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showInkAnnotation="0" codeName="현재_통합_문서" defaultThemeVersion="124226"/>
  <mc:AlternateContent xmlns:mc="http://schemas.openxmlformats.org/markup-compatibility/2006">
    <mc:Choice Requires="x15">
      <x15ac:absPath xmlns:x15ac="http://schemas.microsoft.com/office/spreadsheetml/2010/11/ac" url="C:\새 폴더\"/>
    </mc:Choice>
  </mc:AlternateContent>
  <xr:revisionPtr revIDLastSave="0" documentId="8_{92967BE0-70B5-4028-8087-56AA9494DC68}" xr6:coauthVersionLast="47" xr6:coauthVersionMax="47" xr10:uidLastSave="{00000000-0000-0000-0000-000000000000}"/>
  <bookViews>
    <workbookView xWindow="-120" yWindow="-120" windowWidth="29040" windowHeight="15840" tabRatio="899" xr2:uid="{00000000-000D-0000-FFFF-FFFF00000000}"/>
  </bookViews>
  <sheets>
    <sheet name="요약" sheetId="69" r:id="rId1"/>
    <sheet name="요약(상세)" sheetId="64" r:id="rId2"/>
    <sheet name="SW 사용 현황(11ST)" sheetId="37" r:id="rId3"/>
    <sheet name="Sheet1" sheetId="70" r:id="rId4"/>
  </sheets>
  <definedNames>
    <definedName name="_xlnm._FilterDatabase" localSheetId="2" hidden="1">'SW 사용 현황(11ST)'!$A$1:$AF$1842</definedName>
    <definedName name="_xlnm._FilterDatabase" localSheetId="0" hidden="1">요약!#REF!</definedName>
    <definedName name="_xlnm._FilterDatabase" localSheetId="1" hidden="1">'요약(상세)'!$A$1:$L$55</definedName>
    <definedName name="_xlnm.Print_Area" localSheetId="1">'요약(상세)'!$A$1:$H$55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3" i="69" l="1"/>
  <c r="D42" i="69" l="1"/>
  <c r="D40" i="69"/>
  <c r="D35" i="69"/>
  <c r="D34" i="69"/>
  <c r="D33" i="69"/>
  <c r="D32" i="69"/>
  <c r="D37" i="69"/>
  <c r="D38" i="69"/>
  <c r="D39" i="69"/>
  <c r="D36" i="69"/>
  <c r="D41" i="69"/>
  <c r="D25" i="69" l="1"/>
  <c r="D24" i="69"/>
  <c r="D5" i="69"/>
  <c r="D8" i="69"/>
  <c r="D4" i="69" s="1"/>
  <c r="D28" i="69" l="1"/>
  <c r="G54" i="64" l="1"/>
  <c r="H54" i="64" l="1"/>
  <c r="G15" i="64"/>
  <c r="D26" i="69"/>
  <c r="G43" i="64"/>
  <c r="E41" i="69" s="1"/>
  <c r="F41" i="69" s="1"/>
  <c r="H15" i="64" l="1"/>
  <c r="F8" i="69"/>
  <c r="S8" i="69" s="1"/>
  <c r="H43" i="64"/>
  <c r="E8" i="69" s="1"/>
  <c r="G29" i="64" l="1"/>
  <c r="H29" i="64" l="1"/>
  <c r="G5" i="64" l="1"/>
  <c r="E40" i="69" s="1"/>
  <c r="F40" i="69" s="1"/>
  <c r="G15" i="69" l="1"/>
  <c r="H5" i="64"/>
  <c r="E15" i="69" s="1"/>
  <c r="E6" i="69" s="1"/>
  <c r="D15" i="69"/>
  <c r="H15" i="69" l="1"/>
  <c r="S15" i="69"/>
  <c r="D6" i="69"/>
  <c r="F6" i="69"/>
  <c r="G52" i="64"/>
  <c r="S6" i="69" l="1"/>
  <c r="H52" i="64"/>
  <c r="G49" i="64"/>
  <c r="H49" i="64" l="1"/>
  <c r="G22" i="64"/>
  <c r="H22" i="64" l="1"/>
  <c r="D27" i="69"/>
  <c r="D16" i="69"/>
  <c r="D17" i="69"/>
  <c r="D18" i="69"/>
  <c r="D23" i="69"/>
  <c r="D14" i="69"/>
  <c r="D22" i="69"/>
  <c r="D20" i="69"/>
  <c r="D21" i="69"/>
  <c r="D13" i="69"/>
  <c r="D7" i="69" l="1"/>
  <c r="G6" i="69" l="1"/>
  <c r="I6" i="69" s="1"/>
  <c r="G45" i="64"/>
  <c r="G40" i="69" l="1"/>
  <c r="H45" i="64"/>
  <c r="G38" i="64"/>
  <c r="H38" i="64" l="1"/>
  <c r="G13" i="64"/>
  <c r="E35" i="69" l="1"/>
  <c r="F35" i="69" s="1"/>
  <c r="G35" i="69" s="1"/>
  <c r="H13" i="64"/>
  <c r="E22" i="69" s="1"/>
  <c r="G22" i="69"/>
  <c r="G42" i="64"/>
  <c r="G41" i="64"/>
  <c r="H22" i="69" l="1"/>
  <c r="S22" i="69"/>
  <c r="E38" i="69"/>
  <c r="F38" i="69" s="1"/>
  <c r="G38" i="69" s="1"/>
  <c r="E39" i="69"/>
  <c r="F39" i="69" s="1"/>
  <c r="G39" i="69" s="1"/>
  <c r="H41" i="64"/>
  <c r="H42" i="64"/>
  <c r="G53" i="64"/>
  <c r="H53" i="64" l="1"/>
  <c r="G37" i="64"/>
  <c r="G36" i="64"/>
  <c r="H36" i="64" l="1"/>
  <c r="H37" i="64"/>
  <c r="G35" i="64"/>
  <c r="H35" i="64" l="1"/>
  <c r="G21" i="64"/>
  <c r="H21" i="64" l="1"/>
  <c r="G51" i="64"/>
  <c r="G28" i="69" l="1"/>
  <c r="G18" i="64"/>
  <c r="H28" i="69" l="1"/>
  <c r="S28" i="69"/>
  <c r="H18" i="64"/>
  <c r="G17" i="64"/>
  <c r="H51" i="64"/>
  <c r="E28" i="69" s="1"/>
  <c r="G50" i="64"/>
  <c r="E42" i="69" s="1"/>
  <c r="F42" i="69" s="1"/>
  <c r="G46" i="64"/>
  <c r="G47" i="64"/>
  <c r="G48" i="64"/>
  <c r="G44" i="64"/>
  <c r="G40" i="64"/>
  <c r="G39" i="64"/>
  <c r="G34" i="64"/>
  <c r="G33" i="64"/>
  <c r="G11" i="64"/>
  <c r="G32" i="64"/>
  <c r="G31" i="64"/>
  <c r="G30" i="64"/>
  <c r="G28" i="64"/>
  <c r="G27" i="64"/>
  <c r="G9" i="64"/>
  <c r="G26" i="64"/>
  <c r="G25" i="64"/>
  <c r="G7" i="64"/>
  <c r="G24" i="64"/>
  <c r="G23" i="64"/>
  <c r="G20" i="64"/>
  <c r="G19" i="64"/>
  <c r="G8" i="64"/>
  <c r="G6" i="64"/>
  <c r="G4" i="64"/>
  <c r="G10" i="64"/>
  <c r="G16" i="64"/>
  <c r="G14" i="64"/>
  <c r="G12" i="64"/>
  <c r="G3" i="64"/>
  <c r="E34" i="69" l="1"/>
  <c r="F34" i="69" s="1"/>
  <c r="G34" i="69" s="1"/>
  <c r="G21" i="69"/>
  <c r="E36" i="69"/>
  <c r="F36" i="69" s="1"/>
  <c r="G36" i="69" s="1"/>
  <c r="E37" i="69"/>
  <c r="F37" i="69" s="1"/>
  <c r="G37" i="69" s="1"/>
  <c r="E32" i="69"/>
  <c r="F32" i="69" s="1"/>
  <c r="G32" i="69" s="1"/>
  <c r="E33" i="69"/>
  <c r="F33" i="69" s="1"/>
  <c r="G33" i="69" s="1"/>
  <c r="G14" i="69"/>
  <c r="G16" i="69"/>
  <c r="G18" i="69"/>
  <c r="H24" i="64"/>
  <c r="G17" i="69"/>
  <c r="G27" i="69"/>
  <c r="H20" i="64"/>
  <c r="G19" i="69"/>
  <c r="G23" i="69"/>
  <c r="H19" i="64"/>
  <c r="H28" i="64"/>
  <c r="G24" i="69"/>
  <c r="G25" i="69"/>
  <c r="F4" i="69"/>
  <c r="G13" i="69"/>
  <c r="F5" i="69"/>
  <c r="S5" i="69" s="1"/>
  <c r="G26" i="69"/>
  <c r="G8" i="69"/>
  <c r="I8" i="69" s="1"/>
  <c r="H14" i="64"/>
  <c r="G20" i="69"/>
  <c r="H17" i="64"/>
  <c r="H50" i="64"/>
  <c r="E27" i="69" s="1"/>
  <c r="E7" i="69" s="1"/>
  <c r="H10" i="64"/>
  <c r="E23" i="69" s="1"/>
  <c r="H7" i="64"/>
  <c r="E17" i="69" s="1"/>
  <c r="H27" i="64"/>
  <c r="H31" i="64"/>
  <c r="H34" i="64"/>
  <c r="H12" i="64"/>
  <c r="E21" i="69" s="1"/>
  <c r="H4" i="64"/>
  <c r="E14" i="69" s="1"/>
  <c r="H25" i="64"/>
  <c r="H32" i="64"/>
  <c r="H6" i="64"/>
  <c r="E16" i="69" s="1"/>
  <c r="H23" i="64"/>
  <c r="H26" i="64"/>
  <c r="H11" i="64"/>
  <c r="H16" i="64"/>
  <c r="H8" i="64"/>
  <c r="E18" i="69" s="1"/>
  <c r="H30" i="64"/>
  <c r="H33" i="64"/>
  <c r="G55" i="64"/>
  <c r="G41" i="69" l="1"/>
  <c r="H16" i="69"/>
  <c r="S16" i="69"/>
  <c r="H26" i="69"/>
  <c r="S26" i="69"/>
  <c r="H23" i="69"/>
  <c r="S23" i="69"/>
  <c r="H14" i="69"/>
  <c r="S14" i="69"/>
  <c r="H13" i="69"/>
  <c r="S13" i="69"/>
  <c r="H27" i="69"/>
  <c r="S27" i="69"/>
  <c r="H18" i="69"/>
  <c r="S18" i="69"/>
  <c r="H19" i="69"/>
  <c r="H25" i="69"/>
  <c r="S25" i="69"/>
  <c r="H21" i="69"/>
  <c r="S21" i="69"/>
  <c r="H20" i="69"/>
  <c r="S20" i="69"/>
  <c r="G4" i="69"/>
  <c r="I4" i="69" s="1"/>
  <c r="S4" i="69"/>
  <c r="H24" i="69"/>
  <c r="S24" i="69"/>
  <c r="H17" i="69"/>
  <c r="S17" i="69"/>
  <c r="F43" i="69"/>
  <c r="F7" i="69"/>
  <c r="E24" i="69"/>
  <c r="G5" i="69"/>
  <c r="I5" i="69" s="1"/>
  <c r="E20" i="69"/>
  <c r="G29" i="69"/>
  <c r="H29" i="69" s="1"/>
  <c r="G7" i="69" l="1"/>
  <c r="I7" i="69" s="1"/>
  <c r="S7" i="69"/>
  <c r="H47" i="64"/>
  <c r="H44" i="64"/>
  <c r="H46" i="64"/>
  <c r="H48" i="64"/>
  <c r="H39" i="64"/>
  <c r="H40" i="64"/>
  <c r="G42" i="69" l="1"/>
  <c r="E25" i="69"/>
  <c r="E4" i="69"/>
  <c r="E26" i="69"/>
  <c r="H3" i="64"/>
  <c r="F9" i="64"/>
  <c r="E13" i="69" l="1"/>
  <c r="E5" i="69"/>
  <c r="D19" i="69"/>
  <c r="S19" i="69" s="1"/>
  <c r="S30" i="69" s="1"/>
  <c r="F55" i="64"/>
  <c r="H9" i="64"/>
  <c r="D29" i="69" l="1"/>
  <c r="H55" i="64"/>
  <c r="E19" i="69"/>
  <c r="E29" i="69"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최영철/IT팀/11ST</author>
    <author>민종혁</author>
  </authors>
  <commentList>
    <comment ref="K562" authorId="0" shapeId="0" xr:uid="{1CF5EC96-FF49-4A82-A86F-81C8249B511E}">
      <text>
        <r>
          <rPr>
            <b/>
            <sz val="9"/>
            <color indexed="81"/>
            <rFont val="돋움"/>
            <family val="3"/>
            <charset val="129"/>
          </rPr>
          <t>관리자</t>
        </r>
        <r>
          <rPr>
            <b/>
            <sz val="9"/>
            <color indexed="81"/>
            <rFont val="Tahoma"/>
            <family val="2"/>
          </rPr>
          <t xml:space="preserve"> : </t>
        </r>
        <r>
          <rPr>
            <b/>
            <sz val="9"/>
            <color indexed="81"/>
            <rFont val="돋움"/>
            <family val="3"/>
            <charset val="129"/>
          </rPr>
          <t>정보보안팀</t>
        </r>
        <r>
          <rPr>
            <b/>
            <sz val="9"/>
            <color indexed="81"/>
            <rFont val="Tahoma"/>
            <family val="2"/>
          </rPr>
          <t xml:space="preserve"> </t>
        </r>
        <r>
          <rPr>
            <b/>
            <sz val="9"/>
            <color indexed="81"/>
            <rFont val="돋움"/>
            <family val="3"/>
            <charset val="129"/>
          </rPr>
          <t>허보미님</t>
        </r>
      </text>
    </comment>
    <comment ref="K661" authorId="0" shapeId="0" xr:uid="{3FF9C367-5919-4045-90F5-13E3F4391196}">
      <text>
        <r>
          <rPr>
            <b/>
            <sz val="9"/>
            <color indexed="81"/>
            <rFont val="돋움"/>
            <family val="3"/>
            <charset val="129"/>
          </rPr>
          <t>관리자</t>
        </r>
        <r>
          <rPr>
            <b/>
            <sz val="9"/>
            <color indexed="81"/>
            <rFont val="Tahoma"/>
            <family val="2"/>
          </rPr>
          <t xml:space="preserve"> : </t>
        </r>
        <r>
          <rPr>
            <b/>
            <sz val="9"/>
            <color indexed="81"/>
            <rFont val="돋움"/>
            <family val="3"/>
            <charset val="129"/>
          </rPr>
          <t>정보보안팀</t>
        </r>
        <r>
          <rPr>
            <b/>
            <sz val="9"/>
            <color indexed="81"/>
            <rFont val="Tahoma"/>
            <family val="2"/>
          </rPr>
          <t xml:space="preserve"> </t>
        </r>
        <r>
          <rPr>
            <b/>
            <sz val="9"/>
            <color indexed="81"/>
            <rFont val="돋움"/>
            <family val="3"/>
            <charset val="129"/>
          </rPr>
          <t>허보미님</t>
        </r>
      </text>
    </comment>
    <comment ref="K1777" authorId="1" shapeId="0" xr:uid="{5D524759-F8E9-464B-899C-67CE49248EAB}">
      <text>
        <r>
          <rPr>
            <b/>
            <sz val="9"/>
            <color indexed="81"/>
            <rFont val="돋움"/>
            <family val="3"/>
            <charset val="129"/>
          </rPr>
          <t>관리자 : 상생협력팀 이은진(1102097)</t>
        </r>
      </text>
    </comment>
  </commentList>
</comments>
</file>

<file path=xl/sharedStrings.xml><?xml version="1.0" encoding="utf-8"?>
<sst xmlns="http://schemas.openxmlformats.org/spreadsheetml/2006/main" count="38207" uniqueCount="2851">
  <si>
    <t>김경훈</t>
  </si>
  <si>
    <t>박세채</t>
  </si>
  <si>
    <t>김지연</t>
  </si>
  <si>
    <t>김성우</t>
  </si>
  <si>
    <t xml:space="preserve"> </t>
  </si>
  <si>
    <t>Editplus 3</t>
  </si>
  <si>
    <t>Sublime text 3</t>
  </si>
  <si>
    <t>EditPlus 3</t>
  </si>
  <si>
    <t>Total Commander</t>
  </si>
  <si>
    <t>시리얼넘버가 아닌 Key 파일로 제공</t>
  </si>
  <si>
    <t>QCCK9-XDMQP-Z2YD5-CQAGD-4EB29</t>
  </si>
  <si>
    <t>PyCharm</t>
  </si>
  <si>
    <t>MS Visio Pro 2013</t>
  </si>
  <si>
    <t>Dash</t>
  </si>
  <si>
    <t>제품설치후License 파일을다운받아더블클릭하여라이선스인증</t>
  </si>
  <si>
    <t>인증키 다운로드</t>
  </si>
  <si>
    <t>SQLGate for MySQL</t>
  </si>
  <si>
    <t>김준우</t>
  </si>
  <si>
    <t xml:space="preserve"> </t>
    <phoneticPr fontId="18" type="noConversion"/>
  </si>
  <si>
    <t>비표준</t>
    <phoneticPr fontId="18" type="noConversion"/>
  </si>
  <si>
    <t>최초신청일</t>
  </si>
  <si>
    <t>최종연장신청일</t>
  </si>
  <si>
    <t>최종만료일</t>
  </si>
  <si>
    <t>구성원 반납(퇴사,사용기간 만료) 및 회수</t>
    <phoneticPr fontId="18" type="noConversion"/>
  </si>
  <si>
    <t>현재 구성원</t>
    <phoneticPr fontId="18" type="noConversion"/>
  </si>
  <si>
    <t>SecureCRT</t>
    <phoneticPr fontId="18" type="noConversion"/>
  </si>
  <si>
    <t>그래픽/편집 툴</t>
  </si>
  <si>
    <t>개발 편집</t>
  </si>
  <si>
    <t>업무용</t>
    <phoneticPr fontId="18" type="noConversion"/>
  </si>
  <si>
    <t>디자인용</t>
    <phoneticPr fontId="18" type="noConversion"/>
  </si>
  <si>
    <t>한글 ILA</t>
    <phoneticPr fontId="18" type="noConversion"/>
  </si>
  <si>
    <t>김나영</t>
  </si>
  <si>
    <t>안진식</t>
  </si>
  <si>
    <t>김소현</t>
  </si>
  <si>
    <t>조상현</t>
  </si>
  <si>
    <t>백창돈</t>
  </si>
  <si>
    <t>법무팀</t>
  </si>
  <si>
    <t>강정훈</t>
  </si>
  <si>
    <t>현재 구성원</t>
  </si>
  <si>
    <t>사내고객센터</t>
  </si>
  <si>
    <t>Sketch</t>
    <phoneticPr fontId="18" type="noConversion"/>
  </si>
  <si>
    <t>30 User : DB334-211E8-DD4B7-49D67-77C44</t>
    <phoneticPr fontId="18" type="noConversion"/>
  </si>
  <si>
    <t>주시형</t>
  </si>
  <si>
    <t>김두진</t>
  </si>
  <si>
    <t>김준태</t>
  </si>
  <si>
    <t>김정안</t>
  </si>
  <si>
    <t>이문희</t>
  </si>
  <si>
    <t>한지원</t>
  </si>
  <si>
    <t>이의진</t>
  </si>
  <si>
    <t>김주효</t>
  </si>
  <si>
    <t>태지훈</t>
  </si>
  <si>
    <t>허연희</t>
  </si>
  <si>
    <t>백승람</t>
    <phoneticPr fontId="18" type="noConversion"/>
  </si>
  <si>
    <t>MS Project Pro</t>
    <phoneticPr fontId="18" type="noConversion"/>
  </si>
  <si>
    <t>PyCharm</t>
    <phoneticPr fontId="18" type="noConversion"/>
  </si>
  <si>
    <t>DataGrip</t>
    <phoneticPr fontId="18" type="noConversion"/>
  </si>
  <si>
    <t>비고</t>
    <phoneticPr fontId="18" type="noConversion"/>
  </si>
  <si>
    <t>OA편집</t>
    <phoneticPr fontId="18" type="noConversion"/>
  </si>
  <si>
    <t>이미지 편집</t>
    <phoneticPr fontId="18" type="noConversion"/>
  </si>
  <si>
    <t>Highchart 5 Developer</t>
    <phoneticPr fontId="18" type="noConversion"/>
  </si>
  <si>
    <t>MS Visual Studio Pro</t>
    <phoneticPr fontId="18" type="noConversion"/>
  </si>
  <si>
    <t>S/W명</t>
    <phoneticPr fontId="19" type="noConversion"/>
  </si>
  <si>
    <t>수량</t>
    <phoneticPr fontId="20" type="noConversion"/>
  </si>
  <si>
    <t>팀</t>
    <phoneticPr fontId="19" type="noConversion"/>
  </si>
  <si>
    <t>사용자 사번</t>
    <phoneticPr fontId="19" type="noConversion"/>
  </si>
  <si>
    <t>사용자명</t>
    <phoneticPr fontId="19" type="noConversion"/>
  </si>
  <si>
    <t>사용 분류</t>
    <phoneticPr fontId="19" type="noConversion"/>
  </si>
  <si>
    <t>품의</t>
    <phoneticPr fontId="18" type="noConversion"/>
  </si>
  <si>
    <t>자산번호</t>
    <phoneticPr fontId="18" type="noConversion"/>
  </si>
  <si>
    <t>정재필</t>
  </si>
  <si>
    <t>Editplus</t>
    <phoneticPr fontId="18" type="noConversion"/>
  </si>
  <si>
    <t>WebStorm</t>
    <phoneticPr fontId="18" type="noConversion"/>
  </si>
  <si>
    <t>김준태</t>
    <phoneticPr fontId="18" type="noConversion"/>
  </si>
  <si>
    <t>Sublime text</t>
    <phoneticPr fontId="18" type="noConversion"/>
  </si>
  <si>
    <t>OmniGraffle Professional</t>
    <phoneticPr fontId="18" type="noConversion"/>
  </si>
  <si>
    <t>Jprofiler</t>
    <phoneticPr fontId="18" type="noConversion"/>
  </si>
  <si>
    <t>Snagit</t>
    <phoneticPr fontId="18" type="noConversion"/>
  </si>
  <si>
    <t>RubyMine</t>
    <phoneticPr fontId="18" type="noConversion"/>
  </si>
  <si>
    <t>SecureFX</t>
    <phoneticPr fontId="18" type="noConversion"/>
  </si>
  <si>
    <t>Total Commander</t>
    <phoneticPr fontId="18" type="noConversion"/>
  </si>
  <si>
    <t>김봉주</t>
    <phoneticPr fontId="18" type="noConversion"/>
  </si>
  <si>
    <t>MS Visio Pro 2013</t>
    <phoneticPr fontId="18" type="noConversion"/>
  </si>
  <si>
    <t>Framer Studio</t>
    <phoneticPr fontId="18" type="noConversion"/>
  </si>
  <si>
    <t>StarUML</t>
    <phoneticPr fontId="18" type="noConversion"/>
  </si>
  <si>
    <t>Xmanager Enterprise</t>
    <phoneticPr fontId="18" type="noConversion"/>
  </si>
  <si>
    <t>이영우</t>
  </si>
  <si>
    <t>이희진</t>
  </si>
  <si>
    <t>SmartGit</t>
    <phoneticPr fontId="18" type="noConversion"/>
  </si>
  <si>
    <t>허서윤</t>
  </si>
  <si>
    <t>강규선</t>
  </si>
  <si>
    <t>박종빈</t>
  </si>
  <si>
    <t>이정제</t>
  </si>
  <si>
    <t>장정태</t>
  </si>
  <si>
    <t>김영균</t>
  </si>
  <si>
    <t>이재일</t>
  </si>
  <si>
    <t>윤남영</t>
  </si>
  <si>
    <t>손지성</t>
  </si>
  <si>
    <t>박용호</t>
  </si>
  <si>
    <t>박요한</t>
  </si>
  <si>
    <t>조재후</t>
  </si>
  <si>
    <t>김봉주</t>
  </si>
  <si>
    <t>손장원</t>
  </si>
  <si>
    <t>박성원</t>
  </si>
  <si>
    <t>이기민</t>
  </si>
  <si>
    <t>김도현</t>
  </si>
  <si>
    <t>윤리경영팀</t>
  </si>
  <si>
    <t>송경미</t>
  </si>
  <si>
    <t>IntelliJ IDEA</t>
    <phoneticPr fontId="18" type="noConversion"/>
  </si>
  <si>
    <t>UltraEdit</t>
    <phoneticPr fontId="18" type="noConversion"/>
  </si>
  <si>
    <t>Xshell</t>
    <phoneticPr fontId="18" type="noConversion"/>
  </si>
  <si>
    <t>권영훈</t>
  </si>
  <si>
    <t>황선윤</t>
  </si>
  <si>
    <t>기타</t>
  </si>
  <si>
    <t>이동주</t>
  </si>
  <si>
    <t>노성현</t>
  </si>
  <si>
    <t>장가영</t>
  </si>
  <si>
    <t>노영삼</t>
  </si>
  <si>
    <t>고영태</t>
  </si>
  <si>
    <t>문혁중</t>
  </si>
  <si>
    <t>김문아</t>
  </si>
  <si>
    <t>심현우</t>
  </si>
  <si>
    <t>이혜옥</t>
  </si>
  <si>
    <t>김희주</t>
  </si>
  <si>
    <t>신광택</t>
  </si>
  <si>
    <t>구영수</t>
  </si>
  <si>
    <t>이혜진</t>
  </si>
  <si>
    <t>박민지</t>
  </si>
  <si>
    <t>윤소정</t>
  </si>
  <si>
    <t>이은하</t>
  </si>
  <si>
    <t>김민지</t>
  </si>
  <si>
    <t>김동주</t>
  </si>
  <si>
    <t>정태양</t>
  </si>
  <si>
    <t>박신희</t>
  </si>
  <si>
    <t>이가은</t>
  </si>
  <si>
    <t>이승규</t>
  </si>
  <si>
    <t>이윤하</t>
  </si>
  <si>
    <t>설치 링크</t>
    <phoneticPr fontId="18" type="noConversion"/>
  </si>
  <si>
    <t>https://www.jetbrains.com/idea/download</t>
    <phoneticPr fontId="18" type="noConversion"/>
  </si>
  <si>
    <t>https://www.jetbrains.com/webstorm/download</t>
    <phoneticPr fontId="18" type="noConversion"/>
  </si>
  <si>
    <t>http://www.scootersoftware.com/download.php</t>
    <phoneticPr fontId="18" type="noConversion"/>
  </si>
  <si>
    <t>http://www.sublimetext.com/3</t>
    <phoneticPr fontId="18" type="noConversion"/>
  </si>
  <si>
    <t>https://www.charlesproxy.com/download/</t>
    <phoneticPr fontId="18" type="noConversion"/>
  </si>
  <si>
    <t>http://www.techsmith.com/download/licenses/snagit.asp?ver=11</t>
    <phoneticPr fontId="18" type="noConversion"/>
  </si>
  <si>
    <t>Snagit 11.4.3</t>
    <phoneticPr fontId="18" type="noConversion"/>
  </si>
  <si>
    <t>http://bohemiancoding.com/static/download/sketch.zip.</t>
    <phoneticPr fontId="18" type="noConversion"/>
  </si>
  <si>
    <t>이은아</t>
    <phoneticPr fontId="18" type="noConversion"/>
  </si>
  <si>
    <t>유형</t>
    <phoneticPr fontId="18" type="noConversion"/>
  </si>
  <si>
    <t>유형 1</t>
  </si>
  <si>
    <t>유형 4</t>
  </si>
  <si>
    <t>유형 3</t>
  </si>
  <si>
    <t>유형 2</t>
  </si>
  <si>
    <t>조정현</t>
    <phoneticPr fontId="18" type="noConversion"/>
  </si>
  <si>
    <t>공용인증키</t>
  </si>
  <si>
    <t>계약 수량 외 설치 불가</t>
  </si>
  <si>
    <t>개발용(범용)</t>
  </si>
  <si>
    <t>개별인증키</t>
  </si>
  <si>
    <t>실 사용자(관리자) 등록</t>
  </si>
  <si>
    <t>개발용(전용)</t>
  </si>
  <si>
    <t>최초 발행 인증키 사용 가능</t>
  </si>
  <si>
    <t>디자인용(전용)</t>
  </si>
  <si>
    <t>용도</t>
    <phoneticPr fontId="18" type="noConversion"/>
  </si>
  <si>
    <t>인증키</t>
    <phoneticPr fontId="18" type="noConversion"/>
  </si>
  <si>
    <t>인증구분</t>
    <phoneticPr fontId="18" type="noConversion"/>
  </si>
  <si>
    <t>인증방법</t>
    <phoneticPr fontId="18" type="noConversion"/>
  </si>
  <si>
    <t>비표준</t>
  </si>
  <si>
    <t>디자인용</t>
  </si>
  <si>
    <t>도입일자</t>
    <phoneticPr fontId="18" type="noConversion"/>
  </si>
  <si>
    <t>http://www.editplus.com/kr/latest.html</t>
    <phoneticPr fontId="18" type="noConversion"/>
  </si>
  <si>
    <t>http://www.highcharts.com/download</t>
    <phoneticPr fontId="18" type="noConversion"/>
  </si>
  <si>
    <t>MS Project Std 2013</t>
    <phoneticPr fontId="18" type="noConversion"/>
  </si>
  <si>
    <t>최정윤</t>
    <phoneticPr fontId="18" type="noConversion"/>
  </si>
  <si>
    <t>https://www.omnigroup.com/download/</t>
    <phoneticPr fontId="18" type="noConversion"/>
  </si>
  <si>
    <t>http://www.sqlgate.com/kr/download/</t>
    <phoneticPr fontId="18" type="noConversion"/>
  </si>
  <si>
    <t>DFqTtzdm/lOOywLLsElVCbTW4fZ64osVxTmBWnuphm2+VeIzIjC0lKUgj+LdQyIe9Uiv+M4NawPDCVHsU2NIhlBo1Vffuhon/SM48RA65YmNgf1uLRpHLQCVPNXgA+mEb6NQYU8ivqv1QUMBPF2mwvIKHDNFzgKWVGTkyNrYcK8=</t>
    <phoneticPr fontId="18" type="noConversion"/>
  </si>
  <si>
    <t>http://staruml.io/download</t>
    <phoneticPr fontId="18" type="noConversion"/>
  </si>
  <si>
    <t>Sketch 44.1</t>
    <phoneticPr fontId="18" type="noConversion"/>
  </si>
  <si>
    <t>개발용</t>
  </si>
  <si>
    <t>UltraEdit</t>
  </si>
  <si>
    <t>TCO 검색</t>
    <phoneticPr fontId="18" type="noConversion"/>
  </si>
  <si>
    <t>Beyond Compare 4</t>
    <phoneticPr fontId="18" type="noConversion"/>
  </si>
  <si>
    <t>Dash</t>
    <phoneticPr fontId="18" type="noConversion"/>
  </si>
  <si>
    <t>Editplus 3</t>
    <phoneticPr fontId="18" type="noConversion"/>
  </si>
  <si>
    <t>Framer</t>
    <phoneticPr fontId="18" type="noConversion"/>
  </si>
  <si>
    <t>Microsoft Visio Professional</t>
    <phoneticPr fontId="18" type="noConversion"/>
  </si>
  <si>
    <t>Microsoft Project Standard</t>
    <phoneticPr fontId="18" type="noConversion"/>
  </si>
  <si>
    <t>OmniGraffle</t>
    <phoneticPr fontId="18" type="noConversion"/>
  </si>
  <si>
    <t>VanDyke Software SecureCRT
SecureCRT</t>
    <phoneticPr fontId="18" type="noConversion"/>
  </si>
  <si>
    <t>SQLyog</t>
    <phoneticPr fontId="18" type="noConversion"/>
  </si>
  <si>
    <t>SQLGate for MySQL</t>
    <phoneticPr fontId="18" type="noConversion"/>
  </si>
  <si>
    <t>StarUML 2</t>
    <phoneticPr fontId="18" type="noConversion"/>
  </si>
  <si>
    <t>Sublime Text</t>
    <phoneticPr fontId="18" type="noConversion"/>
  </si>
  <si>
    <t>김계현</t>
  </si>
  <si>
    <t>Charles</t>
    <phoneticPr fontId="18" type="noConversion"/>
  </si>
  <si>
    <t>Painter</t>
    <phoneticPr fontId="18" type="noConversion"/>
  </si>
  <si>
    <t>사용</t>
    <phoneticPr fontId="18" type="noConversion"/>
  </si>
  <si>
    <t>SecureCRT(S-VDI)</t>
    <phoneticPr fontId="18" type="noConversion"/>
  </si>
  <si>
    <t>구분</t>
    <phoneticPr fontId="19" type="noConversion"/>
  </si>
  <si>
    <t>용도</t>
    <phoneticPr fontId="19" type="noConversion"/>
  </si>
  <si>
    <t>라인선스(설치 제품,인증번호) 정보</t>
  </si>
  <si>
    <t>설치 링크(파일)</t>
  </si>
  <si>
    <t>분석 개발</t>
  </si>
  <si>
    <t>https://www.jetbrains.com/idea/download</t>
  </si>
  <si>
    <t>사용</t>
  </si>
  <si>
    <t>에디터</t>
  </si>
  <si>
    <t>http://www.editplus.com/kr/latest.html</t>
  </si>
  <si>
    <t>설계</t>
  </si>
  <si>
    <t>비교,분석</t>
  </si>
  <si>
    <t>HELPDESK 방문 후 설치</t>
  </si>
  <si>
    <t>디버깅</t>
  </si>
  <si>
    <t>http://www.sublimetext.com/3</t>
  </si>
  <si>
    <t>https://www.omnigroup.com/download/</t>
  </si>
  <si>
    <t>http://www.techsmith.com/download/licenses/snagit.asp?ver=11</t>
  </si>
  <si>
    <t>http://www.highcharts.com/download</t>
  </si>
  <si>
    <t>http://www.sqlgate.com/kr/download/</t>
  </si>
  <si>
    <t>http://www.scootersoftware.com/download.php</t>
  </si>
  <si>
    <t>http://staruml.io/download</t>
  </si>
  <si>
    <t>http://bohemiancoding.com/static/download/sketch.zip.</t>
  </si>
  <si>
    <t>https://www.charlesproxy.com/download/</t>
  </si>
  <si>
    <t>세부 용도</t>
    <phoneticPr fontId="18" type="noConversion"/>
  </si>
  <si>
    <t>미사용</t>
    <phoneticPr fontId="18" type="noConversion"/>
  </si>
  <si>
    <t>S/W명(기준)</t>
    <phoneticPr fontId="19" type="noConversion"/>
  </si>
  <si>
    <t>TCO S/W명(추후 업데이트 예정)</t>
    <phoneticPr fontId="18" type="noConversion"/>
  </si>
  <si>
    <t>IntelliJ IDEA ***</t>
    <phoneticPr fontId="18" type="noConversion"/>
  </si>
  <si>
    <t>Editplus ***</t>
    <phoneticPr fontId="18" type="noConversion"/>
  </si>
  <si>
    <t>UltraEdit ***</t>
    <phoneticPr fontId="18" type="noConversion"/>
  </si>
  <si>
    <t>JetBrains PyCharm ***</t>
    <phoneticPr fontId="18" type="noConversion"/>
  </si>
  <si>
    <t xml:space="preserve">VanDyke Software SecureCRT *** </t>
    <phoneticPr fontId="18" type="noConversion"/>
  </si>
  <si>
    <t>Sublime Text ***</t>
    <phoneticPr fontId="18" type="noConversion"/>
  </si>
  <si>
    <t>JetBrains WebStorm ***</t>
    <phoneticPr fontId="18" type="noConversion"/>
  </si>
  <si>
    <t>Xshell ***</t>
    <phoneticPr fontId="18" type="noConversion"/>
  </si>
  <si>
    <t>Dash ***</t>
    <phoneticPr fontId="18" type="noConversion"/>
  </si>
  <si>
    <t>JetBrains DataGrip ***</t>
    <phoneticPr fontId="18" type="noConversion"/>
  </si>
  <si>
    <t>Jprofiler ***</t>
    <phoneticPr fontId="18" type="noConversion"/>
  </si>
  <si>
    <t>Microsoft Project Standard ***</t>
    <phoneticPr fontId="18" type="noConversion"/>
  </si>
  <si>
    <t>Microsoft Visio Professional ***</t>
    <phoneticPr fontId="18" type="noConversion"/>
  </si>
  <si>
    <t>OmniPlan</t>
    <phoneticPr fontId="18" type="noConversion"/>
  </si>
  <si>
    <t>Total Commander ***</t>
    <phoneticPr fontId="18" type="noConversion"/>
  </si>
  <si>
    <t>StarUML ***</t>
    <phoneticPr fontId="18" type="noConversion"/>
  </si>
  <si>
    <t>SQLyog ***</t>
    <phoneticPr fontId="18" type="noConversion"/>
  </si>
  <si>
    <t>SQLGate for MySQL ***</t>
    <phoneticPr fontId="18" type="noConversion"/>
  </si>
  <si>
    <t>Snagit 11</t>
    <phoneticPr fontId="18" type="noConversion"/>
  </si>
  <si>
    <t>Beyond Compare 4.*.*</t>
    <phoneticPr fontId="18" type="noConversion"/>
  </si>
  <si>
    <t>Charles 4***</t>
    <phoneticPr fontId="18" type="noConversion"/>
  </si>
  <si>
    <t>Sketch ***</t>
    <phoneticPr fontId="18" type="noConversion"/>
  </si>
  <si>
    <t>OmniGraffle Professional ***</t>
    <phoneticPr fontId="18" type="noConversion"/>
  </si>
  <si>
    <t>RubyMine ***</t>
    <phoneticPr fontId="18" type="noConversion"/>
  </si>
  <si>
    <t>Editplus(S-VDI)</t>
    <phoneticPr fontId="18" type="noConversion"/>
  </si>
  <si>
    <t>SecureFX(S-VDI)</t>
    <phoneticPr fontId="18" type="noConversion"/>
  </si>
  <si>
    <t>박영주</t>
    <phoneticPr fontId="18" type="noConversion"/>
  </si>
  <si>
    <t>안지현</t>
    <phoneticPr fontId="18" type="noConversion"/>
  </si>
  <si>
    <t>최현식</t>
    <phoneticPr fontId="18" type="noConversion"/>
  </si>
  <si>
    <t>최현식</t>
  </si>
  <si>
    <t>이준건</t>
    <phoneticPr fontId="18" type="noConversion"/>
  </si>
  <si>
    <t>11ST신설</t>
    <phoneticPr fontId="18" type="noConversion"/>
  </si>
  <si>
    <t>Entity</t>
    <phoneticPr fontId="18" type="noConversion"/>
  </si>
  <si>
    <t>11ST신설</t>
  </si>
  <si>
    <t>김찬우</t>
  </si>
  <si>
    <t>대외협력팀</t>
  </si>
  <si>
    <t>예병학</t>
  </si>
  <si>
    <t>김종용</t>
  </si>
  <si>
    <t>박진영</t>
  </si>
  <si>
    <t>허태영</t>
  </si>
  <si>
    <t>이선미</t>
  </si>
  <si>
    <t>안호찬</t>
  </si>
  <si>
    <t>양두도</t>
    <phoneticPr fontId="18" type="noConversion"/>
  </si>
  <si>
    <t>이승헌</t>
    <phoneticPr fontId="18" type="noConversion"/>
  </si>
  <si>
    <t>이고운</t>
    <phoneticPr fontId="18" type="noConversion"/>
  </si>
  <si>
    <t>SK3-9986-7588-3397-1980-0629</t>
    <phoneticPr fontId="18" type="noConversion"/>
  </si>
  <si>
    <t>54copy : SK3-9986-7588-3397-1980-0629</t>
    <phoneticPr fontId="18" type="noConversion"/>
  </si>
  <si>
    <t>T3OCA7ECBM-eyJsaWNlbnNlSWQiOiJUM09DQTdFQ0JNIiwibGljZW5zZWVOYW1lIjoiMTFTdHJlZXQgQ28uLCBMdGQiLCJhc3NpZ25lZU5hbWUiOiJnaCBsaSIsImFzc2lnbmVlRW1haWwiOiJrcm92ZXJlQHNrLmNvbSIsImxpY2Vuc2VSZXN0cmljdGlvbiI6IiIsImNoZWNrQ29uY3VycmVudFVzZSI6dHJ1ZSwicHJvZHVjdHMiOlt7ImNvZGUiOiJJSSIsImZhbGxiYWNrRGF0ZSI6IjIwMTgtMTEtMTMiLCJwYWlkVXBUbyI6IjIwMTktMTEtMTIifV0sImhhc2giOiIxMDg5NjAzMy8zMzIzMjExIiwiZ3JhY2VQZXJpb2REYXlzIjo3LCJhdXRvUHJvbG9uZ2F0ZWQiOmZhbHNlLCJpc0F1dG9Qcm9sb25nYXRlZCI6ZmFsc2V9-jVGLm7F51Ewy0L4XWKF6jvAwgCtdPjBJtNl5gG4uJ3ih63Qs5l8AO6V/cw/ThankWWpL3TPip571Bl+icypuYH6t1TUqOm25YY701SVTtpB4zebiRmZvK/GWN0aYaNskXXl9Gq7hXgUdZ0q5GdKUbWBDFkQ75aP1sMgstz877tPjPTg1y1G6Qwc0+pDOUhw/JrAGIBjtr0ItfLrXomoWQz5cVHkdx63AqOg2A6bNioQcI6vQjZLGk/qC5NyGBt+LiBlDvdpwaleekM+4owTAlv6phfLyEA8z/20xxgq6Gsk8iaERdErSJ4MRxT8ClaXxgcV1BTRfOq8XxV3QSUyyuw==-MIIElTCCAn2gAwIBAgIBCTANBgkqhkiG9w0BAQsFADAYMRYwFAYDVQQDDA1KZXRQcm9maWxlIENBMB4XDTE4MTEwMTEyMjk0NloXDTIwMTEwMjEyMjk0NlowaDELMAkGA1UEBhMCQ1oxDjAMBgNVBAgMBU51c2xlMQ8wDQYDVQQHDAZQcmFndWUxGTAXBgNVBAoMEEpldEJyYWlucyBzLnIuby4xHTAbBgNVBAMMFHByb2QzeS1mcm9tLTIwMTgxMTAxMIIBIjANBgkqhkiG9w0BAQEFAAOCAQ8AMIIBCgKCAQEAxcQkq+zdxlR2mmRYBPzGbUNdMN6OaXiXzxIWtMEkrJMO/5oUfQJbLLuMSMK0QHFmaI37WShyxZcfRCidwXjot4zmNBKnlyHodDij/78TmVqFl8nOeD5+07B8VEaIu7c3E1N+e1doC6wht4I4+IEmtsPAdoaj5WCQVQbrI8KeT8M9VcBIWX7fD0fhexfg3ZRt0xqwMcXGNp3DdJHiO0rCdU+Itv7EmtnSVq9jBG1usMSFvMowR25mju2JcPFp1+I4ZI+FqgR8gyG8oiNDyNEoAbsR3lOpI7grUYSvkB/xVy/VoklPCK2h0f0GJxFjnye8NT1PAywoyl7RmiAVRE/EKwIDAQABo4GZMIGWMAkGA1UdEwQCMAAwHQYDVR0OBBYEFGEpG9oZGcfLMGNBkY7SgHiMGgTcMEgGA1UdIwRBMD+AFKOetkhnQhI2Qb1t4Lm0oFKLl/GzoRykGjAYMRYwFAYDVQQDDA1KZXRQcm9maWxlIENBggkA0myxg7KDeeEwEwYDVR0lBAwwCgYIKwYBBQUHAwEwCwYDVR0PBAQDAgWgMA0GCSqGSIb3DQEBCwUAA4ICAQAF8uc+YJOHHwOFcPzmbjcxNDuGoOUIP+2h1R75Lecswb7ru2LWWSUMtXVKQzChLNPn/72W0k+oI056tgiwuG7M49LXp4zQVlQnFmWU1wwGvVhq5R63Rpjx1zjGUhcXgayu7+9zMUW596Lbomsg8qVve6euqsrFicYkIIuUu4zYPndJwfe0YkS5nY72SHnNdbPhEnN8wcB2Kz+OIG0lih3yz5EqFhld03bGp222ZQCIghCTVL6QBNadGsiN/lWLl4JdR3lJkZzlpFdiHijoVRdWeSWqM4y0t23c92HXKrgppoSV18XMxrWVdoSM3nuMHwxGhFyde05OdDtLpCv+jlWf5REAHHA201pAU6bJSZINyHDUTB+Beo28rRXSwSh3OUIvYwKNVeoBY+KwOJ7WnuTCUq1meE6GkKc4D/cXmgpOyW/1SmBz3XjVIi/zprZ0zf3qH5mkphtg6ksjKgKjmx1cXfZAAX6wcDBNaCL+Ortep1Dh8xDUbqbBVNBL4jbiL3i3xsfNiyJgaZ5sX7i8tmStEpLbPwvHcByuf59qJhV/bZOl8KqJBETCDJcY6O2aqhTUy+9x93ThKs1GKrRPePrWPluud7ttlgtRveit/pcBrnQcXOl1rHq7ByB8CFAxNotRUYL9IF5n3wJOgkPojMy6jetQA5Ogc8Sm7RG6vg1yow==</t>
  </si>
  <si>
    <t>X8D689NXUQ-eyJsaWNlbnNlSWQiOiJYOEQ2ODlOWFVRIiwibGljZW5zZWVOYW1lIjoiMTFTdHJlZXQgQ28uLCBMdGQiLCJhc3NpZ25lZU5hbWUiOiJOYW0gWW91bmcgWXVuIiwiYXNzaWduZWVFbWFpbCI6Inl1bnN0b3JtQHNrLmNvbSIsImxpY2Vuc2VSZXN0cmljdGlvbiI6IiIsImNoZWNrQ29uY3VycmVudFVzZSI6dHJ1ZSwicHJvZHVjdHMiOlt7ImNvZGUiOiJJSSIsImZhbGxiYWNrRGF0ZSI6IjIwMTgtMTEtMTMiLCJwYWlkVXBUbyI6IjIwMTktMTEtMTIifV0sImhhc2giOiIxMDg5NjA0NC8zMzIyNjEyIiwiZ3JhY2VQZXJpb2REYXlzIjo3LCJhdXRvUHJvbG9uZ2F0ZWQiOmZhbHNlLCJpc0F1dG9Qcm9sb25nYXRlZCI6ZmFsc2V9-KNu2t0bQMZVagWw02enAunpdbm9+rfAsxwi+c8H3yRE9oW8nY8XDgW0t5h0BOQ5YawWAOcEit6G3/vRix5CBoa4SMovEJn86lcu4I5Wz//DwoMkgx+EU9I74zI1N8Uj6sxUeOkfG0xJu18twEdLRwKObx3QiGnYLUKctx3O1ewVKC2BNFowH/fgR5kBm7AaDA7Adz8FtI/DfZO4Qwik+NivJyfwhwcNiHFO0MqIClJzrfZDSKsg8zFkkIYgy8qLRr6v+ufuE0VlVhXHaXrpi7NKu00D9AXfmYWxvVSwNqAea5frGwasokhdC7Ffk2cMpe8pTliSpb8JplwW0CJM+lw==-MIIElTCCAn2gAwIBAgIBCTANBgkqhkiG9w0BAQsFADAYMRYwFAYDVQQDDA1KZXRQcm9maWxlIENBMB4XDTE4MTEwMTEyMjk0NloXDTIwMTEwMjEyMjk0NlowaDELMAkGA1UEBhMCQ1oxDjAMBgNVBAgMBU51c2xlMQ8wDQYDVQQHDAZQcmFndWUxGTAXBgNVBAoMEEpldEJyYWlucyBzLnIuby4xHTAbBgNVBAMMFHByb2QzeS1mcm9tLTIwMTgxMTAxMIIBIjANBgkqhkiG9w0BAQEFAAOCAQ8AMIIBCgKCAQEAxcQkq+zdxlR2mmRYBPzGbUNdMN6OaXiXzxIWtMEkrJMO/5oUfQJbLLuMSMK0QHFmaI37WShyxZcfRCidwXjot4zmNBKnlyHodDij/78TmVqFl8nOeD5+07B8VEaIu7c3E1N+e1doC6wht4I4+IEmtsPAdoaj5WCQVQbrI8KeT8M9VcBIWX7fD0fhexfg3ZRt0xqwMcXGNp3DdJHiO0rCdU+Itv7EmtnSVq9jBG1usMSFvMowR25mju2JcPFp1+I4ZI+FqgR8gyG8oiNDyNEoAbsR3lOpI7grUYSvkB/xVy/VoklPCK2h0f0GJxFjnye8NT1PAywoyl7RmiAVRE/EKwIDAQABo4GZMIGWMAkGA1UdEwQCMAAwHQYDVR0OBBYEFGEpG9oZGcfLMGNBkY7SgHiMGgTcMEgGA1UdIwRBMD+AFKOetkhnQhI2Qb1t4Lm0oFKLl/GzoRykGjAYMRYwFAYDVQQDDA1KZXRQcm9maWxlIENBggkA0myxg7KDeeEwEwYDVR0lBAwwCgYIKwYBBQUHAwEwCwYDVR0PBAQDAgWgMA0GCSqGSIb3DQEBCwUAA4ICAQAF8uc+YJOHHwOFcPzmbjcxNDuGoOUIP+2h1R75Lecswb7ru2LWWSUMtXVKQzChLNPn/72W0k+oI056tgiwuG7M49LXp4zQVlQnFmWU1wwGvVhq5R63Rpjx1zjGUhcXgayu7+9zMUW596Lbomsg8qVve6euqsrFicYkIIuUu4zYPndJwfe0YkS5nY72SHnNdbPhEnN8wcB2Kz+OIG0lih3yz5EqFhld03bGp222ZQCIghCTVL6QBNadGsiN/lWLl4JdR3lJkZzlpFdiHijoVRdWeSWqM4y0t23c92HXKrgppoSV18XMxrWVdoSM3nuMHwxGhFyde05OdDtLpCv+jlWf5REAHHA201pAU6bJSZINyHDUTB+Beo28rRXSwSh3OUIvYwKNVeoBY+KwOJ7WnuTCUq1meE6GkKc4D/cXmgpOyW/1SmBz3XjVIi/zprZ0zf3qH5mkphtg6ksjKgKjmx1cXfZAAX6wcDBNaCL+Ortep1Dh8xDUbqbBVNBL4jbiL3i3xsfNiyJgaZ5sX7i8tmStEpLbPwvHcByuf59qJhV/bZOl8KqJBETCDJcY6O2aqhTUy+9x93ThKs1GKrRPePrWPluud7ttlgtRveit/pcBrnQcXOl1rHq7ByB8CFAxNotRUYL9IF5n3wJOgkPojMy6jetQA5Ogc8Sm7RG6vg1yow==</t>
  </si>
  <si>
    <t>PRMEXX2EL8-eyJsaWNlbnNlSWQiOiJQUk1FWFgyRUw4IiwibGljZW5zZWVOYW1lIjoiMTFTdHJlZXQgQ28uLCBMdGQiLCJhc3NpZ25lZU5hbWUiOiJwYXJrIHN1bmd3b24iLCJhc3NpZ25lZUVtYWlsIjoib2ZzdW5nd29uQHNrLmNvbSIsImxpY2Vuc2VSZXN0cmljdGlvbiI6IiIsImNoZWNrQ29uY3VycmVudFVzZSI6dHJ1ZSwicHJvZHVjdHMiOlt7ImNvZGUiOiJJSSIsImZhbGxiYWNrRGF0ZSI6IjIwMTgtMTEtMTMiLCJwYWlkVXBUbyI6IjIwMTktMTEtMTIifV0sImhhc2giOiIxMDg5NjA1MC8zMzY2NDg1IiwiZ3JhY2VQZXJpb2REYXlzIjo3LCJhdXRvUHJvbG9uZ2F0ZWQiOmZhbHNlLCJpc0F1dG9Qcm9sb25nYXRlZCI6ZmFsc2V9-lLQBxrEixDvvATxwRNMpeOIDBGSamFIqnwdMyI8qlADptvfJcHY9j6fDVoH4GJmx7qOwbIWXjMZITEFjTZ2VDxdaUJpeOWZu5pV7OKxz9oXiDfGk2AbrxM/EA6HCeYTMVyjzcf1pCSCXf5bGIHg6AN268EjJmrNbKApEUrPm3gnB/d+OihgPc0YzAcgbrKLdRHE5dvjlietPZkqTw8wP3aHPRluSfTMMswK+0/oeUNSbzL6SuHI1HW9P/B3E5H1p2+vXIQAgyXNJGOYzWnRDPrVdyxmAFPpbnQrS29j6DxfobBtZNRrZsVhjRGt7SE7RMcq7zn8zf1zQoGpTkjNN6Q==-MIIElTCCAn2gAwIBAgIBCTANBgkqhkiG9w0BAQsFADAYMRYwFAYDVQQDDA1KZXRQcm9maWxlIENBMB4XDTE4MTEwMTEyMjk0NloXDTIwMTEwMjEyMjk0NlowaDELMAkGA1UEBhMCQ1oxDjAMBgNVBAgMBU51c2xlMQ8wDQYDVQQHDAZQcmFndWUxGTAXBgNVBAoMEEpldEJyYWlucyBzLnIuby4xHTAbBgNVBAMMFHByb2QzeS1mcm9tLTIwMTgxMTAxMIIBIjANBgkqhkiG9w0BAQEFAAOCAQ8AMIIBCgKCAQEAxcQkq+zdxlR2mmRYBPzGbUNdMN6OaXiXzxIWtMEkrJMO/5oUfQJbLLuMSMK0QHFmaI37WShyxZcfRCidwXjot4zmNBKnlyHodDij/78TmVqFl8nOeD5+07B8VEaIu7c3E1N+e1doC6wht4I4+IEmtsPAdoaj5WCQVQbrI8KeT8M9VcBIWX7fD0fhexfg3ZRt0xqwMcXGNp3DdJHiO0rCdU+Itv7EmtnSVq9jBG1usMSFvMowR25mju2JcPFp1+I4ZI+FqgR8gyG8oiNDyNEoAbsR3lOpI7grUYSvkB/xVy/VoklPCK2h0f0GJxFjnye8NT1PAywoyl7RmiAVRE/EKwIDAQABo4GZMIGWMAkGA1UdEwQCMAAwHQYDVR0OBBYEFGEpG9oZGcfLMGNBkY7SgHiMGgTcMEgGA1UdIwRBMD+AFKOetkhnQhI2Qb1t4Lm0oFKLl/GzoRykGjAYMRYwFAYDVQQDDA1KZXRQcm9maWxlIENBggkA0myxg7KDeeEwEwYDVR0lBAwwCgYIKwYBBQUHAwEwCwYDVR0PBAQDAgWgMA0GCSqGSIb3DQEBCwUAA4ICAQAF8uc+YJOHHwOFcPzmbjcxNDuGoOUIP+2h1R75Lecswb7ru2LWWSUMtXVKQzChLNPn/72W0k+oI056tgiwuG7M49LXp4zQVlQnFmWU1wwGvVhq5R63Rpjx1zjGUhcXgayu7+9zMUW596Lbomsg8qVve6euqsrFicYkIIuUu4zYPndJwfe0YkS5nY72SHnNdbPhEnN8wcB2Kz+OIG0lih3yz5EqFhld03bGp222ZQCIghCTVL6QBNadGsiN/lWLl4JdR3lJkZzlpFdiHijoVRdWeSWqM4y0t23c92HXKrgppoSV18XMxrWVdoSM3nuMHwxGhFyde05OdDtLpCv+jlWf5REAHHA201pAU6bJSZINyHDUTB+Beo28rRXSwSh3OUIvYwKNVeoBY+KwOJ7WnuTCUq1meE6GkKc4D/cXmgpOyW/1SmBz3XjVIi/zprZ0zf3qH5mkphtg6ksjKgKjmx1cXfZAAX6wcDBNaCL+Ortep1Dh8xDUbqbBVNBL4jbiL3i3xsfNiyJgaZ5sX7i8tmStEpLbPwvHcByuf59qJhV/bZOl8KqJBETCDJcY6O2aqhTUy+9x93ThKs1GKrRPePrWPluud7ttlgtRveit/pcBrnQcXOl1rHq7ByB8CFAxNotRUYL9IF5n3wJOgkPojMy6jetQA5Ogc8Sm7RG6vg1yow==</t>
  </si>
  <si>
    <t>UM10SGWY8F-eyJsaWNlbnNlSWQiOiJVTTEwU0dXWThGIiwibGljZW5zZWVOYW1lIjoiMTFTdHJlZXQgQ28uLCBMdGQiLCJhc3NpZ25lZU5hbWUiOiJHWUVPTkdNSSBTT05HIiwiYXNzaWduZWVFbWFpbCI6Imttc29uZ0Bzay5jb20iLCJsaWNlbnNlUmVzdHJpY3Rpb24iOiIiLCJjaGVja0NvbmN1cnJlbnRVc2UiOnRydWUsInByb2R1Y3RzIjpbeyJjb2RlIjoiSUkiLCJmYWxsYmFja0RhdGUiOiIyMDE4LTExLTEzIiwicGFpZFVwVG8iOiIyMDE5LTExLTEyIn1dLCJoYXNoIjoiMTA4OTYwNTQvMzQ2MzY5MSIsImdyYWNlUGVyaW9kRGF5cyI6NywiYXV0b1Byb2xvbmdhdGVkIjpmYWxzZSwiaXNBdXRvUHJvbG9uZ2F0ZWQiOmZhbHNlfQ==-r8fpOvFKLym0Tvvqt+71o8p0KL7RGFDYDuEnu+AshOnZzKvN6YRUDm0oPZTDByXbCDBj1QTZSvr8MfYtDbiMV2gumP7FBgZbO6kb80XLkRVRqKeYXeVevRfzeICaC41IwRZGvOJ9Qmz5SfWYdOQZsVvCJQAzTI4W0h0n0ur4Znnz8AaSrciYot4Sg/oGvDCkF8SodO1OvK9YGn3rfXb876i6MNNSPnPUpmDJzCOzWsoT5GRyKw1xvHZ6qGzCRKx8lTTp3ZZ3JOnakZlzOA49UF8SQk1LzmqK++j9W0qg+fO7ZC37KlodbqFdFefHEJym6nDDcXgQcpu/ctJDA96Upw==-MIIElTCCAn2gAwIBAgIBCTANBgkqhkiG9w0BAQsFADAYMRYwFAYDVQQDDA1KZXRQcm9maWxlIENBMB4XDTE4MTEwMTEyMjk0NloXDTIwMTEwMjEyMjk0NlowaDELMAkGA1UEBhMCQ1oxDjAMBgNVBAgMBU51c2xlMQ8wDQYDVQQHDAZQcmFndWUxGTAXBgNVBAoMEEpldEJyYWlucyBzLnIuby4xHTAbBgNVBAMMFHByb2QzeS1mcm9tLTIwMTgxMTAxMIIBIjANBgkqhkiG9w0BAQEFAAOCAQ8AMIIBCgKCAQEAxcQkq+zdxlR2mmRYBPzGbUNdMN6OaXiXzxIWtMEkrJMO/5oUfQJbLLuMSMK0QHFmaI37WShyxZcfRCidwXjot4zmNBKnlyHodDij/78TmVqFl8nOeD5+07B8VEaIu7c3E1N+e1doC6wht4I4+IEmtsPAdoaj5WCQVQbrI8KeT8M9VcBIWX7fD0fhexfg3ZRt0xqwMcXGNp3DdJHiO0rCdU+Itv7EmtnSVq9jBG1usMSFvMowR25mju2JcPFp1+I4ZI+FqgR8gyG8oiNDyNEoAbsR3lOpI7grUYSvkB/xVy/VoklPCK2h0f0GJxFjnye8NT1PAywoyl7RmiAVRE/EKwIDAQABo4GZMIGWMAkGA1UdEwQCMAAwHQYDVR0OBBYEFGEpG9oZGcfLMGNBkY7SgHiMGgTcMEgGA1UdIwRBMD+AFKOetkhnQhI2Qb1t4Lm0oFKLl/GzoRykGjAYMRYwFAYDVQQDDA1KZXRQcm9maWxlIENBggkA0myxg7KDeeEwEwYDVR0lBAwwCgYIKwYBBQUHAwEwCwYDVR0PBAQDAgWgMA0GCSqGSIb3DQEBCwUAA4ICAQAF8uc+YJOHHwOFcPzmbjcxNDuGoOUIP+2h1R75Lecswb7ru2LWWSUMtXVKQzChLNPn/72W0k+oI056tgiwuG7M49LXp4zQVlQnFmWU1wwGvVhq5R63Rpjx1zjGUhcXgayu7+9zMUW596Lbomsg8qVve6euqsrFicYkIIuUu4zYPndJwfe0YkS5nY72SHnNdbPhEnN8wcB2Kz+OIG0lih3yz5EqFhld03bGp222ZQCIghCTVL6QBNadGsiN/lWLl4JdR3lJkZzlpFdiHijoVRdWeSWqM4y0t23c92HXKrgppoSV18XMxrWVdoSM3nuMHwxGhFyde05OdDtLpCv+jlWf5REAHHA201pAU6bJSZINyHDUTB+Beo28rRXSwSh3OUIvYwKNVeoBY+KwOJ7WnuTCUq1meE6GkKc4D/cXmgpOyW/1SmBz3XjVIi/zprZ0zf3qH5mkphtg6ksjKgKjmx1cXfZAAX6wcDBNaCL+Ortep1Dh8xDUbqbBVNBL4jbiL3i3xsfNiyJgaZ5sX7i8tmStEpLbPwvHcByuf59qJhV/bZOl8KqJBETCDJcY6O2aqhTUy+9x93ThKs1GKrRPePrWPluud7ttlgtRveit/pcBrnQcXOl1rHq7ByB8CFAxNotRUYL9IF5n3wJOgkPojMy6jetQA5Ogc8Sm7RG6vg1yow==</t>
  </si>
  <si>
    <t>9A4LFYGF5V-eyJsaWNlbnNlSWQiOiI5QTRMRllHRjVWIiwibGljZW5zZWVOYW1lIjoiMTFTdHJlZXQgQ28uLCBMdGQiLCJhc3NpZ25lZU5hbWUiOiJsZWUgeW9vbmhhIiwiYXNzaWduZWVFbWFpbCI6InNvcnJ5MzN5eUBzay5jb20iLCJsaWNlbnNlUmVzdHJpY3Rpb24iOiIiLCJjaGVja0NvbmN1cnJlbnRVc2UiOnRydWUsInByb2R1Y3RzIjpbeyJjb2RlIjoiSUkiLCJmYWxsYmFja0RhdGUiOiIyMDE4LTExLTEzIiwicGFpZFVwVG8iOiIyMDE5LTExLTEyIn1dLCJoYXNoIjoiMTA4OTYwNTUvMzkwNjIxNCIsImdyYWNlUGVyaW9kRGF5cyI6NywiYXV0b1Byb2xvbmdhdGVkIjpmYWxzZSwiaXNBdXRvUHJvbG9uZ2F0ZWQiOmZhbHNlfQ==-o/vJ8vVF0MW6bnYN6lsNei+bFhYcpPYYjt+F7ucLjmnLE9NUpRdIaoGJ2W0WbUk01E/UwdTwWaYGMa/R21oHGkJ0ntuI4+yE33Wg0IITOo+y1EzjszDcGN70cWYBPKVzIffMcPpGTAIYhSGJtob8TOHiKlrErPqA1OdQTr57Lig6hgoJcMdmrwYRxn9NmHeJxIfwI/idYkcokc+EITOK4B6oXmS39dyP69yyRy29Mhcd0B0EspSXKuq9bpzNxe3jjqwjPzz+fp6eyU8X0wL840p+r9/9f2kaM2WiEOnPl3hnHStWEbuupaRfhat3Wsf1hHIhK/R7BTYRTBesPYAMCA==-MIIElTCCAn2gAwIBAgIBCTANBgkqhkiG9w0BAQsFADAYMRYwFAYDVQQDDA1KZXRQcm9maWxlIENBMB4XDTE4MTEwMTEyMjk0NloXDTIwMTEwMjEyMjk0NlowaDELMAkGA1UEBhMCQ1oxDjAMBgNVBAgMBU51c2xlMQ8wDQYDVQQHDAZQcmFndWUxGTAXBgNVBAoMEEpldEJyYWlucyBzLnIuby4xHTAbBgNVBAMMFHByb2QzeS1mcm9tLTIwMTgxMTAxMIIBIjANBgkqhkiG9w0BAQEFAAOCAQ8AMIIBCgKCAQEAxcQkq+zdxlR2mmRYBPzGbUNdMN6OaXiXzxIWtMEkrJMO/5oUfQJbLLuMSMK0QHFmaI37WShyxZcfRCidwXjot4zmNBKnlyHodDij/78TmVqFl8nOeD5+07B8VEaIu7c3E1N+e1doC6wht4I4+IEmtsPAdoaj5WCQVQbrI8KeT8M9VcBIWX7fD0fhexfg3ZRt0xqwMcXGNp3DdJHiO0rCdU+Itv7EmtnSVq9jBG1usMSFvMowR25mju2JcPFp1+I4ZI+FqgR8gyG8oiNDyNEoAbsR3lOpI7grUYSvkB/xVy/VoklPCK2h0f0GJxFjnye8NT1PAywoyl7RmiAVRE/EKwIDAQABo4GZMIGWMAkGA1UdEwQCMAAwHQYDVR0OBBYEFGEpG9oZGcfLMGNBkY7SgHiMGgTcMEgGA1UdIwRBMD+AFKOetkhnQhI2Qb1t4Lm0oFKLl/GzoRykGjAYMRYwFAYDVQQDDA1KZXRQcm9maWxlIENBggkA0myxg7KDeeEwEwYDVR0lBAwwCgYIKwYBBQUHAwEwCwYDVR0PBAQDAgWgMA0GCSqGSIb3DQEBCwUAA4ICAQAF8uc+YJOHHwOFcPzmbjcxNDuGoOUIP+2h1R75Lecswb7ru2LWWSUMtXVKQzChLNPn/72W0k+oI056tgiwuG7M49LXp4zQVlQnFmWU1wwGvVhq5R63Rpjx1zjGUhcXgayu7+9zMUW596Lbomsg8qVve6euqsrFicYkIIuUu4zYPndJwfe0YkS5nY72SHnNdbPhEnN8wcB2Kz+OIG0lih3yz5EqFhld03bGp222ZQCIghCTVL6QBNadGsiN/lWLl4JdR3lJkZzlpFdiHijoVRdWeSWqM4y0t23c92HXKrgppoSV18XMxrWVdoSM3nuMHwxGhFyde05OdDtLpCv+jlWf5REAHHA201pAU6bJSZINyHDUTB+Beo28rRXSwSh3OUIvYwKNVeoBY+KwOJ7WnuTCUq1meE6GkKc4D/cXmgpOyW/1SmBz3XjVIi/zprZ0zf3qH5mkphtg6ksjKgKjmx1cXfZAAX6wcDBNaCL+Ortep1Dh8xDUbqbBVNBL4jbiL3i3xsfNiyJgaZ5sX7i8tmStEpLbPwvHcByuf59qJhV/bZOl8KqJBETCDJcY6O2aqhTUy+9x93ThKs1GKrRPePrWPluud7ttlgtRveit/pcBrnQcXOl1rHq7ByB8CFAxNotRUYL9IF5n3wJOgkPojMy6jetQA5Ogc8Sm7RG6vg1yow==</t>
  </si>
  <si>
    <t>JBEZ3ZEZ8M-eyJsaWNlbnNlSWQiOiJKQkVaM1pFWjhNIiwibGljZW5zZWVOYW1lIjoiMTFTdHJlZXQgQ28uLCBMdGQiLCJhc3NpZ25lZU5hbWUiOiJ0YWV5YW5nIGplb25nIiwiYXNzaWduZWVFbWFpbCI6Imh1bmt5ZG9yeTgyNEBzay5jb20iLCJsaWNlbnNlUmVzdHJpY3Rpb24iOiIiLCJjaGVja0NvbmN1cnJlbnRVc2UiOnRydWUsInByb2R1Y3RzIjpbeyJjb2RlIjoiSUkiLCJmYWxsYmFja0RhdGUiOiIyMDE4LTExLTEzIiwicGFpZFVwVG8iOiIyMDE5LTExLTEyIn1dLCJoYXNoIjoiMTA4OTYwNTYvMzkwNjc0OCIsImdyYWNlUGVyaW9kRGF5cyI6NywiYXV0b1Byb2xvbmdhdGVkIjpmYWxzZSwiaXNBdXRvUHJvbG9uZ2F0ZWQiOmZhbHNlfQ==-TAdiOItpPbI3LUpI8JPEs7ILhpgY+3j2+mmLOhPV1DpYQYFQTanVoHdLlSu9QroRfuXEkRwr7OImXxZqUbuUb4GGMNBqVIJ7jJv4vzDSzzV8PJo2HJxHN5pACZSVWtIKQPRpior/42jA/K7rs0KBUy/2pkHW5NatAXMs7kasPX/BJIYd7zL4SMG27Q9dduMYgb5pFqgGf79xmW5Bby1SeXxjiptrBOQqEcAnBdAJ2FnVcihIdWpLv14is7kKzDCR+wOgnI4H6kcKd4hMoobFIcMjslr7bT5Q71rYq5U+xDFhp4U256qEWf2IAzfuWL2OK2hrDEbmZweMxtsHQFnOvA==-MIIElTCCAn2gAwIBAgIBCTANBgkqhkiG9w0BAQsFADAYMRYwFAYDVQQDDA1KZXRQcm9maWxlIENBMB4XDTE4MTEwMTEyMjk0NloXDTIwMTEwMjEyMjk0NlowaDELMAkGA1UEBhMCQ1oxDjAMBgNVBAgMBU51c2xlMQ8wDQYDVQQHDAZQcmFndWUxGTAXBgNVBAoMEEpldEJyYWlucyBzLnIuby4xHTAbBgNVBAMMFHByb2QzeS1mcm9tLTIwMTgxMTAxMIIBIjANBgkqhkiG9w0BAQEFAAOCAQ8AMIIBCgKCAQEAxcQkq+zdxlR2mmRYBPzGbUNdMN6OaXiXzxIWtMEkrJMO/5oUfQJbLLuMSMK0QHFmaI37WShyxZcfRCidwXjot4zmNBKnlyHodDij/78TmVqFl8nOeD5+07B8VEaIu7c3E1N+e1doC6wht4I4+IEmtsPAdoaj5WCQVQbrI8KeT8M9VcBIWX7fD0fhexfg3ZRt0xqwMcXGNp3DdJHiO0rCdU+Itv7EmtnSVq9jBG1usMSFvMowR25mju2JcPFp1+I4ZI+FqgR8gyG8oiNDyNEoAbsR3lOpI7grUYSvkB/xVy/VoklPCK2h0f0GJxFjnye8NT1PAywoyl7RmiAVRE/EKwIDAQABo4GZMIGWMAkGA1UdEwQCMAAwHQYDVR0OBBYEFGEpG9oZGcfLMGNBkY7SgHiMGgTcMEgGA1UdIwRBMD+AFKOetkhnQhI2Qb1t4Lm0oFKLl/GzoRykGjAYMRYwFAYDVQQDDA1KZXRQcm9maWxlIENBggkA0myxg7KDeeEwEwYDVR0lBAwwCgYIKwYBBQUHAwEwCwYDVR0PBAQDAgWgMA0GCSqGSIb3DQEBCwUAA4ICAQAF8uc+YJOHHwOFcPzmbjcxNDuGoOUIP+2h1R75Lecswb7ru2LWWSUMtXVKQzChLNPn/72W0k+oI056tgiwuG7M49LXp4zQVlQnFmWU1wwGvVhq5R63Rpjx1zjGUhcXgayu7+9zMUW596Lbomsg8qVve6euqsrFicYkIIuUu4zYPndJwfe0YkS5nY72SHnNdbPhEnN8wcB2Kz+OIG0lih3yz5EqFhld03bGp222ZQCIghCTVL6QBNadGsiN/lWLl4JdR3lJkZzlpFdiHijoVRdWeSWqM4y0t23c92HXKrgppoSV18XMxrWVdoSM3nuMHwxGhFyde05OdDtLpCv+jlWf5REAHHA201pAU6bJSZINyHDUTB+Beo28rRXSwSh3OUIvYwKNVeoBY+KwOJ7WnuTCUq1meE6GkKc4D/cXmgpOyW/1SmBz3XjVIi/zprZ0zf3qH5mkphtg6ksjKgKjmx1cXfZAAX6wcDBNaCL+Ortep1Dh8xDUbqbBVNBL4jbiL3i3xsfNiyJgaZ5sX7i8tmStEpLbPwvHcByuf59qJhV/bZOl8KqJBETCDJcY6O2aqhTUy+9x93ThKs1GKrRPePrWPluud7ttlgtRveit/pcBrnQcXOl1rHq7ByB8CFAxNotRUYL9IF5n3wJOgkPojMy6jetQA5Ogc8Sm7RG6vg1yow==</t>
  </si>
  <si>
    <t>VY32GIUF6W-eyJsaWNlbnNlSWQiOiJWWTMyR0lVRjZXIiwibGljZW5zZWVOYW1lIjoiMTFTdHJlZXQgQ28uLCBMdGQiLCJhc3NpZ25lZU5hbWUiOiJKaW5reXVuZyBKZW9uZyIsImFzc2lnbmVlRW1haWwiOiJqaW5reXVuZ2pAc2suY29tIiwibGljZW5zZVJlc3RyaWN0aW9uIjoiIiwiY2hlY2tDb25jdXJyZW50VXNlIjp0cnVlLCJwcm9kdWN0cyI6W3siY29kZSI6IklJIiwiZmFsbGJhY2tEYXRlIjoiMjAxOC0xMS0xMyIsInBhaWRVcFRvIjoiMjAxOS0xMS0xMiJ9XSwiaGFzaCI6IjEwODk2MDU4LzYxMTI4MTIiLCJncmFjZVBlcmlvZERheXMiOjcsImF1dG9Qcm9sb25nYXRlZCI6ZmFsc2UsImlzQXV0b1Byb2xvbmdhdGVkIjpmYWxzZX0=-qem4DVLQZLF6sJ6SQMjkT0R2rD0O721VH23W7NnNLH8Y++HUMLODSVDKl0g7mjqdy2j3k8TBgMD1xkGYwNsGGtBvmT73tl4HyqfttJS59dFytCxGH7DS7zHNshmjUMCV/0Y8DDxuumKl7kOFQNAh5SxeztgksWyrWBKJzF3wSuttayLPiE9iG5z/ps5NafodMXl+XCwF0OqOfuC8UKuWp672mg22F90FP9YylezZDlMVFdJKH+tS490iV9c115dAB0hMfeIH6lP2peWpog4N5UkytYkJB6NEvTanhcGkC+svoLF0H1xamebee5iG06oKvD7bq4LUe+A4WJhG90U/rw==-MIIElTCCAn2gAwIBAgIBCTANBgkqhkiG9w0BAQsFADAYMRYwFAYDVQQDDA1KZXRQcm9maWxlIENBMB4XDTE4MTEwMTEyMjk0NloXDTIwMTEwMjEyMjk0NlowaDELMAkGA1UEBhMCQ1oxDjAMBgNVBAgMBU51c2xlMQ8wDQYDVQQHDAZQcmFndWUxGTAXBgNVBAoMEEpldEJyYWlucyBzLnIuby4xHTAbBgNVBAMMFHByb2QzeS1mcm9tLTIwMTgxMTAxMIIBIjANBgkqhkiG9w0BAQEFAAOCAQ8AMIIBCgKCAQEAxcQkq+zdxlR2mmRYBPzGbUNdMN6OaXiXzxIWtMEkrJMO/5oUfQJbLLuMSMK0QHFmaI37WShyxZcfRCidwXjot4zmNBKnlyHodDij/78TmVqFl8nOeD5+07B8VEaIu7c3E1N+e1doC6wht4I4+IEmtsPAdoaj5WCQVQbrI8KeT8M9VcBIWX7fD0fhexfg3ZRt0xqwMcXGNp3DdJHiO0rCdU+Itv7EmtnSVq9jBG1usMSFvMowR25mju2JcPFp1+I4ZI+FqgR8gyG8oiNDyNEoAbsR3lOpI7grUYSvkB/xVy/VoklPCK2h0f0GJxFjnye8NT1PAywoyl7RmiAVRE/EKwIDAQABo4GZMIGWMAkGA1UdEwQCMAAwHQYDVR0OBBYEFGEpG9oZGcfLMGNBkY7SgHiMGgTcMEgGA1UdIwRBMD+AFKOetkhnQhI2Qb1t4Lm0oFKLl/GzoRykGjAYMRYwFAYDVQQDDA1KZXRQcm9maWxlIENBggkA0myxg7KDeeEwEwYDVR0lBAwwCgYIKwYBBQUHAwEwCwYDVR0PBAQDAgWgMA0GCSqGSIb3DQEBCwUAA4ICAQAF8uc+YJOHHwOFcPzmbjcxNDuGoOUIP+2h1R75Lecswb7ru2LWWSUMtXVKQzChLNPn/72W0k+oI056tgiwuG7M49LXp4zQVlQnFmWU1wwGvVhq5R63Rpjx1zjGUhcXgayu7+9zMUW596Lbomsg8qVve6euqsrFicYkIIuUu4zYPndJwfe0YkS5nY72SHnNdbPhEnN8wcB2Kz+OIG0lih3yz5EqFhld03bGp222ZQCIghCTVL6QBNadGsiN/lWLl4JdR3lJkZzlpFdiHijoVRdWeSWqM4y0t23c92HXKrgppoSV18XMxrWVdoSM3nuMHwxGhFyde05OdDtLpCv+jlWf5REAHHA201pAU6bJSZINyHDUTB+Beo28rRXSwSh3OUIvYwKNVeoBY+KwOJ7WnuTCUq1meE6GkKc4D/cXmgpOyW/1SmBz3XjVIi/zprZ0zf3qH5mkphtg6ksjKgKjmx1cXfZAAX6wcDBNaCL+Ortep1Dh8xDUbqbBVNBL4jbiL3i3xsfNiyJgaZ5sX7i8tmStEpLbPwvHcByuf59qJhV/bZOl8KqJBETCDJcY6O2aqhTUy+9x93ThKs1GKrRPePrWPluud7ttlgtRveit/pcBrnQcXOl1rHq7ByB8CFAxNotRUYL9IF5n3wJOgkPojMy6jetQA5Ogc8Sm7RG6vg1yow==</t>
  </si>
  <si>
    <t>3OTLCBU6BJ-eyJsaWNlbnNlSWQiOiIzT1RMQ0JVNkJKIiwibGljZW5zZWVOYW1lIjoiMTFTdHJlZXQgQ28uLCBMdGQiLCJhc3NpZ25lZU5hbWUiOiJ5b25naG8gcGFyayIsImFzc2lnbmVlRW1haWwiOiJ5b25naG8xMUBzay5jb20iLCJsaWNlbnNlUmVzdHJpY3Rpb24iOiIiLCJjaGVja0NvbmN1cnJlbnRVc2UiOnRydWUsInByb2R1Y3RzIjpbeyJjb2RlIjoiSUkiLCJmYWxsYmFja0RhdGUiOiIyMDE4LTExLTEzIiwicGFpZFVwVG8iOiIyMDE5LTExLTEyIn1dLCJoYXNoIjoiMTA4OTYwNjYvMzM1MTkyNSIsImdyYWNlUGVyaW9kRGF5cyI6NywiYXV0b1Byb2xvbmdhdGVkIjpmYWxzZSwiaXNBdXRvUHJvbG9uZ2F0ZWQiOmZhbHNlfQ==-V85+TwEwmSvpDXxov852jA/3nWPsFIDhVYZ3kHt5a6m78GP1r3spHYVj0wq0n1w1c2m54ihoD7CiGqFJ+Gpuzt+1L60gup7hHvqpVF0Kn4C/n3QN9ncdWXS0yG8pdlmRDB+8ICxnfvCkLwwaJzBDmbB76H0lDM8+MgL7hwyDUh/zjQjMrgL/voBaEJH7gY/TkattqNGJr5klFMNJ7mO1W3vuBdBgSbesODxQ8dtL1Tu4Ug85Gd3Ac06BxOWBRs60vpi45b9O2N8W7Bj+ByqxQ30m1kpDnBfZzWPjhd7FmiuDdcXKHd81SQVKXpbDjxfGST/vdEBFOjT4OIrm5Dv5Zw==-MIIElTCCAn2gAwIBAgIBCTANBgkqhkiG9w0BAQsFADAYMRYwFAYDVQQDDA1KZXRQcm9maWxlIENBMB4XDTE4MTEwMTEyMjk0NloXDTIwMTEwMjEyMjk0NlowaDELMAkGA1UEBhMCQ1oxDjAMBgNVBAgMBU51c2xlMQ8wDQYDVQQHDAZQcmFndWUxGTAXBgNVBAoMEEpldEJyYWlucyBzLnIuby4xHTAbBgNVBAMMFHByb2QzeS1mcm9tLTIwMTgxMTAxMIIBIjANBgkqhkiG9w0BAQEFAAOCAQ8AMIIBCgKCAQEAxcQkq+zdxlR2mmRYBPzGbUNdMN6OaXiXzxIWtMEkrJMO/5oUfQJbLLuMSMK0QHFmaI37WShyxZcfRCidwXjot4zmNBKnlyHodDij/78TmVqFl8nOeD5+07B8VEaIu7c3E1N+e1doC6wht4I4+IEmtsPAdoaj5WCQVQbrI8KeT8M9VcBIWX7fD0fhexfg3ZRt0xqwMcXGNp3DdJHiO0rCdU+Itv7EmtnSVq9jBG1usMSFvMowR25mju2JcPFp1+I4ZI+FqgR8gyG8oiNDyNEoAbsR3lOpI7grUYSvkB/xVy/VoklPCK2h0f0GJxFjnye8NT1PAywoyl7RmiAVRE/EKwIDAQABo4GZMIGWMAkGA1UdEwQCMAAwHQYDVR0OBBYEFGEpG9oZGcfLMGNBkY7SgHiMGgTcMEgGA1UdIwRBMD+AFKOetkhnQhI2Qb1t4Lm0oFKLl/GzoRykGjAYMRYwFAYDVQQDDA1KZXRQcm9maWxlIENBggkA0myxg7KDeeEwEwYDVR0lBAwwCgYIKwYBBQUHAwEwCwYDVR0PBAQDAgWgMA0GCSqGSIb3DQEBCwUAA4ICAQAF8uc+YJOHHwOFcPzmbjcxNDuGoOUIP+2h1R75Lecswb7ru2LWWSUMtXVKQzChLNPn/72W0k+oI056tgiwuG7M49LXp4zQVlQnFmWU1wwGvVhq5R63Rpjx1zjGUhcXgayu7+9zMUW596Lbomsg8qVve6euqsrFicYkIIuUu4zYPndJwfe0YkS5nY72SHnNdbPhEnN8wcB2Kz+OIG0lih3yz5EqFhld03bGp222ZQCIghCTVL6QBNadGsiN/lWLl4JdR3lJkZzlpFdiHijoVRdWeSWqM4y0t23c92HXKrgppoSV18XMxrWVdoSM3nuMHwxGhFyde05OdDtLpCv+jlWf5REAHHA201pAU6bJSZINyHDUTB+Beo28rRXSwSh3OUIvYwKNVeoBY+KwOJ7WnuTCUq1meE6GkKc4D/cXmgpOyW/1SmBz3XjVIi/zprZ0zf3qH5mkphtg6ksjKgKjmx1cXfZAAX6wcDBNaCL+Ortep1Dh8xDUbqbBVNBL4jbiL3i3xsfNiyJgaZ5sX7i8tmStEpLbPwvHcByuf59qJhV/bZOl8KqJBETCDJcY6O2aqhTUy+9x93ThKs1GKrRPePrWPluud7ttlgtRveit/pcBrnQcXOl1rHq7ByB8CFAxNotRUYL9IF5n3wJOgkPojMy6jetQA5Ogc8Sm7RG6vg1yow==</t>
  </si>
  <si>
    <t>J45H80DM9Y-eyJsaWNlbnNlSWQiOiJKNDVIODBETTlZIiwibGljZW5zZWVOYW1lIjoiMTFTdHJlZXQgQ28uLCBMdGQiLCJhc3NpZ25lZU5hbWUiOiJKdW55ZW9uZyBKYW5nIiwiYXNzaWduZWVFbWFpbCI6Imp1bnllb25nLmphbmdAc2suY29tIiwibGljZW5zZVJlc3RyaWN0aW9uIjoiIiwiY2hlY2tDb25jdXJyZW50VXNlIjp0cnVlLCJwcm9kdWN0cyI6W3siY29kZSI6IklJIiwiZmFsbGJhY2tEYXRlIjoiMjAxOC0xMS0xMyIsInBhaWRVcFRvIjoiMjAxOS0xMS0xMiJ9XSwiaGFzaCI6IjEwODk2MDY5LzM5MDY3ODMiLCJncmFjZVBlcmlvZERheXMiOjcsImF1dG9Qcm9sb25nYXRlZCI6ZmFsc2UsImlzQXV0b1Byb2xvbmdhdGVkIjpmYWxzZX0=-qTR4dLjdpfhcHcVNumqCSujuNk2g71iNtG6ZYk1Vd9mIC98fswYXO+zc6Mey+VLquu1lVezoK92IER7UfU3S/GqmYmNKLf+qmO2JpJwpD2cLdyk0EIzxdMSGtsj96exg/OZTFlP0js8bKcwREF4orfgnWI0K006DECl8QL38gOeAGKROrRzEK4mWa/eYSjMdJy0KxDApAOmMVeh40NudpBBJNSOpNfZUhKzkugy7W4HgSVOLELu63SAHuHZLaSvVtWu+q0fBOvAz+PpAkrNC3Bq81Ev7EIM8LzeJ6mrWQNurAQqm3H43G5yoIiJFmpZGZmz0Y2HeY3U46yPno6wjkw==-MIIElTCCAn2gAwIBAgIBCTANBgkqhkiG9w0BAQsFADAYMRYwFAYDVQQDDA1KZXRQcm9maWxlIENBMB4XDTE4MTEwMTEyMjk0NloXDTIwMTEwMjEyMjk0NlowaDELMAkGA1UEBhMCQ1oxDjAMBgNVBAgMBU51c2xlMQ8wDQYDVQQHDAZQcmFndWUxGTAXBgNVBAoMEEpldEJyYWlucyBzLnIuby4xHTAbBgNVBAMMFHByb2QzeS1mcm9tLTIwMTgxMTAxMIIBIjANBgkqhkiG9w0BAQEFAAOCAQ8AMIIBCgKCAQEAxcQkq+zdxlR2mmRYBPzGbUNdMN6OaXiXzxIWtMEkrJMO/5oUfQJbLLuMSMK0QHFmaI37WShyxZcfRCidwXjot4zmNBKnlyHodDij/78TmVqFl8nOeD5+07B8VEaIu7c3E1N+e1doC6wht4I4+IEmtsPAdoaj5WCQVQbrI8KeT8M9VcBIWX7fD0fhexfg3ZRt0xqwMcXGNp3DdJHiO0rCdU+Itv7EmtnSVq9jBG1usMSFvMowR25mju2JcPFp1+I4ZI+FqgR8gyG8oiNDyNEoAbsR3lOpI7grUYSvkB/xVy/VoklPCK2h0f0GJxFjnye8NT1PAywoyl7RmiAVRE/EKwIDAQABo4GZMIGWMAkGA1UdEwQCMAAwHQYDVR0OBBYEFGEpG9oZGcfLMGNBkY7SgHiMGgTcMEgGA1UdIwRBMD+AFKOetkhnQhI2Qb1t4Lm0oFKLl/GzoRykGjAYMRYwFAYDVQQDDA1KZXRQcm9maWxlIENBggkA0myxg7KDeeEwEwYDVR0lBAwwCgYIKwYBBQUHAwEwCwYDVR0PBAQDAgWgMA0GCSqGSIb3DQEBCwUAA4ICAQAF8uc+YJOHHwOFcPzmbjcxNDuGoOUIP+2h1R75Lecswb7ru2LWWSUMtXVKQzChLNPn/72W0k+oI056tgiwuG7M49LXp4zQVlQnFmWU1wwGvVhq5R63Rpjx1zjGUhcXgayu7+9zMUW596Lbomsg8qVve6euqsrFicYkIIuUu4zYPndJwfe0YkS5nY72SHnNdbPhEnN8wcB2Kz+OIG0lih3yz5EqFhld03bGp222ZQCIghCTVL6QBNadGsiN/lWLl4JdR3lJkZzlpFdiHijoVRdWeSWqM4y0t23c92HXKrgppoSV18XMxrWVdoSM3nuMHwxGhFyde05OdDtLpCv+jlWf5REAHHA201pAU6bJSZINyHDUTB+Beo28rRXSwSh3OUIvYwKNVeoBY+KwOJ7WnuTCUq1meE6GkKc4D/cXmgpOyW/1SmBz3XjVIi/zprZ0zf3qH5mkphtg6ksjKgKjmx1cXfZAAX6wcDBNaCL+Ortep1Dh8xDUbqbBVNBL4jbiL3i3xsfNiyJgaZ5sX7i8tmStEpLbPwvHcByuf59qJhV/bZOl8KqJBETCDJcY6O2aqhTUy+9x93ThKs1GKrRPePrWPluud7ttlgtRveit/pcBrnQcXOl1rHq7ByB8CFAxNotRUYL9IF5n3wJOgkPojMy6jetQA5Ogc8Sm7RG6vg1yow==</t>
  </si>
  <si>
    <t>06QW8G1JS6</t>
    <phoneticPr fontId="18" type="noConversion"/>
  </si>
  <si>
    <t>OA52J4GFCA-eyJsaWNlbnNlSWQiOiJPQTUySjRHRkNBIiwibGljZW5zZWVOYW1lIjoiMTFTdHJlZXQgQ28uLCBMdGQiLCJhc3NpZ25lZU5hbWUiOiJTdW5nIHdvbyBLaW0iLCJhc3NpZ25lZUVtYWlsIjoic3RhcmhvbWVAc2suY29tIiwibGljZW5zZVJlc3RyaWN0aW9uIjoiIiwiY2hlY2tDb25jdXJyZW50VXNlIjp0cnVlLCJwcm9kdWN0cyI6W3siY29kZSI6IklJIiwiZmFsbGJhY2tEYXRlIjoiMjAxOC0xMS0xMyIsInBhaWRVcFRvIjoiMjAxOS0xMS0xMiJ9XSwiaGFzaCI6IjEwODk2MDgzLzM0MTU4MTgiLCJncmFjZVBlcmlvZERheXMiOjcsImF1dG9Qcm9sb25nYXRlZCI6ZmFsc2UsImlzQXV0b1Byb2xvbmdhdGVkIjpmYWxzZX0=-qF+UttpoT+H5xHUk9GCZ4I8zrEKBCO3luHWnNpbf9bDS/+TBKDCAmD1JLyTlefkBs0Z+UVwlhiRahfoDffCRjIQCfE/e2LV7LVj2S8GrOFzkrkZNdRq80noOHOfiFqOayZcEABugN1rAmZZG1gxlLEX8yh+f3TozQ1Y9HbBVbOERv1c7vp5Z3anTxFsDyZQcZ0oZ+FpL4NFVsSKHBdzDE/rt3WkHE+wmYp1DGfmEKgtR3HP9+wvZ17Zi0bwGBM2HPjGnYvH9GJkHDZOfRVbj/uNZNEuQ9hTNnQwZ324bv5uzbbRM26a6a/fGGFAii+ukaQvMYhBwkGxCVknpZr7jDA==-MIIElTCCAn2gAwIBAgIBCTANBgkqhkiG9w0BAQsFADAYMRYwFAYDVQQDDA1KZXRQcm9maWxlIENBMB4XDTE4MTEwMTEyMjk0NloXDTIwMTEwMjEyMjk0NlowaDELMAkGA1UEBhMCQ1oxDjAMBgNVBAgMBU51c2xlMQ8wDQYDVQQHDAZQcmFndWUxGTAXBgNVBAoMEEpldEJyYWlucyBzLnIuby4xHTAbBgNVBAMMFHByb2QzeS1mcm9tLTIwMTgxMTAxMIIBIjANBgkqhkiG9w0BAQEFAAOCAQ8AMIIBCgKCAQEAxcQkq+zdxlR2mmRYBPzGbUNdMN6OaXiXzxIWtMEkrJMO/5oUfQJbLLuMSMK0QHFmaI37WShyxZcfRCidwXjot4zmNBKnlyHodDij/78TmVqFl8nOeD5+07B8VEaIu7c3E1N+e1doC6wht4I4+IEmtsPAdoaj5WCQVQbrI8KeT8M9VcBIWX7fD0fhexfg3ZRt0xqwMcXGNp3DdJHiO0rCdU+Itv7EmtnSVq9jBG1usMSFvMowR25mju2JcPFp1+I4ZI+FqgR8gyG8oiNDyNEoAbsR3lOpI7grUYSvkB/xVy/VoklPCK2h0f0GJxFjnye8NT1PAywoyl7RmiAVRE/EKwIDAQABo4GZMIGWMAkGA1UdEwQCMAAwHQYDVR0OBBYEFGEpG9oZGcfLMGNBkY7SgHiMGgTcMEgGA1UdIwRBMD+AFKOetkhnQhI2Qb1t4Lm0oFKLl/GzoRykGjAYMRYwFAYDVQQDDA1KZXRQcm9maWxlIENBggkA0myxg7KDeeEwEwYDVR0lBAwwCgYIKwYBBQUHAwEwCwYDVR0PBAQDAgWgMA0GCSqGSIb3DQEBCwUAA4ICAQAF8uc+YJOHHwOFcPzmbjcxNDuGoOUIP+2h1R75Lecswb7ru2LWWSUMtXVKQzChLNPn/72W0k+oI056tgiwuG7M49LXp4zQVlQnFmWU1wwGvVhq5R63Rpjx1zjGUhcXgayu7+9zMUW596Lbomsg8qVve6euqsrFicYkIIuUu4zYPndJwfe0YkS5nY72SHnNdbPhEnN8wcB2Kz+OIG0lih3yz5EqFhld03bGp222ZQCIghCTVL6QBNadGsiN/lWLl4JdR3lJkZzlpFdiHijoVRdWeSWqM4y0t23c92HXKrgppoSV18XMxrWVdoSM3nuMHwxGhFyde05OdDtLpCv+jlWf5REAHHA201pAU6bJSZINyHDUTB+Beo28rRXSwSh3OUIvYwKNVeoBY+KwOJ7WnuTCUq1meE6GkKc4D/cXmgpOyW/1SmBz3XjVIi/zprZ0zf3qH5mkphtg6ksjKgKjmx1cXfZAAX6wcDBNaCL+Ortep1Dh8xDUbqbBVNBL4jbiL3i3xsfNiyJgaZ5sX7i8tmStEpLbPwvHcByuf59qJhV/bZOl8KqJBETCDJcY6O2aqhTUy+9x93ThKs1GKrRPePrWPluud7ttlgtRveit/pcBrnQcXOl1rHq7ByB8CFAxNotRUYL9IF5n3wJOgkPojMy6jetQA5Ogc8Sm7RG6vg1yow==</t>
  </si>
  <si>
    <t>YNTHWMZ7DK-eyJsaWNlbnNlSWQiOiJZTlRIV01aN0RLIiwibGljZW5zZWVOYW1lIjoiMTFTdHJlZXQgQ28uLCBMdGQiLCJhc3NpZ25lZU5hbWUiOiJLaW0gWW91bmcgS3l1biIsImFzc2lnbmVlRW1haWwiOiJ6ZXJvYkBzay5jb20iLCJsaWNlbnNlUmVzdHJpY3Rpb24iOiIiLCJjaGVja0NvbmN1cnJlbnRVc2UiOnRydWUsInByb2R1Y3RzIjpbeyJjb2RlIjoiSUkiLCJmYWxsYmFja0RhdGUiOiIyMDE4LTExLTEzIiwicGFpZFVwVG8iOiIyMDE5LTExLTEyIn1dLCJoYXNoIjoiMTA4OTYwOTcvMzM1MTgyOSIsImdyYWNlUGVyaW9kRGF5cyI6NywiYXV0b1Byb2xvbmdhdGVkIjpmYWxzZSwiaXNBdXRvUHJvbG9uZ2F0ZWQiOmZhbHNlfQ==-htkv2CDqyg2R7013LptNOaug4V2nh0jBj2E2ZC/nhpm88wTDJsQn5ndnG6/e/9svzmyFE12WzJbV4AOkmXG5tsEcGtW7JD9MvjDC8g4XCc0TSSn9QGvu3YOI8QfzSbLS9mVaUn5zL+DmIRYmAExO8piwMkjmwnOLSgZQbnxvCXGUEHfphgOYzy5BIN5v/OGVqOoktfZS5pYJXH9UqIocMoWb6bOTA8QhTsC/NvUtbSwdeIK2LdaIgvoUx/KpquSVEX5nDKAMdWcS4ebRp7+TX+7uImY9f2hid0xjaLvK/qP4PjXs11UX7j8H/wF6WX6jDNdBI7FaH0TUttHxRfELFA==-MIIElTCCAn2gAwIBAgIBCTANBgkqhkiG9w0BAQsFADAYMRYwFAYDVQQDDA1KZXRQcm9maWxlIENBMB4XDTE4MTEwMTEyMjk0NloXDTIwMTEwMjEyMjk0NlowaDELMAkGA1UEBhMCQ1oxDjAMBgNVBAgMBU51c2xlMQ8wDQYDVQQHDAZQcmFndWUxGTAXBgNVBAoMEEpldEJyYWlucyBzLnIuby4xHTAbBgNVBAMMFHByb2QzeS1mcm9tLTIwMTgxMTAxMIIBIjANBgkqhkiG9w0BAQEFAAOCAQ8AMIIBCgKCAQEAxcQkq+zdxlR2mmRYBPzGbUNdMN6OaXiXzxIWtMEkrJMO/5oUfQJbLLuMSMK0QHFmaI37WShyxZcfRCidwXjot4zmNBKnlyHodDij/78TmVqFl8nOeD5+07B8VEaIu7c3E1N+e1doC6wht4I4+IEmtsPAdoaj5WCQVQbrI8KeT8M9VcBIWX7fD0fhexfg3ZRt0xqwMcXGNp3DdJHiO0rCdU+Itv7EmtnSVq9jBG1usMSFvMowR25mju2JcPFp1+I4ZI+FqgR8gyG8oiNDyNEoAbsR3lOpI7grUYSvkB/xVy/VoklPCK2h0f0GJxFjnye8NT1PAywoyl7RmiAVRE/EKwIDAQABo4GZMIGWMAkGA1UdEwQCMAAwHQYDVR0OBBYEFGEpG9oZGcfLMGNBkY7SgHiMGgTcMEgGA1UdIwRBMD+AFKOetkhnQhI2Qb1t4Lm0oFKLl/GzoRykGjAYMRYwFAYDVQQDDA1KZXRQcm9maWxlIENBggkA0myxg7KDeeEwEwYDVR0lBAwwCgYIKwYBBQUHAwEwCwYDVR0PBAQDAgWgMA0GCSqGSIb3DQEBCwUAA4ICAQAF8uc+YJOHHwOFcPzmbjcxNDuGoOUIP+2h1R75Lecswb7ru2LWWSUMtXVKQzChLNPn/72W0k+oI056tgiwuG7M49LXp4zQVlQnFmWU1wwGvVhq5R63Rpjx1zjGUhcXgayu7+9zMUW596Lbomsg8qVve6euqsrFicYkIIuUu4zYPndJwfe0YkS5nY72SHnNdbPhEnN8wcB2Kz+OIG0lih3yz5EqFhld03bGp222ZQCIghCTVL6QBNadGsiN/lWLl4JdR3lJkZzlpFdiHijoVRdWeSWqM4y0t23c92HXKrgppoSV18XMxrWVdoSM3nuMHwxGhFyde05OdDtLpCv+jlWf5REAHHA201pAU6bJSZINyHDUTB+Beo28rRXSwSh3OUIvYwKNVeoBY+KwOJ7WnuTCUq1meE6GkKc4D/cXmgpOyW/1SmBz3XjVIi/zprZ0zf3qH5mkphtg6ksjKgKjmx1cXfZAAX6wcDBNaCL+Ortep1Dh8xDUbqbBVNBL4jbiL3i3xsfNiyJgaZ5sX7i8tmStEpLbPwvHcByuf59qJhV/bZOl8KqJBETCDJcY6O2aqhTUy+9x93ThKs1GKrRPePrWPluud7ttlgtRveit/pcBrnQcXOl1rHq7ByB8CFAxNotRUYL9IF5n3wJOgkPojMy6jetQA5Ogc8Sm7RG6vg1yow==</t>
  </si>
  <si>
    <t>CATOU8RPBE-eyJsaWNlbnNlSWQiOiJDQVRPVThSUEJFIiwibGljZW5zZWVOYW1lIjoiMTFTdHJlZXQgQ28uLCBMdGQiLCJhc3NpZ25lZU5hbWUiOiJIeXVuV29vIEtpbSIsImFzc2lnbmVlRW1haWwiOiJndXNkbkBzay5jb20iLCJsaWNlbnNlUmVzdHJpY3Rpb24iOiIiLCJjaGVja0NvbmN1cnJlbnRVc2UiOnRydWUsInByb2R1Y3RzIjpbeyJjb2RlIjoiSUkiLCJmYWxsYmFja0RhdGUiOiIyMDE4LTExLTEzIiwicGFpZFVwVG8iOiIyMDE5LTExLTEyIn1dLCJoYXNoIjoiMTA4OTYxMTgvMzMyMjkxNSIsImdyYWNlUGVyaW9kRGF5cyI6NywiYXV0b1Byb2xvbmdhdGVkIjpmYWxzZSwiaXNBdXRvUHJvbG9uZ2F0ZWQiOmZhbHNlfQ==-iw2OV8+zjsuaJi9SQptDlYQQD3Ndf/fD7BotkzrCVkLRErSNezHNXYrkPy9lJzvJWwGEzP7IwOsiAvkBHRtjmTVnHIf7zFKrfVydT17hiw3M0KOb6xyFcnU+2BrVnZmIZML+qQnFbCpLrIa6OusU8ARj5cGEv9HAVYP04F1ClfQiEvGlkU6KE1QJ96bYV4fCs2O+Dwe2Q0WUuNsOUYGcBOr537O6+z3cs0wLM/Q7L8m9Yk3/gz5SNq7WGNsb7d5yuY/NAmyhf17Gvqj0m7WBeAKaOk8o9ciL6Z5GVjw6qCPLbcmY5qEkH6OC58TTGLeOulfhLyqML016qy9aqey7FA==-MIIElTCCAn2gAwIBAgIBCTANBgkqhkiG9w0BAQsFADAYMRYwFAYDVQQDDA1KZXRQcm9maWxlIENBMB4XDTE4MTEwMTEyMjk0NloXDTIwMTEwMjEyMjk0NlowaDELMAkGA1UEBhMCQ1oxDjAMBgNVBAgMBU51c2xlMQ8wDQYDVQQHDAZQcmFndWUxGTAXBgNVBAoMEEpldEJyYWlucyBzLnIuby4xHTAbBgNVBAMMFHByb2QzeS1mcm9tLTIwMTgxMTAxMIIBIjANBgkqhkiG9w0BAQEFAAOCAQ8AMIIBCgKCAQEAxcQkq+zdxlR2mmRYBPzGbUNdMN6OaXiXzxIWtMEkrJMO/5oUfQJbLLuMSMK0QHFmaI37WShyxZcfRCidwXjot4zmNBKnlyHodDij/78TmVqFl8nOeD5+07B8VEaIu7c3E1N+e1doC6wht4I4+IEmtsPAdoaj5WCQVQbrI8KeT8M9VcBIWX7fD0fhexfg3ZRt0xqwMcXGNp3DdJHiO0rCdU+Itv7EmtnSVq9jBG1usMSFvMowR25mju2JcPFp1+I4ZI+FqgR8gyG8oiNDyNEoAbsR3lOpI7grUYSvkB/xVy/VoklPCK2h0f0GJxFjnye8NT1PAywoyl7RmiAVRE/EKwIDAQABo4GZMIGWMAkGA1UdEwQCMAAwHQYDVR0OBBYEFGEpG9oZGcfLMGNBkY7SgHiMGgTcMEgGA1UdIwRBMD+AFKOetkhnQhI2Qb1t4Lm0oFKLl/GzoRykGjAYMRYwFAYDVQQDDA1KZXRQcm9maWxlIENBggkA0myxg7KDeeEwEwYDVR0lBAwwCgYIKwYBBQUHAwEwCwYDVR0PBAQDAgWgMA0GCSqGSIb3DQEBCwUAA4ICAQAF8uc+YJOHHwOFcPzmbjcxNDuGoOUIP+2h1R75Lecswb7ru2LWWSUMtXVKQzChLNPn/72W0k+oI056tgiwuG7M49LXp4zQVlQnFmWU1wwGvVhq5R63Rpjx1zjGUhcXgayu7+9zMUW596Lbomsg8qVve6euqsrFicYkIIuUu4zYPndJwfe0YkS5nY72SHnNdbPhEnN8wcB2Kz+OIG0lih3yz5EqFhld03bGp222ZQCIghCTVL6QBNadGsiN/lWLl4JdR3lJkZzlpFdiHijoVRdWeSWqM4y0t23c92HXKrgppoSV18XMxrWVdoSM3nuMHwxGhFyde05OdDtLpCv+jlWf5REAHHA201pAU6bJSZINyHDUTB+Beo28rRXSwSh3OUIvYwKNVeoBY+KwOJ7WnuTCUq1meE6GkKc4D/cXmgpOyW/1SmBz3XjVIi/zprZ0zf3qH5mkphtg6ksjKgKjmx1cXfZAAX6wcDBNaCL+Ortep1Dh8xDUbqbBVNBL4jbiL3i3xsfNiyJgaZ5sX7i8tmStEpLbPwvHcByuf59qJhV/bZOl8KqJBETCDJcY6O2aqhTUy+9x93ThKs1GKrRPePrWPluud7ttlgtRveit/pcBrnQcXOl1rHq7ByB8CFAxNotRUYL9IF5n3wJOgkPojMy6jetQA5Ogc8Sm7RG6vg1yow==</t>
  </si>
  <si>
    <t>MJ1B9WNA8A-eyJsaWNlbnNlSWQiOiJNSjFCOVdOQThBIiwibGljZW5zZWVOYW1lIjoiMTFTdHJlZXQgQ28uLCBMdGQiLCJhc3NpZ25lZU5hbWUiOiLqsr3tm4gg6rmAIiwiYXNzaWduZWVFbWFpbCI6ImFzdHJvLmJveUBzay5jb20iLCJsaWNlbnNlUmVzdHJpY3Rpb24iOiIiLCJjaGVja0NvbmN1cnJlbnRVc2UiOnRydWUsInByb2R1Y3RzIjpbeyJjb2RlIjoiSUkiLCJmYWxsYmFja0RhdGUiOiIyMDE4LTExLTEzIiwicGFpZFVwVG8iOiIyMDE5LTExLTEyIn1dLCJoYXNoIjoiMTA4OTYxMjAvNjI1ODY2NCIsImdyYWNlUGVyaW9kRGF5cyI6NywiYXV0b1Byb2xvbmdhdGVkIjpmYWxzZSwiaXNBdXRvUHJvbG9uZ2F0ZWQiOmZhbHNlfQ==-Kzie7D4NfO5B2DqPn9i3ucpw1RQDTHBOs7IhSJT3cWMqAttaKO9tPsEchnc0d4Nj6qh8t+e8yJylJrOBz0JMtHmD6kdRrFyif1Vr1ky4x2AHat8p7nxIHLfIKvsPRadK4k2PwifLPkfLOsrvC6h5oRh2cNN09ZUCkheUbdy27F/SyYvBYOtla7W9Qw/6QiPkH+guoJ2KZJRdz5v/RtMGw1PEyjtlaiqxkca2CEjN2zPTKKzWRvxIgouSs47n9SO3GZ79jVHZBaNYgq7LprT4eZA7InECrOS1rXzYZMZOuqoOUIGsNh2xV6m5AzEqY3Yw711CEeZJIJtzk3AIpNWSFg==-MIIElTCCAn2gAwIBAgIBCTANBgkqhkiG9w0BAQsFADAYMRYwFAYDVQQDDA1KZXRQcm9maWxlIENBMB4XDTE4MTEwMTEyMjk0NloXDTIwMTEwMjEyMjk0NlowaDELMAkGA1UEBhMCQ1oxDjAMBgNVBAgMBU51c2xlMQ8wDQYDVQQHDAZQcmFndWUxGTAXBgNVBAoMEEpldEJyYWlucyBzLnIuby4xHTAbBgNVBAMMFHByb2QzeS1mcm9tLTIwMTgxMTAxMIIBIjANBgkqhkiG9w0BAQEFAAOCAQ8AMIIBCgKCAQEAxcQkq+zdxlR2mmRYBPzGbUNdMN6OaXiXzxIWtMEkrJMO/5oUfQJbLLuMSMK0QHFmaI37WShyxZcfRCidwXjot4zmNBKnlyHodDij/78TmVqFl8nOeD5+07B8VEaIu7c3E1N+e1doC6wht4I4+IEmtsPAdoaj5WCQVQbrI8KeT8M9VcBIWX7fD0fhexfg3ZRt0xqwMcXGNp3DdJHiO0rCdU+Itv7EmtnSVq9jBG1usMSFvMowR25mju2JcPFp1+I4ZI+FqgR8gyG8oiNDyNEoAbsR3lOpI7grUYSvkB/xVy/VoklPCK2h0f0GJxFjnye8NT1PAywoyl7RmiAVRE/EKwIDAQABo4GZMIGWMAkGA1UdEwQCMAAwHQYDVR0OBBYEFGEpG9oZGcfLMGNBkY7SgHiMGgTcMEgGA1UdIwRBMD+AFKOetkhnQhI2Qb1t4Lm0oFKLl/GzoRykGjAYMRYwFAYDVQQDDA1KZXRQcm9maWxlIENBggkA0myxg7KDeeEwEwYDVR0lBAwwCgYIKwYBBQUHAwEwCwYDVR0PBAQDAgWgMA0GCSqGSIb3DQEBCwUAA4ICAQAF8uc+YJOHHwOFcPzmbjcxNDuGoOUIP+2h1R75Lecswb7ru2LWWSUMtXVKQzChLNPn/72W0k+oI056tgiwuG7M49LXp4zQVlQnFmWU1wwGvVhq5R63Rpjx1zjGUhcXgayu7+9zMUW596Lbomsg8qVve6euqsrFicYkIIuUu4zYPndJwfe0YkS5nY72SHnNdbPhEnN8wcB2Kz+OIG0lih3yz5EqFhld03bGp222ZQCIghCTVL6QBNadGsiN/lWLl4JdR3lJkZzlpFdiHijoVRdWeSWqM4y0t23c92HXKrgppoSV18XMxrWVdoSM3nuMHwxGhFyde05OdDtLpCv+jlWf5REAHHA201pAU6bJSZINyHDUTB+Beo28rRXSwSh3OUIvYwKNVeoBY+KwOJ7WnuTCUq1meE6GkKc4D/cXmgpOyW/1SmBz3XjVIi/zprZ0zf3qH5mkphtg6ksjKgKjmx1cXfZAAX6wcDBNaCL+Ortep1Dh8xDUbqbBVNBL4jbiL3i3xsfNiyJgaZ5sX7i8tmStEpLbPwvHcByuf59qJhV/bZOl8KqJBETCDJcY6O2aqhTUy+9x93ThKs1GKrRPePrWPluud7ttlgtRveit/pcBrnQcXOl1rHq7ByB8CFAxNotRUYL9IF5n3wJOgkPojMy6jetQA5Ogc8Sm7RG6vg1yow==</t>
  </si>
  <si>
    <t>우준용</t>
  </si>
  <si>
    <t>박정</t>
  </si>
  <si>
    <t>배기열</t>
  </si>
  <si>
    <t>1MPQSR8LT7-eyJsaWNlbnNlSWQiOiIxTVBRU1I4TFQ3IiwibGljZW5zZWVOYW1lIjoiMTFTdHJlZXQgQ28uLCBMdGQiLCJhc3NpZ25lZU5hbWUiOiJldWljaHVsIGtpbSIsImFzc2lnbmVlRW1haWwiOiJlY2tpbUBzay5jb20iLCJsaWNlbnNlUmVzdHJpY3Rpb24iOiIiLCJjaGVja0NvbmN1cnJlbnRVc2UiOnRydWUsInByb2R1Y3RzIjpbeyJjb2RlIjoiSUkiLCJmYWxsYmFja0RhdGUiOiIyMDE4LTExLTEzIiwicGFpZFVwVG8iOiIyMDE5LTExLTEyIn1dLCJoYXNoIjoiMTA4OTYxMjIvNTY0NjEyOSIsImdyYWNlUGVyaW9kRGF5cyI6NywiYXV0b1Byb2xvbmdhdGVkIjpmYWxzZSwiaXNBdXRvUHJvbG9uZ2F0ZWQiOmZhbHNlfQ==-r182FsJUHVjSUVrHE3ZnuvXQx0sCEJDperZnZFG7GzPM60aBZnIjnnTx+adUJ64AKZWorOeBZB5mFpk41rx2HIkyTOQzSa0jgM+XSB5WVhiYZTUhrYYXD2yq1CgQ+2QvinpB8OINnjHWdOkg9zbUvfAl3w8UDH0509lRhsIxLxQbJ9/AHmz4QvF9XYsgqzs4kJm44E8KqlfVjt1UnUmMVFaK+r9ReY6m1ps1LcOsD1FPEE9VfYfrtAGDwZrto9RwYelTAvcZbsh/KnJQhehZF05LEgXzqIY1rbQ12yjGGDb4Fw4jkDm1DpBugVNUX7afYkxrAckQ/XAL04sKeFq2wg==-MIIElTCCAn2gAwIBAgIBCTANBgkqhkiG9w0BAQsFADAYMRYwFAYDVQQDDA1KZXRQcm9maWxlIENBMB4XDTE4MTEwMTEyMjk0NloXDTIwMTEwMjEyMjk0NlowaDELMAkGA1UEBhMCQ1oxDjAMBgNVBAgMBU51c2xlMQ8wDQYDVQQHDAZQcmFndWUxGTAXBgNVBAoMEEpldEJyYWlucyBzLnIuby4xHTAbBgNVBAMMFHByb2QzeS1mcm9tLTIwMTgxMTAxMIIBIjANBgkqhkiG9w0BAQEFAAOCAQ8AMIIBCgKCAQEAxcQkq+zdxlR2mmRYBPzGbUNdMN6OaXiXzxIWtMEkrJMO/5oUfQJbLLuMSMK0QHFmaI37WShyxZcfRCidwXjot4zmNBKnlyHodDij/78TmVqFl8nOeD5+07B8VEaIu7c3E1N+e1doC6wht4I4+IEmtsPAdoaj5WCQVQbrI8KeT8M9VcBIWX7fD0fhexfg3ZRt0xqwMcXGNp3DdJHiO0rCdU+Itv7EmtnSVq9jBG1usMSFvMowR25mju2JcPFp1+I4ZI+FqgR8gyG8oiNDyNEoAbsR3lOpI7grUYSvkB/xVy/VoklPCK2h0f0GJxFjnye8NT1PAywoyl7RmiAVRE/EKwIDAQABo4GZMIGWMAkGA1UdEwQCMAAwHQYDVR0OBBYEFGEpG9oZGcfLMGNBkY7SgHiMGgTcMEgGA1UdIwRBMD+AFKOetkhnQhI2Qb1t4Lm0oFKLl/GzoRykGjAYMRYwFAYDVQQDDA1KZXRQcm9maWxlIENBggkA0myxg7KDeeEwEwYDVR0lBAwwCgYIKwYBBQUHAwEwCwYDVR0PBAQDAgWgMA0GCSqGSIb3DQEBCwUAA4ICAQAF8uc+YJOHHwOFcPzmbjcxNDuGoOUIP+2h1R75Lecswb7ru2LWWSUMtXVKQzChLNPn/72W0k+oI056tgiwuG7M49LXp4zQVlQnFmWU1wwGvVhq5R63Rpjx1zjGUhcXgayu7+9zMUW596Lbomsg8qVve6euqsrFicYkIIuUu4zYPndJwfe0YkS5nY72SHnNdbPhEnN8wcB2Kz+OIG0lih3yz5EqFhld03bGp222ZQCIghCTVL6QBNadGsiN/lWLl4JdR3lJkZzlpFdiHijoVRdWeSWqM4y0t23c92HXKrgppoSV18XMxrWVdoSM3nuMHwxGhFyde05OdDtLpCv+jlWf5REAHHA201pAU6bJSZINyHDUTB+Beo28rRXSwSh3OUIvYwKNVeoBY+KwOJ7WnuTCUq1meE6GkKc4D/cXmgpOyW/1SmBz3XjVIi/zprZ0zf3qH5mkphtg6ksjKgKjmx1cXfZAAX6wcDBNaCL+Ortep1Dh8xDUbqbBVNBL4jbiL3i3xsfNiyJgaZ5sX7i8tmStEpLbPwvHcByuf59qJhV/bZOl8KqJBETCDJcY6O2aqhTUy+9x93ThKs1GKrRPePrWPluud7ttlgtRveit/pcBrnQcXOl1rHq7ByB8CFAxNotRUYL9IF5n3wJOgkPojMy6jetQA5Ogc8Sm7RG6vg1yow==</t>
    <phoneticPr fontId="18" type="noConversion"/>
  </si>
  <si>
    <t>S7ZK2Z6A9L-eyJsaWNlbnNlSWQiOiJTN1pLMlo2QTlMIiwibGljZW5zZWVOYW1lIjoiMTFTdHJlZXQgQ28uLCBMdGQiLCJhc3NpZ25lZU5hbWUiOiJEb25nLUpvbyBLaW0iLCJhc3NpZ25lZUVtYWlsIjoiYWlkamtpbUBzay5jb20iLCJsaWNlbnNlUmVzdHJpY3Rpb24iOiIiLCJjaGVja0NvbmN1cnJlbnRVc2UiOnRydWUsInByb2R1Y3RzIjpbeyJjb2RlIjoiSUkiLCJmYWxsYmFja0RhdGUiOiIyMDE4LTExLTEzIiwicGFpZFVwVG8iOiIyMDE5LTExLTEyIn1dLCJoYXNoIjoiMTA4OTYxMjQvMzkxMDI2MyIsImdyYWNlUGVyaW9kRGF5cyI6NywiYXV0b1Byb2xvbmdhdGVkIjpmYWxzZSwiaXNBdXRvUHJvbG9uZ2F0ZWQiOmZhbHNlfQ==-cW9zjZ+udAWPVDxvO2VR57iEHiPQ5iHt/nxmy+cs7xIWLHEWOGX8Pvqp5f0SGh5UOnn6BASz3zY/JOHQUr8uYL42vv4WT3GO+qZsMuy9CmJEqsl07CXk3BgMlyJRnF3G/sep99qE2VIBtkZrJIwR/TNncIv01CYaAMi/qe06NH9JSIday5HFR7KNBdNGGDufQdvuOotXpBLNxkIZRhnOi/wMD8hCh42mManf6cwgS/NrW5dZky4fh7Dxa4XVhYGsfGhPgy3MkPTUlHfgaLjLSQKxJhOEi2bHRe09nR7G/FDtMcBogu4kupd2bm0HgL+Ykn2dGt3PXeGl/D0g9e7Q8A==-MIIElTCCAn2gAwIBAgIBCTANBgkqhkiG9w0BAQsFADAYMRYwFAYDVQQDDA1KZXRQcm9maWxlIENBMB4XDTE4MTEwMTEyMjk0NloXDTIwMTEwMjEyMjk0NlowaDELMAkGA1UEBhMCQ1oxDjAMBgNVBAgMBU51c2xlMQ8wDQYDVQQHDAZQcmFndWUxGTAXBgNVBAoMEEpldEJyYWlucyBzLnIuby4xHTAbBgNVBAMMFHByb2QzeS1mcm9tLTIwMTgxMTAxMIIBIjANBgkqhkiG9w0BAQEFAAOCAQ8AMIIBCgKCAQEAxcQkq+zdxlR2mmRYBPzGbUNdMN6OaXiXzxIWtMEkrJMO/5oUfQJbLLuMSMK0QHFmaI37WShyxZcfRCidwXjot4zmNBKnlyHodDij/78TmVqFl8nOeD5+07B8VEaIu7c3E1N+e1doC6wht4I4+IEmtsPAdoaj5WCQVQbrI8KeT8M9VcBIWX7fD0fhexfg3ZRt0xqwMcXGNp3DdJHiO0rCdU+Itv7EmtnSVq9jBG1usMSFvMowR25mju2JcPFp1+I4ZI+FqgR8gyG8oiNDyNEoAbsR3lOpI7grUYSvkB/xVy/VoklPCK2h0f0GJxFjnye8NT1PAywoyl7RmiAVRE/EKwIDAQABo4GZMIGWMAkGA1UdEwQCMAAwHQYDVR0OBBYEFGEpG9oZGcfLMGNBkY7SgHiMGgTcMEgGA1UdIwRBMD+AFKOetkhnQhI2Qb1t4Lm0oFKLl/GzoRykGjAYMRYwFAYDVQQDDA1KZXRQcm9maWxlIENBggkA0myxg7KDeeEwEwYDVR0lBAwwCgYIKwYBBQUHAwEwCwYDVR0PBAQDAgWgMA0GCSqGSIb3DQEBCwUAA4ICAQAF8uc+YJOHHwOFcPzmbjcxNDuGoOUIP+2h1R75Lecswb7ru2LWWSUMtXVKQzChLNPn/72W0k+oI056tgiwuG7M49LXp4zQVlQnFmWU1wwGvVhq5R63Rpjx1zjGUhcXgayu7+9zMUW596Lbomsg8qVve6euqsrFicYkIIuUu4zYPndJwfe0YkS5nY72SHnNdbPhEnN8wcB2Kz+OIG0lih3yz5EqFhld03bGp222ZQCIghCTVL6QBNadGsiN/lWLl4JdR3lJkZzlpFdiHijoVRdWeSWqM4y0t23c92HXKrgppoSV18XMxrWVdoSM3nuMHwxGhFyde05OdDtLpCv+jlWf5REAHHA201pAU6bJSZINyHDUTB+Beo28rRXSwSh3OUIvYwKNVeoBY+KwOJ7WnuTCUq1meE6GkKc4D/cXmgpOyW/1SmBz3XjVIi/zprZ0zf3qH5mkphtg6ksjKgKjmx1cXfZAAX6wcDBNaCL+Ortep1Dh8xDUbqbBVNBL4jbiL3i3xsfNiyJgaZ5sX7i8tmStEpLbPwvHcByuf59qJhV/bZOl8KqJBETCDJcY6O2aqhTUy+9x93ThKs1GKrRPePrWPluud7ttlgtRveit/pcBrnQcXOl1rHq7ByB8CFAxNotRUYL9IF5n3wJOgkPojMy6jetQA5Ogc8Sm7RG6vg1yow==</t>
    <phoneticPr fontId="18" type="noConversion"/>
  </si>
  <si>
    <t>R2NGUEHTVI-eyJsaWNlbnNlSWQiOiJSMk5HVUVIVFZJIiwibGljZW5zZWVOYW1lIjoiMTFTdHJlZXQgQ28uLCBMdGQiLCJhc3NpZ25lZU5hbWUiOiJMZWUgSHllb25qdSIsImFzc2lnbmVlRW1haWwiOiJzaW5iaWhhZUBzay5jb20iLCJsaWNlbnNlUmVzdHJpY3Rpb24iOiIiLCJjaGVja0NvbmN1cnJlbnRVc2UiOnRydWUsInByb2R1Y3RzIjpbeyJjb2RlIjoiSUkiLCJmYWxsYmFja0RhdGUiOiIyMDE4LTExLTEzIiwicGFpZFVwVG8iOiIyMDE5LTExLTEyIn1dLCJoYXNoIjoiMTA4OTYxMjcvMjczMDI5OSIsImdyYWNlUGVyaW9kRGF5cyI6NywiYXV0b1Byb2xvbmdhdGVkIjpmYWxzZSwiaXNBdXRvUHJvbG9uZ2F0ZWQiOmZhbHNlfQ==-tdMapcwf3AOsghVe0kCNBMCYnMn/xWA6lmrVQo6zbYXQnt5rBm33lCOsi+oumnBN/gbsuAw2BBVXpGvmfkD4MFylPUg6F8QTbXemuncVNGqNs4boIjf9Ola0uxutToO3ANyh7rGgmJMs4MrS5z0L6bH++sHA4NwC/UD9qINlPZJCOufkFeHeOR9SF5d8gTRRc4Tdhk6lnB0HIJDVYajlbE+EM7pYiPuqP/95Q0iVdl5tEF22eQJrb9ZtNlPNHNOxag+A/df/fHeZaYrWlUIgmSpPXF2a6xoNte8O2gxzM6op2bOmOAGTT2N2admMuQf091U+Nzezn/l1rqp2cMpp8w==-MIIElTCCAn2gAwIBAgIBCTANBgkqhkiG9w0BAQsFADAYMRYwFAYDVQQDDA1KZXRQcm9maWxlIENBMB4XDTE4MTEwMTEyMjk0NloXDTIwMTEwMjEyMjk0NlowaDELMAkGA1UEBhMCQ1oxDjAMBgNVBAgMBU51c2xlMQ8wDQYDVQQHDAZQcmFndWUxGTAXBgNVBAoMEEpldEJyYWlucyBzLnIuby4xHTAbBgNVBAMMFHByb2QzeS1mcm9tLTIwMTgxMTAxMIIBIjANBgkqhkiG9w0BAQEFAAOCAQ8AMIIBCgKCAQEAxcQkq+zdxlR2mmRYBPzGbUNdMN6OaXiXzxIWtMEkrJMO/5oUfQJbLLuMSMK0QHFmaI37WShyxZcfRCidwXjot4zmNBKnlyHodDij/78TmVqFl8nOeD5+07B8VEaIu7c3E1N+e1doC6wht4I4+IEmtsPAdoaj5WCQVQbrI8KeT8M9VcBIWX7fD0fhexfg3ZRt0xqwMcXGNp3DdJHiO0rCdU+Itv7EmtnSVq9jBG1usMSFvMowR25mju2JcPFp1+I4ZI+FqgR8gyG8oiNDyNEoAbsR3lOpI7grUYSvkB/xVy/VoklPCK2h0f0GJxFjnye8NT1PAywoyl7RmiAVRE/EKwIDAQABo4GZMIGWMAkGA1UdEwQCMAAwHQYDVR0OBBYEFGEpG9oZGcfLMGNBkY7SgHiMGgTcMEgGA1UdIwRBMD+AFKOetkhnQhI2Qb1t4Lm0oFKLl/GzoRykGjAYMRYwFAYDVQQDDA1KZXRQcm9maWxlIENBggkA0myxg7KDeeEwEwYDVR0lBAwwCgYIKwYBBQUHAwEwCwYDVR0PBAQDAgWgMA0GCSqGSIb3DQEBCwUAA4ICAQAF8uc+YJOHHwOFcPzmbjcxNDuGoOUIP+2h1R75Lecswb7ru2LWWSUMtXVKQzChLNPn/72W0k+oI056tgiwuG7M49LXp4zQVlQnFmWU1wwGvVhq5R63Rpjx1zjGUhcXgayu7+9zMUW596Lbomsg8qVve6euqsrFicYkIIuUu4zYPndJwfe0YkS5nY72SHnNdbPhEnN8wcB2Kz+OIG0lih3yz5EqFhld03bGp222ZQCIghCTVL6QBNadGsiN/lWLl4JdR3lJkZzlpFdiHijoVRdWeSWqM4y0t23c92HXKrgppoSV18XMxrWVdoSM3nuMHwxGhFyde05OdDtLpCv+jlWf5REAHHA201pAU6bJSZINyHDUTB+Beo28rRXSwSh3OUIvYwKNVeoBY+KwOJ7WnuTCUq1meE6GkKc4D/cXmgpOyW/1SmBz3XjVIi/zprZ0zf3qH5mkphtg6ksjKgKjmx1cXfZAAX6wcDBNaCL+Ortep1Dh8xDUbqbBVNBL4jbiL3i3xsfNiyJgaZ5sX7i8tmStEpLbPwvHcByuf59qJhV/bZOl8KqJBETCDJcY6O2aqhTUy+9x93ThKs1GKrRPePrWPluud7ttlgtRveit/pcBrnQcXOl1rHq7ByB8CFAxNotRUYL9IF5n3wJOgkPojMy6jetQA5Ogc8Sm7RG6vg1yow==</t>
    <phoneticPr fontId="18" type="noConversion"/>
  </si>
  <si>
    <t>P5EU0343R2-eyJsaWNlbnNlSWQiOiJQNUVVMDM0M1IyIiwibGljZW5zZWVOYW1lIjoiMTFTdHJlZXQgQ28uLCBMdGQiLCJhc3NpZ25lZU5hbWUiOiJKdW55b25nIFdvbyIsImFzc2lnbmVlRW1haWwiOiJqeXdvb0Bzay5jb20iLCJsaWNlbnNlUmVzdHJpY3Rpb24iOiIiLCJjaGVja0NvbmN1cnJlbnRVc2UiOnRydWUsInByb2R1Y3RzIjpbeyJjb2RlIjoiSUkiLCJmYWxsYmFja0RhdGUiOiIyMDE4LTExLTEzIiwicGFpZFVwVG8iOiIyMDE5LTExLTEyIn1dLCJoYXNoIjoiMTA4OTYxMjgvNTY4MzQ5NiIsImdyYWNlUGVyaW9kRGF5cyI6NywiYXV0b1Byb2xvbmdhdGVkIjpmYWxzZSwiaXNBdXRvUHJvbG9uZ2F0ZWQiOmZhbHNlfQ==-SCf4CDKB5wbxhbnYn1czj9K6/n733OL/ebubYTfDSI0kQ7y+flsZnY2FtkWknPj24RkggnNi7XfpBbX+/CX5kiwIHzGKSrJPfmngOxWqFSzoqFGNJ8Iu/Wb0I46Roz5lYdqCyiDE8rn/5z5XB/JRAUH6MGXiGhH93f/OVlofLpGa++ExHxp2wilKLdJ4/j1IXzc22fa0+EVDP99vlPoaIMAobFUcysedw90LwnQsketr8oqm3+X9CW57KwPh5X6HoQjqkxZRAUmuyAZ3xwFZI1MynpDxvdCDCpl1jMXjGIVgc1Xaiagb+yhXRQ/AqwBAoKCRS3kA9v8iwI3HDusKTw==-MIIElTCCAn2gAwIBAgIBCTANBgkqhkiG9w0BAQsFADAYMRYwFAYDVQQDDA1KZXRQcm9maWxlIENBMB4XDTE4MTEwMTEyMjk0NloXDTIwMTEwMjEyMjk0NlowaDELMAkGA1UEBhMCQ1oxDjAMBgNVBAgMBU51c2xlMQ8wDQYDVQQHDAZQcmFndWUxGTAXBgNVBAoMEEpldEJyYWlucyBzLnIuby4xHTAbBgNVBAMMFHByb2QzeS1mcm9tLTIwMTgxMTAxMIIBIjANBgkqhkiG9w0BAQEFAAOCAQ8AMIIBCgKCAQEAxcQkq+zdxlR2mmRYBPzGbUNdMN6OaXiXzxIWtMEkrJMO/5oUfQJbLLuMSMK0QHFmaI37WShyxZcfRCidwXjot4zmNBKnlyHodDij/78TmVqFl8nOeD5+07B8VEaIu7c3E1N+e1doC6wht4I4+IEmtsPAdoaj5WCQVQbrI8KeT8M9VcBIWX7fD0fhexfg3ZRt0xqwMcXGNp3DdJHiO0rCdU+Itv7EmtnSVq9jBG1usMSFvMowR25mju2JcPFp1+I4ZI+FqgR8gyG8oiNDyNEoAbsR3lOpI7grUYSvkB/xVy/VoklPCK2h0f0GJxFjnye8NT1PAywoyl7RmiAVRE/EKwIDAQABo4GZMIGWMAkGA1UdEwQCMAAwHQYDVR0OBBYEFGEpG9oZGcfLMGNBkY7SgHiMGgTcMEgGA1UdIwRBMD+AFKOetkhnQhI2Qb1t4Lm0oFKLl/GzoRykGjAYMRYwFAYDVQQDDA1KZXRQcm9maWxlIENBggkA0myxg7KDeeEwEwYDVR0lBAwwCgYIKwYBBQUHAwEwCwYDVR0PBAQDAgWgMA0GCSqGSIb3DQEBCwUAA4ICAQAF8uc+YJOHHwOFcPzmbjcxNDuGoOUIP+2h1R75Lecswb7ru2LWWSUMtXVKQzChLNPn/72W0k+oI056tgiwuG7M49LXp4zQVlQnFmWU1wwGvVhq5R63Rpjx1zjGUhcXgayu7+9zMUW596Lbomsg8qVve6euqsrFicYkIIuUu4zYPndJwfe0YkS5nY72SHnNdbPhEnN8wcB2Kz+OIG0lih3yz5EqFhld03bGp222ZQCIghCTVL6QBNadGsiN/lWLl4JdR3lJkZzlpFdiHijoVRdWeSWqM4y0t23c92HXKrgppoSV18XMxrWVdoSM3nuMHwxGhFyde05OdDtLpCv+jlWf5REAHHA201pAU6bJSZINyHDUTB+Beo28rRXSwSh3OUIvYwKNVeoBY+KwOJ7WnuTCUq1meE6GkKc4D/cXmgpOyW/1SmBz3XjVIi/zprZ0zf3qH5mkphtg6ksjKgKjmx1cXfZAAX6wcDBNaCL+Ortep1Dh8xDUbqbBVNBL4jbiL3i3xsfNiyJgaZ5sX7i8tmStEpLbPwvHcByuf59qJhV/bZOl8KqJBETCDJcY6O2aqhTUy+9x93ThKs1GKrRPePrWPluud7ttlgtRveit/pcBrnQcXOl1rHq7ByB8CFAxNotRUYL9IF5n3wJOgkPojMy6jetQA5Ogc8Sm7RG6vg1yow==</t>
    <phoneticPr fontId="18" type="noConversion"/>
  </si>
  <si>
    <t>LUEQQCNH7L-eyJsaWNlbnNlSWQiOiJMVUVRUUNOSDdMIiwibGljZW5zZWVOYW1lIjoiMTFTdHJlZXQgQ28uLCBMdGQiLCJhc3NpZ25lZU5hbWUiOiJqdW53b28gS2ltIiwiYXNzaWduZWVFbWFpbCI6ImtpbS5qdW53b29Ac2suY29tIiwibGljZW5zZVJlc3RyaWN0aW9uIjoiIiwiY2hlY2tDb25jdXJyZW50VXNlIjp0cnVlLCJwcm9kdWN0cyI6W3siY29kZSI6IklJIiwiZmFsbGJhY2tEYXRlIjoiMjAxOC0xMS0xMyIsInBhaWRVcFRvIjoiMjAxOS0xMS0xMiJ9XSwiaGFzaCI6IjEwODk2MTM2LzM5MDY4NzQiLCJncmFjZVBlcmlvZERheXMiOjcsImF1dG9Qcm9sb25nYXRlZCI6ZmFsc2UsImlzQXV0b1Byb2xvbmdhdGVkIjpmYWxzZX0=-cFPVFrkSMg1EqFRdH90mGtIpBIl/3PPyrW82u1OCXQGLe5aXYWVuF/WOYN5ujSKvHMzL3JhBao4ZpboVnRGZOG9VATCpMhg/xgng+9WIw5mQHSn/VuoOvZShwSXDCRb6hNOMZQcAtV++Efbd8ekp9Dfi7SCtEiK+CHgV7berYMrpCuGDkJ5W7HCzNWjFdT/+UY85qZplvb4/R5h6UEv47Mftkr8ipcUX4Q95TMlocjZh3OG/TdicvxrjUvT3Uje9UokzG6V4/HrW3F74TFyIi6qtiN2bV+IuLuaQGV8Ii1WJfILqzJb6Bils985wzJHYw/ugLizDk5wlTarvZTJfYQ==-MIIElTCCAn2gAwIBAgIBCTANBgkqhkiG9w0BAQsFADAYMRYwFAYDVQQDDA1KZXRQcm9maWxlIENBMB4XDTE4MTEwMTEyMjk0NloXDTIwMTEwMjEyMjk0NlowaDELMAkGA1UEBhMCQ1oxDjAMBgNVBAgMBU51c2xlMQ8wDQYDVQQHDAZQcmFndWUxGTAXBgNVBAoMEEpldEJyYWlucyBzLnIuby4xHTAbBgNVBAMMFHByb2QzeS1mcm9tLTIwMTgxMTAxMIIBIjANBgkqhkiG9w0BAQEFAAOCAQ8AMIIBCgKCAQEAxcQkq+zdxlR2mmRYBPzGbUNdMN6OaXiXzxIWtMEkrJMO/5oUfQJbLLuMSMK0QHFmaI37WShyxZcfRCidwXjot4zmNBKnlyHodDij/78TmVqFl8nOeD5+07B8VEaIu7c3E1N+e1doC6wht4I4+IEmtsPAdoaj5WCQVQbrI8KeT8M9VcBIWX7fD0fhexfg3ZRt0xqwMcXGNp3DdJHiO0rCdU+Itv7EmtnSVq9jBG1usMSFvMowR25mju2JcPFp1+I4ZI+FqgR8gyG8oiNDyNEoAbsR3lOpI7grUYSvkB/xVy/VoklPCK2h0f0GJxFjnye8NT1PAywoyl7RmiAVRE/EKwIDAQABo4GZMIGWMAkGA1UdEwQCMAAwHQYDVR0OBBYEFGEpG9oZGcfLMGNBkY7SgHiMGgTcMEgGA1UdIwRBMD+AFKOetkhnQhI2Qb1t4Lm0oFKLl/GzoRykGjAYMRYwFAYDVQQDDA1KZXRQcm9maWxlIENBggkA0myxg7KDeeEwEwYDVR0lBAwwCgYIKwYBBQUHAwEwCwYDVR0PBAQDAgWgMA0GCSqGSIb3DQEBCwUAA4ICAQAF8uc+YJOHHwOFcPzmbjcxNDuGoOUIP+2h1R75Lecswb7ru2LWWSUMtXVKQzChLNPn/72W0k+oI056tgiwuG7M49LXp4zQVlQnFmWU1wwGvVhq5R63Rpjx1zjGUhcXgayu7+9zMUW596Lbomsg8qVve6euqsrFicYkIIuUu4zYPndJwfe0YkS5nY72SHnNdbPhEnN8wcB2Kz+OIG0lih3yz5EqFhld03bGp222ZQCIghCTVL6QBNadGsiN/lWLl4JdR3lJkZzlpFdiHijoVRdWeSWqM4y0t23c92HXKrgppoSV18XMxrWVdoSM3nuMHwxGhFyde05OdDtLpCv+jlWf5REAHHA201pAU6bJSZINyHDUTB+Beo28rRXSwSh3OUIvYwKNVeoBY+KwOJ7WnuTCUq1meE6GkKc4D/cXmgpOyW/1SmBz3XjVIi/zprZ0zf3qH5mkphtg6ksjKgKjmx1cXfZAAX6wcDBNaCL+Ortep1Dh8xDUbqbBVNBL4jbiL3i3xsfNiyJgaZ5sX7i8tmStEpLbPwvHcByuf59qJhV/bZOl8KqJBETCDJcY6O2aqhTUy+9x93ThKs1GKrRPePrWPluud7ttlgtRveit/pcBrnQcXOl1rHq7ByB8CFAxNotRUYL9IF5n3wJOgkPojMy6jetQA5Ogc8Sm7RG6vg1yow==</t>
    <phoneticPr fontId="18" type="noConversion"/>
  </si>
  <si>
    <t>1BX7TSGCZK-eyJsaWNlbnNlSWQiOiIxQlg3VFNHQ1pLIiwibGljZW5zZWVOYW1lIjoiMTFTdHJlZXQgQ28uLCBMdGQiLCJhc3NpZ25lZU5hbWUiOiJqdW5nIGJhayIsImFzc2lnbmVlRW1haWwiOiJqdW5nLmJha0Bzay5jb20iLCJsaWNlbnNlUmVzdHJpY3Rpb24iOiIiLCJjaGVja0NvbmN1cnJlbnRVc2UiOnRydWUsInByb2R1Y3RzIjpbeyJjb2RlIjoiSUkiLCJmYWxsYmFja0RhdGUiOiIyMDE4LTExLTEzIiwicGFpZFVwVG8iOiIyMDE5LTExLTEyIn1dLCJoYXNoIjoiMTA4OTYxNDIvNTgyMjg1NCIsImdyYWNlUGVyaW9kRGF5cyI6NywiYXV0b1Byb2xvbmdhdGVkIjpmYWxzZSwiaXNBdXRvUHJvbG9uZ2F0ZWQiOmZhbHNlfQ==-N39v018HQR+9P1KF6imRmGKgWdeTqJtyaWoUteD1aylp5R8mb/5IXMd7N6ghsoyjU6YOK0I8ZhC0mBK/Cpq65o87nnMG2SOnGxu5j6T4+si7+wMD80V1S0TwO/7rEGO4Zg/FLzJuF2QftLnnSN51kNcNXIyNqGVfRtgywOjs6I9FGocAS/cI01k+LrH2K88oMZ7gNeWDC9erf3WGXXCuOQIiay0L5VJcoVkVqYlWBt3cXsRgZ+QBbBVdAZb4UvUNdFOpP+A7mzSV+tBC9ptWJQjmCgS0k1t0MzPfQqRPWwOutpH0YKVgkmNpUm1A0Pu5XhYKZSSxc7WeYE9R8W5/5Q==-MIIElTCCAn2gAwIBAgIBCTANBgkqhkiG9w0BAQsFADAYMRYwFAYDVQQDDA1KZXRQcm9maWxlIENBMB4XDTE4MTEwMTEyMjk0NloXDTIwMTEwMjEyMjk0NlowaDELMAkGA1UEBhMCQ1oxDjAMBgNVBAgMBU51c2xlMQ8wDQYDVQQHDAZQcmFndWUxGTAXBgNVBAoMEEpldEJyYWlucyBzLnIuby4xHTAbBgNVBAMMFHByb2QzeS1mcm9tLTIwMTgxMTAxMIIBIjANBgkqhkiG9w0BAQEFAAOCAQ8AMIIBCgKCAQEAxcQkq+zdxlR2mmRYBPzGbUNdMN6OaXiXzxIWtMEkrJMO/5oUfQJbLLuMSMK0QHFmaI37WShyxZcfRCidwXjot4zmNBKnlyHodDij/78TmVqFl8nOeD5+07B8VEaIu7c3E1N+e1doC6wht4I4+IEmtsPAdoaj5WCQVQbrI8KeT8M9VcBIWX7fD0fhexfg3ZRt0xqwMcXGNp3DdJHiO0rCdU+Itv7EmtnSVq9jBG1usMSFvMowR25mju2JcPFp1+I4ZI+FqgR8gyG8oiNDyNEoAbsR3lOpI7grUYSvkB/xVy/VoklPCK2h0f0GJxFjnye8NT1PAywoyl7RmiAVRE/EKwIDAQABo4GZMIGWMAkGA1UdEwQCMAAwHQYDVR0OBBYEFGEpG9oZGcfLMGNBkY7SgHiMGgTcMEgGA1UdIwRBMD+AFKOetkhnQhI2Qb1t4Lm0oFKLl/GzoRykGjAYMRYwFAYDVQQDDA1KZXRQcm9maWxlIENBggkA0myxg7KDeeEwEwYDVR0lBAwwCgYIKwYBBQUHAwEwCwYDVR0PBAQDAgWgMA0GCSqGSIb3DQEBCwUAA4ICAQAF8uc+YJOHHwOFcPzmbjcxNDuGoOUIP+2h1R75Lecswb7ru2LWWSUMtXVKQzChLNPn/72W0k+oI056tgiwuG7M49LXp4zQVlQnFmWU1wwGvVhq5R63Rpjx1zjGUhcXgayu7+9zMUW596Lbomsg8qVve6euqsrFicYkIIuUu4zYPndJwfe0YkS5nY72SHnNdbPhEnN8wcB2Kz+OIG0lih3yz5EqFhld03bGp222ZQCIghCTVL6QBNadGsiN/lWLl4JdR3lJkZzlpFdiHijoVRdWeSWqM4y0t23c92HXKrgppoSV18XMxrWVdoSM3nuMHwxGhFyde05OdDtLpCv+jlWf5REAHHA201pAU6bJSZINyHDUTB+Beo28rRXSwSh3OUIvYwKNVeoBY+KwOJ7WnuTCUq1meE6GkKc4D/cXmgpOyW/1SmBz3XjVIi/zprZ0zf3qH5mkphtg6ksjKgKjmx1cXfZAAX6wcDBNaCL+Ortep1Dh8xDUbqbBVNBL4jbiL3i3xsfNiyJgaZ5sX7i8tmStEpLbPwvHcByuf59qJhV/bZOl8KqJBETCDJcY6O2aqhTUy+9x93ThKs1GKrRPePrWPluud7ttlgtRveit/pcBrnQcXOl1rHq7ByB8CFAxNotRUYL9IF5n3wJOgkPojMy6jetQA5Ogc8Sm7RG6vg1yow==</t>
    <phoneticPr fontId="18" type="noConversion"/>
  </si>
  <si>
    <t>9XMOOOMWIP-eyJsaWNlbnNlSWQiOiI5WE1PT09NV0lQIiwibGljZW5zZWVOYW1lIjoiMTFTdHJlZXQgQ28uLCBMdGQiLCJhc3NpZ25lZU5hbWUiOiJTZSBDaGFlIFBhcmsiLCJhc3NpZ25lZUVtYWlsIjoicGFya3NlY2hhZUBzay5jb20iLCJsaWNlbnNlUmVzdHJpY3Rpb24iOiIiLCJjaGVja0NvbmN1cnJlbnRVc2UiOnRydWUsInByb2R1Y3RzIjpbeyJjb2RlIjoiSUkiLCJmYWxsYmFja0RhdGUiOiIyMDE4LTExLTEzIiwicGFpZFVwVG8iOiIyMDE5LTExLTEyIn1dLCJoYXNoIjoiMTA4OTYxNTAvMzMxNzU4MyIsImdyYWNlUGVyaW9kRGF5cyI6NywiYXV0b1Byb2xvbmdhdGVkIjpmYWxzZSwiaXNBdXRvUHJvbG9uZ2F0ZWQiOmZhbHNlfQ==-otZ+zdrzrrmYUmZXiPWguWq+ee7qFmZqgYp4ohF2+2YJLLpf4o1N9hxVidp3CgdJpB6bxJ91RZv7rnKlk04sFuxuquUbET6n16u3T+cAcdOICWKp+BYKOP6JfCR9xEJSl3+ma+57snOUukwhyJuV200LS2074sEpmah+OdnEsZpWTJv2nt8r9b2yDlJx9xYQZfuXMw2xIUZhzZAVdTSJAMFR3Hrq+MxW+8xuLcMc4mXhsRXs0IE1weF5W/QUgWm3ivm9mCLqOyoJeGWqxCx2ySZ/Vo0DiQGkveTbwqXdnjca9fvy1B30g5r8TdTpzmOYoSLGcGRDPZ+Qsf+3jy07oA==-MIIElTCCAn2gAwIBAgIBCTANBgkqhkiG9w0BAQsFADAYMRYwFAYDVQQDDA1KZXRQcm9maWxlIENBMB4XDTE4MTEwMTEyMjk0NloXDTIwMTEwMjEyMjk0NlowaDELMAkGA1UEBhMCQ1oxDjAMBgNVBAgMBU51c2xlMQ8wDQYDVQQHDAZQcmFndWUxGTAXBgNVBAoMEEpldEJyYWlucyBzLnIuby4xHTAbBgNVBAMMFHByb2QzeS1mcm9tLTIwMTgxMTAxMIIBIjANBgkqhkiG9w0BAQEFAAOCAQ8AMIIBCgKCAQEAxcQkq+zdxlR2mmRYBPzGbUNdMN6OaXiXzxIWtMEkrJMO/5oUfQJbLLuMSMK0QHFmaI37WShyxZcfRCidwXjot4zmNBKnlyHodDij/78TmVqFl8nOeD5+07B8VEaIu7c3E1N+e1doC6wht4I4+IEmtsPAdoaj5WCQVQbrI8KeT8M9VcBIWX7fD0fhexfg3ZRt0xqwMcXGNp3DdJHiO0rCdU+Itv7EmtnSVq9jBG1usMSFvMowR25mju2JcPFp1+I4ZI+FqgR8gyG8oiNDyNEoAbsR3lOpI7grUYSvkB/xVy/VoklPCK2h0f0GJxFjnye8NT1PAywoyl7RmiAVRE/EKwIDAQABo4GZMIGWMAkGA1UdEwQCMAAwHQYDVR0OBBYEFGEpG9oZGcfLMGNBkY7SgHiMGgTcMEgGA1UdIwRBMD+AFKOetkhnQhI2Qb1t4Lm0oFKLl/GzoRykGjAYMRYwFAYDVQQDDA1KZXRQcm9maWxlIENBggkA0myxg7KDeeEwEwYDVR0lBAwwCgYIKwYBBQUHAwEwCwYDVR0PBAQDAgWgMA0GCSqGSIb3DQEBCwUAA4ICAQAF8uc+YJOHHwOFcPzmbjcxNDuGoOUIP+2h1R75Lecswb7ru2LWWSUMtXVKQzChLNPn/72W0k+oI056tgiwuG7M49LXp4zQVlQnFmWU1wwGvVhq5R63Rpjx1zjGUhcXgayu7+9zMUW596Lbomsg8qVve6euqsrFicYkIIuUu4zYPndJwfe0YkS5nY72SHnNdbPhEnN8wcB2Kz+OIG0lih3yz5EqFhld03bGp222ZQCIghCTVL6QBNadGsiN/lWLl4JdR3lJkZzlpFdiHijoVRdWeSWqM4y0t23c92HXKrgppoSV18XMxrWVdoSM3nuMHwxGhFyde05OdDtLpCv+jlWf5REAHHA201pAU6bJSZINyHDUTB+Beo28rRXSwSh3OUIvYwKNVeoBY+KwOJ7WnuTCUq1meE6GkKc4D/cXmgpOyW/1SmBz3XjVIi/zprZ0zf3qH5mkphtg6ksjKgKjmx1cXfZAAX6wcDBNaCL+Ortep1Dh8xDUbqbBVNBL4jbiL3i3xsfNiyJgaZ5sX7i8tmStEpLbPwvHcByuf59qJhV/bZOl8KqJBETCDJcY6O2aqhTUy+9x93ThKs1GKrRPePrWPluud7ttlgtRveit/pcBrnQcXOl1rHq7ByB8CFAxNotRUYL9IF5n3wJOgkPojMy6jetQA5Ogc8Sm7RG6vg1yow==</t>
    <phoneticPr fontId="18" type="noConversion"/>
  </si>
  <si>
    <t>8I8Z0VHLR8-eyJsaWNlbnNlSWQiOiI4SThaMFZITFI4IiwibGljZW5zZWVOYW1lIjoiMTFTdHJlZXQgQ28uLCBMdGQiLCJhc3NpZ25lZU5hbWUiOiJKb25nYmhpbiBQYXJrIiwiYXNzaWduZWVFbWFpbCI6ImpvbmdiaGluQHNrLmNvbSIsImxpY2Vuc2VSZXN0cmljdGlvbiI6IiIsImNoZWNrQ29uY3VycmVudFVzZSI6dHJ1ZSwicHJvZHVjdHMiOlt7ImNvZGUiOiJJSSIsImZhbGxiYWNrRGF0ZSI6IjIwMTgtMTEtMTMiLCJwYWlkVXBUbyI6IjIwMTktMTEtMTIifV0sImhhc2giOiIxMDg5NjE1My8zMzE3NjYzIiwiZ3JhY2VQZXJpb2REYXlzIjo3LCJhdXRvUHJvbG9uZ2F0ZWQiOmZhbHNlLCJpc0F1dG9Qcm9sb25nYXRlZCI6ZmFsc2V9-gX9+tSZaz8+n0wPu1XV8HkffcHvCptVc+ksNSn6VYF3MC84u0HB1nWTjwl6vcPFD1PV40Z3g8owCbalb6FAjlxbNQEjhERp3h5Mrnwz4c07/V+F2FZD9iRpTfDGPAHEGtjJJ0s3c44U61EkBAwvOdoQDvrZvB+Il9WpYC/cZIljF5e9MWybA3JgDfAcWl9XzZYoRexRvEXLTvRf8EqCsbBcVwfR7rXW5+EZwf7jpQ9+67jednzAmfcUFD/Vu5G1pHphb8WFcFGajnjGs07p4S59BBHx1xYpnHRilVTrk+JszWD3oOKhFh88Xdnc6MSvIdJq4hu0U0CDDXukQOWswlA==-MIIElTCCAn2gAwIBAgIBCTANBgkqhkiG9w0BAQsFADAYMRYwFAYDVQQDDA1KZXRQcm9maWxlIENBMB4XDTE4MTEwMTEyMjk0NloXDTIwMTEwMjEyMjk0NlowaDELMAkGA1UEBhMCQ1oxDjAMBgNVBAgMBU51c2xlMQ8wDQYDVQQHDAZQcmFndWUxGTAXBgNVBAoMEEpldEJyYWlucyBzLnIuby4xHTAbBgNVBAMMFHByb2QzeS1mcm9tLTIwMTgxMTAxMIIBIjANBgkqhkiG9w0BAQEFAAOCAQ8AMIIBCgKCAQEAxcQkq+zdxlR2mmRYBPzGbUNdMN6OaXiXzxIWtMEkrJMO/5oUfQJbLLuMSMK0QHFmaI37WShyxZcfRCidwXjot4zmNBKnlyHodDij/78TmVqFl8nOeD5+07B8VEaIu7c3E1N+e1doC6wht4I4+IEmtsPAdoaj5WCQVQbrI8KeT8M9VcBIWX7fD0fhexfg3ZRt0xqwMcXGNp3DdJHiO0rCdU+Itv7EmtnSVq9jBG1usMSFvMowR25mju2JcPFp1+I4ZI+FqgR8gyG8oiNDyNEoAbsR3lOpI7grUYSvkB/xVy/VoklPCK2h0f0GJxFjnye8NT1PAywoyl7RmiAVRE/EKwIDAQABo4GZMIGWMAkGA1UdEwQCMAAwHQYDVR0OBBYEFGEpG9oZGcfLMGNBkY7SgHiMGgTcMEgGA1UdIwRBMD+AFKOetkhnQhI2Qb1t4Lm0oFKLl/GzoRykGjAYMRYwFAYDVQQDDA1KZXRQcm9maWxlIENBggkA0myxg7KDeeEwEwYDVR0lBAwwCgYIKwYBBQUHAwEwCwYDVR0PBAQDAgWgMA0GCSqGSIb3DQEBCwUAA4ICAQAF8uc+YJOHHwOFcPzmbjcxNDuGoOUIP+2h1R75Lecswb7ru2LWWSUMtXVKQzChLNPn/72W0k+oI056tgiwuG7M49LXp4zQVlQnFmWU1wwGvVhq5R63Rpjx1zjGUhcXgayu7+9zMUW596Lbomsg8qVve6euqsrFicYkIIuUu4zYPndJwfe0YkS5nY72SHnNdbPhEnN8wcB2Kz+OIG0lih3yz5EqFhld03bGp222ZQCIghCTVL6QBNadGsiN/lWLl4JdR3lJkZzlpFdiHijoVRdWeSWqM4y0t23c92HXKrgppoSV18XMxrWVdoSM3nuMHwxGhFyde05OdDtLpCv+jlWf5REAHHA201pAU6bJSZINyHDUTB+Beo28rRXSwSh3OUIvYwKNVeoBY+KwOJ7WnuTCUq1meE6GkKc4D/cXmgpOyW/1SmBz3XjVIi/zprZ0zf3qH5mkphtg6ksjKgKjmx1cXfZAAX6wcDBNaCL+Ortep1Dh8xDUbqbBVNBL4jbiL3i3xsfNiyJgaZ5sX7i8tmStEpLbPwvHcByuf59qJhV/bZOl8KqJBETCDJcY6O2aqhTUy+9x93ThKs1GKrRPePrWPluud7ttlgtRveit/pcBrnQcXOl1rHq7ByB8CFAxNotRUYL9IF5n3wJOgkPojMy6jetQA5Ogc8Sm7RG6vg1yow==</t>
    <phoneticPr fontId="18" type="noConversion"/>
  </si>
  <si>
    <t>CMO7XSDIIM-eyJsaWNlbnNlSWQiOiJDTU83WFNESUlNIiwibGljZW5zZWVOYW1lIjoiMTFTdHJlZXQgQ28uLCBMdGQiLCJhc3NpZ25lZU5hbWUiOiJTaWh5dW5nIEpvbyIsImFzc2lnbmVlRW1haWwiOiJraW5nZG9tOEBzay5jb20iLCJsaWNlbnNlUmVzdHJpY3Rpb24iOiIiLCJjaGVja0NvbmN1cnJlbnRVc2UiOnRydWUsInByb2R1Y3RzIjpbeyJjb2RlIjoiSUkiLCJmYWxsYmFja0RhdGUiOiIyMDE4LTExLTEzIiwicGFpZFVwVG8iOiIyMDE5LTExLTEyIn1dLCJoYXNoIjoiMTA4OTYxNTkvMjM4MTE5OSIsImdyYWNlUGVyaW9kRGF5cyI6NywiYXV0b1Byb2xvbmdhdGVkIjpmYWxzZSwiaXNBdXRvUHJvbG9uZ2F0ZWQiOmZhbHNlfQ==-LPR1qR1erilgD3mQD7F8lWviYiQYbhHYe8edo8N5to/4ZcdyFYWJkNGjeT7l6E2/sEwzTfEl5WSkBg+5SwHkIhIOouoPP6oZ05HJYgcXMEqMCjG5QfXbtWjaLzPVXYCsR0tg5goAVxnvYPgS63MhRUxJO2HreNLtlgjW9+uilrdvTbYHjfOEJPw00Qu+06q7NwbkhGGqpA3QYkpsrGzH2wKMXHUXherpiBQD95RSCan8WZjdFqHmZL8S28QaD6NNXY7AzNpn1a/0CI021R+sAMb9RpJqjHOzWIPw73g9dv8TD1VKqDco+eBMSkeAkfRX3KeNq3b6TV9N0ZX+t8dgvA==-MIIElTCCAn2gAwIBAgIBCTANBgkqhkiG9w0BAQsFADAYMRYwFAYDVQQDDA1KZXRQcm9maWxlIENBMB4XDTE4MTEwMTEyMjk0NloXDTIwMTEwMjEyMjk0NlowaDELMAkGA1UEBhMCQ1oxDjAMBgNVBAgMBU51c2xlMQ8wDQYDVQQHDAZQcmFndWUxGTAXBgNVBAoMEEpldEJyYWlucyBzLnIuby4xHTAbBgNVBAMMFHByb2QzeS1mcm9tLTIwMTgxMTAxMIIBIjANBgkqhkiG9w0BAQEFAAOCAQ8AMIIBCgKCAQEAxcQkq+zdxlR2mmRYBPzGbUNdMN6OaXiXzxIWtMEkrJMO/5oUfQJbLLuMSMK0QHFmaI37WShyxZcfRCidwXjot4zmNBKnlyHodDij/78TmVqFl8nOeD5+07B8VEaIu7c3E1N+e1doC6wht4I4+IEmtsPAdoaj5WCQVQbrI8KeT8M9VcBIWX7fD0fhexfg3ZRt0xqwMcXGNp3DdJHiO0rCdU+Itv7EmtnSVq9jBG1usMSFvMowR25mju2JcPFp1+I4ZI+FqgR8gyG8oiNDyNEoAbsR3lOpI7grUYSvkB/xVy/VoklPCK2h0f0GJxFjnye8NT1PAywoyl7RmiAVRE/EKwIDAQABo4GZMIGWMAkGA1UdEwQCMAAwHQYDVR0OBBYEFGEpG9oZGcfLMGNBkY7SgHiMGgTcMEgGA1UdIwRBMD+AFKOetkhnQhI2Qb1t4Lm0oFKLl/GzoRykGjAYMRYwFAYDVQQDDA1KZXRQcm9maWxlIENBggkA0myxg7KDeeEwEwYDVR0lBAwwCgYIKwYBBQUHAwEwCwYDVR0PBAQDAgWgMA0GCSqGSIb3DQEBCwUAA4ICAQAF8uc+YJOHHwOFcPzmbjcxNDuGoOUIP+2h1R75Lecswb7ru2LWWSUMtXVKQzChLNPn/72W0k+oI056tgiwuG7M49LXp4zQVlQnFmWU1wwGvVhq5R63Rpjx1zjGUhcXgayu7+9zMUW596Lbomsg8qVve6euqsrFicYkIIuUu4zYPndJwfe0YkS5nY72SHnNdbPhEnN8wcB2Kz+OIG0lih3yz5EqFhld03bGp222ZQCIghCTVL6QBNadGsiN/lWLl4JdR3lJkZzlpFdiHijoVRdWeSWqM4y0t23c92HXKrgppoSV18XMxrWVdoSM3nuMHwxGhFyde05OdDtLpCv+jlWf5REAHHA201pAU6bJSZINyHDUTB+Beo28rRXSwSh3OUIvYwKNVeoBY+KwOJ7WnuTCUq1meE6GkKc4D/cXmgpOyW/1SmBz3XjVIi/zprZ0zf3qH5mkphtg6ksjKgKjmx1cXfZAAX6wcDBNaCL+Ortep1Dh8xDUbqbBVNBL4jbiL3i3xsfNiyJgaZ5sX7i8tmStEpLbPwvHcByuf59qJhV/bZOl8KqJBETCDJcY6O2aqhTUy+9x93ThKs1GKrRPePrWPluud7ttlgtRveit/pcBrnQcXOl1rHq7ByB8CFAxNotRUYL9IF5n3wJOgkPojMy6jetQA5Ogc8Sm7RG6vg1yow==</t>
    <phoneticPr fontId="18" type="noConversion"/>
  </si>
  <si>
    <t>SY6TYPUJZE-eyJsaWNlbnNlSWQiOiJTWTZUWVBVSlpFIiwibGljZW5zZWVOYW1lIjoiMTFTdHJlZXQgQ28uLCBMdGQiLCJhc3NpZ25lZU5hbWUiOiJLeW91bmctY2hhbiBTT0hOIiwiYXNzaWduZWVFbWFpbCI6InhpbnVndXJ1QHNrLmNvbSIsImxpY2Vuc2VSZXN0cmljdGlvbiI6IiIsImNoZWNrQ29uY3VycmVudFVzZSI6dHJ1ZSwicHJvZHVjdHMiOlt7ImNvZGUiOiJJSSIsImZhbGxiYWNrRGF0ZSI6IjIwMTgtMTEtMTMiLCJwYWlkVXBUbyI6IjIwMTktMTEtMTIifV0sImhhc2giOiIxMDg5NjE2MS8zMzIyMjc0IiwiZ3JhY2VQZXJpb2REYXlzIjo3LCJhdXRvUHJvbG9uZ2F0ZWQiOmZhbHNlLCJpc0F1dG9Qcm9sb25nYXRlZCI6ZmFsc2V9-njOqDCfyhDosuiaYgCGE5AuFuT95cOsqcsNZrtCNMRjEt2EDXpWu4vxiiTiZBs5KX4SHedrbjuHtAV7n93vs9zXz6kig1yILEdhYmTEcKLmFBurlJPZPEWD1TRXhalOoIEfWRKDcw3IdBAayM8cfKhqjL4cEp4KxWxeS4YjMk8+BIhD3HkLRMaDPo3uz1PzRIO01NQtdEhtiJniVgY0dOjC1EBiNDCX2Em4I9scjGq4sVsdutMYLyzMIgOl9e+qXKz8InP7TrcwYDNSkA6vq+fp9emTjgy/4FV+RvU8RrrUjgAfyNr2XIuX/Zikhmin+ZHijFr9+EWUGK8vjI9h+Tw==-MIIElTCCAn2gAwIBAgIBCTANBgkqhkiG9w0BAQsFADAYMRYwFAYDVQQDDA1KZXRQcm9maWxlIENBMB4XDTE4MTEwMTEyMjk0NloXDTIwMTEwMjEyMjk0NlowaDELMAkGA1UEBhMCQ1oxDjAMBgNVBAgMBU51c2xlMQ8wDQYDVQQHDAZQcmFndWUxGTAXBgNVBAoMEEpldEJyYWlucyBzLnIuby4xHTAbBgNVBAMMFHByb2QzeS1mcm9tLTIwMTgxMTAxMIIBIjANBgkqhkiG9w0BAQEFAAOCAQ8AMIIBCgKCAQEAxcQkq+zdxlR2mmRYBPzGbUNdMN6OaXiXzxIWtMEkrJMO/5oUfQJbLLuMSMK0QHFmaI37WShyxZcfRCidwXjot4zmNBKnlyHodDij/78TmVqFl8nOeD5+07B8VEaIu7c3E1N+e1doC6wht4I4+IEmtsPAdoaj5WCQVQbrI8KeT8M9VcBIWX7fD0fhexfg3ZRt0xqwMcXGNp3DdJHiO0rCdU+Itv7EmtnSVq9jBG1usMSFvMowR25mju2JcPFp1+I4ZI+FqgR8gyG8oiNDyNEoAbsR3lOpI7grUYSvkB/xVy/VoklPCK2h0f0GJxFjnye8NT1PAywoyl7RmiAVRE/EKwIDAQABo4GZMIGWMAkGA1UdEwQCMAAwHQYDVR0OBBYEFGEpG9oZGcfLMGNBkY7SgHiMGgTcMEgGA1UdIwRBMD+AFKOetkhnQhI2Qb1t4Lm0oFKLl/GzoRykGjAYMRYwFAYDVQQDDA1KZXRQcm9maWxlIENBggkA0myxg7KDeeEwEwYDVR0lBAwwCgYIKwYBBQUHAwEwCwYDVR0PBAQDAgWgMA0GCSqGSIb3DQEBCwUAA4ICAQAF8uc+YJOHHwOFcPzmbjcxNDuGoOUIP+2h1R75Lecswb7ru2LWWSUMtXVKQzChLNPn/72W0k+oI056tgiwuG7M49LXp4zQVlQnFmWU1wwGvVhq5R63Rpjx1zjGUhcXgayu7+9zMUW596Lbomsg8qVve6euqsrFicYkIIuUu4zYPndJwfe0YkS5nY72SHnNdbPhEnN8wcB2Kz+OIG0lih3yz5EqFhld03bGp222ZQCIghCTVL6QBNadGsiN/lWLl4JdR3lJkZzlpFdiHijoVRdWeSWqM4y0t23c92HXKrgppoSV18XMxrWVdoSM3nuMHwxGhFyde05OdDtLpCv+jlWf5REAHHA201pAU6bJSZINyHDUTB+Beo28rRXSwSh3OUIvYwKNVeoBY+KwOJ7WnuTCUq1meE6GkKc4D/cXmgpOyW/1SmBz3XjVIi/zprZ0zf3qH5mkphtg6ksjKgKjmx1cXfZAAX6wcDBNaCL+Ortep1Dh8xDUbqbBVNBL4jbiL3i3xsfNiyJgaZ5sX7i8tmStEpLbPwvHcByuf59qJhV/bZOl8KqJBETCDJcY6O2aqhTUy+9x93ThKs1GKrRPePrWPluud7ttlgtRveit/pcBrnQcXOl1rHq7ByB8CFAxNotRUYL9IF5n3wJOgkPojMy6jetQA5Ogc8Sm7RG6vg1yow==</t>
    <phoneticPr fontId="18" type="noConversion"/>
  </si>
  <si>
    <t>TW4BF8SIW2-eyJsaWNlbnNlSWQiOiJUVzRCRjhTSVcyIiwibGljZW5zZWVOYW1lIjoiMTFTdHJlZXQgQ28uLCBMdGQiLCJhc3NpZ25lZU5hbWUiOiJZb29uamkgTGVlIiwiYXNzaWduZWVFbWFpbCI6ImthdHJpbmEwOUBzay5jb20iLCJsaWNlbnNlUmVzdHJpY3Rpb24iOiIiLCJjaGVja0NvbmN1cnJlbnRVc2UiOnRydWUsInByb2R1Y3RzIjpbeyJjb2RlIjoiSUkiLCJmYWxsYmFja0RhdGUiOiIyMDE4LTExLTEzIiwicGFpZFVwVG8iOiIyMDE5LTExLTEyIn1dLCJoYXNoIjoiMTA4OTYxNjMvMzQyMTM5NSIsImdyYWNlUGVyaW9kRGF5cyI6NywiYXV0b1Byb2xvbmdhdGVkIjpmYWxzZSwiaXNBdXRvUHJvbG9uZ2F0ZWQiOmZhbHNlfQ==-TWyExfZ9QlD+KNpoIXX2qxjMjlnRQFih9JGHFgV/ta/eISqZCv4FRFkBjYNX78vJIJwNxru8ixOla1IRBUe/3z5drbhB0b93ujTItALzpw2AMl1cT3OKo26LJvdgYJ8Zk067Iz2SRaFRqrf1PcvSPx6Ol3ePl/j7UDNiI5NDAu+WzQsx0OWG7tZnCiKxNSaSjnwLBM2xpUlrM8Ipu81K3U6aTQX5J+nOgpGqfJVrc9BRl5u7B9LF7ldVStMgD4N60aK/Cqsq0YXvUnFFcwjgpGuZI8QQaMz78UoHeVP0/9Mm2Ow2tvBTqP5opAKHm0AUJ3U/mgmKwfxsCLUnZ/ehgQ==-MIIElTCCAn2gAwIBAgIBCTANBgkqhkiG9w0BAQsFADAYMRYwFAYDVQQDDA1KZXRQcm9maWxlIENBMB4XDTE4MTEwMTEyMjk0NloXDTIwMTEwMjEyMjk0NlowaDELMAkGA1UEBhMCQ1oxDjAMBgNVBAgMBU51c2xlMQ8wDQYDVQQHDAZQcmFndWUxGTAXBgNVBAoMEEpldEJyYWlucyBzLnIuby4xHTAbBgNVBAMMFHByb2QzeS1mcm9tLTIwMTgxMTAxMIIBIjANBgkqhkiG9w0BAQEFAAOCAQ8AMIIBCgKCAQEAxcQkq+zdxlR2mmRYBPzGbUNdMN6OaXiXzxIWtMEkrJMO/5oUfQJbLLuMSMK0QHFmaI37WShyxZcfRCidwXjot4zmNBKnlyHodDij/78TmVqFl8nOeD5+07B8VEaIu7c3E1N+e1doC6wht4I4+IEmtsPAdoaj5WCQVQbrI8KeT8M9VcBIWX7fD0fhexfg3ZRt0xqwMcXGNp3DdJHiO0rCdU+Itv7EmtnSVq9jBG1usMSFvMowR25mju2JcPFp1+I4ZI+FqgR8gyG8oiNDyNEoAbsR3lOpI7grUYSvkB/xVy/VoklPCK2h0f0GJxFjnye8NT1PAywoyl7RmiAVRE/EKwIDAQABo4GZMIGWMAkGA1UdEwQCMAAwHQYDVR0OBBYEFGEpG9oZGcfLMGNBkY7SgHiMGgTcMEgGA1UdIwRBMD+AFKOetkhnQhI2Qb1t4Lm0oFKLl/GzoRykGjAYMRYwFAYDVQQDDA1KZXRQcm9maWxlIENBggkA0myxg7KDeeEwEwYDVR0lBAwwCgYIKwYBBQUHAwEwCwYDVR0PBAQDAgWgMA0GCSqGSIb3DQEBCwUAA4ICAQAF8uc+YJOHHwOFcPzmbjcxNDuGoOUIP+2h1R75Lecswb7ru2LWWSUMtXVKQzChLNPn/72W0k+oI056tgiwuG7M49LXp4zQVlQnFmWU1wwGvVhq5R63Rpjx1zjGUhcXgayu7+9zMUW596Lbomsg8qVve6euqsrFicYkIIuUu4zYPndJwfe0YkS5nY72SHnNdbPhEnN8wcB2Kz+OIG0lih3yz5EqFhld03bGp222ZQCIghCTVL6QBNadGsiN/lWLl4JdR3lJkZzlpFdiHijoVRdWeSWqM4y0t23c92HXKrgppoSV18XMxrWVdoSM3nuMHwxGhFyde05OdDtLpCv+jlWf5REAHHA201pAU6bJSZINyHDUTB+Beo28rRXSwSh3OUIvYwKNVeoBY+KwOJ7WnuTCUq1meE6GkKc4D/cXmgpOyW/1SmBz3XjVIi/zprZ0zf3qH5mkphtg6ksjKgKjmx1cXfZAAX6wcDBNaCL+Ortep1Dh8xDUbqbBVNBL4jbiL3i3xsfNiyJgaZ5sX7i8tmStEpLbPwvHcByuf59qJhV/bZOl8KqJBETCDJcY6O2aqhTUy+9x93ThKs1GKrRPePrWPluud7ttlgtRveit/pcBrnQcXOl1rHq7ByB8CFAxNotRUYL9IF5n3wJOgkPojMy6jetQA5Ogc8Sm7RG6vg1yow==</t>
    <phoneticPr fontId="18" type="noConversion"/>
  </si>
  <si>
    <t>4DQNH98HIE-eyJsaWNlbnNlSWQiOiI0RFFOSDk4SElFIiwibGljZW5zZWVOYW1lIjoiMTFTdHJlZXQgQ28uLCBMdGQiLCJhc3NpZ25lZU5hbWUiOiJiYWUga2l5b3VsIiwiYXNzaWduZWVFbWFpbCI6IjExc3QuUFA2MTk3NUBwYXJ0bmVyLnNrLmNvbSIsImxpY2Vuc2VSZXN0cmljdGlvbiI6IiIsImNoZWNrQ29uY3VycmVudFVzZSI6dHJ1ZSwicHJvZHVjdHMiOlt7ImNvZGUiOiJJSSIsImZhbGxiYWNrRGF0ZSI6IjIwMTgtMTEtMTMiLCJwYWlkVXBUbyI6IjIwMTktMTEtMTIifV0sImhhc2giOiIxMDg5NjE2OS82MjYzMDQ3IiwiZ3JhY2VQZXJpb2REYXlzIjo3LCJhdXRvUHJvbG9uZ2F0ZWQiOmZhbHNlLCJpc0F1dG9Qcm9sb25nYXRlZCI6ZmFsc2V9-TNK4BgnQ6qo7ncZlFRU45FUWiLEokgtzfPLPdCO3KaW2jLK+j1AEvc3BFnQ/rb9ReR8zPpwzvQsDfJAJ5ZIDGtUmsDLAB78IiXJCA2PlAbQWNwRpOuAsYF+gLHR9nKwpm5l+MOHcrDJoKLT1QpSymuJdzTRRKb1DUZTtTMdjlHix/Rk7+O0VLGZXEf5WqQr2ks14uBiM1DJ+sQoBP/ux8HHtaTPgr31166ec0elvj3z44uonxeLV6Kd87Apw0tD1oLps0/kqkyZixiXtw2CScNzH6k8Am/rFSYr/JdlXjPZCitWbSqMZGmr6LEQgZtEQ7CtRoY1VNtlCzpJa3SwchQ==-MIIElTCCAn2gAwIBAgIBCTANBgkqhkiG9w0BAQsFADAYMRYwFAYDVQQDDA1KZXRQcm9maWxlIENBMB4XDTE4MTEwMTEyMjk0NloXDTIwMTEwMjEyMjk0NlowaDELMAkGA1UEBhMCQ1oxDjAMBgNVBAgMBU51c2xlMQ8wDQYDVQQHDAZQcmFndWUxGTAXBgNVBAoMEEpldEJyYWlucyBzLnIuby4xHTAbBgNVBAMMFHByb2QzeS1mcm9tLTIwMTgxMTAxMIIBIjANBgkqhkiG9w0BAQEFAAOCAQ8AMIIBCgKCAQEAxcQkq+zdxlR2mmRYBPzGbUNdMN6OaXiXzxIWtMEkrJMO/5oUfQJbLLuMSMK0QHFmaI37WShyxZcfRCidwXjot4zmNBKnlyHodDij/78TmVqFl8nOeD5+07B8VEaIu7c3E1N+e1doC6wht4I4+IEmtsPAdoaj5WCQVQbrI8KeT8M9VcBIWX7fD0fhexfg3ZRt0xqwMcXGNp3DdJHiO0rCdU+Itv7EmtnSVq9jBG1usMSFvMowR25mju2JcPFp1+I4ZI+FqgR8gyG8oiNDyNEoAbsR3lOpI7grUYSvkB/xVy/VoklPCK2h0f0GJxFjnye8NT1PAywoyl7RmiAVRE/EKwIDAQABo4GZMIGWMAkGA1UdEwQCMAAwHQYDVR0OBBYEFGEpG9oZGcfLMGNBkY7SgHiMGgTcMEgGA1UdIwRBMD+AFKOetkhnQhI2Qb1t4Lm0oFKLl/GzoRykGjAYMRYwFAYDVQQDDA1KZXRQcm9maWxlIENBggkA0myxg7KDeeEwEwYDVR0lBAwwCgYIKwYBBQUHAwEwCwYDVR0PBAQDAgWgMA0GCSqGSIb3DQEBCwUAA4ICAQAF8uc+YJOHHwOFcPzmbjcxNDuGoOUIP+2h1R75Lecswb7ru2LWWSUMtXVKQzChLNPn/72W0k+oI056tgiwuG7M49LXp4zQVlQnFmWU1wwGvVhq5R63Rpjx1zjGUhcXgayu7+9zMUW596Lbomsg8qVve6euqsrFicYkIIuUu4zYPndJwfe0YkS5nY72SHnNdbPhEnN8wcB2Kz+OIG0lih3yz5EqFhld03bGp222ZQCIghCTVL6QBNadGsiN/lWLl4JdR3lJkZzlpFdiHijoVRdWeSWqM4y0t23c92HXKrgppoSV18XMxrWVdoSM3nuMHwxGhFyde05OdDtLpCv+jlWf5REAHHA201pAU6bJSZINyHDUTB+Beo28rRXSwSh3OUIvYwKNVeoBY+KwOJ7WnuTCUq1meE6GkKc4D/cXmgpOyW/1SmBz3XjVIi/zprZ0zf3qH5mkphtg6ksjKgKjmx1cXfZAAX6wcDBNaCL+Ortep1Dh8xDUbqbBVNBL4jbiL3i3xsfNiyJgaZ5sX7i8tmStEpLbPwvHcByuf59qJhV/bZOl8KqJBETCDJcY6O2aqhTUy+9x93ThKs1GKrRPePrWPluud7ttlgtRveit/pcBrnQcXOl1rHq7ByB8CFAxNotRUYL9IF5n3wJOgkPojMy6jetQA5Ogc8Sm7RG6vg1yow==</t>
  </si>
  <si>
    <t>V1957OWFU9-eyJsaWNlbnNlSWQiOiJWMTk1N09XRlU5IiwibGljZW5zZWVOYW1lIjoiMTFTdHJlZXQgQ28uLCBMdGQiLCJhc3NpZ25lZU5hbWUiOiJldWkgc2VvayBzb25nIiwiYXNzaWduZWVFbWFpbCI6IjExc3QucHA3NDA4MUBwYXJ0bmVyLnNrLmNvbSIsImxpY2Vuc2VSZXN0cmljdGlvbiI6IiIsImNoZWNrQ29uY3VycmVudFVzZSI6dHJ1ZSwicHJvZHVjdHMiOlt7ImNvZGUiOiJJSSIsImZhbGxiYWNrRGF0ZSI6IjIwMTgtMTEtMTMiLCJwYWlkVXBUbyI6IjIwMTktMTEtMTIifV0sImhhc2giOiIxMDg5NjE3MC82MjYzMjA2IiwiZ3JhY2VQZXJpb2REYXlzIjo3LCJhdXRvUHJvbG9uZ2F0ZWQiOmZhbHNlLCJpc0F1dG9Qcm9sb25nYXRlZCI6ZmFsc2V9-OxyadAqh9u/L8vEBCXOfyFdB4gd+Q0jymaN8Wnn0QZ1gtuiONwDIDdM2D1oiGTQzwUfsOEtasYCIbefnsPXoYeJoUu3eUipoWD+8gFY+cQmpI6w7R0wmIFTV81ynz1J+EEvz9lOMNYGicfXDXQ0yCxZzWgq9NN+Suc0UnFjIXFUowjKKiku8x2x/xWADHTbii2/fJSH6q5skkCC/mxVqsUMfoXkmzSAHed9c99QAkac0ymu3dweZb9NKgFEy0x6GMb8k1XzCy1YhJPXKypWEBHU3zTe1kFcr5ePvYk/lwHMdlC0Hnn+Uutj8BCfRG9HWiCpsK5v3TsbEcPl1qWH9cw==-MIIElTCCAn2gAwIBAgIBCTANBgkqhkiG9w0BAQsFADAYMRYwFAYDVQQDDA1KZXRQcm9maWxlIENBMB4XDTE4MTEwMTEyMjk0NloXDTIwMTEwMjEyMjk0NlowaDELMAkGA1UEBhMCQ1oxDjAMBgNVBAgMBU51c2xlMQ8wDQYDVQQHDAZQcmFndWUxGTAXBgNVBAoMEEpldEJyYWlucyBzLnIuby4xHTAbBgNVBAMMFHByb2QzeS1mcm9tLTIwMTgxMTAxMIIBIjANBgkqhkiG9w0BAQEFAAOCAQ8AMIIBCgKCAQEAxcQkq+zdxlR2mmRYBPzGbUNdMN6OaXiXzxIWtMEkrJMO/5oUfQJbLLuMSMK0QHFmaI37WShyxZcfRCidwXjot4zmNBKnlyHodDij/78TmVqFl8nOeD5+07B8VEaIu7c3E1N+e1doC6wht4I4+IEmtsPAdoaj5WCQVQbrI8KeT8M9VcBIWX7fD0fhexfg3ZRt0xqwMcXGNp3DdJHiO0rCdU+Itv7EmtnSVq9jBG1usMSFvMowR25mju2JcPFp1+I4ZI+FqgR8gyG8oiNDyNEoAbsR3lOpI7grUYSvkB/xVy/VoklPCK2h0f0GJxFjnye8NT1PAywoyl7RmiAVRE/EKwIDAQABo4GZMIGWMAkGA1UdEwQCMAAwHQYDVR0OBBYEFGEpG9oZGcfLMGNBkY7SgHiMGgTcMEgGA1UdIwRBMD+AFKOetkhnQhI2Qb1t4Lm0oFKLl/GzoRykGjAYMRYwFAYDVQQDDA1KZXRQcm9maWxlIENBggkA0myxg7KDeeEwEwYDVR0lBAwwCgYIKwYBBQUHAwEwCwYDVR0PBAQDAgWgMA0GCSqGSIb3DQEBCwUAA4ICAQAF8uc+YJOHHwOFcPzmbjcxNDuGoOUIP+2h1R75Lecswb7ru2LWWSUMtXVKQzChLNPn/72W0k+oI056tgiwuG7M49LXp4zQVlQnFmWU1wwGvVhq5R63Rpjx1zjGUhcXgayu7+9zMUW596Lbomsg8qVve6euqsrFicYkIIuUu4zYPndJwfe0YkS5nY72SHnNdbPhEnN8wcB2Kz+OIG0lih3yz5EqFhld03bGp222ZQCIghCTVL6QBNadGsiN/lWLl4JdR3lJkZzlpFdiHijoVRdWeSWqM4y0t23c92HXKrgppoSV18XMxrWVdoSM3nuMHwxGhFyde05OdDtLpCv+jlWf5REAHHA201pAU6bJSZINyHDUTB+Beo28rRXSwSh3OUIvYwKNVeoBY+KwOJ7WnuTCUq1meE6GkKc4D/cXmgpOyW/1SmBz3XjVIi/zprZ0zf3qH5mkphtg6ksjKgKjmx1cXfZAAX6wcDBNaCL+Ortep1Dh8xDUbqbBVNBL4jbiL3i3xsfNiyJgaZ5sX7i8tmStEpLbPwvHcByuf59qJhV/bZOl8KqJBETCDJcY6O2aqhTUy+9x93ThKs1GKrRPePrWPluud7ttlgtRveit/pcBrnQcXOl1rHq7ByB8CFAxNotRUYL9IF5n3wJOgkPojMy6jetQA5Ogc8Sm7RG6vg1yow==</t>
    <phoneticPr fontId="18" type="noConversion"/>
  </si>
  <si>
    <t>1MPQSR8LT7</t>
    <phoneticPr fontId="18" type="noConversion"/>
  </si>
  <si>
    <t>Q8Z22VQDNJ</t>
    <phoneticPr fontId="18" type="noConversion"/>
  </si>
  <si>
    <t>S7ZK2Z6A9L</t>
    <phoneticPr fontId="18" type="noConversion"/>
  </si>
  <si>
    <t>OS2NPT5KZR</t>
    <phoneticPr fontId="18" type="noConversion"/>
  </si>
  <si>
    <t>Z04NPRVUYV</t>
    <phoneticPr fontId="18" type="noConversion"/>
  </si>
  <si>
    <t>R2NGUEHTVI</t>
    <phoneticPr fontId="18" type="noConversion"/>
  </si>
  <si>
    <t>P5EU0343R2</t>
    <phoneticPr fontId="18" type="noConversion"/>
  </si>
  <si>
    <t>3WA0UXMDG1</t>
    <phoneticPr fontId="18" type="noConversion"/>
  </si>
  <si>
    <t>5YJB9ZYCVS</t>
    <phoneticPr fontId="18" type="noConversion"/>
  </si>
  <si>
    <t>EIMBGJTFCX</t>
    <phoneticPr fontId="18" type="noConversion"/>
  </si>
  <si>
    <t>3RVDA9AQUH</t>
    <phoneticPr fontId="18" type="noConversion"/>
  </si>
  <si>
    <t>4BTEWXZX36</t>
    <phoneticPr fontId="18" type="noConversion"/>
  </si>
  <si>
    <t>X7GAEDV6R9</t>
    <phoneticPr fontId="18" type="noConversion"/>
  </si>
  <si>
    <t>B4FEF590LR</t>
    <phoneticPr fontId="18" type="noConversion"/>
  </si>
  <si>
    <t>LUEQQCNH7L</t>
    <phoneticPr fontId="18" type="noConversion"/>
  </si>
  <si>
    <t>12FT3GJD1F</t>
    <phoneticPr fontId="18" type="noConversion"/>
  </si>
  <si>
    <t>BCR454KEWO</t>
    <phoneticPr fontId="18" type="noConversion"/>
  </si>
  <si>
    <t>DV1F9V69ZJ</t>
    <phoneticPr fontId="18" type="noConversion"/>
  </si>
  <si>
    <t>VLZZZCO5RK</t>
    <phoneticPr fontId="18" type="noConversion"/>
  </si>
  <si>
    <t>GMSXZCT0EG</t>
    <phoneticPr fontId="18" type="noConversion"/>
  </si>
  <si>
    <t>1BX7TSGCZK</t>
    <phoneticPr fontId="18" type="noConversion"/>
  </si>
  <si>
    <t>JQ7B1LJ8O4</t>
    <phoneticPr fontId="18" type="noConversion"/>
  </si>
  <si>
    <t>MC1914HC6Z</t>
    <phoneticPr fontId="18" type="noConversion"/>
  </si>
  <si>
    <t>JFL31PYQUD</t>
    <phoneticPr fontId="18" type="noConversion"/>
  </si>
  <si>
    <t>R64333PRCO</t>
    <phoneticPr fontId="18" type="noConversion"/>
  </si>
  <si>
    <t>2B7VX0YA3I</t>
    <phoneticPr fontId="18" type="noConversion"/>
  </si>
  <si>
    <t>XKUGYAZDMN</t>
    <phoneticPr fontId="18" type="noConversion"/>
  </si>
  <si>
    <t>ZTAUY1PK7Q</t>
  </si>
  <si>
    <t>9XMOOOMWIP</t>
    <phoneticPr fontId="18" type="noConversion"/>
  </si>
  <si>
    <t>H94LE3JD4X</t>
  </si>
  <si>
    <t>QX34HIC9FK</t>
    <phoneticPr fontId="18" type="noConversion"/>
  </si>
  <si>
    <t>8TII68XFMP</t>
    <phoneticPr fontId="18" type="noConversion"/>
  </si>
  <si>
    <t>FYG18QXKIG</t>
    <phoneticPr fontId="18" type="noConversion"/>
  </si>
  <si>
    <t>WE64Y4WVN5</t>
    <phoneticPr fontId="18" type="noConversion"/>
  </si>
  <si>
    <t>IQJZYDRTZC</t>
    <phoneticPr fontId="18" type="noConversion"/>
  </si>
  <si>
    <t>U2O7PORYDT</t>
    <phoneticPr fontId="18" type="noConversion"/>
  </si>
  <si>
    <t>X3JM08STDH</t>
    <phoneticPr fontId="18" type="noConversion"/>
  </si>
  <si>
    <t>Y11X67YTRW</t>
    <phoneticPr fontId="18" type="noConversion"/>
  </si>
  <si>
    <t>WDZ92EVM0Y</t>
    <phoneticPr fontId="18" type="noConversion"/>
  </si>
  <si>
    <t>QL5PLIA2IL</t>
    <phoneticPr fontId="18" type="noConversion"/>
  </si>
  <si>
    <t>TWI54OX2SL</t>
    <phoneticPr fontId="18" type="noConversion"/>
  </si>
  <si>
    <t>RPKIYGGCLA</t>
    <phoneticPr fontId="18" type="noConversion"/>
  </si>
  <si>
    <t>WCEQVU6DVJ</t>
    <phoneticPr fontId="18" type="noConversion"/>
  </si>
  <si>
    <t>I86HZYACBN</t>
    <phoneticPr fontId="18" type="noConversion"/>
  </si>
  <si>
    <t>PXVUXQAYQV</t>
    <phoneticPr fontId="18" type="noConversion"/>
  </si>
  <si>
    <t>UX67UHTVKV</t>
    <phoneticPr fontId="18" type="noConversion"/>
  </si>
  <si>
    <t>2M0BN5CHBJ</t>
    <phoneticPr fontId="18" type="noConversion"/>
  </si>
  <si>
    <t>T3OCA7ECBM</t>
    <phoneticPr fontId="18" type="noConversion"/>
  </si>
  <si>
    <t>ZF851HWEKV</t>
    <phoneticPr fontId="18" type="noConversion"/>
  </si>
  <si>
    <t>73DVE98KOL</t>
    <phoneticPr fontId="18" type="noConversion"/>
  </si>
  <si>
    <t>T7JYG35OJA</t>
    <phoneticPr fontId="18" type="noConversion"/>
  </si>
  <si>
    <t>PRR5GPEQQB</t>
    <phoneticPr fontId="18" type="noConversion"/>
  </si>
  <si>
    <t>XZ4U1P966D</t>
    <phoneticPr fontId="18" type="noConversion"/>
  </si>
  <si>
    <t>K454HNVQ16</t>
    <phoneticPr fontId="18" type="noConversion"/>
  </si>
  <si>
    <t>ZJGGLJGD1X</t>
    <phoneticPr fontId="18" type="noConversion"/>
  </si>
  <si>
    <t>I0B2CU5AYW</t>
    <phoneticPr fontId="18" type="noConversion"/>
  </si>
  <si>
    <t>UJ3KZPBFMY</t>
    <phoneticPr fontId="18" type="noConversion"/>
  </si>
  <si>
    <t>M3G3RP5JJ0</t>
    <phoneticPr fontId="18" type="noConversion"/>
  </si>
  <si>
    <t>X8D689NXUQ</t>
    <phoneticPr fontId="18" type="noConversion"/>
  </si>
  <si>
    <t>2GJNUCH7C9</t>
    <phoneticPr fontId="18" type="noConversion"/>
  </si>
  <si>
    <t>470DMJQT70</t>
    <phoneticPr fontId="18" type="noConversion"/>
  </si>
  <si>
    <t>NZCDMWU2VC</t>
    <phoneticPr fontId="18" type="noConversion"/>
  </si>
  <si>
    <t>DSRO6E2GAI</t>
    <phoneticPr fontId="18" type="noConversion"/>
  </si>
  <si>
    <t>Q6CTB5BEEF</t>
    <phoneticPr fontId="18" type="noConversion"/>
  </si>
  <si>
    <t>PRMEXX2EL8</t>
    <phoneticPr fontId="18" type="noConversion"/>
  </si>
  <si>
    <t>WEV238YJE8</t>
    <phoneticPr fontId="18" type="noConversion"/>
  </si>
  <si>
    <t>0I1E35OMS0</t>
    <phoneticPr fontId="18" type="noConversion"/>
  </si>
  <si>
    <t>ET9EMS2KXA</t>
    <phoneticPr fontId="18" type="noConversion"/>
  </si>
  <si>
    <t>UM10SGWY8F</t>
    <phoneticPr fontId="18" type="noConversion"/>
  </si>
  <si>
    <t>9A4LFYGF5V</t>
    <phoneticPr fontId="18" type="noConversion"/>
  </si>
  <si>
    <t>JBEZ3ZEZ8M</t>
    <phoneticPr fontId="18" type="noConversion"/>
  </si>
  <si>
    <t>D1P5QLVN4E</t>
    <phoneticPr fontId="18" type="noConversion"/>
  </si>
  <si>
    <t>VY32GIUF6W</t>
    <phoneticPr fontId="18" type="noConversion"/>
  </si>
  <si>
    <t>J16FYN8SQ4</t>
    <phoneticPr fontId="18" type="noConversion"/>
  </si>
  <si>
    <t>19L22SJTUA</t>
    <phoneticPr fontId="18" type="noConversion"/>
  </si>
  <si>
    <t>8E7SD3UQGB</t>
    <phoneticPr fontId="18" type="noConversion"/>
  </si>
  <si>
    <t>SU4E5H6YYU</t>
    <phoneticPr fontId="18" type="noConversion"/>
  </si>
  <si>
    <t>Y8BJ05DSO9</t>
    <phoneticPr fontId="18" type="noConversion"/>
  </si>
  <si>
    <t>ZGGCZB6BTH</t>
    <phoneticPr fontId="18" type="noConversion"/>
  </si>
  <si>
    <t>SWVCTIBW0X</t>
    <phoneticPr fontId="18" type="noConversion"/>
  </si>
  <si>
    <t>3OTLCBU6BJ</t>
    <phoneticPr fontId="18" type="noConversion"/>
  </si>
  <si>
    <t>G2VVTWR6Y8</t>
    <phoneticPr fontId="18" type="noConversion"/>
  </si>
  <si>
    <t>ON7VL4QTAP</t>
    <phoneticPr fontId="18" type="noConversion"/>
  </si>
  <si>
    <t>J45H80DM9Y</t>
    <phoneticPr fontId="18" type="noConversion"/>
  </si>
  <si>
    <t>J7LE1AIFBE</t>
    <phoneticPr fontId="18" type="noConversion"/>
  </si>
  <si>
    <t>8WW0V9WH4N</t>
    <phoneticPr fontId="18" type="noConversion"/>
  </si>
  <si>
    <t>TKMCHG8B7C</t>
    <phoneticPr fontId="18" type="noConversion"/>
  </si>
  <si>
    <t>JJZ0MSX1G7</t>
    <phoneticPr fontId="18" type="noConversion"/>
  </si>
  <si>
    <t>JA40ZY7T2K</t>
    <phoneticPr fontId="18" type="noConversion"/>
  </si>
  <si>
    <t>FMEX9ITJYA</t>
    <phoneticPr fontId="18" type="noConversion"/>
  </si>
  <si>
    <t>9ZVXCX6O26</t>
    <phoneticPr fontId="18" type="noConversion"/>
  </si>
  <si>
    <t>73GSNJY06W</t>
  </si>
  <si>
    <t>ANVUNVNPZD</t>
    <phoneticPr fontId="18" type="noConversion"/>
  </si>
  <si>
    <t>ME0HZMLD91</t>
    <phoneticPr fontId="18" type="noConversion"/>
  </si>
  <si>
    <t>8CFXV5RC3J</t>
    <phoneticPr fontId="18" type="noConversion"/>
  </si>
  <si>
    <t>848NUCN5MT</t>
    <phoneticPr fontId="18" type="noConversion"/>
  </si>
  <si>
    <t>JJGMUO6Y4F</t>
    <phoneticPr fontId="18" type="noConversion"/>
  </si>
  <si>
    <t>OA52J4GFCA</t>
    <phoneticPr fontId="18" type="noConversion"/>
  </si>
  <si>
    <t>4M0YLS7GSE</t>
    <phoneticPr fontId="18" type="noConversion"/>
  </si>
  <si>
    <t>ERGXZF9U3I</t>
    <phoneticPr fontId="18" type="noConversion"/>
  </si>
  <si>
    <t>E5Y4FSXD2Q</t>
    <phoneticPr fontId="18" type="noConversion"/>
  </si>
  <si>
    <t>ZCG9RGJYDV</t>
    <phoneticPr fontId="18" type="noConversion"/>
  </si>
  <si>
    <t>QVV7EN2SCD</t>
    <phoneticPr fontId="18" type="noConversion"/>
  </si>
  <si>
    <t>OISMQGK9EC</t>
    <phoneticPr fontId="18" type="noConversion"/>
  </si>
  <si>
    <t>S3J055RMO1</t>
    <phoneticPr fontId="18" type="noConversion"/>
  </si>
  <si>
    <t>4J0JA5SAZ0</t>
    <phoneticPr fontId="18" type="noConversion"/>
  </si>
  <si>
    <t>O87IF63YAZ</t>
    <phoneticPr fontId="18" type="noConversion"/>
  </si>
  <si>
    <t>HKXL11R5AW</t>
    <phoneticPr fontId="18" type="noConversion"/>
  </si>
  <si>
    <t>QHOEKC2P9L</t>
    <phoneticPr fontId="18" type="noConversion"/>
  </si>
  <si>
    <t>KCM0I5EX9A</t>
    <phoneticPr fontId="18" type="noConversion"/>
  </si>
  <si>
    <t>SUNDQWKD0P</t>
    <phoneticPr fontId="18" type="noConversion"/>
  </si>
  <si>
    <t>YNTHWMZ7DK</t>
    <phoneticPr fontId="18" type="noConversion"/>
  </si>
  <si>
    <t>R2O4SAQDNZ</t>
    <phoneticPr fontId="18" type="noConversion"/>
  </si>
  <si>
    <t>FJTK1718W6</t>
    <phoneticPr fontId="18" type="noConversion"/>
  </si>
  <si>
    <t>XI0C7246LK</t>
    <phoneticPr fontId="18" type="noConversion"/>
  </si>
  <si>
    <t>UYXE8VFDCQ</t>
    <phoneticPr fontId="18" type="noConversion"/>
  </si>
  <si>
    <t>TD0OL40Y95</t>
    <phoneticPr fontId="18" type="noConversion"/>
  </si>
  <si>
    <t>EVPWSWGR0Y</t>
    <phoneticPr fontId="18" type="noConversion"/>
  </si>
  <si>
    <t>L7ETHIS552</t>
    <phoneticPr fontId="18" type="noConversion"/>
  </si>
  <si>
    <t>SMEYT6EF7R</t>
    <phoneticPr fontId="18" type="noConversion"/>
  </si>
  <si>
    <t>SPWCLWORQ1</t>
    <phoneticPr fontId="18" type="noConversion"/>
  </si>
  <si>
    <t>FCTF0C2QII</t>
    <phoneticPr fontId="18" type="noConversion"/>
  </si>
  <si>
    <t>FYTOJ7WKET</t>
    <phoneticPr fontId="18" type="noConversion"/>
  </si>
  <si>
    <t>ODJLW5E7L0</t>
    <phoneticPr fontId="18" type="noConversion"/>
  </si>
  <si>
    <t>VGHHLQ0M38</t>
    <phoneticPr fontId="18" type="noConversion"/>
  </si>
  <si>
    <t>R3IHFA6QPG</t>
    <phoneticPr fontId="18" type="noConversion"/>
  </si>
  <si>
    <t>45LL1RCSEF</t>
    <phoneticPr fontId="18" type="noConversion"/>
  </si>
  <si>
    <t>EKRHFHNTH1</t>
    <phoneticPr fontId="18" type="noConversion"/>
  </si>
  <si>
    <t>5YGBK7G12R</t>
    <phoneticPr fontId="18" type="noConversion"/>
  </si>
  <si>
    <t>OFFJGQDRKT</t>
    <phoneticPr fontId="18" type="noConversion"/>
  </si>
  <si>
    <t>CATOU8RPBE</t>
    <phoneticPr fontId="18" type="noConversion"/>
  </si>
  <si>
    <t>W7VZYFQU1J</t>
    <phoneticPr fontId="18" type="noConversion"/>
  </si>
  <si>
    <t>MJ1B9WNA8A</t>
    <phoneticPr fontId="18" type="noConversion"/>
  </si>
  <si>
    <t>6GNVQR69PA</t>
    <phoneticPr fontId="18" type="noConversion"/>
  </si>
  <si>
    <t>8I8Z0VHLR8</t>
    <phoneticPr fontId="18" type="noConversion"/>
  </si>
  <si>
    <t>CC01LED7KQ</t>
    <phoneticPr fontId="18" type="noConversion"/>
  </si>
  <si>
    <t>J5L0HEYBGN</t>
    <phoneticPr fontId="18" type="noConversion"/>
  </si>
  <si>
    <t>7EQ06LL92Z</t>
    <phoneticPr fontId="18" type="noConversion"/>
  </si>
  <si>
    <t>K195ST1KP2</t>
    <phoneticPr fontId="18" type="noConversion"/>
  </si>
  <si>
    <t>CMO7XSDIIM</t>
    <phoneticPr fontId="18" type="noConversion"/>
  </si>
  <si>
    <t>HX9SCBGJU6</t>
    <phoneticPr fontId="18" type="noConversion"/>
  </si>
  <si>
    <t>SY6TYPUJZE</t>
    <phoneticPr fontId="18" type="noConversion"/>
  </si>
  <si>
    <t>RK1S0E9GSA</t>
    <phoneticPr fontId="18" type="noConversion"/>
  </si>
  <si>
    <t>TW4BF8SIW2</t>
    <phoneticPr fontId="18" type="noConversion"/>
  </si>
  <si>
    <t>KLKY0678O3</t>
    <phoneticPr fontId="18" type="noConversion"/>
  </si>
  <si>
    <t>Y6DG90YJO1</t>
    <phoneticPr fontId="18" type="noConversion"/>
  </si>
  <si>
    <t>7NXZ8EZ5GB</t>
    <phoneticPr fontId="18" type="noConversion"/>
  </si>
  <si>
    <t>O1Y26IHK2Z</t>
    <phoneticPr fontId="18" type="noConversion"/>
  </si>
  <si>
    <t>6UFR2IQS66</t>
    <phoneticPr fontId="18" type="noConversion"/>
  </si>
  <si>
    <t>4DQNH98HIE</t>
    <phoneticPr fontId="18" type="noConversion"/>
  </si>
  <si>
    <t>V1957OWFU9</t>
    <phoneticPr fontId="18" type="noConversion"/>
  </si>
  <si>
    <t>FPLF76QRPJ</t>
    <phoneticPr fontId="18" type="noConversion"/>
  </si>
  <si>
    <t>7OYVK92R9B</t>
    <phoneticPr fontId="18" type="noConversion"/>
  </si>
  <si>
    <t>L9W0JK59BL</t>
    <phoneticPr fontId="18" type="noConversion"/>
  </si>
  <si>
    <t>UGJG6JYEPT</t>
    <phoneticPr fontId="18" type="noConversion"/>
  </si>
  <si>
    <t>BE1ME4Y4YX</t>
    <phoneticPr fontId="18" type="noConversion"/>
  </si>
  <si>
    <t>4NWCF39E2K</t>
    <phoneticPr fontId="18" type="noConversion"/>
  </si>
  <si>
    <t>Y5KA3VWY1Y</t>
    <phoneticPr fontId="18" type="noConversion"/>
  </si>
  <si>
    <t>RI2OSIOMCU</t>
    <phoneticPr fontId="18" type="noConversion"/>
  </si>
  <si>
    <t>OCZP5CJ26D</t>
    <phoneticPr fontId="18" type="noConversion"/>
  </si>
  <si>
    <t>FZ4EXYVMXR</t>
    <phoneticPr fontId="18" type="noConversion"/>
  </si>
  <si>
    <t>TNBTFT9A49</t>
    <phoneticPr fontId="18" type="noConversion"/>
  </si>
  <si>
    <t>92PSIABSRY</t>
    <phoneticPr fontId="18" type="noConversion"/>
  </si>
  <si>
    <t>Z1HBEIAD2K</t>
    <phoneticPr fontId="18" type="noConversion"/>
  </si>
  <si>
    <t>00WUJW5GZ5</t>
    <phoneticPr fontId="18" type="noConversion"/>
  </si>
  <si>
    <t>F68M2XD7CX</t>
    <phoneticPr fontId="18" type="noConversion"/>
  </si>
  <si>
    <t>I3WP0QN9JD</t>
    <phoneticPr fontId="18" type="noConversion"/>
  </si>
  <si>
    <t>LOP9DKRSTZ</t>
    <phoneticPr fontId="18" type="noConversion"/>
  </si>
  <si>
    <t>DRDNJMLGIS</t>
    <phoneticPr fontId="18" type="noConversion"/>
  </si>
  <si>
    <t>E2XYYNQQWY</t>
    <phoneticPr fontId="18" type="noConversion"/>
  </si>
  <si>
    <t>WUB7CYZ4JE</t>
    <phoneticPr fontId="18" type="noConversion"/>
  </si>
  <si>
    <t>DSNT0R6VAE</t>
    <phoneticPr fontId="18" type="noConversion"/>
  </si>
  <si>
    <t>45KL9VQWWY</t>
    <phoneticPr fontId="18" type="noConversion"/>
  </si>
  <si>
    <t>NRP7CT3T0C</t>
    <phoneticPr fontId="18" type="noConversion"/>
  </si>
  <si>
    <t>HQNWAAE1AL</t>
    <phoneticPr fontId="18" type="noConversion"/>
  </si>
  <si>
    <t>CCK5H35CEO</t>
    <phoneticPr fontId="18" type="noConversion"/>
  </si>
  <si>
    <t>4XU9WVWAAT</t>
    <phoneticPr fontId="18" type="noConversion"/>
  </si>
  <si>
    <t>NYAPSAGOGP</t>
    <phoneticPr fontId="18" type="noConversion"/>
  </si>
  <si>
    <t>4ZXCOS1EJP</t>
  </si>
  <si>
    <t>1I7M2Q1A0H</t>
    <phoneticPr fontId="18" type="noConversion"/>
  </si>
  <si>
    <t>PHNYMKGZ7V</t>
    <phoneticPr fontId="18" type="noConversion"/>
  </si>
  <si>
    <t>7HD3HF94N7</t>
    <phoneticPr fontId="18" type="noConversion"/>
  </si>
  <si>
    <t>WNBYHYEQNO</t>
    <phoneticPr fontId="18" type="noConversion"/>
  </si>
  <si>
    <t>8EES9ZE0HK</t>
    <phoneticPr fontId="18" type="noConversion"/>
  </si>
  <si>
    <t>5MV99HHTX3</t>
    <phoneticPr fontId="18" type="noConversion"/>
  </si>
  <si>
    <t>WGPMVQZ5WS</t>
    <phoneticPr fontId="18" type="noConversion"/>
  </si>
  <si>
    <t>KPCLW0LVXV</t>
    <phoneticPr fontId="18" type="noConversion"/>
  </si>
  <si>
    <t>986QJ8UHHT</t>
    <phoneticPr fontId="18" type="noConversion"/>
  </si>
  <si>
    <t>OPEBAXIDAQ</t>
    <phoneticPr fontId="18" type="noConversion"/>
  </si>
  <si>
    <t>FON0Q4B46N</t>
    <phoneticPr fontId="18" type="noConversion"/>
  </si>
  <si>
    <t>RPP7F7XDO0</t>
    <phoneticPr fontId="18" type="noConversion"/>
  </si>
  <si>
    <t>BJP2DDETCO</t>
    <phoneticPr fontId="18" type="noConversion"/>
  </si>
  <si>
    <t>QX5SZQJRXJ</t>
    <phoneticPr fontId="18" type="noConversion"/>
  </si>
  <si>
    <t>97NYPQ29CM</t>
  </si>
  <si>
    <t>https://www.jetbrains.com/pycharm/download</t>
    <phoneticPr fontId="18" type="noConversion"/>
  </si>
  <si>
    <t>4BGYVB8DQ1</t>
  </si>
  <si>
    <t>LW03YWIA5F</t>
  </si>
  <si>
    <t>JQY1S1HRL2</t>
  </si>
  <si>
    <t>T1IKRYINOA</t>
  </si>
  <si>
    <t>D85KOV3XQ6</t>
  </si>
  <si>
    <t>7PG7WFR95J</t>
  </si>
  <si>
    <t>4DIVK369VW</t>
  </si>
  <si>
    <t>Z3AI6WKM3O</t>
    <phoneticPr fontId="18" type="noConversion"/>
  </si>
  <si>
    <t>97VOO5HWL9</t>
    <phoneticPr fontId="18" type="noConversion"/>
  </si>
  <si>
    <t>1OX3M28QDM</t>
    <phoneticPr fontId="18" type="noConversion"/>
  </si>
  <si>
    <t>DQBEX1HJH0-eyJsaWNlbnNlSWQiOiJEUUJFWDFISkgwIiwibGljZW5zZWVOYW1lIjoiMTFTdHJlZXQgQ28uLCBMdGQiLCJhc3NpZ25lZU5hbWUiOiJTZSBDaGFlIFBhcmsiLCJhc3NpZ25lZUVtYWlsIjoicGFya3NlY2hhZUBzay5jb20iLCJsaWNlbnNlUmVzdHJpY3Rpb24iOiIiLCJjaGVja0NvbmN1cnJlbnRVc2UiOnRydWUsInByb2R1Y3RzIjpbeyJjb2RlIjoiV1MiLCJmYWxsYmFja0RhdGUiOiIyMDE4LTExLTEzIiwicGFpZFVwVG8iOiIyMDE5LTExLTEyIn1dLCJoYXNoIjoiMTA4OTYyMTgvMzMxNzU4MyIsImdyYWNlUGVyaW9kRGF5cyI6NywiYXV0b1Byb2xvbmdhdGVkIjpmYWxzZSwiaXNBdXRvUHJvbG9uZ2F0ZWQiOmZhbHNlfQ==-P3d/4rsJ22vXcgxDks+pL7hZLGGf+8IlpwM/rW7W4jY4OPiALCq6ar9eL2CfhlN+pgMBpAbdcXTBIg4Vc/px/4t95suEg05roawRQvuJhapdnhke5v/bf1dMfKYiM1yHZyalmyECDplJpj0bWI2JcDQF+PmBVr6oSsm4StFsOlD0TsvbQFgEsCITFkaZGcZHGhui/co/MoUv1kwfNa4dFA4EuS03V8KO3FZTQVCg+FSXz5kjxvbsXIvNnx1yei3G37AHUfHK0wwLaMtY2DUMNawRBmmDE9RTrZQfStaeVicSBnnP/CexVGprkGAW+JjqdwGgX4lbP9gA2d3ur4FBnA==-MIIElTCCAn2gAwIBAgIBCTANBgkqhkiG9w0BAQsFADAYMRYwFAYDVQQDDA1KZXRQcm9maWxlIENBMB4XDTE4MTEwMTEyMjk0NloXDTIwMTEwMjEyMjk0NlowaDELMAkGA1UEBhMCQ1oxDjAMBgNVBAgMBU51c2xlMQ8wDQYDVQQHDAZQcmFndWUxGTAXBgNVBAoMEEpldEJyYWlucyBzLnIuby4xHTAbBgNVBAMMFHByb2QzeS1mcm9tLTIwMTgxMTAxMIIBIjANBgkqhkiG9w0BAQEFAAOCAQ8AMIIBCgKCAQEAxcQkq+zdxlR2mmRYBPzGbUNdMN6OaXiXzxIWtMEkrJMO/5oUfQJbLLuMSMK0QHFmaI37WShyxZcfRCidwXjot4zmNBKnlyHodDij/78TmVqFl8nOeD5+07B8VEaIu7c3E1N+e1doC6wht4I4+IEmtsPAdoaj5WCQVQbrI8KeT8M9VcBIWX7fD0fhexfg3ZRt0xqwMcXGNp3DdJHiO0rCdU+Itv7EmtnSVq9jBG1usMSFvMowR25mju2JcPFp1+I4ZI+FqgR8gyG8oiNDyNEoAbsR3lOpI7grUYSvkB/xVy/VoklPCK2h0f0GJxFjnye8NT1PAywoyl7RmiAVRE/EKwIDAQABo4GZMIGWMAkGA1UdEwQCMAAwHQYDVR0OBBYEFGEpG9oZGcfLMGNBkY7SgHiMGgTcMEgGA1UdIwRBMD+AFKOetkhnQhI2Qb1t4Lm0oFKLl/GzoRykGjAYMRYwFAYDVQQDDA1KZXRQcm9maWxlIENBggkA0myxg7KDeeEwEwYDVR0lBAwwCgYIKwYBBQUHAwEwCwYDVR0PBAQDAgWgMA0GCSqGSIb3DQEBCwUAA4ICAQAF8uc+YJOHHwOFcPzmbjcxNDuGoOUIP+2h1R75Lecswb7ru2LWWSUMtXVKQzChLNPn/72W0k+oI056tgiwuG7M49LXp4zQVlQnFmWU1wwGvVhq5R63Rpjx1zjGUhcXgayu7+9zMUW596Lbomsg8qVve6euqsrFicYkIIuUu4zYPndJwfe0YkS5nY72SHnNdbPhEnN8wcB2Kz+OIG0lih3yz5EqFhld03bGp222ZQCIghCTVL6QBNadGsiN/lWLl4JdR3lJkZzlpFdiHijoVRdWeSWqM4y0t23c92HXKrgppoSV18XMxrWVdoSM3nuMHwxGhFyde05OdDtLpCv+jlWf5REAHHA201pAU6bJSZINyHDUTB+Beo28rRXSwSh3OUIvYwKNVeoBY+KwOJ7WnuTCUq1meE6GkKc4D/cXmgpOyW/1SmBz3XjVIi/zprZ0zf3qH5mkphtg6ksjKgKjmx1cXfZAAX6wcDBNaCL+Ortep1Dh8xDUbqbBVNBL4jbiL3i3xsfNiyJgaZ5sX7i8tmStEpLbPwvHcByuf59qJhV/bZOl8KqJBETCDJcY6O2aqhTUy+9x93ThKs1GKrRPePrWPluud7ttlgtRveit/pcBrnQcXOl1rHq7ByB8CFAxNotRUYL9IF5n3wJOgkPojMy6jetQA5Ogc8Sm7RG6vg1yow==</t>
  </si>
  <si>
    <t>RYFKTIRWEP</t>
  </si>
  <si>
    <t>EG5XYKMMB6</t>
  </si>
  <si>
    <t>31FFDPM0ST</t>
  </si>
  <si>
    <t>DQBEX1HJH0</t>
  </si>
  <si>
    <t>540T8SEA2K</t>
  </si>
  <si>
    <t>5C3FKUB5RW</t>
  </si>
  <si>
    <t>WYF0SBG6YJ</t>
  </si>
  <si>
    <t>ATARZMW5DC</t>
    <phoneticPr fontId="18" type="noConversion"/>
  </si>
  <si>
    <t>PBC4OOGLTX</t>
    <phoneticPr fontId="18" type="noConversion"/>
  </si>
  <si>
    <t>026UYWHD4Q</t>
    <phoneticPr fontId="18" type="noConversion"/>
  </si>
  <si>
    <t>전창민</t>
  </si>
  <si>
    <t>비고</t>
  </si>
  <si>
    <t>한글</t>
  </si>
  <si>
    <t>Adobe</t>
    <phoneticPr fontId="18" type="noConversion"/>
  </si>
  <si>
    <t>Charles 4***</t>
  </si>
  <si>
    <t>e72ae367d4bf81765e</t>
  </si>
  <si>
    <t>e72ae367d4bf81765e</t>
    <phoneticPr fontId="18" type="noConversion"/>
  </si>
  <si>
    <t>2018년 3회</t>
  </si>
  <si>
    <t>장동삼</t>
    <phoneticPr fontId="18" type="noConversion"/>
  </si>
  <si>
    <t>OmniPlan Pro 3.10.2</t>
    <phoneticPr fontId="18" type="noConversion"/>
  </si>
  <si>
    <t>OmniGraffle Professional 7.9.3</t>
    <phoneticPr fontId="18" type="noConversion"/>
  </si>
  <si>
    <t>MNOM-UXDL-ULFU-FPHR-YYCZ-CDV</t>
    <phoneticPr fontId="18" type="noConversion"/>
  </si>
  <si>
    <t>JGEU-IXHK-IIKB-DXHR-YQRB-WDV</t>
    <phoneticPr fontId="18" type="noConversion"/>
  </si>
  <si>
    <t>OmniPlan Pro</t>
    <phoneticPr fontId="18" type="noConversion"/>
  </si>
  <si>
    <t>Username: 11st.1900010@sk.com
Password: 405716</t>
    <phoneticPr fontId="18" type="noConversion"/>
  </si>
  <si>
    <t>Total Commander 9.x</t>
    <phoneticPr fontId="18" type="noConversion"/>
  </si>
  <si>
    <t>SQLGate for MySQL 9.x</t>
    <phoneticPr fontId="18" type="noConversion"/>
  </si>
  <si>
    <t>E1065192U9120009</t>
    <phoneticPr fontId="18" type="noConversion"/>
  </si>
  <si>
    <t>Eleven Street Co., Ltd. 
44 User License 
EA7E-1173715 
88A4F131 2DCBC85D 2E89E8D7 D1678CA2 
9C68721A F7CA199A DA8CE353 646ECBD9 
F320D460 C67A655F 4451733F 2FC93AA1 
1D2EBA54 F1067429 43F5875B 1F0BE16B 
A090D0F4 4CED3FCB 2D3DE632 A27E9483 
3D23F698 C0B3055F 2041C54E F49144D3 
3E122955 9ECCD366 D31F29C6 893B0493 
C4B57081 2828CE2E D79BEA32 0D74AAE7</t>
    <phoneticPr fontId="18" type="noConversion"/>
  </si>
  <si>
    <t>Beyond Compare V4 Pro</t>
  </si>
  <si>
    <t>Beyond Compare V4 Pro</t>
    <phoneticPr fontId="18" type="noConversion"/>
  </si>
  <si>
    <t>Serial Number: 1902-7468
--- BEGIN LICENSE KEY --- 
1rSRt8eW5-ytymOelAcsgcu8uHfMbF-JjHsj5gXDJU2u3Eey31HPLgV7N 
0WkVgu9lzMf04F56p5OPOtgWyUhdbSgQiEP07GMgXnNDeuDUSe-fybICw 
rQPWLNDDnLVgRj5W7IkrQpVwUnKzuQHr0aHAF8f+4RMvFGLz9N8UJ2f5V 
GtaoY7vnmfOApBZE7Lz-QjP19AJ3+zTAp+IZxJAkaApuuGfjSWD-Ms247 
4KcXhT3S8yjO4-TUyxT9+V1SmrPi4IAO2b+dW3kQusnfMqoFY23LwpQ1j 
vtfkFiCno1kUCy-FQ7ptRzn4ETvfDahqLObFT1fZb-hAtww6l78a3d6C+ 
--- END LICENSE KEY -----</t>
    <phoneticPr fontId="18" type="noConversion"/>
  </si>
  <si>
    <t>Serial Number: 1902-7468
--- BEGIN LICENSE KEY --- 
1rSRt8eW5-ytymOelAcsgcu8uHfMbF-JjHsj5gXDJU2u3Eey31HPLgV7N 
0WkVgu9lzMf04F56p5OPOtgWyUhdbSgQiEP07GMgXnNDeuDUSe-fybICw 
rQPWLNDDnLVgRj5W7IkrQpVwUnKzuQHr0aHAF8f+4RMvFGLz9N8UJ2f5V 
GtaoY7vnmfOApBZE7Lz-QjP19A_x0014__x0000_ം_x0000_ം_x0000__x0010__x0000__x0010__x0000_ം_x0000_ം_x0000__x0012__x0000__x0014__x0000_ഃ_x0000_ഃ_x0000__x0010__x0000__x0010__x0000_ഃ_x0000_ഃ_x0000__x0012__x0000__x0014__x0000_ഄ_x0000_ഄ_x0000__x0010__x0000__x0010__x0000_ഄ_x0000_ഄ_x0000__x0012__x0000__x0014__x0000_അ_x0000_അ_x0000__x0010__x0000__x0010__x0000_അ_x0000_അ_x0000__x0012__x0000__x0014__x0000_അ_x0000_അ_x0000__x0006__x0000__x0008__x0000_೺_x0000_೺_x0000__x0008__x0000__x0008__x0000_೻_x0000_೻_x0000__x0006__x0000__x0008__x0000_೼_x0000_೼_x0000__x0006__x0000__x0008__x0000_೽_x0000_೽_x0000__x0006__x0000__x0008__x0000_೾_x0000_೾_x0000__x0006__x0000__x0008__x0000_೿_x0000_೿_x0000__x0006__x0000__x0008__x0000_ഀ_x0000_ഀ_x0000__x0006__x0000__x0008__x0000_ഁ_x0000_ഁ_x0000__x0006__x0000__x0008__x0000_ം_x0000_ം_x0000__x0006__x0000__x0008__x0000_ഃ_x0000_ഃ_x0000__x0006__x0000__x0008__x0000_ഄ_x0000_ഄ_x0000__x0006__x0000__x0008__x0000_ഄ_x0000_ഄ_x0000__x0006__x0000__x0008__x0000_ഄ_x0000_ഄ_x0000__x0006__x0000_</t>
  </si>
  <si>
    <t>Xmanager Power Suite 6</t>
    <phoneticPr fontId="18" type="noConversion"/>
  </si>
  <si>
    <t>181203-156003-002790</t>
  </si>
  <si>
    <t>181203-156003-002790</t>
    <phoneticPr fontId="18" type="noConversion"/>
  </si>
  <si>
    <t>http://www.netsarang.com/download</t>
    <phoneticPr fontId="18" type="noConversion"/>
  </si>
  <si>
    <t xml:space="preserve">LicenseID: 100055053-1nkiz1 </t>
    <phoneticPr fontId="18" type="noConversion"/>
  </si>
  <si>
    <t>L-J10-ELEVEN_STREET_CO_LTD_#50044009010001-qpsnbrgqh36j#b956</t>
    <phoneticPr fontId="18" type="noConversion"/>
  </si>
  <si>
    <t>L-J10-ELEVEN_STREET_CO_LTD_#50044009010002-6edsyryp35zqn#3b35</t>
    <phoneticPr fontId="18" type="noConversion"/>
  </si>
  <si>
    <t>Painter 2019</t>
    <phoneticPr fontId="18" type="noConversion"/>
  </si>
  <si>
    <t>Corel Painter 2019</t>
    <phoneticPr fontId="18" type="noConversion"/>
  </si>
  <si>
    <t>PF19R22-935XBWY-P9UEL4N-KG3LB3N</t>
    <phoneticPr fontId="18" type="noConversion"/>
  </si>
  <si>
    <t>https://kapeli.com/licenses/Dash/2018/337/3wadSMgnDkYPCXDcg6DP556JNxf4gM/license.dash-license</t>
    <phoneticPr fontId="18" type="noConversion"/>
  </si>
  <si>
    <t>US4DFMNMO7</t>
    <phoneticPr fontId="18" type="noConversion"/>
  </si>
  <si>
    <t>License ID: 3830091, Password: BodoDAT9j</t>
  </si>
  <si>
    <t>License ID: 3830091, Password: BodoDAT9j</t>
    <phoneticPr fontId="18" type="noConversion"/>
  </si>
  <si>
    <t>2018년 4회</t>
  </si>
  <si>
    <t>엄재도</t>
    <phoneticPr fontId="18" type="noConversion"/>
  </si>
  <si>
    <t>윤석찬</t>
    <phoneticPr fontId="18" type="noConversion"/>
  </si>
  <si>
    <t>4NWCF39E2K-eyJsaWNlbnNlSWQiOiI0TldDRjM5RTJLIiwibGljZW5zZWVOYW1lIjoiMTFTdHJlZXQgQ28uLCBMdGQiLCJhc3NpZ25lZU5hbWUiOiJKYWVkbyBBdW0iLCJhc3NpZ25lZUVtYWlsIjoiamFlZG8uYXVtQHNrLmNvbSIsImxpY2Vuc2VSZXN0cmljdGlvbiI6IiIsImNoZWNrQ29uY3VycmVudFVzZSI6dHJ1ZSwicHJvZHVjdHMiOlt7ImNvZGUiOiJJSSIsImZhbGxiYWNrRGF0ZSI6IjIwMTgtMTEtMTMiLCJwYWlkVXBUbyI6IjIwMTktMTEtMTIifV0sImhhc2giOiIxMDg5NjE3Ni82Mzg1MDIzIiwiZ3JhY2VQZXJpb2REYXlzIjo3LCJhdXRvUHJvbG9uZ2F0ZWQiOmZhbHNlLCJpc0F1dG9Qcm9sb25nYXRlZCI6ZmFsc2V9-JoO/bhpsGP7fjUELx2Xt2F6Wj3apMbTlk8KSk5juZCvXroV7RF7E1JkmLyUn6brigbp2m56P904ahzRmdOWN4tyP9n6k0OJxZPI16iUDJu1V+P76Z3ZdrGauPEAoE7UpBNA1UyMI2O3ROW3s5+AP+Z1iOvRriBnnDwkfeizHqeWqjs6hL2pFEeLJIHx3WkLNICGxWOKxDX7VtmUlb9bKmmGCj2yd42TSd4nsc3hPVjwt5nAudwsqBngiO6mar8iUQ/8T+QPqZs6igTqFKbAlC0+QVxt/V+0SeF4oH7llT5Tl7fj4Mfwc/64mCjcDzLQNh5wkA6yE6c+2zE7kx6NlUA==-MIIElTCCAn2gAwIBAgIBCTANBgkqhkiG9w0BAQsFADAYMRYwFAYDVQQDDA1KZXRQcm9maWxlIENBMB4XDTE4MTEwMTEyMjk0NloXDTIwMTEwMjEyMjk0NlowaDELMAkGA1UEBhMCQ1oxDjAMBgNVBAgMBU51c2xlMQ8wDQYDVQQHDAZQcmFndWUxGTAXBgNVBAoMEEpldEJyYWlucyBzLnIuby4xHTAbBgNVBAMMFHByb2QzeS1mcm9tLTIwMTgxMTAxMIIBIjANBgkqhkiG9w0BAQEFAAOCAQ8AMIIBCgKCAQEAxcQkq+zdxlR2mmRYBPzGbUNdMN6OaXiXzxIWtMEkrJMO/5oUfQJbLLuMSMK0QHFmaI37WShyxZcfRCidwXjot4zmNBKnlyHodDij/78TmVqFl8nOeD5+07B8VEaIu7c3E1N+e1doC6wht4I4+IEmtsPAdoaj5WCQVQbrI8KeT8M9VcBIWX7fD0fhexfg3ZRt0xqwMcXGNp3DdJHiO0rCdU+Itv7EmtnSVq9jBG1usMSFvMowR25mju2JcPFp1+I4ZI+FqgR8gyG8oiNDyNEoAbsR3lOpI7grUYSvkB/xVy/VoklPCK2h0f0GJxFjnye8NT1PAywoyl7RmiAVRE/EKwIDAQABo4GZMIGWMAkGA1UdEwQCMAAwHQYDVR0OBBYEFGEpG9oZGcfLMGNBkY7SgHiMGgTcMEgGA1UdIwRBMD+AFKOetkhnQhI2Qb1t4Lm0oFKLl/GzoRykGjAYMRYwFAYDVQQDDA1KZXRQcm9maWxlIENBggkA0myxg7KDeeEwEwYDVR0lBAwwCgYIKwYBBQUHAwEwCwYDVR0PBAQDAgWgMA0GCSqGSIb3DQEBCwUAA4ICAQAF8uc+YJOHHwOFcPzmbjcxNDuGoOUIP+2h1R75Lecswb7ru2LWWSUMtXVKQzChLNPn/72W0k+oI056tgiwuG7M49LXp4zQVlQnFmWU1wwGvVhq5R63Rpjx1zjGUhcXgayu7+9zMUW596Lbomsg8qVve6euqsrFicYkIIuUu4zYPndJwfe0YkS5nY72SHnNdbPhEnN8wcB2Kz+OIG0lih3yz5EqFhld03bGp222ZQCIghCTVL6QBNadGsiN/lWLl4JdR3lJkZzlpFdiHijoVRdWeSWqM4y0t23c92HXKrgppoSV18XMxrWVdoSM3nuMHwxGhFyde05OdDtLpCv+jlWf5REAHHA201pAU6bJSZINyHDUTB+Beo28rRXSwSh3OUIvYwKNVeoBY+KwOJ7WnuTCUq1meE6GkKc4D/cXmgpOyW/1SmBz3XjVIi/zprZ0zf3qH5mkphtg6ksjKgKjmx1cXfZAAX6wcDBNaCL+Ortep1Dh8xDUbqbBVNBL4jbiL3i3xsfNiyJgaZ5sX7i8tmStEpLbPwvHcByuf59qJhV/bZOl8KqJBETCDJcY6O2aqhTUy+9x93ThKs1GKrRPePrWPluud7ttlgtRveit/pcBrnQcXOl1rHq7ByB8CFAxNotRUYL9IF5n3wJOgkPojMy6jetQA5Ogc8Sm7RG6vg1yow==</t>
    <phoneticPr fontId="18" type="noConversion"/>
  </si>
  <si>
    <t>Y5KA3VWY1Y-eyJsaWNlbnNlSWQiOiJZNUtBM1ZXWTFZIiwibGljZW5zZWVOYW1lIjoiMTFTdHJlZXQgQ28uLCBMdGQiLCJhc3NpZ25lZU5hbWUiOiJTZW9rY2hhbiBZb29uIiwiYXNzaWduZWVFbWFpbCI6ImFrZnplcm9Ac2suY29tIiwibGljZW5zZVJlc3RyaWN0aW9uIjoiIiwiY2hlY2tDb25jdXJyZW50VXNlIjp0cnVlLCJwcm9kdWN0cyI6W3siY29kZSI6IklJIiwiZmFsbGJhY2tEYXRlIjoiMjAxOC0xMS0xMyIsInBhaWRVcFRvIjoiMjAxOS0xMS0xMiJ9XSwiaGFzaCI6IjEwODk2MTc3LzYzODUwNzQiLCJncmFjZVBlcmlvZERheXMiOjcsImF1dG9Qcm9sb25nYXRlZCI6ZmFsc2UsImlzQXV0b1Byb2xvbmdhdGVkIjpmYWxzZX0=-DIGzcXgRVcrZkBBPGq8tI5KSr5oScyviNZXyzTqYNf8DqZiPnvVZBQtWsqLG4D5w/+8uNbuWs8bQQchTqC0p2WSGokaSZPem4kSwbhwLzmjcdkSDqD+CDDq5ptk4VfVZ1203VKn18CwnYq+f2reB41OyXHiG/USt7v1N5Jh3PGazZUgPlH2+WPyrZ86syZzIwsS1zSuoNwd/92RirI+U+0ZLC42NVxiigoUsfIAY78qKM0sLnLaIEZXO8T8VMxE4QJ3FAKMqeYKxD05id2YdO5gtqlgdsDul25TUD1RCYZhexxAWl2Y28MVpLs9XViQHrI1PtsCpCfhyRFJwN6VgmA==-MIIElTCCAn2gAwIBAgIBCTANBgkqhkiG9w0BAQsFADAYMRYwFAYDVQQDDA1KZXRQcm9maWxlIENBMB4XDTE4MTEwMTEyMjk0NloXDTIwMTEwMjEyMjk0NlowaDELMAkGA1UEBhMCQ1oxDjAMBgNVBAgMBU51c2xlMQ8wDQYDVQQHDAZQcmFndWUxGTAXBgNVBAoMEEpldEJyYWlucyBzLnIuby4xHTAbBgNVBAMMFHByb2QzeS1mcm9tLTIwMTgxMTAxMIIBIjANBgkqhkiG9w0BAQEFAAOCAQ8AMIIBCgKCAQEAxcQkq+zdxlR2mmRYBPzGbUNdMN6OaXiXzxIWtMEkrJMO/5oUfQJbLLuMSMK0QHFmaI37WShyxZcfRCidwXjot4zmNBKnlyHodDij/78TmVqFl8nOeD5+07B8VEaIu7c3E1N+e1doC6wht4I4+IEmtsPAdoaj5WCQVQbrI8KeT8M9VcBIWX7fD0fhexfg3ZRt0xqwMcXGNp3DdJHiO0rCdU+Itv7EmtnSVq9jBG1usMSFvMowR25mju2JcPFp1+I4ZI+FqgR8gyG8oiNDyNEoAbsR3lOpI7grUYSvkB/xVy/VoklPCK2h0f0GJxFjnye8NT1PAywoyl7RmiAVRE/EKwIDAQABo4GZMIGWMAkGA1UdEwQCMAAwHQYDVR0OBBYEFGEpG9oZGcfLMGNBkY7SgHiMGgTcMEgGA1UdIwRBMD+AFKOetkhnQhI2Qb1t4Lm0oFKLl/GzoRykGjAYMRYwFAYDVQQDDA1KZXRQcm9maWxlIENBggkA0myxg7KDeeEwEwYDVR0lBAwwCgYIKwYBBQUHAwEwCwYDVR0PBAQDAgWgMA0GCSqGSIb3DQEBCwUAA4ICAQAF8uc+YJOHHwOFcPzmbjcxNDuGoOUIP+2h1R75Lecswb7ru2LWWSUMtXVKQzChLNPn/72W0k+oI056tgiwuG7M49LXp4zQVlQnFmWU1wwGvVhq5R63Rpjx1zjGUhcXgayu7+9zMUW596Lbomsg8qVve6euqsrFicYkIIuUu4zYPndJwfe0YkS5nY72SHnNdbPhEnN8wcB2Kz+OIG0lih3yz5EqFhld03bGp222ZQCIghCTVL6QBNadGsiN/lWLl4JdR3lJkZzlpFdiHijoVRdWeSWqM4y0t23c92HXKrgppoSV18XMxrWVdoSM3nuMHwxGhFyde05OdDtLpCv+jlWf5REAHHA201pAU6bJSZINyHDUTB+Beo28rRXSwSh3OUIvYwKNVeoBY+KwOJ7WnuTCUq1meE6GkKc4D/cXmgpOyW/1SmBz3XjVIi/zprZ0zf3qH5mkphtg6ksjKgKjmx1cXfZAAX6wcDBNaCL+Ortep1Dh8xDUbqbBVNBL4jbiL3i3xsfNiyJgaZ5sX7i8tmStEpLbPwvHcByuf59qJhV/bZOl8KqJBETCDJcY6O2aqhTUy+9x93ThKs1GKrRPePrWPluud7ttlgtRveit/pcBrnQcXOl1rHq7ByB8CFAxNotRUYL9IF5n3wJOgkPojMy6jetQA5Ogc8Sm7RG6vg1yow==</t>
    <phoneticPr fontId="18" type="noConversion"/>
  </si>
  <si>
    <t>Xshell 6</t>
  </si>
  <si>
    <t>Xshell 6</t>
    <phoneticPr fontId="18" type="noConversion"/>
  </si>
  <si>
    <t>김기홍</t>
    <phoneticPr fontId="18" type="noConversion"/>
  </si>
  <si>
    <t>2018년 4회</t>
    <phoneticPr fontId="18" type="noConversion"/>
  </si>
  <si>
    <t>40Copy : 181211-151003-040561</t>
  </si>
  <si>
    <t>40Copy : 181211-151003-040561</t>
    <phoneticPr fontId="18" type="noConversion"/>
  </si>
  <si>
    <t>181211-151003-040561</t>
  </si>
  <si>
    <t>181211-151003-040561</t>
    <phoneticPr fontId="18" type="noConversion"/>
  </si>
  <si>
    <t>대외협력담당</t>
  </si>
  <si>
    <t>계정 : hwangdesign@sk.com</t>
    <phoneticPr fontId="18" type="noConversion"/>
  </si>
  <si>
    <t>https://framer.com/download</t>
    <phoneticPr fontId="18" type="noConversion"/>
  </si>
  <si>
    <t>O0GMN1FSXH</t>
    <phoneticPr fontId="18" type="noConversion"/>
  </si>
  <si>
    <t>천진우</t>
    <phoneticPr fontId="18" type="noConversion"/>
  </si>
  <si>
    <t>김혜진</t>
    <phoneticPr fontId="18" type="noConversion"/>
  </si>
  <si>
    <t>LOP9DKRSTZ-eyJsaWNlbnNlSWQiOiJMT1A5REtSU1RaIiwibGljZW5zZWVOYW1lIjoiMTFTdHJlZXQgQ28uLCBMdGQiLCJhc3NpZ25lZU5hbWUiOiJIeWVqaW4gS2ltIiwiYXNzaWduZWVFbWFpbCI6Imh5ZWppbi5raW0xMUBzay5jb20iLCJsaWNlbnNlUmVzdHJpY3Rpb24iOiIiLCJjaGVja0NvbmN1cnJlbnRVc2UiOnRydWUsInByb2R1Y3RzIjpbeyJjb2RlIjoiSUkiLCJmYWxsYmFja0RhdGUiOiIyMDE4LTExLTEzIiwicGFpZFVwVG8iOiIyMDE5LTExLTEyIn1dLCJoYXNoIjoiMTA4OTYxODcvNjQ3NDk2MyIsImdyYWNlUGVyaW9kRGF5cyI6NywiYXV0b1Byb2xvbmdhdGVkIjpmYWxzZSwiaXNBdXRvUHJvbG9uZ2F0ZWQiOmZhbHNlfQ==-lNqYqyhX/Cb/v/9jWln/CRhc7qVl80hp4dBKjjiCP1frf2eSH+Eo/Y34hsuO647bzg915kuQ0jMmaWW4kvj7O/SLQ6A4D0aS3ZlvCWSwdRMzPk8oSJ+xr+AERlq6obAWMF1JKRoSUTBMACDxpY9Gb8DSN3uIM3+KuAaPCxhhopLcDr1Yxzs2TrcLiXWVur+6AdBPOkymipmNZP8mQ9T/D7Q4/8hDHLqlFi/+PGokrNAZX0KJDbEZ5izdHc3DdMFIg2BA3ywtAy+bvtXeq5qr8nG7ZUD3g+u6lufQpGJNYsc5zlk+Zse99mVKXUe1fJZkIe1SCAnvj25iEOSjtjuMHA==-MIIElTCCAn2gAwIBAgIBCTANBgkqhkiG9w0BAQsFADAYMRYwFAYDVQQDDA1KZXRQcm9maWxlIENBMB4XDTE4MTEwMTEyMjk0NloXDTIwMTEwMjEyMjk0NlowaDELMAkGA1UEBhMCQ1oxDjAMBgNVBAgMBU51c2xlMQ8wDQYDVQQHDAZQcmFndWUxGTAXBgNVBAoMEEpldEJyYWlucyBzLnIuby4xHTAbBgNVBAMMFHByb2QzeS1mcm9tLTIwMTgxMTAxMIIBIjANBgkqhkiG9w0BAQEFAAOCAQ8AMIIBCgKCAQEAxcQkq+zdxlR2mmRYBPzGbUNdMN6OaXiXzxIWtMEkrJMO/5oUfQJbLLuMSMK0QHFmaI37WShyxZcfRCidwXjot4zmNBKnlyHodDij/78TmVqFl8nOeD5+07B8VEaIu7c3E1N+e1doC6wht4I4+IEmtsPAdoaj5WCQVQbrI8KeT8M9VcBIWX7fD0fhexfg3ZRt0xqwMcXGNp3DdJHiO0rCdU+Itv7EmtnSVq9jBG1usMSFvMowR25mju2JcPFp1+I4ZI+FqgR8gyG8oiNDyNEoAbsR3lOpI7grUYSvkB/xVy/VoklPCK2h0f0GJxFjnye8NT1PAywoyl7RmiAVRE/EKwIDAQABo4GZMIGWMAkGA1UdEwQCMAAwHQYDVR0OBBYEFGEpG9oZGcfLMGNBkY7SgHiMGgTcMEgGA1UdIwRBMD+AFKOetkhnQhI2Qb1t4Lm0oFKLl/GzoRykGjAYMRYwFAYDVQQDDA1KZXRQcm9maWxlIENBggkA0myxg7KDeeEwEwYDVR0lBAwwCgYIKwYBBQUHAwEwCwYDVR0PBAQDAgWgMA0GCSqGSIb3DQEBCwUAA4ICAQAF8uc+YJOHHwOFcPzmbjcxNDuGoOUIP+2h1R75Lecswb7ru2LWWSUMtXVKQzChLNPn/72W0k+oI056tgiwuG7M49LXp4zQVlQnFmWU1wwGvVhq5R63Rpjx1zjGUhcXgayu7+9zMUW596Lbomsg8qVve6euqsrFicYkIIuUu4zYPndJwfe0YkS5nY72SHnNdbPhEnN8wcB2Kz+OIG0lih3yz5EqFhld03bGp222ZQCIghCTVL6QBNadGsiN/lWLl4JdR3lJkZzlpFdiHijoVRdWeSWqM4y0t23c92HXKrgppoSV18XMxrWVdoSM3nuMHwxGhFyde05OdDtLpCv+jlWf5REAHHA201pAU6bJSZINyHDUTB+Beo28rRXSwSh3OUIvYwKNVeoBY+KwOJ7WnuTCUq1meE6GkKc4D/cXmgpOyW/1SmBz3XjVIi/zprZ0zf3qH5mkphtg6ksjKgKjmx1cXfZAAX6wcDBNaCL+Ortep1Dh8xDUbqbBVNBL4jbiL3i3xsfNiyJgaZ5sX7i8tmStEpLbPwvHcByuf59qJhV/bZOl8KqJBETCDJcY6O2aqhTUy+9x93ThKs1GKrRPePrWPluud7ttlgtRveit/pcBrnQcXOl1rHq7ByB8CFAxNotRUYL9IF5n3wJOgkPojMy6jetQA5Ogc8Sm7RG6vg1yow==</t>
    <phoneticPr fontId="18" type="noConversion"/>
  </si>
  <si>
    <t>허성욱</t>
    <phoneticPr fontId="18" type="noConversion"/>
  </si>
  <si>
    <t>ATARZMW5DC-eyJsaWNlbnNlSWQiOiJBVEFSWk1XNURDIiwibGljZW5zZWVOYW1lIjoiMTFTdHJlZXQgQ28uLCBMdGQiLCJhc3NpZ25lZU5hbWUiOiJndW5qdSBrbyIsImFzc2lnbmVlRW1haWwiOiJndW5qdUBzay5jb20iLCJsaWNlbnNlUmVzdHJpY3Rpb24iOiIiLCJjaGVja0NvbmN1cnJlbnRVc2UiOnRydWUsInByb2R1Y3RzIjpbeyJjb2RlIjoiV1MiLCJmYWxsYmFja0RhdGUiOiIyMDE4LTExLTEzIiwicGFpZFVwVG8iOiIyMDE5LTExLTEyIn1dLCJoYXNoIjoiMTA4OTYyMjMvMzkwNjcyMyIsImdyYWNlUGVyaW9kRGF5cyI6NywiYXV0b1Byb2xvbmdhdGVkIjpmYWxzZSwiaXNBdXRvUHJvbG9uZ2F0ZWQiOmZhbHNlfQ==-Rs6MQCy71lXllFM8H+8VRJc3ZKmRpEVQulIxaHej1CiRpwdlgWXW+ujympHI9ij2LLP8Ska368D0WYqd58mOGyAFlArnyD7nhOm0sTegMGNGbrT9YAoaaXIg6mw6NT4bSoq3c1MvmTSabsg+a6kv0j6WMGbPYWCL5+raCRMcupB0lDAVLIEhKt/WQHZxUFUxmroKm7RALB5gFhXNNSt2loeEdCOO3cbMwgna6fB9XADILOii8dVHcGrUu1F+puYfL7vRyV9ycxv2LRFK2xooTjk0YQCrgMzxBbriMhbJnILde8d7Bw0PdBbrdbpVfR2X/Sc4LXdizz2IAAW3ILWRPQ==-MIIElTCCAn2gAwIBAgIBCTANBgkqhkiG9w0BAQsFADAYMRYwFAYDVQQDDA1KZXRQcm9maWxlIENBMB4XDTE4MTEwMTEyMjk0NloXDTIwMTEwMjEyMjk0NlowaDELMAkGA1UEBhMCQ1oxDjAMBgNVBAgMBU51c2xlMQ8wDQYDVQQHDAZQcmFndWUxGTAXBgNVBAoMEEpldEJyYWlucyBzLnIuby4xHTAbBgNVBAMMFHByb2QzeS1mcm9tLTIwMTgxMTAxMIIBIjANBgkqhkiG9w0BAQEFAAOCAQ8AMIIBCgKCAQEAxcQkq+zdxlR2mmRYBPzGbUNdMN6OaXiXzxIWtMEkrJMO/5oUfQJbLLuMSMK0QHFmaI37WShyxZcfRCidwXjot4zmNBKnlyHodDij/78TmVqFl8nOeD5+07B8VEaIu7c3E1N+e1doC6wht4I4+IEmtsPAdoaj5WCQVQbrI8KeT8M9VcBIWX7fD0fhexfg3ZRt0xqwMcXGNp3DdJHiO0rCdU+Itv7EmtnSVq9jBG1usMSFvMowR25mju2JcPFp1+I4ZI+FqgR8gyG8oiNDyNEoAbsR3lOpI7grUYSvkB/xVy/VoklPCK2h0f0GJxFjnye8NT1PAywoyl7RmiAVRE/EKwIDAQABo4GZMIGWMAkGA1UdEwQCMAAwHQYDVR0OBBYEFGEpG9oZGcfLMGNBkY7SgHiMGgTcMEgGA1UdIwRBMD+AFKOetkhnQhI2Qb1t4Lm0oFKLl/GzoRykGjAYMRYwFAYDVQQDDA1KZXRQcm9maWxlIENBggkA0myxg7KDeeEwEwYDVR0lBAwwCgYIKwYBBQUHAwEwCwYDVR0PBAQDAgWgMA0GCSqGSIb3DQEBCwUAA4ICAQAF8uc+YJOHHwOFcPzmbjcxNDuGoOUIP+2h1R75Lecswb7ru2LWWSUMtXVKQzChLNPn/72W0k+oI056tgiwuG7M49LXp4zQVlQnFmWU1wwGvVhq5R63Rpjx1zjGUhcXgayu7+9zMUW596Lbomsg8qVve6euqsrFicYkIIuUu4zYPndJwfe0YkS5nY72SHnNdbPhEnN8wcB2Kz+OIG0lih3yz5EqFhld03bGp222ZQCIghCTVL6QBNadGsiN/lWLl4JdR3lJkZzlpFdiHijoVRdWeSWqM4y0t23c92HXKrgppoSV18XMxrWVdoSM3nuMHwxGhFyde05OdDtLpCv+jlWf5REAHHA201pAU6bJSZINyHDUTB+Beo28rRXSwSh3OUIvYwKNVeoBY+KwOJ7WnuTCUq1meE6GkKc4D/cXmgpOyW/1SmBz3XjVIi/zprZ0zf3qH5mkphtg6ksjKgKjmx1cXfZAAX6wcDBNaCL+Ortep1Dh8xDUbqbBVNBL4jbiL3i3xsfNiyJgaZ5sX7i8tmStEpLbPwvHcByuf59qJhV/bZOl8KqJBETCDJcY6O2aqhTUy+9x93ThKs1GKrRPePrWPluud7ttlgtRveit/pcBrnQcXOl1rHq7ByB8CFAxNotRUYL9IF5n3wJOgkPojMy6jetQA5Ogc8Sm7RG6vg1yow==</t>
    <phoneticPr fontId="18" type="noConversion"/>
  </si>
  <si>
    <t>NRP7CT3T0C-eyJsaWNlbnNlSWQiOiJOUlA3Q1QzVDBDIiwibGljZW5zZWVOYW1lIjoiMTFTdHJlZXQgQ28uLCBMdGQiLCJhc3NpZ25lZU5hbWUiOiJZb3VuZ2hvIEtpbSIsImFzc2lnbmVlRW1haWwiOiJkb25uYWtuZXdAc2suY29tIiwibGljZW5zZVJlc3RyaWN0aW9uIjoiIiwiY2hlY2tDb25jdXJyZW50VXNlIjp0cnVlLCJwcm9kdWN0cyI6W3siY29kZSI6IklJIiwiZmFsbGJhY2tEYXRlIjoiMjAxOC0xMS0xMyIsInBhaWRVcFRvIjoiMjAxOS0xMS0xMiJ9XSwiaGFzaCI6IjEwODk2MTkzLzY0NzU2MDQiLCJncmFjZVBlcmlvZERheXMiOjcsImF1dG9Qcm9sb25nYXRlZCI6ZmFsc2UsImlzQXV0b1Byb2xvbmdhdGVkIjpmYWxzZX0=-FA/kDlSr93I/OKt5MfLGApIKiaL/FblYBqJKqwCIVqqmvTMO0aZO3sxJ8W10nByVzB4ywabBIUp+T6woI1nmbjz3FAf63o+T90k8l1PgWllcuwoUX3G5ISuRe/5MYuk3/bR3YJcVHEoc5Ut4ss8b7hEu5R8wVpQaIL5077ZSJYdxXtJWYUm9V7MTATfzbpa/ZNAM1E1OWr4IZ8FNcQdbY+MXPoUWKz7iRpD5NmetCS9aaVNJXzOKZELG1VdQQn8tIwLiraAyEWLpkm+EDQx9MIQ9u/nN+k59tHwFJW4NYUFnP/MYnqzNGopEMtac67lTtXd3CxhN+CIoqOqEXBoU2w==-MIIElTCCAn2gAwIBAgIBCTANBgkqhkiG9w0BAQsFADAYMRYwFAYDVQQDDA1KZXRQcm9maWxlIENBMB4XDTE4MTEwMTEyMjk0NloXDTIwMTEwMjEyMjk0NlowaDELMAkGA1UEBhMCQ1oxDjAMBgNVBAgMBU51c2xlMQ8wDQYDVQQHDAZQcmFndWUxGTAXBgNVBAoMEEpldEJyYWlucyBzLnIuby4xHTAbBgNVBAMMFHByb2QzeS1mcm9tLTIwMTgxMTAxMIIBIjANBgkqhkiG9w0BAQEFAAOCAQ8AMIIBCgKCAQEAxcQkq+zdxlR2mmRYBPzGbUNdMN6OaXiXzxIWtMEkrJMO/5oUfQJbLLuMSMK0QHFmaI37WShyxZcfRCidwXjot4zmNBKnlyHodDij/78TmVqFl8nOeD5+07B8VEaIu7c3E1N+e1doC6wht4I4+IEmtsPAdoaj5WCQVQbrI8KeT8M9VcBIWX7fD0fhexfg3ZRt0xqwMcXGNp3DdJHiO0rCdU+Itv7EmtnSVq9jBG1usMSFvMowR25mju2JcPFp1+I4ZI+FqgR8gyG8oiNDyNEoAbsR3lOpI7grUYSvkB/xVy/VoklPCK2h0f0GJxFjnye8NT1PAywoyl7RmiAVRE/EKwIDAQABo4GZMIGWMAkGA1UdEwQCMAAwHQYDVR0OBBYEFGEpG9oZGcfLMGNBkY7SgHiMGgTcMEgGA1UdIwRBMD+AFKOetkhnQhI2Qb1t4Lm0oFKLl/GzoRykGjAYMRYwFAYDVQQDDA1KZXRQcm9maWxlIENBggkA0myxg7KDeeEwEwYDVR0lBAwwCgYIKwYBBQUHAwEwCwYDVR0PBAQDAgWgMA0GCSqGSIb3DQEBCwUAA4ICAQAF8uc+YJOHHwOFcPzmbjcxNDuGoOUIP+2h1R75Lecswb7ru2LWWSUMtXVKQzChLNPn/72W0k+oI056tgiwuG7M49LXp4zQVlQnFmWU1wwGvVhq5R63Rpjx1zjGUhcXgayu7+9zMUW596Lbomsg8qVve6euqsrFicYkIIuUu4zYPndJwfe0YkS5nY72SHnNdbPhEnN8wcB2Kz+OIG0lih3yz5EqFhld03bGp222ZQCIghCTVL6QBNadGsiN/lWLl4JdR3lJkZzlpFdiHijoVRdWeSWqM4y0t23c92HXKrgppoSV18XMxrWVdoSM3nuMHwxGhFyde05OdDtLpCv+jlWf5REAHHA201pAU6bJSZINyHDUTB+Beo28rRXSwSh3OUIvYwKNVeoBY+KwOJ7WnuTCUq1meE6GkKc4D/cXmgpOyW/1SmBz3XjVIi/zprZ0zf3qH5mkphtg6ksjKgKjmx1cXfZAAX6wcDBNaCL+Ortep1Dh8xDUbqbBVNBL4jbiL3i3xsfNiyJgaZ5sX7i8tmStEpLbPwvHcByuf59qJhV/bZOl8KqJBETCDJcY6O2aqhTUy+9x93ThKs1GKrRPePrWPluud7ttlgtRveit/pcBrnQcXOl1rHq7ByB8CFAxNotRUYL9IF5n3wJOgkPojMy6jetQA5Ogc8Sm7RG6vg1yow==</t>
    <phoneticPr fontId="18" type="noConversion"/>
  </si>
  <si>
    <t>4XU9WVWAAT-eyJsaWNlbnNlSWQiOiI0WFU5V1ZXQUFUIiwibGljZW5zZWVOYW1lIjoiMTFTdHJlZXQgQ28uLCBMdGQiLCJhc3NpZ25lZU5hbWUiOiJweWVvbmd3b24ga2FuZyIsImFzc2lnbmVlRW1haWwiOiJweWVvbmd3b24ua2FuZ0Bzay5jb20iLCJsaWNlbnNlUmVzdHJpY3Rpb24iOiIiLCJjaGVja0NvbmN1cnJlbnRVc2UiOnRydWUsInByb2R1Y3RzIjpbeyJjb2RlIjoiSUkiLCJmYWxsYmFja0RhdGUiOiIyMDE4LTExLTEzIiwicGFpZFVwVG8iOiIyMDE5LTExLTEyIn1dLCJoYXNoIjoiMTA4OTYxOTYvNjUwMjYxMSIsImdyYWNlUGVyaW9kRGF5cyI6NywiYXV0b1Byb2xvbmdhdGVkIjpmYWxzZSwiaXNBdXRvUHJvbG9uZ2F0ZWQiOmZhbHNlfQ==-qHlwok8huF96BKWpBXsq9g2z6CmPmuOVsmj6KH452HxCQfjIwxXl4Hvb5AcIKE8Cv0wh0W4X/aVByGtSfcxt9Xtnktn4nIGzsvILoOmwd+7wDeLxXT1eUqaLhKHHxzMkxh1Q+QaxsbooOPmqyBuYC1hCvNVihU6W4TaBlbFK7vi0k7TM10InGDGjMhFKmyAICIiEiBPyMzmx5ZZ/vPKYp9Sc8vNTD1MuN5mm8Xg/CH9h9AW6dcdW3z+hAeyThQ3F5peLBGTQuIieLnzZSwUG/1bbB2y+VKGge245ZjDmKRTI5O8+pdTixvz8C4p1YKpK28K26uxyy0TySP9DmUJrig==-MIIElTCCAn2gAwIBAgIBCTANBgkqhkiG9w0BAQsFADAYMRYwFAYDVQQDDA1KZXRQcm9maWxlIENBMB4XDTE4MTEwMTEyMjk0NloXDTIwMTEwMjEyMjk0NlowaDELMAkGA1UEBhMCQ1oxDjAMBgNVBAgMBU51c2xlMQ8wDQYDVQQHDAZQcmFndWUxGTAXBgNVBAoMEEpldEJyYWlucyBzLnIuby4xHTAbBgNVBAMMFHByb2QzeS1mcm9tLTIwMTgxMTAxMIIBIjANBgkqhkiG9w0BAQEFAAOCAQ8AMIIBCgKCAQEAxcQkq+zdxlR2mmRYBPzGbUNdMN6OaXiXzxIWtMEkrJMO/5oUfQJbLLuMSMK0QHFmaI37WShyxZcfRCidwXjot4zmNBKnlyHodDij/78TmVqFl8nOeD5+07B8VEaIu7c3E1N+e1doC6wht4I4+IEmtsPAdoaj5WCQVQbrI8KeT8M9VcBIWX7fD0fhexfg3ZRt0xqwMcXGNp3DdJHiO0rCdU+Itv7EmtnSVq9jBG1usMSFvMowR25mju2JcPFp1+I4ZI+FqgR8gyG8oiNDyNEoAbsR3lOpI7grUYSvkB/xVy/VoklPCK2h0f0GJxFjnye8NT1PAywoyl7RmiAVRE/EKwIDAQABo4GZMIGWMAkGA1UdEwQCMAAwHQYDVR0OBBYEFGEpG9oZGcfLMGNBkY7SgHiMGgTcMEgGA1UdIwRBMD+AFKOetkhnQhI2Qb1t4Lm0oFKLl/GzoRykGjAYMRYwFAYDVQQDDA1KZXRQcm9maWxlIENBggkA0myxg7KDeeEwEwYDVR0lBAwwCgYIKwYBBQUHAwEwCwYDVR0PBAQDAgWgMA0GCSqGSIb3DQEBCwUAA4ICAQAF8uc+YJOHHwOFcPzmbjcxNDuGoOUIP+2h1R75Lecswb7ru2LWWSUMtXVKQzChLNPn/72W0k+oI056tgiwuG7M49LXp4zQVlQnFmWU1wwGvVhq5R63Rpjx1zjGUhcXgayu7+9zMUW596Lbomsg8qVve6euqsrFicYkIIuUu4zYPndJwfe0YkS5nY72SHnNdbPhEnN8wcB2Kz+OIG0lih3yz5EqFhld03bGp222ZQCIghCTVL6QBNadGsiN/lWLl4JdR3lJkZzlpFdiHijoVRdWeSWqM4y0t23c92HXKrgppoSV18XMxrWVdoSM3nuMHwxGhFyde05OdDtLpCv+jlWf5REAHHA201pAU6bJSZINyHDUTB+Beo28rRXSwSh3OUIvYwKNVeoBY+KwOJ7WnuTCUq1meE6GkKc4D/cXmgpOyW/1SmBz3XjVIi/zprZ0zf3qH5mkphtg6ksjKgKjmx1cXfZAAX6wcDBNaCL+Ortep1Dh8xDUbqbBVNBL4jbiL3i3xsfNiyJgaZ5sX7i8tmStEpLbPwvHcByuf59qJhV/bZOl8KqJBETCDJcY6O2aqhTUy+9x93ThKs1GKrRPePrWPluud7ttlgtRveit/pcBrnQcXOl1rHq7ByB8CFAxNotRUYL9IF5n3wJOgkPojMy6jetQA5Ogc8Sm7RG6vg1yow==</t>
    <phoneticPr fontId="18" type="noConversion"/>
  </si>
  <si>
    <t>정인재</t>
  </si>
  <si>
    <t>권문철</t>
  </si>
  <si>
    <t>김기홍</t>
  </si>
  <si>
    <t>서아름</t>
  </si>
  <si>
    <t>이재관</t>
  </si>
  <si>
    <t>양흥남</t>
  </si>
  <si>
    <t>임효순</t>
  </si>
  <si>
    <t>PP64096</t>
    <phoneticPr fontId="18" type="noConversion"/>
  </si>
  <si>
    <t>PP64100</t>
    <phoneticPr fontId="18" type="noConversion"/>
  </si>
  <si>
    <t>I0HTLY1RQJ</t>
    <phoneticPr fontId="18" type="noConversion"/>
  </si>
  <si>
    <t>S/W 세부명(버전)</t>
    <phoneticPr fontId="18" type="noConversion"/>
  </si>
  <si>
    <t>7HD3HF94N7-eyJsaWNlbnNlSWQiOiI3SEQzSEY5NE43IiwibGljZW5zZWVOYW1lIjoiMTFTdHJlZXQgQ28uLCBMdGQiLCJhc3NpZ25lZU5hbWUiOiJLQU5HIE1ZT1VOR0hFRSIsImFzc2lnbmVlRW1haWwiOiJtaF9rYW5nQHBhcnRuZXIuc2suY29tIiwibGljZW5zZVJlc3RyaWN0aW9uIjoiIiwiY2hlY2tDb25jdXJyZW50VXNlIjp0cnVlLCJwcm9kdWN0cyI6W3siY29kZSI6IklJIiwiZmFsbGJhY2tEYXRlIjoiMjAxOC0xMS0xMyIsInBhaWRVcFRvIjoiMjAxOS0xMS0xMiJ9XSwiaGFzaCI6IjEwODk2MjAyLzY1NTY1ODMiLCJncmFjZVBlcmlvZERheXMiOjcsImF1dG9Qcm9sb25nYXRlZCI6ZmFsc2UsImlzQXV0b1Byb2xvbmdhdGVkIjpmYWxzZX0=-rHiLgaOxJFW+/ravmP5an04GH2WSp4IWKzNbzzpuwvGHaXHBmY0uyyyeEvEXBh7FnF/Iys7i0ChhsstS1JjTMC7shDVFPq/2VT9FKj6uDhfx/vfNxWfdgE1BCTGhWzwN6kJ6sOw/RNnmocljFjMQkieBd1rj15EbKoKqv4mjlfimlZ8w0ldaJSHzwAjDS3RQr20SOygVeBdDb6GJ9v5KnrVRzDAq9xHClR395OB+OFFh93SuYecyqPuk5Q5Xx29mrnI6kd+37s0/A64JV6f5Xdc/xr6hMBJUvnOFFsmqXiZ/yqb7Ft3zcLhNjw3FFVmUHmR3pry7TXmuAxAIufmBfg==-MIIElTCCAn2gAwIBAgIBCTANBgkqhkiG9w0BAQsFADAYMRYwFAYDVQQDDA1KZXRQcm9maWxlIENBMB4XDTE4MTEwMTEyMjk0NloXDTIwMTEwMjEyMjk0NlowaDELMAkGA1UEBhMCQ1oxDjAMBgNVBAgMBU51c2xlMQ8wDQYDVQQHDAZQcmFndWUxGTAXBgNVBAoMEEpldEJyYWlucyBzLnIuby4xHTAbBgNVBAMMFHByb2QzeS1mcm9tLTIwMTgxMTAxMIIBIjANBgkqhkiG9w0BAQEFAAOCAQ8AMIIBCgKCAQEAxcQkq+zdxlR2mmRYBPzGbUNdMN6OaXiXzxIWtMEkrJMO/5oUfQJbLLuMSMK0QHFmaI37WShyxZcfRCidwXjot4zmNBKnlyHodDij/78TmVqFl8nOeD5+07B8VEaIu7c3E1N+e1doC6wht4I4+IEmtsPAdoaj5WCQVQbrI8KeT8M9VcBIWX7fD0fhexfg3ZRt0xqwMcXGNp3DdJHiO0rCdU+Itv7EmtnSVq9jBG1usMSFvMowR25mju2JcPFp1+I4ZI+FqgR8gyG8oiNDyNEoAbsR3lOpI7grUYSvkB/xVy/VoklPCK2h0f0GJxFjnye8NT1PAywoyl7RmiAVRE/EKwIDAQABo4GZMIGWMAkGA1UdEwQCMAAwHQYDVR0OBBYEFGEpG9oZGcfLMGNBkY7SgHiMGgTcMEgGA1UdIwRBMD+AFKOetkhnQhI2Qb1t4Lm0oFKLl/GzoRykGjAYMRYwFAYDVQQDDA1KZXRQcm9maWxlIENBggkA0myxg7KDeeEwEwYDVR0lBAwwCgYIKwYBBQUHAwEwCwYDVR0PBAQDAgWgMA0GCSqGSIb3DQEBCwUAA4ICAQAF8uc+YJOHHwOFcPzmbjcxNDuGoOUIP+2h1R75Lecswb7ru2LWWSUMtXVKQzChLNPn/72W0k+oI056tgiwuG7M49LXp4zQVlQnFmWU1wwGvVhq5R63Rpjx1zjGUhcXgayu7+9zMUW596Lbomsg8qVve6euqsrFicYkIIuUu4zYPndJwfe0YkS5nY72SHnNdbPhEnN8wcB2Kz+OIG0lih3yz5EqFhld03bGp222ZQCIghCTVL6QBNadGsiN/lWLl4JdR3lJkZzlpFdiHijoVRdWeSWqM4y0t23c92HXKrgppoSV18XMxrWVdoSM3nuMHwxGhFyde05OdDtLpCv+jlWf5REAHHA201pAU6bJSZINyHDUTB+Beo28rRXSwSh3OUIvYwKNVeoBY+KwOJ7WnuTCUq1meE6GkKc4D/cXmgpOyW/1SmBz3XjVIi/zprZ0zf3qH5mkphtg6ksjKgKjmx1cXfZAAX6wcDBNaCL+Ortep1Dh8xDUbqbBVNBL4jbiL3i3xsfNiyJgaZ5sX7i8tmStEpLbPwvHcByuf59qJhV/bZOl8KqJBETCDJcY6O2aqhTUy+9x93ThKs1GKrRPePrWPluud7ttlgtRveit/pcBrnQcXOl1rHq7ByB8CFAxNotRUYL9IF5n3wJOgkPojMy6jetQA5Ogc8Sm7RG6vg1yow==</t>
    <phoneticPr fontId="18" type="noConversion"/>
  </si>
  <si>
    <t>8EES9ZE0HK-eyJsaWNlbnNlSWQiOiI4RUVTOVpFMEhLIiwibGljZW5zZWVOYW1lIjoiMTFTdHJlZXQgQ28uLCBMdGQiLCJhc3NpZ25lZU5hbWUiOiJLeXVuZ2FoIEtpbSIsImFzc2lnbmVlRW1haWwiOiIxMXN0LlBQODI5NzJAcGFydG5lci5zay5jb20iLCJsaWNlbnNlUmVzdHJpY3Rpb24iOiIiLCJjaGVja0NvbmN1cnJlbnRVc2UiOnRydWUsInByb2R1Y3RzIjpbeyJjb2RlIjoiSUkiLCJmYWxsYmFja0RhdGUiOiIyMDE4LTExLTEzIiwicGFpZFVwVG8iOiIyMDE5LTExLTEyIn1dLCJoYXNoIjoiMTA4OTYyMDQvNjU1NjYwNCIsImdyYWNlUGVyaW9kRGF5cyI6NywiYXV0b1Byb2xvbmdhdGVkIjpmYWxzZSwiaXNBdXRvUHJvbG9uZ2F0ZWQiOmZhbHNlfQ==-QOSDjO6bccApLNliS3jaXLHaiYnqnXr8cSlpfyCvKcBDZaqeJNSFaahRKReY7Psg+S5qi1BP61LGHaTL4ufQaj3ctY7m7JzRC8pn4wALSWqsGxYOmyemwh4vEBdSK/YjxxrgKTcCxTugnLSS5/SlsaoImsle2LtPscBamD7isoP3+shjqRdUO6IBkSOUKNOwYG+vTQ8ke9YA4JYq/CGVk9RrvzO9GAfrXV6E0kvJB6TDoYLnRF3SgVEjdqOuLUEedAWJZnfaZ3E6F+fRFlWSfhdyiPPMsijgibjubPxntmAMdBJQqj8OOxEkUvXdXwVbRsXBGt/WZrAaRQ9X70oo7w==-MIIElTCCAn2gAwIBAgIBCTANBgkqhkiG9w0BAQsFADAYMRYwFAYDVQQDDA1KZXRQcm9maWxlIENBMB4XDTE4MTEwMTEyMjk0NloXDTIwMTEwMjEyMjk0NlowaDELMAkGA1UEBhMCQ1oxDjAMBgNVBAgMBU51c2xlMQ8wDQYDVQQHDAZQcmFndWUxGTAXBgNVBAoMEEpldEJyYWlucyBzLnIuby4xHTAbBgNVBAMMFHByb2QzeS1mcm9tLTIwMTgxMTAxMIIBIjANBgkqhkiG9w0BAQEFAAOCAQ8AMIIBCgKCAQEAxcQkq+zdxlR2mmRYBPzGbUNdMN6OaXiXzxIWtMEkrJMO/5oUfQJbLLuMSMK0QHFmaI37WShyxZcfRCidwXjot4zmNBKnlyHodDij/78TmVqFl8nOeD5+07B8VEaIu7c3E1N+e1doC6wht4I4+IEmtsPAdoaj5WCQVQbrI8KeT8M9VcBIWX7fD0fhexfg3ZRt0xqwMcXGNp3DdJHiO0rCdU+Itv7EmtnSVq9jBG1usMSFvMowR25mju2JcPFp1+I4ZI+FqgR8gyG8oiNDyNEoAbsR3lOpI7grUYSvkB/xVy/VoklPCK2h0f0GJxFjnye8NT1PAywoyl7RmiAVRE/EKwIDAQABo4GZMIGWMAkGA1UdEwQCMAAwHQYDVR0OBBYEFGEpG9oZGcfLMGNBkY7SgHiMGgTcMEgGA1UdIwRBMD+AFKOetkhnQhI2Qb1t4Lm0oFKLl/GzoRykGjAYMRYwFAYDVQQDDA1KZXRQcm9maWxlIENBggkA0myxg7KDeeEwEwYDVR0lBAwwCgYIKwYBBQUHAwEwCwYDVR0PBAQDAgWgMA0GCSqGSIb3DQEBCwUAA4ICAQAF8uc+YJOHHwOFcPzmbjcxNDuGoOUIP+2h1R75Lecswb7ru2LWWSUMtXVKQzChLNPn/72W0k+oI056tgiwuG7M49LXp4zQVlQnFmWU1wwGvVhq5R63Rpjx1zjGUhcXgayu7+9zMUW596Lbomsg8qVve6euqsrFicYkIIuUu4zYPndJwfe0YkS5nY72SHnNdbPhEnN8wcB2Kz+OIG0lih3yz5EqFhld03bGp222ZQCIghCTVL6QBNadGsiN/lWLl4JdR3lJkZzlpFdiHijoVRdWeSWqM4y0t23c92HXKrgppoSV18XMxrWVdoSM3nuMHwxGhFyde05OdDtLpCv+jlWf5REAHHA201pAU6bJSZINyHDUTB+Beo28rRXSwSh3OUIvYwKNVeoBY+KwOJ7WnuTCUq1meE6GkKc4D/cXmgpOyW/1SmBz3XjVIi/zprZ0zf3qH5mkphtg6ksjKgKjmx1cXfZAAX6wcDBNaCL+Ortep1Dh8xDUbqbBVNBL4jbiL3i3xsfNiyJgaZ5sX7i8tmStEpLbPwvHcByuf59qJhV/bZOl8KqJBETCDJcY6O2aqhTUy+9x93ThKs1GKrRPePrWPluud7ttlgtRveit/pcBrnQcXOl1rHq7ByB8CFAxNotRUYL9IF5n3wJOgkPojMy6jetQA5Ogc8Sm7RG6vg1yow==</t>
    <phoneticPr fontId="18" type="noConversion"/>
  </si>
  <si>
    <t>이아름</t>
    <phoneticPr fontId="18" type="noConversion"/>
  </si>
  <si>
    <t>소프트웨어명</t>
  </si>
  <si>
    <t>제조사</t>
  </si>
  <si>
    <t>사용 용도</t>
  </si>
  <si>
    <t>수량</t>
  </si>
  <si>
    <t>보유</t>
  </si>
  <si>
    <t>가용</t>
  </si>
  <si>
    <t>JetBrains</t>
  </si>
  <si>
    <t>Webstorm</t>
  </si>
  <si>
    <t>JebBrains</t>
  </si>
  <si>
    <t>RubyMine</t>
  </si>
  <si>
    <t>Scooter Software</t>
  </si>
  <si>
    <t>The Omni Group</t>
  </si>
  <si>
    <t>Vandyke Technologies</t>
  </si>
  <si>
    <t>SSH 클라이언트</t>
  </si>
  <si>
    <t>IDM Computer Solution</t>
  </si>
  <si>
    <t>일정관리</t>
  </si>
  <si>
    <t>MS Visio Pro</t>
  </si>
  <si>
    <t>Xmanager Enterprise</t>
  </si>
  <si>
    <t>NetSarang Computer</t>
  </si>
  <si>
    <t>리눅스 터미널 접속/제어</t>
  </si>
  <si>
    <t>Sublime Text</t>
  </si>
  <si>
    <t>Sublime Pty Ltd.</t>
  </si>
  <si>
    <t>Ghisler Software</t>
  </si>
  <si>
    <t>파일관리</t>
  </si>
  <si>
    <t>Jprofiler</t>
  </si>
  <si>
    <t>ej-technologies</t>
  </si>
  <si>
    <t>xk72</t>
  </si>
  <si>
    <t>OmniPlan</t>
  </si>
  <si>
    <t>Hight Soft</t>
  </si>
  <si>
    <t>Bogdan Popescu</t>
  </si>
  <si>
    <t>문서관리</t>
  </si>
  <si>
    <t>Syntevo</t>
  </si>
  <si>
    <t>Git 개발편집</t>
  </si>
  <si>
    <t>Antwiz</t>
  </si>
  <si>
    <t>Editplus</t>
  </si>
  <si>
    <t>ES-Computing</t>
  </si>
  <si>
    <t>Snagit</t>
  </si>
  <si>
    <t>TechSmith</t>
  </si>
  <si>
    <t>캡쳐툴</t>
  </si>
  <si>
    <t>StarUML</t>
  </si>
  <si>
    <t>MKLab</t>
  </si>
  <si>
    <t>Sketch</t>
  </si>
  <si>
    <t>Painter</t>
  </si>
  <si>
    <t>Corel</t>
  </si>
  <si>
    <t>Framer Studio</t>
  </si>
  <si>
    <t>Motif Tools BV</t>
  </si>
  <si>
    <t>Adobe</t>
  </si>
  <si>
    <t>소계</t>
  </si>
  <si>
    <t>MS Project Pro</t>
    <phoneticPr fontId="18" type="noConversion"/>
  </si>
  <si>
    <t>MS Visio Pro</t>
    <phoneticPr fontId="18" type="noConversion"/>
  </si>
  <si>
    <t>라이선스</t>
    <phoneticPr fontId="18" type="noConversion"/>
  </si>
  <si>
    <t>영구</t>
    <phoneticPr fontId="18" type="noConversion"/>
  </si>
  <si>
    <t>갱신</t>
    <phoneticPr fontId="18" type="noConversion"/>
  </si>
  <si>
    <t>서동석</t>
  </si>
  <si>
    <t>이영숙</t>
  </si>
  <si>
    <t>구병기</t>
    <phoneticPr fontId="18" type="noConversion"/>
  </si>
  <si>
    <t>986QJ8UHHT-eyJsaWNlbnNlSWQiOiI5ODZRSjhVSEhUIiwibGljZW5zZWVOYW1lIjoiMTFTdHJlZXQgQ28uLCBMdGQiLCJhc3NpZ25lZU5hbWUiOiJCeW91bmdraSBLb28iLCJhc3NpZ25lZUVtYWlsIjoia29vYmtpQHNrLmNvbSIsImxpY2Vuc2VSZXN0cmljdGlvbiI6IiIsImNoZWNrQ29uY3VycmVudFVzZSI6dHJ1ZSwicHJvZHVjdHMiOlt7ImNvZGUiOiJJSSIsImZhbGxiYWNrRGF0ZSI6IjIwMTgtMTEtMTMiLCJwYWlkVXBUbyI6IjIwMTktMTEtMTIifV0sImhhc2giOiIxMDg5NjIwOC82NTkxNTY3IiwiZ3JhY2VQZXJpb2REYXlzIjo3LCJhdXRvUHJvbG9uZ2F0ZWQiOmZhbHNlLCJpc0F1dG9Qcm9sb25nYXRlZCI6ZmFsc2V9-n11EW6jqo+Srhj+MCvSUdRaAosaTCCr6ufeil0EMAa70MBoL+YMMD2IAxsuUFFUxCJhRS1fhjYVKhAi1qG12vPsF5HM8vUxtYa4oWsgYQC1sCghhoqMKT0RWsvBtqDx1Ys3aQdQQTVO1oktTWGQJi0RGItu2XqDSShKKcp/uI/ha0TxSjjGlL2BiBXghBJ9V0nLPbNsiVp8Q3L6GJ51f4kSCKj+F1putksKwZf7Bmv/oKefHb3WSaSVWOwA95R3kPXZ92MaKY+OjTIhaPJlnLtke7Rf4sa9lJh1nKjagpeJWYXhvY2X2g2c/nMWW97jndvd26/e47eFMNB+L779Qxw==-MIIElTCCAn2gAwIBAgIBCTANBgkqhkiG9w0BAQsFADAYMRYwFAYDVQQDDA1KZXRQcm9maWxlIENBMB4XDTE4MTEwMTEyMjk0NloXDTIwMTEwMjEyMjk0NlowaDELMAkGA1UEBhMCQ1oxDjAMBgNVBAgMBU51c2xlMQ8wDQYDVQQHDAZQcmFndWUxGTAXBgNVBAoMEEpldEJyYWlucyBzLnIuby4xHTAbBgNVBAMMFHByb2QzeS1mcm9tLTIwMTgxMTAxMIIBIjANBgkqhkiG9w0BAQEFAAOCAQ8AMIIBCgKCAQEAxcQkq+zdxlR2mmRYBPzGbUNdMN6OaXiXzxIWtMEkrJMO/5oUfQJbLLuMSMK0QHFmaI37WShyxZcfRCidwXjot4zmNBKnlyHodDij/78TmVqFl8nOeD5+07B8VEaIu7c3E1N+e1doC6wht4I4+IEmtsPAdoaj5WCQVQbrI8KeT8M9VcBIWX7fD0fhexfg3ZRt0xqwMcXGNp3DdJHiO0rCdU+Itv7EmtnSVq9jBG1usMSFvMowR25mju2JcPFp1+I4ZI+FqgR8gyG8oiNDyNEoAbsR3lOpI7grUYSvkB/xVy/VoklPCK2h0f0GJxFjnye8NT1PAywoyl7RmiAVRE/EKwIDAQABo4GZMIGWMAkGA1UdEwQCMAAwHQYDVR0OBBYEFGEpG9oZGcfLMGNBkY7SgHiMGgTcMEgGA1UdIwRBMD+AFKOetkhnQhI2Qb1t4Lm0oFKLl/GzoRykGjAYMRYwFAYDVQQDDA1KZXRQcm9maWxlIENBggkA0myxg7KDeeEwEwYDVR0lBAwwCgYIKwYBBQUHAwEwCwYDVR0PBAQDAgWgMA0GCSqGSIb3DQEBCwUAA4ICAQAF8uc+YJOHHwOFcPzmbjcxNDuGoOUIP+2h1R75Lecswb7ru2LWWSUMtXVKQzChLNPn/72W0k+oI056tgiwuG7M49LXp4zQVlQnFmWU1wwGvVhq5R63Rpjx1zjGUhcXgayu7+9zMUW596Lbomsg8qVve6euqsrFicYkIIuUu4zYPndJwfe0YkS5nY72SHnNdbPhEnN8wcB2Kz+OIG0lih3yz5EqFhld03bGp222ZQCIghCTVL6QBNadGsiN/lWLl4JdR3lJkZzlpFdiHijoVRdWeSWqM4y0t23c92HXKrgppoSV18XMxrWVdoSM3nuMHwxGhFyde05OdDtLpCv+jlWf5REAHHA201pAU6bJSZINyHDUTB+Beo28rRXSwSh3OUIvYwKNVeoBY+KwOJ7WnuTCUq1meE6GkKc4D/cXmgpOyW/1SmBz3XjVIi/zprZ0zf3qH5mkphtg6ksjKgKjmx1cXfZAAX6wcDBNaCL+Ortep1Dh8xDUbqbBVNBL4jbiL3i3xsfNiyJgaZ5sX7i8tmStEpLbPwvHcByuf59qJhV/bZOl8KqJBETCDJcY6O2aqhTUy+9x93ThKs1GKrRPePrWPluud7ttlgtRveit/pcBrnQcXOl1rHq7ByB8CFAxNotRUYL9IF5n3wJOgkPojMy6jetQA5Ogc8Sm7RG6vg1yow==</t>
    <phoneticPr fontId="18" type="noConversion"/>
  </si>
  <si>
    <t>우준용</t>
    <phoneticPr fontId="18" type="noConversion"/>
  </si>
  <si>
    <t>안효용</t>
    <phoneticPr fontId="18" type="noConversion"/>
  </si>
  <si>
    <t>KPCLW0LVXV-eyJsaWNlbnNlSWQiOiJLUENMVzBMVlhWIiwibGljZW5zZWVOYW1lIjoiMTFTdHJlZXQgQ28uLCBMdGQiLCJhc3NpZ25lZU5hbWUiOiJBaHJldW0gTGVlIiwiYXNzaWduZWVFbWFpbCI6ImxlZWFyQDExc3Rjb3JwLmNvbSIsImxpY2Vuc2VSZXN0cmljdGlvbiI6IiIsImNoZWNrQ29uY3VycmVudFVzZSI6dHJ1ZSwicHJvZHVjdHMiOlt7ImNvZGUiOiJJSSIsImZhbGxiYWNrRGF0ZSI6IjIwMTgtMTEtMTMiLCJwYWlkVXBUbyI6IjIwMTktMTEtMTIifV0sImhhc2giOiIxMDg5NjIwNy82NTYzMTg5IiwiZ3JhY2VQZXJpb2REYXlzIjo3LCJhdXRvUHJvbG9uZ2F0ZWQiOmZhbHNlLCJpc0F1dG9Qcm9sb25nYXRlZCI6ZmFsc2V9-vxrmH0OfLT4GVy6+2X7nih6CkzpTIbPe59QB/oUPfj21trCPEiMeOiZh8yhGztyy5FrhVEUyLn9GVeqLgw4J+Ix4FSVlGAwhTCDsq3USJkuyK07Mui3rQRlW2JIe598BNBXMDmhRPt3S9ci1DAESfR4FPN5eeZSVcFIzCUPlqkXPergIOEW4yFuYi9mnqJAsWGGekWmPMMk5addoxWOYGw2ceWVcBH2zmeyEWr+eaRrCK00ucOemHNafwNGzAoxwnDOlbC4CluGRbajDm5JLbuKV6QsXlfWj2Jyr3hgigbB0y4cm0gfQt20QGA3p64KvKfqKqLFktmXxYlVrifLdbw==-MIIElTCCAn2gAwIBAgIBCTANBgkqhkiG9w0BAQsFADAYMRYwFAYDVQQDDA1KZXRQcm9maWxlIENBMB4XDTE4MTEwMTEyMjk0NloXDTIwMTEwMjEyMjk0NlowaDELMAkGA1UEBhMCQ1oxDjAMBgNVBAgMBU51c2xlMQ8wDQYDVQQHDAZQcmFndWUxGTAXBgNVBAoMEEpldEJyYWlucyBzLnIuby4xHTAbBgNVBAMMFHByb2QzeS1mcm9tLTIwMTgxMTAxMIIBIjANBgkqhkiG9w0BAQEFAAOCAQ8AMIIBCgKCAQEAxcQkq+zdxlR2mmRYBPzGbUNdMN6OaXiXzxIWtMEkrJMO/5oUfQJbLLuMSMK0QHFmaI37WShyxZcfRCidwXjot4zmNBKnlyHodDij/78TmVqFl8nOeD5+07B8VEaIu7c3E1N+e1doC6wht4I4+IEmtsPAdoaj5WCQVQbrI8KeT8M9VcBIWX7fD0fhexfg3ZRt0xqwMcXGNp3DdJHiO0rCdU+Itv7EmtnSVq9jBG1usMSFvMowR25mju2JcPFp1+I4ZI+FqgR8gyG8oiNDyNEoAbsR3lOpI7grUYSvkB/xVy/VoklPCK2h0f0GJxFjnye8NT1PAywoyl7RmiAVRE/EKwIDAQABo4GZMIGWMAkGA1UdEwQCMAAwHQYDVR0OBBYEFGEpG9oZGcfLMGNBkY7SgHiMGgTcMEgGA1UdIwRBMD+AFKOetkhnQhI2Qb1t4Lm0oFKLl/GzoRykGjAYMRYwFAYDVQQDDA1KZXRQcm9maWxlIENBggkA0myxg7KDeeEwEwYDVR0lBAwwCgYIKwYBBQUHAwEwCwYDVR0PBAQDAgWgMA0GCSqGSIb3DQEBCwUAA4ICAQAF8uc+YJOHHwOFcPzmbjcxNDuGoOUIP+2h1R75Lecswb7ru2LWWSUMtXVKQzChLNPn/72W0k+oI056tgiwuG7M49LXp4zQVlQnFmWU1wwGvVhq5R63Rpjx1zjGUhcXgayu7+9zMUW596Lbomsg8qVve6euqsrFicYkIIuUu4zYPndJwfe0YkS5nY72SHnNdbPhEnN8wcB2Kz+OIG0lih3yz5EqFhld03bGp222ZQCIghCTVL6QBNadGsiN/lWLl4JdR3lJkZzlpFdiHijoVRdWeSWqM4y0t23c92HXKrgppoSV18XMxrWVdoSM3nuMHwxGhFyde05OdDtLpCv+jlWf5REAHHA201pAU6bJSZINyHDUTB+Beo28rRXSwSh3OUIvYwKNVeoBY+KwOJ7WnuTCUq1meE6GkKc4D/cXmgpOyW/1SmBz3XjVIi/zprZ0zf3qH5mkphtg6ksjKgKjmx1cXfZAAX6wcDBNaCL+Ortep1Dh8xDUbqbBVNBL4jbiL3i3xsfNiyJgaZ5sX7i8tmStEpLbPwvHcByuf59qJhV/bZOl8KqJBETCDJcY6O2aqhTUy+9x93ThKs1GKrRPePrWPluud7ttlgtRveit/pcBrnQcXOl1rHq7ByB8CFAxNotRUYL9IF5n3wJOgkPojMy6jetQA5Ogc8Sm7RG6vg1yow==</t>
    <phoneticPr fontId="18" type="noConversion"/>
  </si>
  <si>
    <t>이승우</t>
  </si>
  <si>
    <t>구분</t>
  </si>
  <si>
    <t>개발용</t>
    <phoneticPr fontId="18" type="noConversion"/>
  </si>
  <si>
    <t>디자인용</t>
    <phoneticPr fontId="18" type="noConversion"/>
  </si>
  <si>
    <t>업무용</t>
    <phoneticPr fontId="18" type="noConversion"/>
  </si>
  <si>
    <t>한컴</t>
  </si>
  <si>
    <t>차트툴</t>
    <phoneticPr fontId="18" type="noConversion"/>
  </si>
  <si>
    <t>이해림</t>
  </si>
  <si>
    <t>이해림</t>
    <phoneticPr fontId="18" type="noConversion"/>
  </si>
  <si>
    <t>김지연</t>
    <phoneticPr fontId="18" type="noConversion"/>
  </si>
  <si>
    <t>안영민</t>
    <phoneticPr fontId="18" type="noConversion"/>
  </si>
  <si>
    <t>KHI7NQ7K6P</t>
    <phoneticPr fontId="18" type="noConversion"/>
  </si>
  <si>
    <t>서윤정</t>
    <phoneticPr fontId="18" type="noConversion"/>
  </si>
  <si>
    <t>마진성</t>
    <phoneticPr fontId="18" type="noConversion"/>
  </si>
  <si>
    <t>06W3GR3USZ</t>
    <phoneticPr fontId="18" type="noConversion"/>
  </si>
  <si>
    <t>김영균</t>
    <phoneticPr fontId="18" type="noConversion"/>
  </si>
  <si>
    <t>넷사랑 컴퓨터</t>
    <phoneticPr fontId="18" type="noConversion"/>
  </si>
  <si>
    <t>nv4qZbCyh0xskxrYfQaCYDgzWGDgcp2NP7dA3tFqkko2nNOwPEKIM+6JWCI8s1FQBzmnJdT9wwWEAC9gLaGno1WVY5QAaHD+foK2V3I43I+D/USLpDT/jPjP/rjh0LfV+f1vQWmUE8JX7eULSGNxkA8GFA04jti/qe8U3UlTLZw=</t>
    <phoneticPr fontId="18" type="noConversion"/>
  </si>
  <si>
    <t>SK플래닛 이관</t>
    <phoneticPr fontId="18" type="noConversion"/>
  </si>
  <si>
    <t>C1D54-A11C8-CF4D5-AAFC5-C3E28</t>
    <phoneticPr fontId="18" type="noConversion"/>
  </si>
  <si>
    <t>박정현</t>
    <phoneticPr fontId="18" type="noConversion"/>
  </si>
  <si>
    <t>권문철</t>
    <phoneticPr fontId="18" type="noConversion"/>
  </si>
  <si>
    <t>Z3AI6WKM3O-eyJsaWNlbnNlSWQiOiJaM0FJNldLTTNPIiwibGljZW5zZWVOYW1lIjoiMTFTdHJlZXQgQ28uLCBMdGQiLCJhc3NpZ25lZU5hbWUiOiJNT09OQ0hVTCBLV09OIiwiYXNzaWduZWVFbWFpbCI6Imtrd29uOTNAc2suY29tIiwibGljZW5zZVJlc3RyaWN0aW9uIjoiIiwiY2hlY2tDb25jdXJyZW50VXNlIjp0cnVlLCJwcm9kdWN0cyI6W3siY29kZSI6IlBDIiwiZmFsbGJhY2tEYXRlIjoiMjAxOC0xMS0xMyIsInBhaWRVcFRvIjoiMjAxOS0xMS0xMiJ9XSwiaGFzaCI6IjEwODk2MjMzLzY3NDY5MTkiLCJncmFjZVBlcmlvZERheXMiOjcsImF1dG9Qcm9sb25nYXRlZCI6ZmFsc2UsImlzQXV0b1Byb2xvbmdhdGVkIjpmYWxzZX0=-m/cbfZ0C2GdtY2PJ+1AGaQDekbwWxYOwR1FwReOZwN6kof15vkskqvmEr3DL5o8UzmtL6161Znv3M/TkRzsNE2wAraK0E0s1GY5AheswEvsiwcz4voVD5dy+MN6ydYxQiEZc1JiwVYJCbXMjJ3Hs1wktSqNAEoyWhsOu9EpvfBRmYn83dPnTcbyzocHjWcp3H9DlfdHOp1mHIcSOY5TP+F98wlX0PUixozmVJxshGYYIChenH6cRVmXPBDw62P2zlPckQBHsHB3lOBn54KEI2TqUvg21X+CbnwXR2yAV7regCkCyp84y7jgsxhk12DPhMeaYdfNFjjSMJ0U/aZbO/A==-MIIElTCCAn2gAwIBAgIBCTANBgkqhkiG9w0BAQsFADAYMRYwFAYDVQQDDA1KZXRQcm9maWxlIENBMB4XDTE4MTEwMTEyMjk0NloXDTIwMTEwMjEyMjk0NlowaDELMAkGA1UEBhMCQ1oxDjAMBgNVBAgMBU51c2xlMQ8wDQYDVQQHDAZQcmFndWUxGTAXBgNVBAoMEEpldEJyYWlucyBzLnIuby4xHTAbBgNVBAMMFHByb2QzeS1mcm9tLTIwMTgxMTAxMIIBIjANBgkqhkiG9w0BAQEFAAOCAQ8AMIIBCgKCAQEAxcQkq+zdxlR2mmRYBPzGbUNdMN6OaXiXzxIWtMEkrJMO/5oUfQJbLLuMSMK0QHFmaI37WShyxZcfRCidwXjot4zmNBKnlyHodDij/78TmVqFl8nOeD5+07B8VEaIu7c3E1N+e1doC6wht4I4+IEmtsPAdoaj5WCQVQbrI8KeT8M9VcBIWX7fD0fhexfg3ZRt0xqwMcXGNp3DdJHiO0rCdU+Itv7EmtnSVq9jBG1usMSFvMowR25mju2JcPFp1+I4ZI+FqgR8gyG8oiNDyNEoAbsR3lOpI7grUYSvkB/xVy/VoklPCK2h0f0GJxFjnye8NT1PAywoyl7RmiAVRE/EKwIDAQABo4GZMIGWMAkGA1UdEwQCMAAwHQYDVR0OBBYEFGEpG9oZGcfLMGNBkY7SgHiMGgTcMEgGA1UdIwRBMD+AFKOetkhnQhI2Qb1t4Lm0oFKLl/GzoRykGjAYMRYwFAYDVQQDDA1KZXRQcm9maWxlIENBggkA0myxg7KDeeEwEwYDVR0lBAwwCgYIKwYBBQUHAwEwCwYDVR0PBAQDAgWgMA0GCSqGSIb3DQEBCwUAA4ICAQAF8uc+YJOHHwOFcPzmbjcxNDuGoOUIP+2h1R75Lecswb7ru2LWWSUMtXVKQzChLNPn/72W0k+oI056tgiwuG7M49LXp4zQVlQnFmWU1wwGvVhq5R63Rpjx1zjGUhcXgayu7+9zMUW596Lbomsg8qVve6euqsrFicYkIIuUu4zYPndJwfe0YkS5nY72SHnNdbPhEnN8wcB2Kz+OIG0lih3yz5EqFhld03bGp222ZQCIghCTVL6QBNadGsiN/lWLl4JdR3lJkZzlpFdiHijoVRdWeSWqM4y0t23c92HXKrgppoSV18XMxrWVdoSM3nuMHwxGhFyde05OdDtLpCv+jlWf5REAHHA201pAU6bJSZINyHDUTB+Beo28rRXSwSh3OUIvYwKNVeoBY+KwOJ7WnuTCUq1meE6GkKc4D/cXmgpOyW/1SmBz3XjVIi/zprZ0zf3qH5mkphtg6ksjKgKjmx1cXfZAAX6wcDBNaCL+Ortep1Dh8xDUbqbBVNBL4jbiL3i3xsfNiyJgaZ5sX7i8tmStEpLbPwvHcByuf59qJhV/bZOl8KqJBETCDJcY6O2aqhTUy+9x93ThKs1GKrRPePrWPluud7ttlgtRveit/pcBrnQcXOl1rHq7ByB8CFAxNotRUYL9IF5n3wJOgkPojMy6jetQA5Ogc8Sm7RG6vg1yow==</t>
    <phoneticPr fontId="18" type="noConversion"/>
  </si>
  <si>
    <t>한수정</t>
    <phoneticPr fontId="18" type="noConversion"/>
  </si>
  <si>
    <t>FON0Q4B46N-eyJsaWNlbnNlSWQiOiJGT04wUTRCNDZOIiwibGljZW5zZWVOYW1lIjoiMTFTdHJlZXQgQ28uLCBMdGQiLCJhc3NpZ25lZU5hbWUiOiJqaW5zdW5nIG1hIiwiYXNzaWduZWVFbWFpbCI6Im1qc0Bzay5jb20iLCJsaWNlbnNlUmVzdHJpY3Rpb24iOiIiLCJjaGVja0NvbmN1cnJlbnRVc2UiOnRydWUsInByb2R1Y3RzIjpbeyJjb2RlIjoiSUkiLCJmYWxsYmFja0RhdGUiOiIyMDE4LTExLTEzIiwicGFpZFVwVG8iOiIyMDE5LTExLTEyIn1dLCJoYXNoIjoiMTA4OTYyMTAvNjY5NjgyNCIsImdyYWNlUGVyaW9kRGF5cyI6NywiYXV0b1Byb2xvbmdhdGVkIjpmYWxzZSwiaXNBdXRvUHJvbG9uZ2F0ZWQiOmZhbHNlfQ==-lkH6/nYJQpueChXDULUuOZJjnlACcUpPX+wY79lapxNs7pigdAaqLk/UCE9TwLirWgLnPgpgbnnaqZtAsZ2fHAVTQcQHP+FX6lbJqv8t+WJTXsvmc6rIclUQuK7EiU2cro6yTUO8I6t6Pogi7DO1yPCjP1efOdDwMvVUWcYTKkxz1R6ZcTsFPPLxM0JQT14m8tdeH2lPp/Ce95v2nHIMQKgvlIrwov1agl4kOexsjTzMHyM8Yc/6p31nhFwjTsxfdrFegsTwIwT4sy9B1K48UzxSpoNeOcdFlxQgBXV7/M/bjv+DWXZqBcM3PbXueDZTGiv7op/6wbvcTwHTIsfO+A==-MIIElTCCAn2gAwIBAgIBCTANBgkqhkiG9w0BAQsFADAYMRYwFAYDVQQDDA1KZXRQcm9maWxlIENBMB4XDTE4MTEwMTEyMjk0NloXDTIwMTEwMjEyMjk0NlowaDELMAkGA1UEBhMCQ1oxDjAMBgNVBAgMBU51c2xlMQ8wDQYDVQQHDAZQcmFndWUxGTAXBgNVBAoMEEpldEJyYWlucyBzLnIuby4xHTAbBgNVBAMMFHByb2QzeS1mcm9tLTIwMTgxMTAxMIIBIjANBgkqhkiG9w0BAQEFAAOCAQ8AMIIBCgKCAQEAxcQkq+zdxlR2mmRYBPzGbUNdMN6OaXiXzxIWtMEkrJMO/5oUfQJbLLuMSMK0QHFmaI37WShyxZcfRCidwXjot4zmNBKnlyHodDij/78TmVqFl8nOeD5+07B8VEaIu7c3E1N+e1doC6wht4I4+IEmtsPAdoaj5WCQVQbrI8KeT8M9VcBIWX7fD0fhexfg3ZRt0xqwMcXGNp3DdJHiO0rCdU+Itv7EmtnSVq9jBG1usMSFvMowR25mju2JcPFp1+I4ZI+FqgR8gyG8oiNDyNEoAbsR3lOpI7grUYSvkB/xVy/VoklPCK2h0f0GJxFjnye8NT1PAywoyl7RmiAVRE/EKwIDAQABo4GZMIGWMAkGA1UdEwQCMAAwHQYDVR0OBBYEFGEpG9oZGcfLMGNBkY7SgHiMGgTcMEgGA1UdIwRBMD+AFKOetkhnQhI2Qb1t4Lm0oFKLl/GzoRykGjAYMRYwFAYDVQQDDA1KZXRQcm9maWxlIENBggkA0myxg7KDeeEwEwYDVR0lBAwwCgYIKwYBBQUHAwEwCwYDVR0PBAQDAgWgMA0GCSqGSIb3DQEBCwUAA4ICAQAF8uc+YJOHHwOFcPzmbjcxNDuGoOUIP+2h1R75Lecswb7ru2LWWSUMtXVKQzChLNPn/72W0k+oI056tgiwuG7M49LXp4zQVlQnFmWU1wwGvVhq5R63Rpjx1zjGUhcXgayu7+9zMUW596Lbomsg8qVve6euqsrFicYkIIuUu4zYPndJwfe0YkS5nY72SHnNdbPhEnN8wcB2Kz+OIG0lih3yz5EqFhld03bGp222ZQCIghCTVL6QBNadGsiN/lWLl4JdR3lJkZzlpFdiHijoVRdWeSWqM4y0t23c92HXKrgppoSV18XMxrWVdoSM3nuMHwxGhFyde05OdDtLpCv+jlWf5REAHHA201pAU6bJSZINyHDUTB+Beo28rRXSwSh3OUIvYwKNVeoBY+KwOJ7WnuTCUq1meE6GkKc4D/cXmgpOyW/1SmBz3XjVIi/zprZ0zf3qH5mkphtg6ksjKgKjmx1cXfZAAX6wcDBNaCL+Ortep1Dh8xDUbqbBVNBL4jbiL3i3xsfNiyJgaZ5sX7i8tmStEpLbPwvHcByuf59qJhV/bZOl8KqJBETCDJcY6O2aqhTUy+9x93ThKs1GKrRPePrWPluud7ttlgtRveit/pcBrnQcXOl1rHq7ByB8CFAxNotRUYL9IF5n3wJOgkPojMy6jetQA5Ogc8Sm7RG6vg1yow==</t>
    <phoneticPr fontId="18" type="noConversion"/>
  </si>
  <si>
    <t>UltraEdit(S-VDI)</t>
    <phoneticPr fontId="18" type="noConversion"/>
  </si>
  <si>
    <t>Xshell(S-VDI)</t>
    <phoneticPr fontId="18" type="noConversion"/>
  </si>
  <si>
    <t>최동환</t>
    <phoneticPr fontId="18" type="noConversion"/>
  </si>
  <si>
    <t>BJP2DDETCO-eyJsaWNlbnNlSWQiOiJCSlAyRERFVENPIiwibGljZW5zZWVOYW1lIjoiMTFTdHJlZXQgQ28uLCBMdGQiLCJhc3NpZ25lZU5hbWUiOiJET05HSFdBTiBDSE9JIiwiYXNzaWduZWVFbWFpbCI6ImRvbmdod2FuY2hvaUBzay5jb20iLCJsaWNlbnNlUmVzdHJpY3Rpb24iOiIiLCJjaGVja0NvbmN1cnJlbnRVc2UiOnRydWUsInByb2R1Y3RzIjpbeyJjb2RlIjoiSUkiLCJmYWxsYmFja0RhdGUiOiIyMDE4LTExLTEzIiwicGFpZFVwVG8iOiIyMDE5LTExLTEyIn1dLCJoYXNoIjoiMTA4OTYyMTIvNjgxOTMyNyIsImdyYWNlUGVyaW9kRGF5cyI6NywiYXV0b1Byb2xvbmdhdGVkIjpmYWxzZSwiaXNBdXRvUHJvbG9uZ2F0ZWQiOmZhbHNlfQ==-ZtBCuz67Jo7csWYkvUZa00khjzSETTYDLXphQ28nGs2q8jBrbMdS0vCngJEXiPgxIKARCM8YN6r1+FAJUhLDQzSgaMHaYyUgeI9fVvmB8icS2ATvgxAHnJtixJyh2UmlzcWmtb6ccvhlJ8g+gRtKJi1Dx7aCZnHrhIz/BRKItCks3IXpt5LUqVliuRyTv/G1XvQOERdDaBusaYuV0h1B5fs7GTsjbx+FKN4sjJx0hurFjpn+6HWc2ni3UKGCSjJ+kqcrxEUbvEy1hfLcwvGk/p4x6I/R13CcuSSljtnW2A7J1ccslnCZr5kwVPHqhxKFTnTaRc8jWzLVYq0EzuLZVQ==-MIIElTCCAn2gAwIBAgIBCTANBgkqhkiG9w0BAQsFADAYMRYwFAYDVQQDDA1KZXRQcm9maWxlIENBMB4XDTE4MTEwMTEyMjk0NloXDTIwMTEwMjEyMjk0NlowaDELMAkGA1UEBhMCQ1oxDjAMBgNVBAgMBU51c2xlMQ8wDQYDVQQHDAZQcmFndWUxGTAXBgNVBAoMEEpldEJyYWlucyBzLnIuby4xHTAbBgNVBAMMFHByb2QzeS1mcm9tLTIwMTgxMTAxMIIBIjANBgkqhkiG9w0BAQEFAAOCAQ8AMIIBCgKCAQEAxcQkq+zdxlR2mmRYBPzGbUNdMN6OaXiXzxIWtMEkrJMO/5oUfQJbLLuMSMK0QHFmaI37WShyxZcfRCidwXjot4zmNBKnlyHodDij/78TmVqFl8nOeD5+07B8VEaIu7c3E1N+e1doC6wht4I4+IEmtsPAdoaj5WCQVQbrI8KeT8M9VcBIWX7fD0fhexfg3ZRt0xqwMcXGNp3DdJHiO0rCdU+Itv7EmtnSVq9jBG1usMSFvMowR25mju2JcPFp1+I4ZI+FqgR8gyG8oiNDyNEoAbsR3lOpI7grUYSvkB/xVy/VoklPCK2h0f0GJxFjnye8NT1PAywoyl7RmiAVRE/EKwIDAQABo4GZMIGWMAkGA1UdEwQCMAAwHQYDVR0OBBYEFGEpG9oZGcfLMGNBkY7SgHiMGgTcMEgGA1UdIwRBMD+AFKOetkhnQhI2Qb1t4Lm0oFKLl/GzoRykGjAYMRYwFAYDVQQDDA1KZXRQcm9maWxlIENBggkA0myxg7KDeeEwEwYDVR0lBAwwCgYIKwYBBQUHAwEwCwYDVR0PBAQDAgWgMA0GCSqGSIb3DQEBCwUAA4ICAQAF8uc+YJOHHwOFcPzmbjcxNDuGoOUIP+2h1R75Lecswb7ru2LWWSUMtXVKQzChLNPn/72W0k+oI056tgiwuG7M49LXp4zQVlQnFmWU1wwGvVhq5R63Rpjx1zjGUhcXgayu7+9zMUW596Lbomsg8qVve6euqsrFicYkIIuUu4zYPndJwfe0YkS5nY72SHnNdbPhEnN8wcB2Kz+OIG0lih3yz5EqFhld03bGp222ZQCIghCTVL6QBNadGsiN/lWLl4JdR3lJkZzlpFdiHijoVRdWeSWqM4y0t23c92HXKrgppoSV18XMxrWVdoSM3nuMHwxGhFyde05OdDtLpCv+jlWf5REAHHA201pAU6bJSZINyHDUTB+Beo28rRXSwSh3OUIvYwKNVeoBY+KwOJ7WnuTCUq1meE6GkKc4D/cXmgpOyW/1SmBz3XjVIi/zprZ0zf3qH5mkphtg6ksjKgKjmx1cXfZAAX6wcDBNaCL+Ortep1Dh8xDUbqbBVNBL4jbiL3i3xsfNiyJgaZ5sX7i8tmStEpLbPwvHcByuf59qJhV/bZOl8KqJBETCDJcY6O2aqhTUy+9x93ThKs1GKrRPePrWPluud7ttlgtRveit/pcBrnQcXOl1rHq7ByB8CFAxNotRUYL9IF5n3wJOgkPojMy6jetQA5Ogc8Sm7RG6vg1yow==</t>
    <phoneticPr fontId="18" type="noConversion"/>
  </si>
  <si>
    <t>박경일</t>
    <phoneticPr fontId="18" type="noConversion"/>
  </si>
  <si>
    <t>PP94182</t>
    <phoneticPr fontId="18" type="noConversion"/>
  </si>
  <si>
    <t>김장현</t>
    <phoneticPr fontId="18" type="noConversion"/>
  </si>
  <si>
    <t>2019년 1회</t>
  </si>
  <si>
    <t>2019년 1회</t>
    <phoneticPr fontId="18" type="noConversion"/>
  </si>
  <si>
    <t>유형 5</t>
  </si>
  <si>
    <t>유형 6</t>
  </si>
  <si>
    <t>유형 7</t>
  </si>
  <si>
    <t>유형 8</t>
  </si>
  <si>
    <t>유형 9</t>
  </si>
  <si>
    <t>유형 10</t>
  </si>
  <si>
    <t>유형 11</t>
  </si>
  <si>
    <t>유형 12</t>
  </si>
  <si>
    <t>유형 13</t>
  </si>
  <si>
    <t>유형 14</t>
  </si>
  <si>
    <t>유형 15</t>
  </si>
  <si>
    <t>유형 16</t>
  </si>
  <si>
    <t>유형 17</t>
  </si>
  <si>
    <t>유형 18</t>
  </si>
  <si>
    <t>유형 19</t>
  </si>
  <si>
    <t>유형 20</t>
  </si>
  <si>
    <t>유형 21</t>
  </si>
  <si>
    <t>유형 22</t>
  </si>
  <si>
    <t>유형 23</t>
  </si>
  <si>
    <t>유형 24</t>
  </si>
  <si>
    <t>유형 25</t>
  </si>
  <si>
    <t>유형 26</t>
  </si>
  <si>
    <t>유형 27</t>
  </si>
  <si>
    <t>유형 28</t>
  </si>
  <si>
    <t>유형 29</t>
  </si>
  <si>
    <t>유형 30</t>
  </si>
  <si>
    <t>유형 31</t>
  </si>
  <si>
    <t>유형 32</t>
  </si>
  <si>
    <t>유형 33</t>
  </si>
  <si>
    <t>유형 34</t>
  </si>
  <si>
    <t>유형 35</t>
  </si>
  <si>
    <t>유형 36</t>
  </si>
  <si>
    <t>유형 37</t>
  </si>
  <si>
    <t>유형 38</t>
  </si>
  <si>
    <t>유형 39</t>
  </si>
  <si>
    <t>유형 40</t>
  </si>
  <si>
    <t>유형 41</t>
  </si>
  <si>
    <t>유형 42</t>
  </si>
  <si>
    <t>유형 43</t>
  </si>
  <si>
    <t>유형 44</t>
  </si>
  <si>
    <t>유형 45</t>
  </si>
  <si>
    <t>유형 46</t>
  </si>
  <si>
    <t>유형 47</t>
  </si>
  <si>
    <t>유형 48</t>
  </si>
  <si>
    <t>유형 49</t>
  </si>
  <si>
    <t>유형 50</t>
  </si>
  <si>
    <t>유형 51</t>
  </si>
  <si>
    <t>유형 52</t>
  </si>
  <si>
    <t>Eleven Street Co., Ltd.
50 User License
EA7E-1184119
B659883A B873F2B2 DBA73CE6 1DC67D39
1EC3E4E5 4868738B 93CBBAB2 79A3826A
3EC7D6F3 2C2D8B3C 88333911 225D2855
68D25CCE 490652E4 4004BBD1 B80891C2
F0B8197A 922423F3 616FE69C BA6E0E35
826C29F4 38FDB0C4 761FF665 E98AEFD2
1096CEC3 8A838B1C 6F458BE1 5DEF8926
74F4B079 D71F1988 048D28F6 4C1329C1</t>
    <phoneticPr fontId="18" type="noConversion"/>
  </si>
  <si>
    <t>Eleven Street Co., Ltd.
50 User License
EA7E-1184119
B659883A B873F2B2 DBA73CE6 1DC67D39
1EC3E4E5 4868738B 93CBBAB2 79A3826A
3EC7D6F3 2C2D8B3C 88333911 225D2855
68D25CCE 490652E4 4004BBD1 B80891C2
F0B8197A 922423F3 616FE69C BA6E0E35
826C29F4 38FDB0C4 761F㯐嘀㯰嘀㰐嘀㰰嘀㱐嘀㱰嘀㲐嘀㲰嘀㳐嘀撌嘀撰嘀擰嘀擐嘀枠嘀፨嘀柸嘀桘嘀桸嘀梘嘀梸嘀楸嘀榘嘀樜嘀橀嘀檼嘀櫜嘀欀嘀៰嘀ᡰ嘀ᣈ嘀氀嘀氠嘀ᤴ嘀ᦐ嘀沐嘀泘嘀滤嘀ｼ嗎涸嘀_x0000__x0000_涘嘀書嘀澨</t>
  </si>
  <si>
    <t>Eleven Street Co., Ltd.
50 User License
EA7E-1184119
B659883A B873F2B2 DBA73CE6 1DC67D39
1EC3E4E5 4868738B 93CBBAB2 79A3826A
3EC7D6F3 2C2D8B3C 88333911 225D2855
68D25CCE 490652E4 4004BBD1 B80891C2
F0B8197A 922423F3 616FE69C BA6E0E35
826C29F4 38FDB0C4 761F쑌콌_xDB4C_籍셍䥎큎䍏镏ѐᑐ═ぐﱐࡑ빑﹑潒챒ᩓ睓荓祔坕쑕ᩖ衖㉗졗塘詙⥚൛핛煜ݝ汝퉝᝞὞襞䝟퉟呠ᵡ鍡ᥢ③ꩢ㕣顣_xDA63_Ⅴݥᵥ㽥啥汥ꅥ멥푥ﱥ⑦ⱦ㕦㹦䙦书噦幦晦졦퍦ꥧ뙧푧_xDC67_</t>
  </si>
  <si>
    <t>김장현</t>
  </si>
  <si>
    <t>5G7KY8EG11</t>
    <phoneticPr fontId="18" type="noConversion"/>
  </si>
  <si>
    <t>0GLGU06IRI</t>
    <phoneticPr fontId="18" type="noConversion"/>
  </si>
  <si>
    <t>YONYGJDCDU</t>
  </si>
  <si>
    <t>K37F7V081O</t>
  </si>
  <si>
    <t>UALU3IXXWE</t>
  </si>
  <si>
    <t>89Y3U78WD9</t>
    <phoneticPr fontId="18" type="noConversion"/>
  </si>
  <si>
    <t>A1GL9FWOHU</t>
    <phoneticPr fontId="18" type="noConversion"/>
  </si>
  <si>
    <t>KTR4SZHPT2</t>
    <phoneticPr fontId="18" type="noConversion"/>
  </si>
  <si>
    <t>FK4HU5U7GU</t>
  </si>
  <si>
    <t>M0UB5AYZDA</t>
  </si>
  <si>
    <t>U9DCJZY3WG</t>
  </si>
  <si>
    <t>ASHJTCEO30</t>
  </si>
  <si>
    <t>W3OCCQWTCL</t>
  </si>
  <si>
    <t>C3GJ3G06QF</t>
  </si>
  <si>
    <t>K1L0MU37XF</t>
  </si>
  <si>
    <t>UCC1RYH9X6</t>
  </si>
  <si>
    <t>V70V4TMZRT</t>
  </si>
  <si>
    <t>MGGX4UXFZN</t>
  </si>
  <si>
    <t>JE9CKR4TQ6</t>
  </si>
  <si>
    <t>UU7SL1VWHL</t>
  </si>
  <si>
    <t>NESJIX272O</t>
    <phoneticPr fontId="18" type="noConversion"/>
  </si>
  <si>
    <t>C3TJ4JCJ9A</t>
    <phoneticPr fontId="18" type="noConversion"/>
  </si>
  <si>
    <t>1H9L7I3YK0</t>
    <phoneticPr fontId="18" type="noConversion"/>
  </si>
  <si>
    <t>https://www.jetbrains.com/dbe/download</t>
    <phoneticPr fontId="18" type="noConversion"/>
  </si>
  <si>
    <t>OmniGraffle Professional</t>
  </si>
  <si>
    <t>MS Project Pro</t>
  </si>
  <si>
    <t>SQLyog</t>
  </si>
  <si>
    <t>S-VDI 혼용</t>
    <phoneticPr fontId="18" type="noConversion"/>
  </si>
  <si>
    <t>Charles 4.x</t>
  </si>
  <si>
    <t>Charles 4.x</t>
    <phoneticPr fontId="18" type="noConversion"/>
  </si>
  <si>
    <t>Beyond Compare</t>
    <phoneticPr fontId="18" type="noConversion"/>
  </si>
  <si>
    <t>SecureFX 8.5.x</t>
  </si>
  <si>
    <t>SecureFX 8.5.x</t>
    <phoneticPr fontId="18" type="noConversion"/>
  </si>
  <si>
    <t xml:space="preserve">VanDyke Software SecureFX *** </t>
    <phoneticPr fontId="18" type="noConversion"/>
  </si>
  <si>
    <t>VanDyke Software SecureFX
SecureFX</t>
    <phoneticPr fontId="18" type="noConversion"/>
  </si>
  <si>
    <t>190319-151006-020817</t>
  </si>
  <si>
    <t>190319-151006-020817</t>
    <phoneticPr fontId="18" type="noConversion"/>
  </si>
  <si>
    <t>20Copy : 190319-151006-020817</t>
  </si>
  <si>
    <t>20Copy : 190319-151006-020817</t>
    <phoneticPr fontId="18" type="noConversion"/>
  </si>
  <si>
    <t>이희진</t>
    <phoneticPr fontId="18" type="noConversion"/>
  </si>
  <si>
    <t>SSH 클라이언트</t>
    <phoneticPr fontId="18" type="noConversion"/>
  </si>
  <si>
    <t xml:space="preserve"> </t>
    <phoneticPr fontId="18" type="noConversion"/>
  </si>
  <si>
    <t>License ID: 3843525, Password: AL8Q8W2r0</t>
  </si>
  <si>
    <t>License ID: 3843525, Password: AL8Q8W2r0</t>
    <phoneticPr fontId="18" type="noConversion"/>
  </si>
  <si>
    <t>89Y3U78WD9-eyJsaWNlbnNlSWQiOiI4OVkzVTc4V0Q5IiwibGljZW5zZWVOYW1lIjoiMTFTdHJlZXQgQ28uLCBMdGQiLCJhc3NpZ25lZU5hbWUiOiJzb24gc29vaHllIiwiYXNzaWduZWVFbWFpbCI6InNvb2h5ZXNvbkBzay5jb20iLCJsaWNlbnNlUmVzdHJpY3Rpb24iOiIiLCJjaGVja0NvbmN1cnJlbnRVc2UiOnRydWUsInByb2R1Y3RzIjpbeyJjb2RlIjoiSUkiLCJmYWxsYmFja0RhdGUiOiIyMDE5LTAzLTE5IiwicGFpZFVwVG8iOiIyMDIwLTAzLTE4In1dLCJoYXNoIjoiMTIzOTM0MTgvNjg4MjkwNiIsImdyYWNlUGVyaW9kRGF5cyI6NywiYXV0b1Byb2xvbmdhdGVkIjpmYWxzZSwiaXNBdXRvUHJvbG9uZ2F0ZWQiOmZhbHNlfQ==-LJykh85ZFpkwqwkhmXFL4MF/Dgtom7PV+fY2MDW9P0Q1OlbmxuOsDdfilWzpIEnlh5uHDVXcGO3a6Mh0/pIBAXHvNDTRL529udLtuPfnpDTQKgyk0ta3I01szdNISOnXifHirbgexOiXKqG56ZJ8Ul6lc2tW84w5GLV7meTdAmCRknyHWrNtkfM8AHhbmhqBm3tU0wQH811D6Ea+kkcxWsIQTPkoGUeOdaLBlv3o9/xbQ4G9L/Uj/6SiAwMnwdc+UrQWdypvfubHDf+92Fl029chhurYCReGQkrfXBai+zj3grnFWZR7MUBnPEeGe+ubh+6A6Yvo5nKuteLW1ay+JA==-MIIElTCCAn2gAwIBAgIBCTANBgkqhkiG9w0BAQsFADAYMRYwFAYDVQQDDA1KZXRQcm9maWxlIENBMB4XDTE4MTEwMTEyMjk0NloXDTIwMTEwMjEyMjk0NlowaDELMAkGA1UEBhMCQ1oxDjAMBgNVBAgMBU51c2xlMQ8wDQYDVQQHDAZQcmFndWUxGTAXBgNVBAoMEEpldEJyYWlucyBzLnIuby4xHTAbBgNVBAMMFHByb2QzeS1mcm9tLTIwMTgxMTAxMIIBIjANBgkqhkiG9w0BAQEFAAOCAQ8AMIIBCgKCAQEAxcQkq+zdxlR2mmRYBPzGbUNdMN6OaXiXzxIWtMEkrJMO/5oUfQJbLLuMSMK0QHFmaI37WShyxZcfRCidwXjot4zmNBKnlyHodDij/78TmVqFl8nOeD5+07B8VEaIu7c3E1N+e1doC6wht4I4+IEmtsPAdoaj5WCQVQbrI8KeT8M9VcBIWX7fD0fhexfg3ZRt0xqwMcXGNp3DdJHiO0rCdU+Itv7EmtnSVq9jBG1usMSFvMowR25mju2JcPFp1+I4ZI+FqgR8gyG8oiNDyNEoAbsR3lOpI7grUYSvkB/xVy/VoklPCK2h0f0GJxFjnye8NT1PAywoyl7RmiAVRE/EKwIDAQABo4GZMIGWMAkGA1UdEwQCMAAwHQYDVR0OBBYEFGEpG9oZGcfLMGNBkY7SgHiMGgTcMEgGA1UdIwRBMD+AFKOetkhnQhI2Qb1t4Lm0oFKLl/GzoRykGjAYMRYwFAYDVQQDDA1KZXRQcm9maWxlIENBggkA0myxg7KDeeEwEwYDVR0lBAwwCgYIKwYBBQUHAwEwCwYDVR0PBAQDAgWgMA0GCSqGSIb3DQEBCwUAA4ICAQAF8uc+YJOHHwOFcPzmbjcxNDuGoOUIP+2h1R75Lecswb7ru2LWWSUMtXVKQzChLNPn/72W0k+oI056tgiwuG7M49LXp4zQVlQnFmWU1wwGvVhq5R63Rpjx1zjGUhcXgayu7+9zMUW596Lbomsg8qVve6euqsrFicYkIIuUu4zYPndJwfe0YkS5nY72SHnNdbPhEnN8wcB2Kz+OIG0lih3yz5EqFhld03bGp222ZQCIghCTVL6QBNadGsiN/lWLl4JdR3lJkZzlpFdiHijoVRdWeSWqM4y0t23c92HXKrgppoSV18XMxrWVdoSM3nuMHwxGhFyde05OdDtLpCv+jlWf5REAHHA201pAU6bJSZINyHDUTB+Beo28rRXSwSh3OUIvYwKNVeoBY+KwOJ7WnuTCUq1meE6GkKc4D/cXmgpOyW/1SmBz3XjVIi/zprZ0zf3qH5mkphtg6ksjKgKjmx1cXfZAAX6wcDBNaCL+Ortep1Dh8xDUbqbBVNBL4jbiL3i3xsfNiyJgaZ5sX7i8tmStEpLbPwvHcByuf59qJhV/bZOl8KqJBETCDJcY6O2aqhTUy+9x93ThKs1GKrRPePrWPluud7ttlgtRveit/pcBrnQcXOl1rHq7ByB8CFAxNotRUYL9IF5n3wJOgkPojMy6jetQA5Ogc8Sm7RG6vg1yow==</t>
    <phoneticPr fontId="18" type="noConversion"/>
  </si>
  <si>
    <t>22DNIWIVTF</t>
    <phoneticPr fontId="18" type="noConversion"/>
  </si>
  <si>
    <t>김성우</t>
    <phoneticPr fontId="18" type="noConversion"/>
  </si>
  <si>
    <t>Site License</t>
    <phoneticPr fontId="18" type="noConversion"/>
  </si>
  <si>
    <t>정일국</t>
    <phoneticPr fontId="18" type="noConversion"/>
  </si>
  <si>
    <t>https://kapeli.com/licenses/Dash/2015/355/nwtv2sVQ1aylBGlkiho2NFxDeRF5xJ/license.dash
license</t>
    <phoneticPr fontId="18" type="noConversion"/>
  </si>
  <si>
    <t>https://www.syntevo.com/smartgit/download/</t>
    <phoneticPr fontId="18" type="noConversion"/>
  </si>
  <si>
    <t>https://www.painterartist.com/en/pages/download/</t>
    <phoneticPr fontId="18" type="noConversion"/>
  </si>
  <si>
    <t>박상원</t>
    <phoneticPr fontId="18" type="noConversion"/>
  </si>
  <si>
    <t>김재익</t>
  </si>
  <si>
    <t>유형 1</t>
    <phoneticPr fontId="18" type="noConversion"/>
  </si>
  <si>
    <t>이현주</t>
    <phoneticPr fontId="18" type="noConversion"/>
  </si>
  <si>
    <t>이기현</t>
    <phoneticPr fontId="18" type="noConversion"/>
  </si>
  <si>
    <t>W3OCCQWTCL-eyJsaWNlbnNlSWQiOiJXM09DQ1FXVENMIiwibGljZW5zZWVOYW1lIjoiMTFTdHJlZXQgQ28uLCBMdGQiLCJhc3NpZ25lZU5hbWUiOiJoeXVuam9vIGxlZSIsImFzc2lnbmVlRW1haWwiOiJoam9vLmxlZUBzay5jb20iLCJsaWNlbnNlUmVzdHJpY3Rpb24iOiIiLCJjaGVja0NvbmN1cnJlbnRVc2UiOnRydWUsInByb2R1Y3RzIjpbeyJjb2RlIjoiSUkiLCJmYWxsYmFja0RhdGUiOiIyMDE5LTAzLTE5IiwicGFpZFVwVG8iOiIyMDIwLTAzLTE4In1dLCJoYXNoIjoiMTIzOTM0MjgvNzAzNjg4MiIsImdyYWNlUGVyaW9kRGF5cyI6NywiYXV0b1Byb2xvbmdhdGVkIjpmYWxzZSwiaXNBdXRvUHJvbG9uZ2F0ZWQiOmZhbHNlfQ==-QwS0EJzNQNhv2qKM1bGoFfLy1t4lj3aLniv8g1mjQ2ZvUeXyaQBCPmMVLlXqGWloKlAvIm9mJjS42epruvGX7Ab4XKqBIizfe+cG3XXk4TVGKY8r3TDfWgDUjpaUfSkl47WswIT0jCSbv90McOTrHJnJA7GyO607VaqhZVjxXHrrbIfZF/FeGDuN/9a2IQ4g4eTDbkF8R/lM9Urp6DN8rH8mgJneC0i85Arv0wjD2w0X3DrmrGvk6tA8IcvEeEtYrutfh6IuGIjmm/fd55EKetDmbPScpHGuxEX4QuTDbbMr/xXeI0Vl2duNMPrUoy5crTlu1+w4QwQZb1loCk5nUQ==-MIIElTCCAn2gAwIBAgIBCTANBgkqhkiG9w0BAQsFADAYMRYwFAYDVQQDDA1KZXRQcm9maWxlIENBMB4XDTE4MTEwMTEyMjk0NloXDTIwMTEwMjEyMjk0NlowaDELMAkGA1UEBhMCQ1oxDjAMBgNVBAgMBU51c2xlMQ8wDQYDVQQHDAZQcmFndWUxGTAXBgNVBAoMEEpldEJyYWlucyBzLnIuby4xHTAbBgNVBAMMFHByb2QzeS1mcm9tLTIwMTgxMTAxMIIBIjANBgkqhkiG9w0BAQEFAAOCAQ8AMIIBCgKCAQEAxcQkq+zdxlR2mmRYBPzGbUNdMN6OaXiXzxIWtMEkrJMO/5oUfQJbLLuMSMK0QHFmaI37WShyxZcfRCidwXjot4zmNBKnlyHodDij/78TmVqFl8nOeD5+07B8VEaIu7c3E1N+e1doC6wht4I4+IEmtsPAdoaj5WCQVQbrI8KeT8M9VcBIWX7fD0fhexfg3ZRt0xqwMcXGNp3DdJHiO0rCdU+Itv7EmtnSVq9jBG1usMSFvMowR25mju2JcPFp1+I4ZI+FqgR8gyG8oiNDyNEoAbsR3lOpI7grUYSvkB/xVy/VoklPCK2h0f0GJxFjnye8NT1PAywoyl7RmiAVRE/EKwIDAQABo4GZMIGWMAkGA1UdEwQCMAAwHQYDVR0OBBYEFGEpG9oZGcfLMGNBkY7SgHiMGgTcMEgGA1UdIwRBMD+AFKOetkhnQhI2Qb1t4Lm0oFKLl/GzoRykGjAYMRYwFAYDVQQDDA1KZXRQcm9maWxlIENBggkA0myxg7KDeeEwEwYDVR0lBAwwCgYIKwYBBQUHAwEwCwYDVR0PBAQDAgWgMA0GCSqGSIb3DQEBCwUAA4ICAQAF8uc+YJOHHwOFcPzmbjcxNDuGoOUIP+2h1R75Lecswb7ru2LWWSUMtXVKQzChLNPn/72W0k+oI056tgiwuG7M49LXp4zQVlQnFmWU1wwGvVhq5R63Rpjx1zjGUhcXgayu7+9zMUW596Lbomsg8qVve6euqsrFicYkIIuUu4zYPndJwfe0YkS5nY72SHnNdbPhEnN8wcB2Kz+OIG0lih3yz5EqFhld03bGp222ZQCIghCTVL6QBNadGsiN/lWLl4JdR3lJkZzlpFdiHijoVRdWeSWqM4y0t23c92HXKrgppoSV18XMxrWVdoSM3nuMHwxGhFyde05OdDtLpCv+jlWf5REAHHA201pAU6bJSZINyHDUTB+Beo28rRXSwSh3OUIvYwKNVeoBY+KwOJ7WnuTCUq1meE6GkKc4D/cXmgpOyW/1SmBz3XjVIi/zprZ0zf3qH5mkphtg6ksjKgKjmx1cXfZAAX6wcDBNaCL+Ortep1Dh8xDUbqbBVNBL4jbiL3i3xsfNiyJgaZ5sX7i8tmStEpLbPwvHcByuf59qJhV/bZOl8KqJBETCDJcY6O2aqhTUy+9x93ThKs1GKrRPePrWPluud7ttlgtRveit/pcBrnQcXOl1rHq7ByB8CFAxNotRUYL9IF5n3wJOgkPojMy6jetQA5Ogc8Sm7RG6vg1yow==</t>
    <phoneticPr fontId="18" type="noConversion"/>
  </si>
  <si>
    <t>ASHJTCEO30-eyJsaWNlbnNlSWQiOiJBU0hKVENFTzMwIiwibGljZW5zZWVOYW1lIjoiMTFTdHJlZXQgQ28uLCBMdGQiLCJhc3NpZ25lZU5hbWUiOiJVaUpvbmcgSHdhbmciLCJhc3NpZ25lZUVtYWlsIjoidWouaHdhbmdAc2suY29tIiwibGljZW5zZVJlc3RyaWN0aW9uIjoiIiwiY2hlY2tDb25jdXJyZW50VXNlIjp0cnVlLCJwcm9kdWN0cyI6W3siY29kZSI6IklJIiwiZmFsbGJhY2tEYXRlIjoiMjAxOS0wMy0xOSIsInBhaWRVcFRvIjoiMjAyMC0wMy0xOCJ9XSwiaGFzaCI6IjEyMzkzNDI3LzcwMzY4NzAiLCJncmFjZVBlcmlvZERheXMiOjcsImF1dG9Qcm9sb25nYXRlZCI6ZmFsc2UsImlzQXV0b1Byb2xvbmdhdGVkIjpmYWxzZX0=-jA3nWugoi1kAWJYjy4nk2ks3rNRw50q2i5oyF/oJyBi2fs06YSJRtpUmeK4YLiTWmi73Kcuq7H+Gxb9FKpeK59FqoMLJZcfg3K9voenoos/d7PVp3f2QYocakiK/LACsZySDtgX+N9v/iY85m009uCGyyeAeS6CXgj5OHi+Fq+poZ9u3G4gUlZTacQjNyAWNNS1rjjxzs5YqlKOa7SlotP0KsaHKGE6XXqKexAuwsAIu4PKDmWkR+EVLSc5g2CZ9G+OM5j4aGY2kIEHKmOMaZdPf2MdALblydChAC2kKi7STBZqivt6UZvIvRpmJyb2rGXEZGE4TeU9qZG9yyeXMTw==-MIIElTCCAn2gAwIBAgIBCTANBgkqhkiG9w0BAQsFADAYMRYwFAYDVQQDDA1KZXRQcm9maWxlIENBMB4XDTE4MTEwMTEyMjk0NloXDTIwMTEwMjEyMjk0NlowaDELMAkGA1UEBhMCQ1oxDjAMBgNVBAgMBU51c2xlMQ8wDQYDVQQHDAZQcmFndWUxGTAXBgNVBAoMEEpldEJyYWlucyBzLnIuby4xHTAbBgNVBAMMFHByb2QzeS1mcm9tLTIwMTgxMTAxMIIBIjANBgkqhkiG9w0BAQEFAAOCAQ8AMIIBCgKCAQEAxcQkq+zdxlR2mmRYBPzGbUNdMN6OaXiXzxIWtMEkrJMO/5oUfQJbLLuMSMK0QHFmaI37WShyxZcfRCidwXjot4zmNBKnlyHodDij/78TmVqFl8nOeD5+07B8VEaIu7c3E1N+e1doC6wht4I4+IEmtsPAdoaj5WCQVQbrI8KeT8M9VcBIWX7fD0fhexfg3ZRt0xqwMcXGNp3DdJHiO0rCdU+Itv7EmtnSVq9jBG1usMSFvMowR25mju2JcPFp1+I4ZI+FqgR8gyG8oiNDyNEoAbsR3lOpI7grUYSvkB/xVy/VoklPCK2h0f0GJxFjnye8NT1PAywoyl7RmiAVRE/EKwIDAQABo4GZMIGWMAkGA1UdEwQCMAAwHQYDVR0OBBYEFGEpG9oZGcfLMGNBkY7SgHiMGgTcMEgGA1UdIwRBMD+AFKOetkhnQhI2Qb1t4Lm0oFKLl/GzoRykGjAYMRYwFAYDVQQDDA1KZXRQcm9maWxlIENBggkA0myxg7KDeeEwEwYDVR0lBAwwCgYIKwYBBQUHAwEwCwYDVR0PBAQDAgWgMA0GCSqGSIb3DQEBCwUAA4ICAQAF8uc+YJOHHwOFcPzmbjcxNDuGoOUIP+2h1R75Lecswb7ru2LWWSUMtXVKQzChLNPn/72W0k+oI056tgiwuG7M49LXp4zQVlQnFmWU1wwGvVhq5R63Rpjx1zjGUhcXgayu7+9zMUW596Lbomsg8qVve6euqsrFicYkIIuUu4zYPndJwfe0YkS5nY72SHnNdbPhEnN8wcB2Kz+OIG0lih3yz5EqFhld03bGp222ZQCIghCTVL6QBNadGsiN/lWLl4JdR3lJkZzlpFdiHijoVRdWeSWqM4y0t23c92HXKrgppoSV18XMxrWVdoSM3nuMHwxGhFyde05OdDtLpCv+jlWf5REAHHA201pAU6bJSZINyHDUTB+Beo28rRXSwSh3OUIvYwKNVeoBY+KwOJ7WnuTCUq1meE6GkKc4D/cXmgpOyW/1SmBz3XjVIi/zprZ0zf3qH5mkphtg6ksjKgKjmx1cXfZAAX6wcDBNaCL+Ortep1Dh8xDUbqbBVNBL4jbiL3i3xsfNiyJgaZ5sX7i8tmStEpLbPwvHcByuf59qJhV/bZOl8KqJBETCDJcY6O2aqhTUy+9x93ThKs1GKrRPePrWPluud7ttlgtRveit/pcBrnQcXOl1rHq7ByB8CFAxNotRUYL9IF5n3wJOgkPojMy6jetQA5Ogc8Sm7RG6vg1yow==</t>
    <phoneticPr fontId="18" type="noConversion"/>
  </si>
  <si>
    <t>026UYWHD4Q-eyJsaWNlbnNlSWQiOiIwMjZVWVdIRDRRIiwibGljZW5zZWVOYW1lIjoiMTFTdHJlZXQgQ28uLCBMdGQiLCJhc3NpZ25lZU5hbWUiOiJIeWVqaW4gS2ltIiwiYXNzaWduZWVFbWFpbCI6Imh5ZWppbi5raW0xMUBzay5jb20iLCJsaWNlbnNlUmVzdHJpY3Rpb24iOiIiLCJjaGVja0NvbmN1cnJlbnRVc2UiOnRydWUsInByb2R1Y3RzIjpbeyJjb2RlIjoiV1MiLCJmYWxsYmFja0RhdGUiOiIyMDE4LTExLTEzIiwicGFpZFVwVG8iOiIyMDE5LTExLTEyIn1dLCJoYXNoIjoiMTA4OTYyMjUvNjQ3NDk2MyIsImdyYWNlUGVyaW9kRGF5cyI6NywiYXV0b1Byb2xvbmdhdGVkIjpmYWxzZSwiaXNBdXRvUHJvbG9uZ2F0ZWQiOmZhbHNlfQ==-f/J9CLcjPwWNmz9ZiNEtXq6cvYfQduH0i0nJgsfTK+86s5Ki2YinBUEfrz3St/MgZKhOQGBnyeASVaiZIJrnIOCoJrfOTzUjxJMcv3r/94Rdv3lNrmBsE0aYEJOA9+Bc0wRRz4e8X4HewUvakQ/XMhEnIdgCOxnpO8/7r5Iiim1P+Gw6OdSI6CYeWFBS3ZvseZFFpAi03EfuhRiBRyVI+Q9hURDBeVwdczajGCXBzIQDCTT3Z9S7aVo9+DdU5/5HsxZcW8hgJxsRf2iWZaAmRkgiRrqZ/FdWGEuw2kU3I7iVkEDjORFYdqpXIp0dKoyhjvE3+HeVsZOaJJd42fNoyw==-MIIElTCCAn2gAwIBAgIBCTANBgkqhkiG9w0BAQsFADAYMRYwFAYDVQQDDA1KZXRQcm9maWxlIENBMB4XDTE4MTEwMTEyMjk0NloXDTIwMTEwMjEyMjk0NlowaDELMAkGA1UEBhMCQ1oxDjAMBgNVBAgMBU51c2xlMQ8wDQYDVQQHDAZQcmFndWUxGTAXBgNVBAoMEEpldEJyYWlucyBzLnIuby4xHTAbBgNVBAMMFHByb2QzeS1mcm9tLTIwMTgxMTAxMIIBIjANBgkqhkiG9w0BAQEFAAOCAQ8AMIIBCgKCAQEAxcQkq+zdxlR2mmRYBPzGbUNdMN6OaXiXzxIWtMEkrJMO/5oUfQJbLLuMSMK0QHFmaI37WShyxZcfRCidwXjot4zmNBKnlyHodDij/78TmVqFl8nOeD5+07B8VEaIu7c3E1N+e1doC6wht4I4+IEmtsPAdoaj5WCQVQbrI8KeT8M9VcBIWX7fD0fhexfg3ZRt0xqwMcXGNp3DdJHiO0rCdU+Itv7EmtnSVq9jBG1usMSFvMowR25mju2JcPFp1+I4ZI+FqgR8gyG8oiNDyNEoAbsR3lOpI7grUYSvkB/xVy/VoklPCK2h0f0GJxFjnye8NT1PAywoyl7RmiAVRE/EKwIDAQABo4GZMIGWMAkGA1UdEwQCMAAwHQYDVR0OBBYEFGEpG9oZGcfLMGNBkY7SgHiMGgTcMEgGA1UdIwRBMD+AFKOetkhnQhI2Qb1t4Lm0oFKLl/GzoRykGjAYMRYwFAYDVQQDDA1KZXRQcm9maWxlIENBggkA0myxg7KDeeEwEwYDVR0lBAwwCgYIKwYBBQUHAwEwCwYDVR0PBAQDAgWgMA0GCSqGSIb3DQEBCwUAA4ICAQAF8uc+YJOHHwOFcPzmbjcxNDuGoOUIP+2h1R75Lecswb7ru2LWWSUMtXVKQzChLNPn/72W0k+oI056tgiwuG7M49LXp4zQVlQnFmWU1wwGvVhq5R63Rpjx1zjGUhcXgayu7+9zMUW596Lbomsg8qVve6euqsrFicYkIIuUu4zYPndJwfe0YkS5nY72SHnNdbPhEnN8wcB2Kz+OIG0lih3yz5EqFhld03bGp222ZQCIghCTVL6QBNadGsiN/lWLl4JdR3lJkZzlpFdiHijoVRdWeSWqM4y0t23c92HXKrgppoSV18XMxrWVdoSM3nuMHwxGhFyde05OdDtLpCv+jlWf5REAHHA201pAU6bJSZINyHDUTB+Beo28rRXSwSh3OUIvYwKNVeoBY+KwOJ7WnuTCUq1meE6GkKc4D/cXmgpOyW/1SmBz3XjVIi/zprZ0zf3qH5mkphtg6ksjKgKjmx1cXfZAAX6wcDBNaCL+Ortep1Dh8xDUbqbBVNBL4jbiL3i3xsfNiyJgaZ5sX7i8tmStEpLbPwvHcByuf59qJhV/bZOl8KqJBETCDJcY6O2aqhTUy+9x93ThKs1GKrRPePrWPluud7ttlgtRveit/pcBrnQcXOl1rHq7ByB8CFAxNotRUYL9IF5n3wJOgkPojMy6jetQA5Ogc8Sm7RG6vg1yow==</t>
    <phoneticPr fontId="18" type="noConversion"/>
  </si>
  <si>
    <t>7ON6427749</t>
    <phoneticPr fontId="18" type="noConversion"/>
  </si>
  <si>
    <t>62KP938L57</t>
    <phoneticPr fontId="18" type="noConversion"/>
  </si>
  <si>
    <t>TPEHZHEWDJ</t>
    <phoneticPr fontId="18" type="noConversion"/>
  </si>
  <si>
    <t>ZIGV8JQZZW</t>
    <phoneticPr fontId="18" type="noConversion"/>
  </si>
  <si>
    <t>L5IWHD89GB</t>
    <phoneticPr fontId="18" type="noConversion"/>
  </si>
  <si>
    <t>8BX6O0YLDA</t>
    <phoneticPr fontId="18" type="noConversion"/>
  </si>
  <si>
    <t>US4JAZKQLF</t>
    <phoneticPr fontId="18" type="noConversion"/>
  </si>
  <si>
    <t>FD6D8TL4TC</t>
    <phoneticPr fontId="18" type="noConversion"/>
  </si>
  <si>
    <t>EGF1R8WCOM</t>
    <phoneticPr fontId="18" type="noConversion"/>
  </si>
  <si>
    <t>C3TJ4JCJ9A-eyJsaWNlbnNlSWQiOiJDM1RKNEpDSjlBIiwibGljZW5zZWVOYW1lIjoiMTFTdHJlZXQgQ28uLCBMdGQiLCJhc3NpZ25lZU5hbWUiOiJKdW55b25nIFdvbyIsImFzc2lnbmVlRW1haWwiOiJqeXdvb0Bzay5jb20iLCJsaWNlbnNlUmVzdHJpY3Rpb24iOiIiLCJjaGVja0NvbmN1cnJlbnRVc2UiOnRydWUsInByb2R1Y3RzIjpbeyJjb2RlIjoiREIiLCJmYWxsYmFja0RhdGUiOiIyMDE5LTAzLTE5IiwicGFpZFVwVG8iOiIyMDIwLTAzLTE4In1dLCJoYXNoIjoiMTIzOTM0MzcvNTY4MzQ5NiIsImdyYWNlUGVyaW9kRGF5cyI6NywiYXV0b1Byb2xvbmdhdGVkIjpmYWxzZSwiaXNBdXRvUHJvbG9uZ2F0ZWQiOmZhbHNlfQ==-iKKQeejdLH2lh5HByasp/jPmLjYmJjLlpmFP42w497TbgHxBbHUmSCByiC99F3dXgl7qRMf2m4RiePviWH4HlEbQPSmYEZlLwAxVWaYzZ4jgUeXPROvPKBDw+ep7RZnkqk/IJkl0B+enoagEI8FUPUSitl9y2vYo49ha1Ncw/JIyl6A1hwOwHNTOalKvs3g54Hc1J5rH8A7TTlTdxnYFsCgzX+Uxyep11Qz45fOe0N1+WZmHtM4L1hygKI4wei7IhOupv2/0HhztuChskwmDFzAUN420S5h2NEYkxnYLTLx9hNvOnzElL56v8EgbuU8MiTOme0Dih3EcsqIufxYrdA==-MIIElTCCAn2gAwIBAgIBCTANBgkqhkiG9w0BAQsFADAYMRYwFAYDVQQDDA1KZXRQcm9maWxlIENBMB4XDTE4MTEwMTEyMjk0NloXDTIwMTEwMjEyMjk0NlowaDELMAkGA1UEBhMCQ1oxDjAMBgNVBAgMBU51c2xlMQ8wDQYDVQQHDAZQcmFndWUxGTAXBgNVBAoMEEpldEJyYWlucyBzLnIuby4xHTAbBgNVBAMMFHByb2QzeS1mcm9tLTIwMTgxMTAxMIIBIjANBgkqhkiG9w0BAQEFAAOCAQ8AMIIBCgKCAQEAxcQkq+zdxlR2mmRYBPzGbUNdMN6OaXiXzxIWtMEkrJMO/5oUfQJbLLuMSMK0QHFmaI37WShyxZcfRCidwXjot4zmNBKnlyHodDij/78TmVqFl8nOeD5+07B8VEaIu7c3E1N+e1doC6wht4I4+IEmtsPAdoaj5WCQVQbrI8KeT8M9VcBIWX7fD0fhexfg3ZRt0xqwMcXGNp3DdJHiO0rCdU+Itv7EmtnSVq9jBG1usMSFvMowR25mju2JcPFp1+I4ZI+FqgR8gyG8oiNDyNEoAbsR3lOpI7grUYSvkB/xVy/VoklPCK2h0f0GJxFjnye8NT1PAywoyl7RmiAVRE/EKwIDAQABo4GZMIGWMAkGA1UdEwQCMAAwHQYDVR0OBBYEFGEpG9oZGcfLMGNBkY7SgHiMGgTcMEgGA1UdIwRBMD+AFKOetkhnQhI2Qb1t4Lm0oFKLl/GzoRykGjAYMRYwFAYDVQQDDA1KZXRQcm9maWxlIENBggkA0myxg7KDeeEwEwYDVR0lBAwwCgYIKwYBBQUHAwEwCwYDVR0PBAQDAgWgMA0GCSqGSIb3DQEBCwUAA4ICAQAF8uc+YJOHHwOFcPzmbjcxNDuGoOUIP+2h1R75Lecswb7ru2LWWSUMtXVKQzChLNPn/72W0k+oI056tgiwuG7M49LXp4zQVlQnFmWU1wwGvVhq5R63Rpjx1zjGUhcXgayu7+9zMUW596Lbomsg8qVve6euqsrFicYkIIuUu4zYPndJwfe0YkS5nY72SHnNdbPhEnN8wcB2Kz+OIG0lih3yz5EqFhld03bGp222ZQCIghCTVL6QBNadGsiN/lWLl4JdR3lJkZzlpFdiHijoVRdWeSWqM4y0t23c92HXKrgppoSV18XMxrWVdoSM3nuMHwxGhFyde05OdDtLpCv+jlWf5REAHHA201pAU6bJSZINyHDUTB+Beo28rRXSwSh3OUIvYwKNVeoBY+KwOJ7WnuTCUq1meE6GkKc4D/cXmgpOyW/1SmBz3XjVIi/zprZ0zf3qH5mkphtg6ksjKgKjmx1cXfZAAX6wcDBNaCL+Ortep1Dh8xDUbqbBVNBL4jbiL3i3xsfNiyJgaZ5sX7i8tmStEpLbPwvHcByuf59qJhV/bZOl8KqJBETCDJcY6O2aqhTUy+9x93ThKs1GKrRPePrWPluud7ttlgtRveit/pcBrnQcXOl1rHq7ByB8CFAxNotRUYL9IF5n3wJOgkPojMy6jetQA5Ogc8Sm7RG6vg1yow==</t>
    <phoneticPr fontId="18" type="noConversion"/>
  </si>
  <si>
    <t>M7KP8U611K</t>
    <phoneticPr fontId="18" type="noConversion"/>
  </si>
  <si>
    <t>TJ6IDO83EB</t>
    <phoneticPr fontId="18" type="noConversion"/>
  </si>
  <si>
    <t>31J7PSTWCN</t>
    <phoneticPr fontId="18" type="noConversion"/>
  </si>
  <si>
    <t>4TFGOKUUKE</t>
    <phoneticPr fontId="18" type="noConversion"/>
  </si>
  <si>
    <t>개별인증키</t>
    <phoneticPr fontId="18" type="noConversion"/>
  </si>
  <si>
    <t>OPWEAA8WQ7</t>
    <phoneticPr fontId="18" type="noConversion"/>
  </si>
  <si>
    <t>Name: Eleven Street Co., Ltd.
Company: Eleven Street Co., Ltd.
Serial Number: 06-85-007479
License Key: AAUFV8 QB1QE9 Z8T75R F32SNB AD9YTS 3FG5W9 WE85VS UZ3Y4J
Issue Date: 04-22-2019</t>
    <phoneticPr fontId="18" type="noConversion"/>
  </si>
  <si>
    <t>2019년 2회</t>
  </si>
  <si>
    <t>2019년 2회</t>
    <phoneticPr fontId="18" type="noConversion"/>
  </si>
  <si>
    <t>Name: Eleven Street Co., Ltd.
Company: Eleven Street Co., Ltd.
Serial Number: 06-85-007480
License Key: ADFEE3 A78NE1 SEH98Y 1PM329 ACEJ3Q JV3YQ7 BQV2AE SRRE3T
Issue Date: 04-22-2019</t>
    <phoneticPr fontId="18" type="noConversion"/>
  </si>
  <si>
    <t>Name: Eleven Street Co., Ltd.
Company: Eleven Street Co., Ltd.
Serial Number: 06-85-007481
License Key: ADASHJ N9GBJF AF596E 6PDAAG AD1PAC UNZ4MQ HC34AA FRGMGU
Issue Date: 04-22-2019</t>
    <phoneticPr fontId="18" type="noConversion"/>
  </si>
  <si>
    <t>Name: Eleven Street Co., Ltd.
Company: Eleven Street Co., Ltd.
Serial Number: 06-85-007482
License Key: AAG9TZ 7P8REJ 9V6923 48K2ST AAQ4ZS EHHV84 EBSDTN 5CDZMQ
Issue Date: 04-22-2019</t>
    <phoneticPr fontId="18" type="noConversion"/>
  </si>
  <si>
    <t>Name: Eleven Street Co., Ltd.
Company: Eleven Street Co., Ltd.
Serial Number: 06-85-007483
License Key: ADUXA2 K1BFE1 8JCJW4 DM877D AD14YC 2V64V5 VM9FAF 7S24E1
Issue Date: 04-22-2019</t>
    <phoneticPr fontId="18" type="noConversion"/>
  </si>
  <si>
    <t>Name: Eleven Street Co., Ltd.
Company: Eleven Street Co., Ltd.
Serial Number: 06-85-007484
License Key: ADCF7U SWN24P W4B83A S419BT ADR83V 2A29KB 46VRNP DEJBSK
Issue Date: 04-22-2019</t>
    <phoneticPr fontId="18" type="noConversion"/>
  </si>
  <si>
    <t>Name: Eleven Street Co., Ltd.
Company: Eleven Street Co., Ltd.
Serial Number: 06-85-007485
License Key: ABE1EH RKAU4N 158CQ1 3SPT41 ADS6CQ 2BB6TE 93RV3T TSKD5C
Issue Date: 04-22-2019</t>
    <phoneticPr fontId="18" type="noConversion"/>
  </si>
  <si>
    <t>Name: Eleven Street Co., Ltd.
Company: Eleven Street Co., Ltd.
Serial Number: 06-85-007486
License Key: AD4RXA HW8W2H TCWR73 YW5XSA AAAF6B MC1EUU 9YEBDS MEXGB4
Issue Date: 04-22-2019</t>
    <phoneticPr fontId="18" type="noConversion"/>
  </si>
  <si>
    <t>Name: Eleven Street Co., Ltd.
Company: Eleven Street Co., Ltd.
Serial Number: 06-85-007487
License Key: ADE2KR 4RDMXQ VXCW2U HAQSWT AAZBYF FA9F7X D46N2E P6KT2K
Issue Date: 04-22-2019</t>
    <phoneticPr fontId="18" type="noConversion"/>
  </si>
  <si>
    <t>Name: Eleven Street Co., Ltd.
Company: Eleven Street Co., Ltd.
Serial Number: 06-85-007488
License Key: ADG17M V3P55A QDZDJ6 S3QH7Z ACQ8A1 PYSB2T SWSF68 YCZHDN
Issue Date: 04-22-2019</t>
    <phoneticPr fontId="18" type="noConversion"/>
  </si>
  <si>
    <t>Name: Eleven Street Co., Ltd.
Company: Eleven Street Co., Ltd.
Serial Number: 06-85-007489
License Key: ADG2G5 JCC4AM K4SYCG X4CUTP ADK89K 8XNSCY A269HU S2VRR1
Issue Date: 04-22-2019</t>
    <phoneticPr fontId="18" type="noConversion"/>
  </si>
  <si>
    <t>Name: Eleven Street Co., Ltd.
Company: Eleven Street Co., Ltd.
Serial Number: 06-85-007490
License Key: AA11QW 8XJRAV AG3V35 T1R1RS ABZDKY 3UVH8F CHQ3PW TK3GB5
Issue Date: 04-22-2019</t>
    <phoneticPr fontId="18" type="noConversion"/>
  </si>
  <si>
    <t>Name: Eleven Street Co., Ltd.
Company: Eleven Street Co., Ltd.
Serial Number: 06-85-007491
License Key: ABRNEE 8HTEXT AYN6PT 41J7QQ ACR8FE N1JE5Z CSU81E VJZA6E
Issue Date: 04-22-2019</t>
    <phoneticPr fontId="18" type="noConversion"/>
  </si>
  <si>
    <t>Name: Eleven Street Co., Ltd.
Company: Eleven Street Co., Ltd.
Serial Number: 06-85-007492
License Key: ACYN8M FS61BU YACHEK Q2HHSW AD2QAH WV8XA4 GP8P99 HGWRH4
Issue Date: 04-22-2019</t>
    <phoneticPr fontId="18" type="noConversion"/>
  </si>
  <si>
    <t>Name: Eleven Street Co., Ltd.
Company: Eleven Street Co., Ltd.
Serial Number: 06-85-007493
License Key: ADBBU7 T3JA9R U516ZC E4ABXN ABKEJ7 GMG1XW JPST2R U4ZV4H
Issue Date: 04-22-2019</t>
    <phoneticPr fontId="18" type="noConversion"/>
  </si>
  <si>
    <t>Name: Eleven Street Co., Ltd.
Company: Eleven Street Co., Ltd.
Serial Number: 06-85-007494
License Key: AC54DK SWGU78 W5GV31 HD7QJP AAFM93 YYKUEJ BK392Q AEJZ17
Issue Date: 04-22-2019</t>
    <phoneticPr fontId="18" type="noConversion"/>
  </si>
  <si>
    <t>Name: Eleven Street Co., Ltd.
Company: Eleven Street Co., Ltd.
Serial Number: 06-85-007495
License Key: AD8KSH KJ34B5 ARPCSN 68XN5Q ADXW2V PJ2443 EP1A9S TUAA21
Issue Date: 04-22-2019</t>
    <phoneticPr fontId="18" type="noConversion"/>
  </si>
  <si>
    <t>Name: Eleven Street Co., Ltd.
Company: Eleven Street Co., Ltd.
Serial Number: 06-85-007496
License Key: AD3CQA Y1Z3P9 QHAM8M QQ9APDAA6X61 EPE923 AZW8AG G6PSEX
Issue Date: 04-22-2019</t>
    <phoneticPr fontId="18" type="noConversion"/>
  </si>
  <si>
    <t>Name: Eleven Street Co., Ltd.
Company: Eleven Street Co., Ltd.
Serial Number: 06-85-007497
License Key: AD6V6F N92GYA 15ZE7P 4YPRWA ADRNAW KKSVXD 3CADG2 PU1KYW
Issue Date: 04-22-2019</t>
    <phoneticPr fontId="18" type="noConversion"/>
  </si>
  <si>
    <t>Name: Eleven Street Co., Ltd.
Company: Eleven Street Co., Ltd.
Serial Number: 06-85-007498
License Key: ACHMCV 58Y4CV 361KKA C4AT9W AAGB4C YC8E7M 1XBKUU 124MDX
Issue Date: 04-22-2019</t>
    <phoneticPr fontId="18" type="noConversion"/>
  </si>
  <si>
    <t>최호승</t>
    <phoneticPr fontId="18" type="noConversion"/>
  </si>
  <si>
    <t>190422-151001-030521</t>
  </si>
  <si>
    <t>190422-151001-030521</t>
    <phoneticPr fontId="18" type="noConversion"/>
  </si>
  <si>
    <t>30Copy : 190422-151001-030521</t>
  </si>
  <si>
    <t>30Copy : 190422-151001-030521</t>
    <phoneticPr fontId="18" type="noConversion"/>
  </si>
  <si>
    <t>Xftp ***</t>
    <phoneticPr fontId="18" type="noConversion"/>
  </si>
  <si>
    <t>Xftp 6</t>
    <phoneticPr fontId="18" type="noConversion"/>
  </si>
  <si>
    <t>Xftp</t>
    <phoneticPr fontId="18" type="noConversion"/>
  </si>
  <si>
    <t>190422-154002-005204</t>
    <phoneticPr fontId="18" type="noConversion"/>
  </si>
  <si>
    <t>https://www.netsarang.com/ko/xftp-download/</t>
    <phoneticPr fontId="18" type="noConversion"/>
  </si>
  <si>
    <t>5Copy : 190422-154002-005204</t>
    <phoneticPr fontId="18" type="noConversion"/>
  </si>
  <si>
    <t>License ID: 3848248, Password: AL8Q8W2r0</t>
    <phoneticPr fontId="18" type="noConversion"/>
  </si>
  <si>
    <t>이선아</t>
  </si>
  <si>
    <t>백승람</t>
  </si>
  <si>
    <t>박종빈</t>
    <phoneticPr fontId="18" type="noConversion"/>
  </si>
  <si>
    <t>Xftp</t>
    <phoneticPr fontId="18" type="noConversion"/>
  </si>
  <si>
    <t>RemoteCall</t>
    <phoneticPr fontId="18" type="noConversion"/>
  </si>
  <si>
    <t xml:space="preserve"> 원격제어</t>
    <phoneticPr fontId="18" type="noConversion"/>
  </si>
  <si>
    <t>ID : 11stremote1</t>
    <phoneticPr fontId="18" type="noConversion"/>
  </si>
  <si>
    <t>ID : 11stremote2</t>
    <phoneticPr fontId="18" type="noConversion"/>
  </si>
  <si>
    <t>ID : 11stremote3</t>
    <phoneticPr fontId="18" type="noConversion"/>
  </si>
  <si>
    <t>ID : 11stremote4</t>
    <phoneticPr fontId="18" type="noConversion"/>
  </si>
  <si>
    <t>ID : 11stremote5</t>
    <phoneticPr fontId="18" type="noConversion"/>
  </si>
  <si>
    <t>2020년 4월 7일 사용 만료</t>
    <phoneticPr fontId="18" type="noConversion"/>
  </si>
  <si>
    <t>최호승</t>
  </si>
  <si>
    <t>허성욱</t>
  </si>
  <si>
    <t>엄재도</t>
  </si>
  <si>
    <t>박상민</t>
    <phoneticPr fontId="18" type="noConversion"/>
  </si>
  <si>
    <t>DGT8YPJA5V</t>
    <phoneticPr fontId="18" type="noConversion"/>
  </si>
  <si>
    <t>988Y1U8R4J</t>
    <phoneticPr fontId="18" type="noConversion"/>
  </si>
  <si>
    <t>FME06955HA</t>
    <phoneticPr fontId="18" type="noConversion"/>
  </si>
  <si>
    <t>656N8NNHYQ</t>
    <phoneticPr fontId="18" type="noConversion"/>
  </si>
  <si>
    <t>OAGIKEK89I</t>
    <phoneticPr fontId="18" type="noConversion"/>
  </si>
  <si>
    <t>2W8G1S2KOJ</t>
    <phoneticPr fontId="18" type="noConversion"/>
  </si>
  <si>
    <t>2V2PD3BQBY</t>
    <phoneticPr fontId="18" type="noConversion"/>
  </si>
  <si>
    <t>09SI6TDX27</t>
    <phoneticPr fontId="18" type="noConversion"/>
  </si>
  <si>
    <t>7RLJ3K587B</t>
    <phoneticPr fontId="18" type="noConversion"/>
  </si>
  <si>
    <t>XQF803FN2M</t>
    <phoneticPr fontId="18" type="noConversion"/>
  </si>
  <si>
    <t>6D4MBEQ41T</t>
    <phoneticPr fontId="18" type="noConversion"/>
  </si>
  <si>
    <t>7JGHJF7LQL</t>
    <phoneticPr fontId="18" type="noConversion"/>
  </si>
  <si>
    <t>NKCHTK5UWQ</t>
    <phoneticPr fontId="18" type="noConversion"/>
  </si>
  <si>
    <t>D9PGY4T4V0</t>
    <phoneticPr fontId="18" type="noConversion"/>
  </si>
  <si>
    <t>O77992XZWR</t>
    <phoneticPr fontId="18" type="noConversion"/>
  </si>
  <si>
    <t>YHNU90KUZS</t>
    <phoneticPr fontId="18" type="noConversion"/>
  </si>
  <si>
    <t>TGG4EAUWAY</t>
    <phoneticPr fontId="18" type="noConversion"/>
  </si>
  <si>
    <t>8SOCGD9BOY</t>
    <phoneticPr fontId="18" type="noConversion"/>
  </si>
  <si>
    <t>MZ8BHNOK9E</t>
    <phoneticPr fontId="18" type="noConversion"/>
  </si>
  <si>
    <t>RQ13GC4QYC</t>
    <phoneticPr fontId="18" type="noConversion"/>
  </si>
  <si>
    <t>2KTKW3APH4</t>
    <phoneticPr fontId="18" type="noConversion"/>
  </si>
  <si>
    <t>YAQ15UDICS</t>
    <phoneticPr fontId="18" type="noConversion"/>
  </si>
  <si>
    <t>2RM23KUJLZ</t>
    <phoneticPr fontId="18" type="noConversion"/>
  </si>
  <si>
    <t>8FMMCK023W</t>
    <phoneticPr fontId="18" type="noConversion"/>
  </si>
  <si>
    <t>G305A3NQ2C</t>
    <phoneticPr fontId="18" type="noConversion"/>
  </si>
  <si>
    <t>HO3YAJXJU1</t>
    <phoneticPr fontId="18" type="noConversion"/>
  </si>
  <si>
    <t>Y6WHTK40U3</t>
    <phoneticPr fontId="18" type="noConversion"/>
  </si>
  <si>
    <t>Z4ZYKYBUQF</t>
    <phoneticPr fontId="18" type="noConversion"/>
  </si>
  <si>
    <t>GB9WPPBEIT</t>
    <phoneticPr fontId="18" type="noConversion"/>
  </si>
  <si>
    <t>9W7GBWTKB8</t>
    <phoneticPr fontId="18" type="noConversion"/>
  </si>
  <si>
    <t>XXREVK3R04</t>
    <phoneticPr fontId="18" type="noConversion"/>
  </si>
  <si>
    <t>29BUU95YM7</t>
    <phoneticPr fontId="18" type="noConversion"/>
  </si>
  <si>
    <t>S7W6LC9DY4</t>
    <phoneticPr fontId="18" type="noConversion"/>
  </si>
  <si>
    <t>K1JOBGT2EG</t>
    <phoneticPr fontId="18" type="noConversion"/>
  </si>
  <si>
    <t>BXXOR8YEOQ</t>
    <phoneticPr fontId="18" type="noConversion"/>
  </si>
  <si>
    <t>1FXSV1KLKJ</t>
    <phoneticPr fontId="18" type="noConversion"/>
  </si>
  <si>
    <t>E2E1X0VKJP</t>
    <phoneticPr fontId="18" type="noConversion"/>
  </si>
  <si>
    <t>Q153BYZX78</t>
    <phoneticPr fontId="18" type="noConversion"/>
  </si>
  <si>
    <t>4CNH1AHRU1</t>
    <phoneticPr fontId="18" type="noConversion"/>
  </si>
  <si>
    <t>RZJHU5M42H</t>
    <phoneticPr fontId="18" type="noConversion"/>
  </si>
  <si>
    <t>RLVYANDJXX</t>
    <phoneticPr fontId="18" type="noConversion"/>
  </si>
  <si>
    <t>OHZ9LS717B</t>
    <phoneticPr fontId="18" type="noConversion"/>
  </si>
  <si>
    <t>B4CURKL7MZ</t>
    <phoneticPr fontId="18" type="noConversion"/>
  </si>
  <si>
    <t>9608H584NP</t>
    <phoneticPr fontId="18" type="noConversion"/>
  </si>
  <si>
    <t>HXMDIB1RU8</t>
    <phoneticPr fontId="18" type="noConversion"/>
  </si>
  <si>
    <t>7U0N3PZ8FD</t>
    <phoneticPr fontId="18" type="noConversion"/>
  </si>
  <si>
    <t>D6X62YRK4X</t>
    <phoneticPr fontId="18" type="noConversion"/>
  </si>
  <si>
    <t>5NC3PDD480</t>
    <phoneticPr fontId="18" type="noConversion"/>
  </si>
  <si>
    <t>OAWR5PWYZV</t>
    <phoneticPr fontId="18" type="noConversion"/>
  </si>
  <si>
    <t>IRLS7OYNPP</t>
    <phoneticPr fontId="18" type="noConversion"/>
  </si>
  <si>
    <t>StarUML 2.8.1</t>
    <phoneticPr fontId="18" type="noConversion"/>
  </si>
  <si>
    <t>김재휘</t>
    <phoneticPr fontId="18" type="noConversion"/>
  </si>
  <si>
    <t>988Y1U8R4J-eyJsaWNlbnNlSWQiOiI5ODhZMVU4UjRKIiwibGljZW5zZWVOYW1lIjoiMTFTdHJlZXQgQ28uLCBMdGQiLCJhc3NpZ25lZU5hbWUiOiJqYWVod2kga2ltIiwiYXNzaWduZWVFbWFpbCI6ImphZWh3aS5raW1Ac2suY29tIiwibGljZW5zZVJlc3RyaWN0aW9uIjoiIiwiY2hlY2tDb25jdXJyZW50VXNlIjp0cnVlLCJwcm9kdWN0cyI6W3siY29kZSI6IklJIiwiZmFsbGJhY2tEYXRlIjoiMjAxOS0wNS0xNCIsInBhaWRVcFRvIjoiMjAyMC0wNS0xMyJ9XSwiaGFzaCI6IjEzMDUxOTU4LzcxODI1NzciLCJncmFjZVBlcmlvZERheXMiOjcsImF1dG9Qcm9sb25nYXRlZCI6ZmFsc2UsImlzQXV0b1Byb2xvbmdhdGVkIjpmYWxzZX0=-AGMsKbha2nk20d+IuFDTYaI4KJZFckP6Btj/wto7HkeKd/EpV7wYknmztVJzzrg6U3nEMQ+JTRGON9zPyJoZQoHWoQSgd6uq45qtXAte/RFKei+LZ0L5w7MZNwTo1OflmW/2ewJlj6bCPBXTlkUYf2DS+Xi6RZDH6t+EyZNVFk0hoXfFJ7UF/ui0GfJKRkilECxywjOMb/6EujB7KIeelwOtbwRKY94UcWWknT4SI6edh3IHv9elpw1hJNrquq8VG9UMtBwtiFtSS5cuAcJu4qFcsdznET9gArhOk/PrLfvjYAJVOyH8czl4qMfbhwcVSFTk7fgY3uZNmzT3vmPHsA==-MIIElTCCAn2gAwIBAgIBCTANBgkqhkiG9w0BAQsFADAYMRYwFAYDVQQDDA1KZXRQcm9maWxlIENBMB4XDTE4MTEwMTEyMjk0NloXDTIwMTEwMjEyMjk0NlowaDELMAkGA1UEBhMCQ1oxDjAMBgNVBAgMBU51c2xlMQ8wDQYDVQQHDAZQcmFndWUxGTAXBgNVBAoMEEpldEJyYWlucyBzLnIuby4xHTAbBgNVBAMMFHByb2QzeS1mcm9tLTIwMTgxMTAxMIIBIjANBgkqhkiG9w0BAQEFAAOCAQ8AMIIBCgKCAQEAxcQkq+zdxlR2mmRYBPzGbUNdMN6OaXiXzxIWtMEkrJMO/5oUfQJbLLuMSMK0QHFmaI37WShyxZcfRCidwXjot4zmNBKnlyHodDij/78TmVqFl8nOeD5+07B8VEaIu7c3E1N+e1doC6wht4I4+IEmtsPAdoaj5WCQVQbrI8KeT8M9VcBIWX7fD0fhexfg3ZRt0xqwMcXGNp3DdJHiO0rCdU+Itv7EmtnSVq9jBG1usMSFvMowR25mju2JcPFp1+I4ZI+FqgR8gyG8oiNDyNEoAbsR3lOpI7grUYSvkB/xVy/VoklPCK2h0f0GJxFjnye8NT1PAywoyl7RmiAVRE/EKwIDAQABo4GZMIGWMAkGA1UdEwQCMAAwHQYDVR0OBBYEFGEpG9oZGcfLMGNBkY7SgHiMGgTcMEgGA1UdIwRBMD+AFKOetkhnQhI2Qb1t4Lm0oFKLl/GzoRykGjAYMRYwFAYDVQQDDA1KZXRQcm9maWxlIENBggkA0myxg7KDeeEwEwYDVR0lBAwwCgYIKwYBBQUHAwEwCwYDVR0PBAQDAgWgMA0GCSqGSIb3DQEBCwUAA4ICAQAF8uc+YJOHHwOFcPzmbjcxNDuGoOUIP+2h1R75Lecswb7ru2LWWSUMtXVKQzChLNPn/72W0k+oI056tgiwuG7M49LXp4zQVlQnFmWU1wwGvVhq5R63Rpjx1zjGUhcXgayu7+9zMUW596Lbomsg8qVve6euqsrFicYkIIuUu4zYPndJwfe0YkS5nY72SHnNdbPhEnN8wcB2Kz+OIG0lih3yz5EqFhld03bGp222ZQCIghCTVL6QBNadGsiN/lWLl4JdR3lJkZzlpFdiHijoVRdWeSWqM4y0t23c92HXKrgppoSV18XMxrWVdoSM3nuMHwxGhFyde05OdDtLpCv+jlWf5REAHHA201pAU6bJSZINyHDUTB+Beo28rRXSwSh3OUIvYwKNVeoBY+KwOJ7WnuTCUq1meE6GkKc4D/cXmgpOyW/1SmBz3XjVIi/zprZ0zf3qH5mkphtg6ksjKgKjmx1cXfZAAX6wcDBNaCL+Ortep1Dh8xDUbqbBVNBL4jbiL3i3xsfNiyJgaZ5sX7i8tmStEpLbPwvHcByuf59qJhV/bZOl8KqJBETCDJcY6O2aqhTUy+9x93ThKs1GKrRPePrWPluud7ttlgtRveit/pcBrnQcXOl1rHq7ByB8CFAxNotRUYL9IF5n3wJOgkPojMy6jetQA5Ogc8Sm7RG6vg1yow==</t>
    <phoneticPr fontId="18" type="noConversion"/>
  </si>
  <si>
    <t>윤승훈</t>
  </si>
  <si>
    <t>윤승훈</t>
    <phoneticPr fontId="18" type="noConversion"/>
  </si>
  <si>
    <t>Adobe Photoshop CC</t>
    <phoneticPr fontId="18" type="noConversion"/>
  </si>
  <si>
    <t>Adobe Complete CC</t>
    <phoneticPr fontId="18" type="noConversion"/>
  </si>
  <si>
    <t>안호찬</t>
    <phoneticPr fontId="18" type="noConversion"/>
  </si>
  <si>
    <t>김지호</t>
    <phoneticPr fontId="18" type="noConversion"/>
  </si>
  <si>
    <t>62KP938L57-eyJsaWNlbnNlSWQiOiI2MktQOTM4TDU3IiwibGljZW5zZWVOYW1lIjoiMTFTdHJlZXQgQ28uLCBMdGQiLCJhc3NpZ25lZU5hbWUiOiJTdW5nd29vIEtpbSIsImFzc2lnbmVlRW1haWwiOiJqb21lckBzay5jb20iLCJsaWNlbnNlUmVzdHJpY3Rpb24iOiIiLCJjaGVja0NvbmN1cnJlbnRVc2UiOnRydWUsInByb2R1Y3RzIjpbeyJjb2RlIjoiREIiLCJmYWxsYmFja0RhdGUiOiIyMDE5LTA0LTIyIiwicGFpZFVwVG8iOiIyMDIwLTA0LTIxIn1dLCJoYXNoIjoiMTI3OTkwNjkvNTA5MzEwMiIsImdyYWNlUGVyaW9kRGF5cyI6NywiYXV0b1Byb2xvbmdhdGVkIjpmYWxzZSwiaXNBdXRvUHJvbG9uZ2F0ZWQiOmZhbHNlfQ==-FxYBqGzaDBTQaOrVr76IcqAcOhK0QENaSphh68zgrr1vFZlvLDzORAU744WpgKrmGmjz0Qde1HT5aH0KLiCMvIues68WM2RkatSmCtSeNqrHaOARSbN+jJV6BffThGAqGzd5lwtKUGnBls6HvJLdI/p16rb5qFE6qhOPMoqbZTVEfviYWprkWccpj3pIKUbMdQq5QsALsLozW5in1JHNCBO/ZZSB4i+XZ2/yERCmC4S8Vkm+ghoYbK9g9BBQVqJganKJAUVcLPi2b+JMNA4d8DskGm61p/y7UO4oKyHtAgqpLZkvtLssgUXgEzDofd871V84C+ZnoHXgTW53RJsydQ==-MIIElTCCAn2gAwIBAgIBCTANBgkqhkiG9w0BAQsFADAYMRYwFAYDVQQDDA1KZXRQcm9maWxlIENBMB4XDTE4MTEwMTEyMjk0NloXDTIwMTEwMjEyMjk0NlowaDELMAkGA1UEBhMCQ1oxDjAMBgNVBAgMBU51c2xlMQ8wDQYDVQQHDAZQcmFndWUxGTAXBgNVBAoMEEpldEJyYWlucyBzLnIuby4xHTAbBgNVBAMMFHByb2QzeS1mcm9tLTIwMTgxMTAxMIIBIjANBgkqhkiG9w0BAQEFAAOCAQ8AMIIBCgKCAQEAxcQkq+zdxlR2mmRYBPzGbUNdMN6OaXiXzxIWtMEkrJMO/5oUfQJbLLuMSMK0QHFmaI37WShyxZcfRCidwXjot4zmNBKnlyHodDij/78TmVqFl8nOeD5+07B8VEaIu7c3E1N+e1doC6wht4I4+IEmtsPAdoaj5WCQVQbrI8KeT8M9VcBIWX7fD0fhexfg3ZRt0xqwMcXGNp3DdJHiO0rCdU+Itv7EmtnSVq9jBG1usMSFvMowR25mju2JcPFp1+I4ZI+FqgR8gyG8oiNDyNEoAbsR3lOpI7grUYSvkB/xVy/VoklPCK2h0f0GJxFjnye8NT1PAywoyl7RmiAVRE/EKwIDAQABo4GZMIGWMAkGA1UdEwQCMAAwHQYDVR0OBBYEFGEpG9oZGcfLMGNBkY7SgHiMGgTcMEgGA1UdIwRBMD+AFKOetkhnQhI2Qb1t4Lm0oFKLl/GzoRykGjAYMRYwFAYDVQQDDA1KZXRQcm9maWxlIENBggkA0myxg7KDeeEwEwYDVR0lBAwwCgYIKwYBBQUHAwEwCwYDVR0PBAQDAgWgMA0GCSqGSIb3DQEBCwUAA4ICAQAF8uc+YJOHHwOFcPzmbjcxNDuGoOUIP+2h1R75Lecswb7ru2LWWSUMtXVKQzChLNPn/72W0k+oI056tgiwuG7M49LXp4zQVlQnFmWU1wwGvVhq5R63Rpjx1zjGUhcXgayu7+9zMUW596Lbomsg8qVve6euqsrFicYkIIuUu4zYPndJwfe0YkS5nY72SHnNdbPhEnN8wcB2Kz+OIG0lih3yz5EqFhld03bGp222ZQCIghCTVL6QBNadGsiN/lWLl4JdR3lJkZzlpFdiHijoVRdWeSWqM4y0t23c92HXKrgppoSV18XMxrWVdoSM3nuMHwxGhFyde05OdDtLpCv+jlWf5REAHHA201pAU6bJSZINyHDUTB+Beo28rRXSwSh3OUIvYwKNVeoBY+KwOJ7WnuTCUq1meE6GkKc4D/cXmgpOyW/1SmBz3XjVIi/zprZ0zf3qH5mkphtg6ksjKgKjmx1cXfZAAX6wcDBNaCL+Ortep1Dh8xDUbqbBVNBL4jbiL3i3xsfNiyJgaZ5sX7i8tmStEpLbPwvHcByuf59qJhV/bZOl8KqJBETCDJcY6O2aqhTUy+9x93ThKs1GKrRPePrWPluud7ttlgtRveit/pcBrnQcXOl1rHq7ByB8CFAxNotRUYL9IF5n3wJOgkPojMy6jetQA5Ogc8Sm7RG6vg1yow==</t>
    <phoneticPr fontId="18" type="noConversion"/>
  </si>
  <si>
    <t>이선아</t>
    <phoneticPr fontId="18" type="noConversion"/>
  </si>
  <si>
    <t>한정훈</t>
    <phoneticPr fontId="18" type="noConversion"/>
  </si>
  <si>
    <t>홍유화</t>
    <phoneticPr fontId="18" type="noConversion"/>
  </si>
  <si>
    <t>김청화</t>
    <phoneticPr fontId="18" type="noConversion"/>
  </si>
  <si>
    <t>김아람</t>
    <phoneticPr fontId="18" type="noConversion"/>
  </si>
  <si>
    <t>이예준</t>
    <phoneticPr fontId="18" type="noConversion"/>
  </si>
  <si>
    <t>XQF803FN2M-eyJsaWNlbnNlSWQiOiJYUUY4MDNGTjJNIiwibGljZW5zZWVOYW1lIjoiMTFTdHJlZXQgQ28uLCBMdGQiLCJhc3NpZ25lZU5hbWUiOiJBIExhbSBLaW0iLCJhc3NpZ25lZUVtYWlsIjoibGF2ZW5kZXJAc2suY29tIiwibGljZW5zZVJlc3RyaWN0aW9uIjoiIiwiY2hlY2tDb25jdXJyZW50VXNlIjp0cnVlLCJwcm9kdWN0cyI6W3siY29kZSI6IklJIiwiZmFsbGJhY2tEYXRlIjoiMjAxOS0wNS0xNCIsInBhaWRVcFRvIjoiMjAyMC0wNS0xMyJ9XSwiaGFzaCI6IjEzMDUxOTY2LzcyNzc3OTkiLCJncmFjZVBlcmlvZERheXMiOjcsImF1dG9Qcm9sb25nYXRlZCI6ZmFsc2UsImlzQXV0b1Byb2xvbmdhdGVkIjpmYWxzZX0=-mkvjK29LcYQ6BaXJgZMmn2e9vUiCMULy/k+aWeIiFSS7zZx2QTfWuupDCvAWtGqgZAbKpA0qwlF8zHQ+EwswJKr1Dv9+dB1VPtfyvxqY/EMAp94qCmrFAIOlS08bMgIhxrGvDrWdR/vMdyN+ezzDvjvhgS9kf8eQrkksIHZL1cOWvat/zAbY2kJDRXY+JMyKX6ZD3J1gx88j6lbuu8KLiE+MrQAkA3w4/0ozjBpjFCizumhfZxPTF1AJtOExw+QgtKBTNLsfqUxOHxOaC6QY+hdeMs/LjF5P75G2UFXBamDkSQcXAE1vV4HYCDjp+k5uTvwa9VXiwknl6bea9QTynw==-MIIElTCCAn2gAwIBAgIBCTANBgkqhkiG9w0BAQsFADAYMRYwFAYDVQQDDA1KZXRQcm9maWxlIENBMB4XDTE4MTEwMTEyMjk0NloXDTIwMTEwMjEyMjk0NlowaDELMAkGA1UEBhMCQ1oxDjAMBgNVBAgMBU51c2xlMQ8wDQYDVQQHDAZQcmFndWUxGTAXBgNVBAoMEEpldEJyYWlucyBzLnIuby4xHTAbBgNVBAMMFHByb2QzeS1mcm9tLTIwMTgxMTAxMIIBIjANBgkqhkiG9w0BAQEFAAOCAQ8AMIIBCgKCAQEAxcQkq+zdxlR2mmRYBPzGbUNdMN6OaXiXzxIWtMEkrJMO/5oUfQJbLLuMSMK0QHFmaI37WShyxZcfRCidwXjot4zmNBKnlyHodDij/78TmVqFl8nOeD5+07B8VEaIu7c3E1N+e1doC6wht4I4+IEmtsPAdoaj5WCQVQbrI8KeT8M9VcBIWX7fD0fhexfg3ZRt0xqwMcXGNp3DdJHiO0rCdU+Itv7EmtnSVq9jBG1usMSFvMowR25mju2JcPFp1+I4ZI+FqgR8gyG8oiNDyNEoAbsR3lOpI7grUYSvkB/xVy/VoklPCK2h0f0GJxFjnye8NT1PAywoyl7RmiAVRE/EKwIDAQABo4GZMIGWMAkGA1UdEwQCMAAwHQYDVR0OBBYEFGEpG9oZGcfLMGNBkY7SgHiMGgTcMEgGA1UdIwRBMD+AFKOetkhnQhI2Qb1t4Lm0oFKLl/GzoRykGjAYMRYwFAYDVQQDDA1KZXRQcm9maWxlIENBggkA0myxg7KDeeEwEwYDVR0lBAwwCgYIKwYBBQUHAwEwCwYDVR0PBAQDAgWgMA0GCSqGSIb3DQEBCwUAA4ICAQAF8uc+YJOHHwOFcPzmbjcxNDuGoOUIP+2h1R75Lecswb7ru2LWWSUMtXVKQzChLNPn/72W0k+oI056tgiwuG7M49LXp4zQVlQnFmWU1wwGvVhq5R63Rpjx1zjGUhcXgayu7+9zMUW596Lbomsg8qVve6euqsrFicYkIIuUu4zYPndJwfe0YkS5nY72SHnNdbPhEnN8wcB2Kz+OIG0lih3yz5EqFhld03bGp222ZQCIghCTVL6QBNadGsiN/lWLl4JdR3lJkZzlpFdiHijoVRdWeSWqM4y0t23c92HXKrgppoSV18XMxrWVdoSM3nuMHwxGhFyde05OdDtLpCv+jlWf5REAHHA201pAU6bJSZINyHDUTB+Beo28rRXSwSh3OUIvYwKNVeoBY+KwOJ7WnuTCUq1meE6GkKc4D/cXmgpOyW/1SmBz3XjVIi/zprZ0zf3qH5mkphtg6ksjKgKjmx1cXfZAAX6wcDBNaCL+Ortep1Dh8xDUbqbBVNBL4jbiL3i3xsfNiyJgaZ5sX7i8tmStEpLbPwvHcByuf59qJhV/bZOl8KqJBETCDJcY6O2aqhTUy+9x93ThKs1GKrRPePrWPluud7ttlgtRveit/pcBrnQcXOl1rHq7ByB8CFAxNotRUYL9IF5n3wJOgkPojMy6jetQA5Ogc8Sm7RG6vg1yow==</t>
    <phoneticPr fontId="18" type="noConversion"/>
  </si>
  <si>
    <t>한유리</t>
    <phoneticPr fontId="18" type="noConversion"/>
  </si>
  <si>
    <t>송혜임</t>
    <phoneticPr fontId="18" type="noConversion"/>
  </si>
  <si>
    <t>31J7PSTWCN-eyJsaWNlbnNlSWQiOiIzMUo3UFNUV0NOIiwibGljZW5zZWVOYW1lIjoiMTFTdHJlZXQgQ28uLCBMdGQiLCJhc3NpZ25lZU5hbWUiOiJtaWNoZWFsLmQga2ltIiwiYXNzaWduZWVFbWFpbCI6InRrODEua2ltQHNrLmNvbSIsImxpY2Vuc2VSZXN0cmljdGlvbiI6IiIsImNoZWNrQ29uY3VycmVudFVzZSI6dHJ1ZSwicHJvZHVjdHMiOlt7ImNvZGUiOiJXUyIsImZhbGxiYWNrRGF0ZSI6IjIwMTktMDQtMjIiLCJwYWlkVXBUbyI6IjIwMjAtMDQtMjEifV0sImhhc2giOiIxMjc5OTA4MC8zODI1NzYxIiwiZ3JhY2VQZXJpb2REYXlzIjo3LCJhdXRvUHJvbG9uZ2F0ZWQiOmZhbHNlLCJpc0F1dG9Qcm9sb25nYXRlZCI6ZmFsc2V9-Kw8U2KAttodv2lb17WYdo76UzcXEv7Jejus5nuHi78N5KUiHOCAzbybQDQg8WTyXDDqgwPHXHOQg+QQw7b9jUvduXUkpXxM3MNInggdnl62bkr8do2nDag/RRRBAM5L5ZBR1CzeLON5M+jlyL6VrglNalPqGK1HM8yAipR3Z7ez7/aWL9cPhb72QdbjSM3mTKoNWSUVdCWN+gstKlnUOZMEMXmUE3eIDa34SMlwDAhmgj+m411ltKuxBd4wJEpZZb6r6aA3EeZUTKIPk1eczV+H6zmDoMetxUfRTk+7zmJ4Jt3cLJFxrumrPt+itYqj/bph4uidaKn6BR/Z5zUMXkw==-MIIElTCCAn2gAwIBAgIBCTANBgkqhkiG9w0BAQsFADAYMRYwFAYDVQQDDA1KZXRQcm9maWxlIENBMB4XDTE4MTEwMTEyMjk0NloXDTIwMTEwMjEyMjk0NlowaDELMAkGA1UEBhMCQ1oxDjAMBgNVBAgMBU51c2xlMQ8wDQYDVQQHDAZQcmFndWUxGTAXBgNVBAoMEEpldEJyYWlucyBzLnIuby4xHTAbBgNVBAMMFHByb2QzeS1mcm9tLTIwMTgxMTAxMIIBIjANBgkqhkiG9w0BAQEFAAOCAQ8AMIIBCgKCAQEAxcQkq+zdxlR2mmRYBPzGbUNdMN6OaXiXzxIWtMEkrJMO/5oUfQJbLLuMSMK0QHFmaI37WShyxZcfRCidwXjot4zmNBKnlyHodDij/78TmVqFl8nOeD5+07B8VEaIu7c3E1N+e1doC6wht4I4+IEmtsPAdoaj5WCQVQbrI8KeT8M9VcBIWX7fD0fhexfg3ZRt0xqwMcXGNp3DdJHiO0rCdU+Itv7EmtnSVq9jBG1usMSFvMowR25mju2JcPFp1+I4ZI+FqgR8gyG8oiNDyNEoAbsR3lOpI7grUYSvkB/xVy/VoklPCK2h0f0GJxFjnye8NT1PAywoyl7RmiAVRE/EKwIDAQABo4GZMIGWMAkGA1UdEwQCMAAwHQYDVR0OBBYEFGEpG9oZGcfLMGNBkY7SgHiMGgTcMEgGA1UdIwRBMD+AFKOetkhnQhI2Qb1t4Lm0oFKLl/GzoRykGjAYMRYwFAYDVQQDDA1KZXRQcm9maWxlIENBggkA0myxg7KDeeEwEwYDVR0lBAwwCgYIKwYBBQUHAwEwCwYDVR0PBAQDAgWgMA0GCSqGSIb3DQEBCwUAA4ICAQAF8uc+YJOHHwOFcPzmbjcxNDuGoOUIP+2h1R75Lecswb7ru2LWWSUMtXVKQzChLNPn/72W0k+oI056tgiwuG7M49LXp4zQVlQnFmWU1wwGvVhq5R63Rpjx1zjGUhcXgayu7+9zMUW596Lbomsg8qVve6euqsrFicYkIIuUu4zYPndJwfe0YkS5nY72SHnNdbPhEnN8wcB2Kz+OIG0lih3yz5EqFhld03bGp222ZQCIghCTVL6QBNadGsiN/lWLl4JdR3lJkZzlpFdiHijoVRdWeSWqM4y0t23c92HXKrgppoSV18XMxrWVdoSM3nuMHwxGhFyde05OdDtLpCv+jlWf5REAHHA201pAU6bJSZINyHDUTB+Beo28rRXSwSh3OUIvYwKNVeoBY+KwOJ7WnuTCUq1meE6GkKc4D/cXmgpOyW/1SmBz3XjVIi/zprZ0zf3qH5mkphtg6ksjKgKjmx1cXfZAAX6wcDBNaCL+Ortep1Dh8xDUbqbBVNBL4jbiL3i3xsfNiyJgaZ5sX7i8tmStEpLbPwvHcByuf59qJhV/bZOl8KqJBETCDJcY6O2aqhTUy+9x93ThKs1GKrRPePrWPluud7ttlgtRveit/pcBrnQcXOl1rHq7ByB8CFAxNotRUYL9IF5n3wJOgkPojMy6jetQA5Ogc8Sm7RG6vg1yow==</t>
    <phoneticPr fontId="18" type="noConversion"/>
  </si>
  <si>
    <t>이예준</t>
  </si>
  <si>
    <t>김아람</t>
  </si>
  <si>
    <t>김청화</t>
  </si>
  <si>
    <t>김종관</t>
    <phoneticPr fontId="18" type="noConversion"/>
  </si>
  <si>
    <t>D9PGY4T4V0-eyJsaWNlbnNlSWQiOiJEOVBHWTRUNFYwIiwibGljZW5zZWVOYW1lIjoiMTFTdHJlZXQgQ28uLCBMdGQiLCJhc3NpZ25lZU5hbWUiOiJTSElOS09PSyBLSU0iLCJhc3NpZ25lZUVtYWlsIjoia3NiYW5nMzlAc2suY29tIiwibGljZW5zZVJlc3RyaWN0aW9uIjoiIiwiY2hlY2tDb25jdXJyZW50VXNlIjp0cnVlLCJwcm9kdWN0cyI6W3siY29kZSI6IklJIiwiZmFsbGJhY2tEYXRlIjoiMjAxOS0wNS0xNCIsInBhaWRVcFRvIjoiMjAyMC0wNS0xMyJ9XSwiaGFzaCI6IjEzMDUxOTcwLzczMzYyODMiLCJncmFjZVBlcmlvZERheXMiOjcsImF1dG9Qcm9sb25nYXRlZCI6ZmFsc2UsImlzQXV0b1Byb2xvbmdhdGVkIjpmYWxzZX0=-l/IEIWJz+kqPFEC2swTD5tzkteZr+anqMm5veXGnOyVhzfkAUq40bRtbG8+sTsmhX4bHZ00Fuj1aHEBlN22uqZxWj4I84+tqfX8Xp/kOeSKYgHrkjOqGhAvwuSLH4mUnZKzxUKgd5L+uOhWwZb1WpOhGva6qtC0gsc+mpdh00iupO+H7sc1B8wQ1JHAxG+ZpyRWTluQVTIH7T/wY5sQsTk4wrKKy3xZ/7JFL74fa0xVAXpbnqtkhCoh8UDPmt5OGKWX8jNCfZWuMo1d/OievouJySSm6kgFL3p5EsdEblGyjhIsIFaPWfOKnIQS3gdl9ypxst9H8VcTNORbTqCnKiA==-MIIElTCCAn2gAwIBAgIBCTANBgkqhkiG9w0BAQsFADAYMRYwFAYDVQQDDA1KZXRQcm9maWxlIENBMB4XDTE4MTEwMTEyMjk0NloXDTIwMTEwMjEyMjk0NlowaDELMAkGA1UEBhMCQ1oxDjAMBgNVBAgMBU51c2xlMQ8wDQYDVQQHDAZQcmFndWUxGTAXBgNVBAoMEEpldEJyYWlucyBzLnIuby4xHTAbBgNVBAMMFHByb2QzeS1mcm9tLTIwMTgxMTAxMIIBIjANBgkqhkiG9w0BAQEFAAOCAQ8AMIIBCgKCAQEAxcQkq+zdxlR2mmRYBPzGbUNdMN6OaXiXzxIWtMEkrJMO/5oUfQJbLLuMSMK0QHFmaI37WShyxZcfRCidwXjot4zmNBKnlyHodDij/78TmVqFl8nOeD5+07B8VEaIu7c3E1N+e1doC6wht4I4+IEmtsPAdoaj5WCQVQbrI8KeT8M9VcBIWX7fD0fhexfg3ZRt0xqwMcXGNp3DdJHiO0rCdU+Itv7EmtnSVq9jBG1usMSFvMowR25mju2JcPFp1+I4ZI+FqgR8gyG8oiNDyNEoAbsR3lOpI7grUYSvkB/xVy/VoklPCK2h0f0GJxFjnye8NT1PAywoyl7RmiAVRE/EKwIDAQABo4GZMIGWMAkGA1UdEwQCMAAwHQYDVR0OBBYEFGEpG9oZGcfLMGNBkY7SgHiMGgTcMEgGA1UdIwRBMD+AFKOetkhnQhI2Qb1t4Lm0oFKLl/GzoRykGjAYMRYwFAYDVQQDDA1KZXRQcm9maWxlIENBggkA0myxg7KDeeEwEwYDVR0lBAwwCgYIKwYBBQUHAwEwCwYDVR0PBAQDAgWgMA0GCSqGSIb3DQEBCwUAA4ICAQAF8uc+YJOHHwOFcPzmbjcxNDuGoOUIP+2h1R75Lecswb7ru2LWWSUMtXVKQzChLNPn/72W0k+oI056tgiwuG7M49LXp4zQVlQnFmWU1wwGvVhq5R63Rpjx1zjGUhcXgayu7+9zMUW596Lbomsg8qVve6euqsrFicYkIIuUu4zYPndJwfe0YkS5nY72SHnNdbPhEnN8wcB2Kz+OIG0lih3yz5EqFhld03bGp222ZQCIghCTVL6QBNadGsiN/lWLl4JdR3lJkZzlpFdiHijoVRdWeSWqM4y0t23c92HXKrgppoSV18XMxrWVdoSM3nuMHwxGhFyde05OdDtLpCv+jlWf5REAHHA201pAU6bJSZINyHDUTB+Beo28rRXSwSh3OUIvYwKNVeoBY+KwOJ7WnuTCUq1meE6GkKc4D/cXmgpOyW/1SmBz3XjVIi/zprZ0zf3qH5mkphtg6ksjKgKjmx1cXfZAAX6wcDBNaCL+Ortep1Dh8xDUbqbBVNBL4jbiL3i3xsfNiyJgaZ5sX7i8tmStEpLbPwvHcByuf59qJhV/bZOl8KqJBETCDJcY6O2aqhTUy+9x93ThKs1GKrRPePrWPluud7ttlgtRveit/pcBrnQcXOl1rHq7ByB8CFAxNotRUYL9IF5n3wJOgkPojMy6jetQA5Ogc8Sm7RG6vg1yow==</t>
    <phoneticPr fontId="18" type="noConversion"/>
  </si>
  <si>
    <t>O77992XZWR-eyJsaWNlbnNlSWQiOiJPNzc5OTJYWldSIiwibGljZW5zZWVOYW1lIjoiMTFTdHJlZXQgQ28uLCBMdGQiLCJhc3NpZ25lZU5hbWUiOiJzZW9uZ2h5ZW9uIG5vaCIsImFzc2lnbmVlRW1haWwiOiJzZW9uZ2h5ZW9uLm5vaEBzay5jb20iLCJsaWNlbnNlUmVzdHJpY3Rpb24iOiIiLCJjaGVja0NvbmN1cnJlbnRVc2UiOnRydWUsInByb2R1Y3RzIjpbeyJjb2RlIjoiSUkiLCJmYWxsYmFja0RhdGUiOiIyMDE5LTA1LTE0IiwicGFpZFVwVG8iOiIyMDIwLTA1LTEzIn1dLCJoYXNoIjoiMTMwNTE5NzEvNzM1MjY3NSIsImdyYWNlUGVyaW9kRGF5cyI6NywiYXV0b1Byb2xvbmdhdGVkIjpmYWxzZSwiaXNBdXRvUHJvbG9uZ2F0ZWQiOmZhbHNlfQ==-P8z2zf7byFSaWdfRBfOqP+TIETv+/fDI0n0Q61OGXO7m0dMGdMMS6RorPD+/ZYbZeZPbXPOlyRK26p1t6J0ASMcjwhSNb9sy6fvI6THHu8BxKcrkn1Mej9tdCUdPXiLsZjcqmzTlE5udwtnC7WaNy48TwS9rDb6HXbM9SBi4J1g9F57I5Td336fanq1fq5ZRop6UgwWbuVKnxBW/X0KraKizg0NCuu4avwhqMwQs9GSrKgCo/j9afvj54QvtkFXa8XjQAOYuAYu8+BNqNentGnH7jTzFr7jdpNCBceXUI7S4WHP/rD0W5Lcu2GhS5CyfJ6bY6JQzTFtpO/GPnRCgBw==-MIIElTCCAn2gAwIBAgIBCTANBgkqhkiG9w0BAQsFADAYMRYwFAYDVQQDDA1KZXRQcm9maWxlIENBMB4XDTE4MTEwMTEyMjk0NloXDTIwMTEwMjEyMjk0NlowaDELMAkGA1UEBhMCQ1oxDjAMBgNVBAgMBU51c2xlMQ8wDQYDVQQHDAZQcmFndWUxGTAXBgNVBAoMEEpldEJyYWlucyBzLnIuby4xHTAbBgNVBAMMFHByb2QzeS1mcm9tLTIwMTgxMTAxMIIBIjANBgkqhkiG9w0BAQEFAAOCAQ8AMIIBCgKCAQEAxcQkq+zdxlR2mmRYBPzGbUNdMN6OaXiXzxIWtMEkrJMO/5oUfQJbLLuMSMK0QHFmaI37WShyxZcfRCidwXjot4zmNBKnlyHodDij/78TmVqFl8nOeD5+07B8VEaIu7c3E1N+e1doC6wht4I4+IEmtsPAdoaj5WCQVQbrI8KeT8M9VcBIWX7fD0fhexfg3ZRt0xqwMcXGNp3DdJHiO0rCdU+Itv7EmtnSVq9jBG1usMSFvMowR25mju2JcPFp1+I4ZI+FqgR8gyG8oiNDyNEoAbsR3lOpI7grUYSvkB/xVy/VoklPCK2h0f0GJxFjnye8NT1PAywoyl7RmiAVRE/EKwIDAQABo4GZMIGWMAkGA1UdEwQCMAAwHQYDVR0OBBYEFGEpG9oZGcfLMGNBkY7SgHiMGgTcMEgGA1UdIwRBMD+AFKOetkhnQhI2Qb1t4Lm0oFKLl/GzoRykGjAYMRYwFAYDVQQDDA1KZXRQcm9maWxlIENBggkA0myxg7KDeeEwEwYDVR0lBAwwCgYIKwYBBQUHAwEwCwYDVR0PBAQDAgWgMA0GCSqGSIb3DQEBCwUAA4ICAQAF8uc+YJOHHwOFcPzmbjcxNDuGoOUIP+2h1R75Lecswb7ru2LWWSUMtXVKQzChLNPn/72W0k+oI056tgiwuG7M49LXp4zQVlQnFmWU1wwGvVhq5R63Rpjx1zjGUhcXgayu7+9zMUW596Lbomsg8qVve6euqsrFicYkIIuUu4zYPndJwfe0YkS5nY72SHnNdbPhEnN8wcB2Kz+OIG0lih3yz5EqFhld03bGp222ZQCIghCTVL6QBNadGsiN/lWLl4JdR3lJkZzlpFdiHijoVRdWeSWqM4y0t23c92HXKrgppoSV18XMxrWVdoSM3nuMHwxGhFyde05OdDtLpCv+jlWf5REAHHA201pAU6bJSZINyHDUTB+Beo28rRXSwSh3OUIvYwKNVeoBY+KwOJ7WnuTCUq1meE6GkKc4D/cXmgpOyW/1SmBz3XjVIi/zprZ0zf3qH5mkphtg6ksjKgKjmx1cXfZAAX6wcDBNaCL+Ortep1Dh8xDUbqbBVNBL4jbiL3i3xsfNiyJgaZ5sX7i8tmStEpLbPwvHcByuf59qJhV/bZOl8KqJBETCDJcY6O2aqhTUy+9x93ThKs1GKrRPePrWPluud7ttlgtRveit/pcBrnQcXOl1rHq7ByB8CFAxNotRUYL9IF5n3wJOgkPojMy6jetQA5Ogc8Sm7RG6vg1yow==</t>
    <phoneticPr fontId="18" type="noConversion"/>
  </si>
  <si>
    <t>노성현</t>
    <phoneticPr fontId="18" type="noConversion"/>
  </si>
  <si>
    <t>4BGYVB8DQ1-eyJsaWNlbnNlSWQiOiI0QkdZVkI4RFExIiwibGljZW5zZWVOYW1lIjoiMTFTdHJlZXQgQ28uLCBMdGQiLCJhc3NpZ25lZU5hbWUiOiJTSElOS09PSyBLSU0iLCJhc3NpZ25lZUVtYWlsIjoia3NiYW5nMzlAc2suY29tIiwibGljZW5zZVJlc3RyaWN0aW9uIjoiIiwiY2hlY2tDb25jdXJyZW50VXNlIjp0cnVlLCJwcm9kdWN0cyI6W3siY29kZSI6IlBDIiwiZmFsbGJhY2tEYXRlIjoiMjAxOC0xMS0xMyIsInBhaWRVcFRvIjoiMjAxOS0xMS0xMiJ9XSwiaGFzaCI6IjEwODk2MjI2LzczMzYyODMiLCJncmFjZVBlcmlvZERheXMiOjcsImF1dG9Qcm9sb25nYXRlZCI6ZmFsc2UsImlzQXV0b1Byb2xvbmdhdGVkIjpmYWxzZX0=-TQXiODFMT73nNVR57h2tV4VEpxR3pQVvhISeR/GshkjrUBdgVIHZFZLQookrrsCnrWP4Kx+ULQuCJybZSzEFIhuKg3pAEswRpR0FNLkDOxOZQtiPEJz6JeFTq8Ahe3ZxCODa8hTx5GqWThM1ISw/flXMuwaivIvfgw9xfsSFUnhsYvHyBODeo3NMs18O8RLsZXjnKaqmtRW8ti0V6mNe+MVcLfWErZ6J9OwEZxppeZ+fwb3oGATSc/g7gFDowlXWG2EfMIztv1b88pKiFoJWj7GIbeq89TZOuZVb927QXu2STv4/ZS1eCsej5K8gZW0fRxMAlc2K6LaJOUKMz9kURA==-MIIElTCCAn2gAwIBAgIBCTANBgkqhkiG9w0BAQsFADAYMRYwFAYDVQQDDA1KZXRQcm9maWxlIENBMB4XDTE4MTEwMTEyMjk0NloXDTIwMTEwMjEyMjk0NlowaDELMAkGA1UEBhMCQ1oxDjAMBgNVBAgMBU51c2xlMQ8wDQYDVQQHDAZQcmFndWUxGTAXBgNVBAoMEEpldEJyYWlucyBzLnIuby4xHTAbBgNVBAMMFHByb2QzeS1mcm9tLTIwMTgxMTAxMIIBIjANBgkqhkiG9w0BAQEFAAOCAQ8AMIIBCgKCAQEAxcQkq+zdxlR2mmRYBPzGbUNdMN6OaXiXzxIWtMEkrJMO/5oUfQJbLLuMSMK0QHFmaI37WShyxZcfRCidwXjot4zmNBKnlyHodDij/78TmVqFl8nOeD5+07B8VEaIu7c3E1N+e1doC6wht4I4+IEmtsPAdoaj5WCQVQbrI8KeT8M9VcBIWX7fD0fhexfg3ZRt0xqwMcXGNp3DdJHiO0rCdU+Itv7EmtnSVq9jBG1usMSFvMowR25mju2JcPFp1+I4ZI+FqgR8gyG8oiNDyNEoAbsR3lOpI7grUYSvkB/xVy/VoklPCK2h0f0GJxFjnye8NT1PAywoyl7RmiAVRE/EKwIDAQABo4GZMIGWMAkGA1UdEwQCMAAwHQYDVR0OBBYEFGEpG9oZGcfLMGNBkY7SgHiMGgTcMEgGA1UdIwRBMD+AFKOetkhnQhI2Qb1t4Lm0oFKLl/GzoRykGjAYMRYwFAYDVQQDDA1KZXRQcm9maWxlIENBggkA0myxg7KDeeEwEwYDVR0lBAwwCgYIKwYBBQUHAwEwCwYDVR0PBAQDAgWgMA0GCSqGSIb3DQEBCwUAA4ICAQAF8uc+YJOHHwOFcPzmbjcxNDuGoOUIP+2h1R75Lecswb7ru2LWWSUMtXVKQzChLNPn/72W0k+oI056tgiwuG7M49LXp4zQVlQnFmWU1wwGvVhq5R63Rpjx1zjGUhcXgayu7+9zMUW596Lbomsg8qVve6euqsrFicYkIIuUu4zYPndJwfe0YkS5nY72SHnNdbPhEnN8wcB2Kz+OIG0lih3yz5EqFhld03bGp222ZQCIghCTVL6QBNadGsiN/lWLl4JdR3lJkZzlpFdiHijoVRdWeSWqM4y0t23c92HXKrgppoSV18XMxrWVdoSM3nuMHwxGhFyde05OdDtLpCv+jlWf5REAHHA201pAU6bJSZINyHDUTB+Beo28rRXSwSh3OUIvYwKNVeoBY+KwOJ7WnuTCUq1meE6GkKc4D/cXmgpOyW/1SmBz3XjVIi/zprZ0zf3qH5mkphtg6ksjKgKjmx1cXfZAAX6wcDBNaCL+Ortep1Dh8xDUbqbBVNBL4jbiL3i3xsfNiyJgaZ5sX7i8tmStEpLbPwvHcByuf59qJhV/bZOl8KqJBETCDJcY6O2aqhTUy+9x93ThKs1GKrRPePrWPluud7ttlgtRveit/pcBrnQcXOl1rHq7ByB8CFAxNotRUYL9IF5n3wJOgkPojMy6jetQA5Ogc8Sm7RG6vg1yow==</t>
    <phoneticPr fontId="18" type="noConversion"/>
  </si>
  <si>
    <t>황윤지</t>
    <phoneticPr fontId="18" type="noConversion"/>
  </si>
  <si>
    <t>Adobe Acrobat DC</t>
    <phoneticPr fontId="18" type="noConversion"/>
  </si>
  <si>
    <t>정채문</t>
    <phoneticPr fontId="18" type="noConversion"/>
  </si>
  <si>
    <t>최인호</t>
    <phoneticPr fontId="18" type="noConversion"/>
  </si>
  <si>
    <t>정용강</t>
    <phoneticPr fontId="18" type="noConversion"/>
  </si>
  <si>
    <t>김재원</t>
    <phoneticPr fontId="18" type="noConversion"/>
  </si>
  <si>
    <t>PP43872</t>
    <phoneticPr fontId="18" type="noConversion"/>
  </si>
  <si>
    <t>PP92184</t>
    <phoneticPr fontId="18" type="noConversion"/>
  </si>
  <si>
    <t>PP43686</t>
    <phoneticPr fontId="18" type="noConversion"/>
  </si>
  <si>
    <t>PP78173</t>
    <phoneticPr fontId="18" type="noConversion"/>
  </si>
  <si>
    <t>전동열</t>
    <phoneticPr fontId="18" type="noConversion"/>
  </si>
  <si>
    <t>4TFGOKUUKE-eyJsaWNlbnNlSWQiOiI0VEZHT0tVVUtFIiwibGljZW5zZWVOYW1lIjoiMTFTdHJlZXQgQ28uLCBMdGQiLCJhc3NpZ25lZU5hbWUiOiJKYWVreWVvbmcgTGVlIiwiYXNzaWduZWVFbWFpbCI6ImphZWt5QHNrLmNvbSIsImxpY2Vuc2VSZXN0cmljdGlvbiI6IiIsImNoZWNrQ29uY3VycmVudFVzZSI6dHJ1ZSwicHJvZHVjdHMiOlt7ImNvZGUiOiJXUyIsImZhbGxiYWNrRGF0ZSI6IjIwMTktMDQtMjIiLCJwYWlkVXBUbyI6IjIwMjAtMDQtMjEifV0sImhhc2giOiIxMjc5OTA4MS83NDYyMTIzIiwiZ3JhY2VQZXJpb2REYXlzIjo3LCJhdXRvUHJvbG9uZ2F0ZWQiOmZhbHNlLCJpc0F1dG9Qcm9sb25nYXRlZCI6ZmFsc2V9-LIQzXl0wuCZYMZr02dijrzrRjCCTt46XqZKb0ZZpVzYPBRq2v1bXrRQ6Z1SbfGQXR8LVRlYOPIXwdUU/y8KJmth7re0WiZ+TD2r5cZT2JQ5dC/lT4tOa0E6qB9hHhbBTzL8Fda3LRpoNbQjBt4KAl3A59j9q2D9zvOjKl4PJYSbbsRWrvo6sdXy77hHghHBwaxYFKrvY5Ccp0h6TOZq9EcC1SJsG6lnQMLvHUT64Px8a92gESMUjYtkGZTH+NCl1GcmV/G5QboxvOoqCkHl7rWwXaLfZ84Wh6Wzwod43nBOMvCGBqkK3MIqfba4dxqijutttNRXLwJ/D7hTuGgqv1g==-MIIElTCCAn2gAwIBAgIBCTANBgkqhkiG9w0BAQsFADAYMRYwFAYDVQQDDA1KZXRQcm9maWxlIENBMB4XDTE4MTEwMTEyMjk0NloXDTIwMTEwMjEyMjk0NlowaDELMAkGA1UEBhMCQ1oxDjAMBgNVBAgMBU51c2xlMQ8wDQYDVQQHDAZQcmFndWUxGTAXBgNVBAoMEEpldEJyYWlucyBzLnIuby4xHTAbBgNVBAMMFHByb2QzeS1mcm9tLTIwMTgxMTAxMIIBIjANBgkqhkiG9w0BAQEFAAOCAQ8AMIIBCgKCAQEAxcQkq+zdxlR2mmRYBPzGbUNdMN6OaXiXzxIWtMEkrJMO/5oUfQJbLLuMSMK0QHFmaI37WShyxZcfRCidwXjot4zmNBKnlyHodDij/78TmVqFl8nOeD5+07B8VEaIu7c3E1N+e1doC6wht4I4+IEmtsPAdoaj5WCQVQbrI8KeT8M9VcBIWX7fD0fhexfg3ZRt0xqwMcXGNp3DdJHiO0rCdU+Itv7EmtnSVq9jBG1usMSFvMowR25mju2JcPFp1+I4ZI+FqgR8gyG8oiNDyNEoAbsR3lOpI7grUYSvkB/xVy/VoklPCK2h0f0GJxFjnye8NT1PAywoyl7RmiAVRE/EKwIDAQABo4GZMIGWMAkGA1UdEwQCMAAwHQYDVR0OBBYEFGEpG9oZGcfLMGNBkY7SgHiMGgTcMEgGA1UdIwRBMD+AFKOetkhnQhI2Qb1t4Lm0oFKLl/GzoRykGjAYMRYwFAYDVQQDDA1KZXRQcm9maWxlIENBggkA0myxg7KDeeEwEwYDVR0lBAwwCgYIKwYBBQUHAwEwCwYDVR0PBAQDAgWgMA0GCSqGSIb3DQEBCwUAA4ICAQAF8uc+YJOHHwOFcPzmbjcxNDuGoOUIP+2h1R75Lecswb7ru2LWWSUMtXVKQzChLNPn/72W0k+oI056tgiwuG7M49LXp4zQVlQnFmWU1wwGvVhq5R63Rpjx1zjGUhcXgayu7+9zMUW596Lbomsg8qVve6euqsrFicYkIIuUu4zYPndJwfe0YkS5nY72SHnNdbPhEnN8wcB2Kz+OIG0lih3yz5EqFhld03bGp222ZQCIghCTVL6QBNadGsiN/lWLl4JdR3lJkZzlpFdiHijoVRdWeSWqM4y0t23c92HXKrgppoSV18XMxrWVdoSM3nuMHwxGhFyde05OdDtLpCv+jlWf5REAHHA201pAU6bJSZINyHDUTB+Beo28rRXSwSh3OUIvYwKNVeoBY+KwOJ7WnuTCUq1meE6GkKc4D/cXmgpOyW/1SmBz3XjVIi/zprZ0zf3qH5mkphtg6ksjKgKjmx1cXfZAAX6wcDBNaCL+Ortep1Dh8xDUbqbBVNBL4jbiL3i3xsfNiyJgaZ5sX7i8tmStEpLbPwvHcByuf59qJhV/bZOl8KqJBETCDJcY6O2aqhTUy+9x93ThKs1GKrRPePrWPluud7ttlgtRveit/pcBrnQcXOl1rHq7ByB8CFAxNotRUYL9IF5n3wJOgkPojMy6jetQA5Ogc8Sm7RG6vg1yow==</t>
    <phoneticPr fontId="18" type="noConversion"/>
  </si>
  <si>
    <t>이영우</t>
    <phoneticPr fontId="18" type="noConversion"/>
  </si>
  <si>
    <t>조재후</t>
    <phoneticPr fontId="18" type="noConversion"/>
  </si>
  <si>
    <t>StarUML 3.1.0</t>
    <phoneticPr fontId="18" type="noConversion"/>
  </si>
  <si>
    <t xml:space="preserve">FCFA16ACC688B0BC576A0A19436B55DD2E5D838D </t>
    <phoneticPr fontId="18" type="noConversion"/>
  </si>
  <si>
    <t>StarUML 3</t>
    <phoneticPr fontId="18" type="noConversion"/>
  </si>
  <si>
    <t>2019년 4회</t>
    <phoneticPr fontId="18" type="noConversion"/>
  </si>
  <si>
    <t>FCFA16ACC688B0BC576A0A19436B55DD2E5D838D</t>
    <phoneticPr fontId="18" type="noConversion"/>
  </si>
  <si>
    <t>OHWP1WHOBV</t>
    <phoneticPr fontId="18" type="noConversion"/>
  </si>
  <si>
    <t>16EPK1WOXO</t>
    <phoneticPr fontId="18" type="noConversion"/>
  </si>
  <si>
    <t>7VEXCG5TM1</t>
    <phoneticPr fontId="18" type="noConversion"/>
  </si>
  <si>
    <t>5JVVT41F4Z</t>
    <phoneticPr fontId="18" type="noConversion"/>
  </si>
  <si>
    <t>Q7H35541GC</t>
    <phoneticPr fontId="18" type="noConversion"/>
  </si>
  <si>
    <t>MS Visual Studio Pro</t>
    <phoneticPr fontId="18" type="noConversion"/>
  </si>
  <si>
    <t>MS Visual Studio Pro 2019</t>
    <phoneticPr fontId="18" type="noConversion"/>
  </si>
  <si>
    <t>Microsoft  Visual Studio Professional ***</t>
    <phoneticPr fontId="18" type="noConversion"/>
  </si>
  <si>
    <t>JRTXN-JWK4H-J496P-W4H34-F6YKY</t>
    <phoneticPr fontId="18" type="noConversion"/>
  </si>
  <si>
    <t>X7WQR-WN4J6-6WM49-H7397-7QYQ2</t>
    <phoneticPr fontId="18" type="noConversion"/>
  </si>
  <si>
    <t>Microsoft Visual Studio Professional</t>
    <phoneticPr fontId="18" type="noConversion"/>
  </si>
  <si>
    <t>3Y4N9-WDRG9-B9JW7-HR4YH-8HR4R</t>
  </si>
  <si>
    <t>3Y4N9-WDRG9-B9JW7-HR4YH-8HR4R</t>
    <phoneticPr fontId="18" type="noConversion"/>
  </si>
  <si>
    <t>RDT7N-TPRD4-VMQ9G-MPXM4-3C8P7</t>
    <phoneticPr fontId="18" type="noConversion"/>
  </si>
  <si>
    <t>유광엽</t>
    <phoneticPr fontId="18" type="noConversion"/>
  </si>
  <si>
    <t>XXREVK3R04-eyJsaWNlbnNlSWQiOiJYWFJFVkszUjA0IiwibGljZW5zZWVOYW1lIjoiMTFTdHJlZXQgQ28uLCBMdGQiLCJhc3NpZ25lZU5hbWUiOiJLd2FuZ1llb3AgWW9vIiwiYXNzaWduZWVFbWFpbCI6ImRidG9tbXlAc2suY29tIiwibGljZW5zZVJlc3RyaWN0aW9uIjoiIiwiY2hlY2tDb25jdXJyZW50VXNlIjp0cnVlLCJwcm9kdWN0cyI6W3siY29kZSI6IklJIiwiZmFsbGJhY2tEYXRlIjoiMjAxOS0wNS0xNCIsInBhaWRVcFRvIjoiMjAyMC0wNS0xMyJ9XSwiaGFzaCI6IjEzMDUxOTg3Lzc1MTQyMDIiLCJncmFjZVBlcmlvZERheXMiOjcsImF1dG9Qcm9sb25nYXRlZCI6ZmFsc2UsImlzQXV0b1Byb2xvbmdhdGVkIjpmYWxzZX0=-PAzXHW1P7m2NYs+bz3v/aDoUk1OnoZKM3OWZ9oClKRK3WlpjwoD1SpBc4fjcR4+O3GI5gNnQmcCTJzy6PdGzEEMxf0Cu9+BllZPPy+/AyqcFNyjjzyrddPUeTiZXwK2lEqcyFKKaEV8HmYhbHkoWXe+tIDYPbFt2/iw3ASs/ZB5G8KR5SH1DFskqW30GegasjaKUEXgDfQMKHm6S4HY/F5pL31zwP3S3Ag68NGNCmC9Skj1LB3CDPjfx/ag6BAg8QwuMHhT4ECQJ/uqh9HpWMrbAVo7Jk8m16jXqwk8PhDT4eR+WrDMG24CmYaXipHD3ECERRtnCb9jPjVvcPbOH7w==-MIIElTCCAn2gAwIBAgIBCTANBgkqhkiG9w0BAQsFADAYMRYwFAYDVQQDDA1KZXRQcm9maWxlIENBMB4XDTE4MTEwMTEyMjk0NloXDTIwMTEwMjEyMjk0NlowaDELMAkGA1UEBhMCQ1oxDjAMBgNVBAgMBU51c2xlMQ8wDQYDVQQHDAZQcmFndWUxGTAXBgNVBAoMEEpldEJyYWlucyBzLnIuby4xHTAbBgNVBAMMFHByb2QzeS1mcm9tLTIwMTgxMTAxMIIBIjANBgkqhkiG9w0BAQEFAAOCAQ8AMIIBCgKCAQEAxcQkq+zdxlR2mmRYBPzGbUNdMN6OaXiXzxIWtMEkrJMO/5oUfQJbLLuMSMK0QHFmaI37WShyxZcfRCidwXjot4zmNBKnlyHodDij/78TmVqFl8nOeD5+07B8VEaIu7c3E1N+e1doC6wht4I4+IEmtsPAdoaj5WCQVQbrI8KeT8M9VcBIWX7fD0fhexfg3ZRt0xqwMcXGNp3DdJHiO0rCdU+Itv7EmtnSVq9jBG1usMSFvMowR25mju2JcPFp1+I4ZI+FqgR8gyG8oiNDyNEoAbsR3lOpI7grUYSvkB/xVy/VoklPCK2h0f0GJxFjnye8NT1PAywoyl7RmiAVRE/EKwIDAQABo4GZMIGWMAkGA1UdEwQCMAAwHQYDVR0OBBYEFGEpG9oZGcfLMGNBkY7SgHiMGgTcMEgGA1UdIwRBMD+AFKOetkhnQhI2Qb1t4Lm0oFKLl/GzoRykGjAYMRYwFAYDVQQDDA1KZXRQcm9maWxlIENBggkA0myxg7KDeeEwEwYDVR0lBAwwCgYIKwYBBQUHAwEwCwYDVR0PBAQDAgWgMA0GCSqGSIb3DQEBCwUAA4ICAQAF8uc+YJOHHwOFcPzmbjcxNDuGoOUIP+2h1R75Lecswb7ru2LWWSUMtXVKQzChLNPn/72W0k+oI056tgiwuG7M49LXp4zQVlQnFmWU1wwGvVhq5R63Rpjx1zjGUhcXgayu7+9zMUW596Lbomsg8qVve6euqsrFicYkIIuUu4zYPndJwfe0YkS5nY72SHnNdbPhEnN8wcB2Kz+OIG0lih3yz5EqFhld03bGp222ZQCIghCTVL6QBNadGsiN/lWLl4JdR3lJkZzlpFdiHijoVRdWeSWqM4y0t23c92HXKrgppoSV18XMxrWVdoSM3nuMHwxGhFyde05OdDtLpCv+jlWf5REAHHA201pAU6bJSZINyHDUTB+Beo28rRXSwSh3OUIvYwKNVeoBY+KwOJ7WnuTCUq1meE6GkKc4D/cXmgpOyW/1SmBz3XjVIi/zprZ0zf3qH5mkphtg6ksjKgKjmx1cXfZAAX6wcDBNaCL+Ortep1Dh8xDUbqbBVNBL4jbiL3i3xsfNiyJgaZ5sX7i8tmStEpLbPwvHcByuf59qJhV/bZOl8KqJBETCDJcY6O2aqhTUy+9x93ThKs1GKrRPePrWPluud7ttlgtRveit/pcBrnQcXOl1rHq7ByB8CFAxNotRUYL9IF5n3wJOgkPojMy6jetQA5Ogc8Sm7RG6vg1yow==</t>
    <phoneticPr fontId="18" type="noConversion"/>
  </si>
  <si>
    <t>K1JOBGT2EG-eyJsaWNlbnNlSWQiOiJLMUpPQkdUMkVHIiwibGljZW5zZWVOYW1lIjoiMTFTdHJlZXQgQ28uLCBMdGQiLCJhc3NpZ25lZU5hbWUiOiJPaCBZb25nanVuZSIsImFzc2lnbmVlRW1haWwiOiJ5b25nanVuZS5vaEAxMXN0Y29ycC5jb20iLCJsaWNlbnNlUmVzdHJpY3Rpb24iOiIiLCJjaGVja0NvbmN1cnJlbnRVc2UiOnRydWUsInByb2R1Y3RzIjpbeyJjb2RlIjoiSUkiLCJmYWxsYmFja0RhdGUiOiIyMDE5LTA1LTE0IiwicGFpZFVwVG8iOiIyMDIwLTA1LTEzIn1dLCJoYXNoIjoiMTMwNTE5OTAvNzU0MjA1MiIsImdyYWNlUGVyaW9kRGF5cyI6NywiYXV0b1Byb2xvbmdhdGVkIjpmYWxzZSwiaXNBdXRvUHJvbG9uZ2F0ZWQiOmZhbHNlfQ==-YkaV5ku1BVTkewuhfJeoihSytUjnxzencasUJpGUCR9EsB7+aviXcsBOneznEDyzGbnvuQVShr/tPgMnFquvxBZ8j6lYqYg/fFSd0pP6e+wk1nzhenu9PEeo5uYOh++b9gnUs0wgm6DciRd9AuEmeh67zPmTaDGI7+3NNsrpMjUxs0BmhnFMNoinNhh1ECfJkiaSC4dCRj640cRNxy8sXrLGlBVEOMgr0nyP8580YRZUuZDVaPHyxGS1nO7PhD8xKoXhUBQXEe5misAp2gk6flam660R5QGcrKjY7uUPAuzRDIniq4+OcG+TDrurnVc3lE+CXp7YSDRb/aGasv6Eng==-MIIElTCCAn2gAwIBAgIBCTANBgkqhkiG9w0BAQsFADAYMRYwFAYDVQQDDA1KZXRQcm9maWxlIENBMB4XDTE4MTEwMTEyMjk0NloXDTIwMTEwMjEyMjk0NlowaDELMAkGA1UEBhMCQ1oxDjAMBgNVBAgMBU51c2xlMQ8wDQYDVQQHDAZQcmFndWUxGTAXBgNVBAoMEEpldEJyYWlucyBzLnIuby4xHTAbBgNVBAMMFHByb2QzeS1mcm9tLTIwMTgxMTAxMIIBIjANBgkqhkiG9w0BAQEFAAOCAQ8AMIIBCgKCAQEAxcQkq+zdxlR2mmRYBPzGbUNdMN6OaXiXzxIWtMEkrJMO/5oUfQJbLLuMSMK0QHFmaI37WShyxZcfRCidwXjot4zmNBKnlyHodDij/78TmVqFl8nOeD5+07B8VEaIu7c3E1N+e1doC6wht4I4+IEmtsPAdoaj5WCQVQbrI8KeT8M9VcBIWX7fD0fhexfg3ZRt0xqwMcXGNp3DdJHiO0rCdU+Itv7EmtnSVq9jBG1usMSFvMowR25mju2JcPFp1+I4ZI+FqgR8gyG8oiNDyNEoAbsR3lOpI7grUYSvkB/xVy/VoklPCK2h0f0GJxFjnye8NT1PAywoyl7RmiAVRE/EKwIDAQABo4GZMIGWMAkGA1UdEwQCMAAwHQYDVR0OBBYEFGEpG9oZGcfLMGNBkY7SgHiMGgTcMEgGA1UdIwRBMD+AFKOetkhnQhI2Qb1t4Lm0oFKLl/GzoRykGjAYMRYwFAYDVQQDDA1KZXRQcm9maWxlIENBggkA0myxg7KDeeEwEwYDVR0lBAwwCgYIKwYBBQUHAwEwCwYDVR0PBAQDAgWgMA0GCSqGSIb3DQEBCwUAA4ICAQAF8uc+YJOHHwOFcPzmbjcxNDuGoOUIP+2h1R75Lecswb7ru2LWWSUMtXVKQzChLNPn/72W0k+oI056tgiwuG7M49LXp4zQVlQnFmWU1wwGvVhq5R63Rpjx1zjGUhcXgayu7+9zMUW596Lbomsg8qVve6euqsrFicYkIIuUu4zYPndJwfe0YkS5nY72SHnNdbPhEnN8wcB2Kz+OIG0lih3yz5EqFhld03bGp222ZQCIghCTVL6QBNadGsiN/lWLl4JdR3lJkZzlpFdiHijoVRdWeSWqM4y0t23c92HXKrgppoSV18XMxrWVdoSM3nuMHwxGhFyde05OdDtLpCv+jlWf5REAHHA201pAU6bJSZINyHDUTB+Beo28rRXSwSh3OUIvYwKNVeoBY+KwOJ7WnuTCUq1meE6GkKc4D/cXmgpOyW/1SmBz3XjVIi/zprZ0zf3qH5mkphtg6ksjKgKjmx1cXfZAAX6wcDBNaCL+Ortep1Dh8xDUbqbBVNBL4jbiL3i3xsfNiyJgaZ5sX7i8tmStEpLbPwvHcByuf59qJhV/bZOl8KqJBETCDJcY6O2aqhTUy+9x93ThKs1GKrRPePrWPluud7ttlgtRveit/pcBrnQcXOl1rHq7ByB8CFAxNotRUYL9IF5n3wJOgkPojMy6jetQA5Ogc8Sm7RG6vg1yow==</t>
    <phoneticPr fontId="18" type="noConversion"/>
  </si>
  <si>
    <t>유광엽</t>
  </si>
  <si>
    <t>최정호</t>
  </si>
  <si>
    <t>이지아</t>
    <phoneticPr fontId="18" type="noConversion"/>
  </si>
  <si>
    <t>안종국</t>
    <phoneticPr fontId="18" type="noConversion"/>
  </si>
  <si>
    <t>PP94732</t>
    <phoneticPr fontId="18" type="noConversion"/>
  </si>
  <si>
    <t>정재화</t>
    <phoneticPr fontId="18" type="noConversion"/>
  </si>
  <si>
    <t>신현민</t>
    <phoneticPr fontId="18" type="noConversion"/>
  </si>
  <si>
    <t>1FXSV1KLKJ-eyJsaWNlbnNlSWQiOiIxRlhTVjFLTEtKIiwibGljZW5zZWVOYW1lIjoiMTFTdHJlZXQgQ28uLCBMdGQiLCJhc3NpZ25lZU5hbWUiOiJKaW55ZW9uZyBQYXJrIiwiYXNzaWduZWVFbWFpbCI6InBqeTA5MDJAc2suY29tIiwibGljZW5zZVJlc3RyaWN0aW9uIjoiIiwiY2hlY2tDb25jdXJyZW50VXNlIjp0cnVlLCJwcm9kdWN0cyI6W3siY29kZSI6IklJIiwiZmFsbGJhY2tEYXRlIjoiMjAxOS0wNS0xNCIsInBhaWRVcFRvIjoiMjAyMC0wNS0xMyJ9XSwiaGFzaCI6IjEzMDUxOTkyLzc3ODA1MDkiLCJncmFjZVBlcmlvZERheXMiOjcsImF1dG9Qcm9sb25nYXRlZCI6ZmFsc2UsImlzQXV0b1Byb2xvbmdhdGVkIjpmYWxzZX0=-cIqv4lnlscpejw1erltBaZrgC7p5zFCk8AFvxmz+OZCB/Mzc6R1EMEkdzS0xYlUOA1QEe86biwENA9KUUP3ooEmqhSuSk0/zwhTQWSgU8XW8KVGHN/5fjMiXdh7RWhvb9GCxfZ8lPMkEGKMohjzSFfVgSqZNIXvyp7JcfegbQw85xv6JKElr9TOfiHvKn9YDbox0VdV6kvnbfvc944xjLvDhT9XJ9WG/9KEdEtiEKCLKJg11FeU2H6+lyI2MMvPIcLRSwC2ra5RWBRVXAssayyhyOV5k0B8pCBv9po2mVTNre2yq6SCqT+BK7t3utzaW1b8gRwpS83+oknecdUz/gQ==-MIIElTCCAn2gAwIBAgIBCTANBgkqhkiG9w0BAQsFADAYMRYwFAYDVQQDDA1KZXRQcm9maWxlIENBMB4XDTE4MTEwMTEyMjk0NloXDTIwMTEwMjEyMjk0NlowaDELMAkGA1UEBhMCQ1oxDjAMBgNVBAgMBU51c2xlMQ8wDQYDVQQHDAZQcmFndWUxGTAXBgNVBAoMEEpldEJyYWlucyBzLnIuby4xHTAbBgNVBAMMFHByb2QzeS1mcm9tLTIwMTgxMTAxMIIBIjANBgkqhkiG9w0BAQEFAAOCAQ8AMIIBCgKCAQEAxcQkq+zdxlR2mmRYBPzGbUNdMN6OaXiXzxIWtMEkrJMO/5oUfQJbLLuMSMK0QHFmaI37WShyxZcfRCidwXjot4zmNBKnlyHodDij/78TmVqFl8nOeD5+07B8VEaIu7c3E1N+e1doC6wht4I4+IEmtsPAdoaj5WCQVQbrI8KeT8M9VcBIWX7fD0fhexfg3ZRt0xqwMcXGNp3DdJHiO0rCdU+Itv7EmtnSVq9jBG1usMSFvMowR25mju2JcPFp1+I4ZI+FqgR8gyG8oiNDyNEoAbsR3lOpI7grUYSvkB/xVy/VoklPCK2h0f0GJxFjnye8NT1PAywoyl7RmiAVRE/EKwIDAQABo4GZMIGWMAkGA1UdEwQCMAAwHQYDVR0OBBYEFGEpG9oZGcfLMGNBkY7SgHiMGgTcMEgGA1UdIwRBMD+AFKOetkhnQhI2Qb1t4Lm0oFKLl/GzoRykGjAYMRYwFAYDVQQDDA1KZXRQcm9maWxlIENBggkA0myxg7KDeeEwEwYDVR0lBAwwCgYIKwYBBQUHAwEwCwYDVR0PBAQDAgWgMA0GCSqGSIb3DQEBCwUAA4ICAQAF8uc+YJOHHwOFcPzmbjcxNDuGoOUIP+2h1R75Lecswb7ru2LWWSUMtXVKQzChLNPn/72W0k+oI056tgiwuG7M49LXp4zQVlQnFmWU1wwGvVhq5R63Rpjx1zjGUhcXgayu7+9zMUW596Lbomsg8qVve6euqsrFicYkIIuUu4zYPndJwfe0YkS5nY72SHnNdbPhEnN8wcB2Kz+OIG0lih3yz5EqFhld03bGp222ZQCIghCTVL6QBNadGsiN/lWLl4JdR3lJkZzlpFdiHijoVRdWeSWqM4y0t23c92HXKrgppoSV18XMxrWVdoSM3nuMHwxGhFyde05OdDtLpCv+jlWf5REAHHA201pAU6bJSZINyHDUTB+Beo28rRXSwSh3OUIvYwKNVeoBY+KwOJ7WnuTCUq1meE6GkKc4D/cXmgpOyW/1SmBz3XjVIi/zprZ0zf3qH5mkphtg6ksjKgKjmx1cXfZAAX6wcDBNaCL+Ortep1Dh8xDUbqbBVNBL4jbiL3i3xsfNiyJgaZ5sX7i8tmStEpLbPwvHcByuf59qJhV/bZOl8KqJBETCDJcY6O2aqhTUy+9x93ThKs1GKrRPePrWPluud7ttlgtRveit/pcBrnQcXOl1rHq7ByB8CFAxNotRUYL9IF5n3wJOgkPojMy6jetQA5Ogc8Sm7RG6vg1yow==</t>
    <phoneticPr fontId="18" type="noConversion"/>
  </si>
  <si>
    <t>박진영</t>
    <phoneticPr fontId="18" type="noConversion"/>
  </si>
  <si>
    <t>E2E1X0VKJP-eyJsaWNlbnNlSWQiOiJFMkUxWDBWS0pQIiwibGljZW5zZWVOYW1lIjoiMTFTdHJlZXQgQ28uLCBMdGQiLCJhc3NpZ25lZU5hbWUiOiJZb29uc29vIExlZSIsImFzc2lnbmVlRW1haWwiOiJidWJibGVtaW50QHNrLmNvbSIsImxpY2Vuc2VSZXN0cmljdGlvbiI6IiIsImNoZWNrQ29uY3VycmVudFVzZSI6dHJ1ZSwicHJvZHVjdHMiOlt7ImNvZGUiOiJJSSIsImZhbGxiYWNrRGF0ZSI6IjIwMTktMDUtMTQiLCJwYWlkVXBUbyI6IjIwMjAtMDUtMTMifV0sImhhc2giOiIxMzA1MTk5My8zNDU3Njc2IiwiZ3JhY2VQZXJpb2REYXlzIjo3LCJhdXRvUHJvbG9uZ2F0ZWQiOmZhbHNlLCJpc0F1dG9Qcm9sb25nYXRlZCI6ZmFsc2V9-li2oeKHcbxgZ+1N70u+olFGVMA9PLO0KEUyJ7j/tj09jAft+tmhhnGiu38JnnoW9GmxQ9uGoqg+iy8DACjYOcl5ceKZyOTOa6+9pL6pakF17LzpELfYb0TpJUp1kQropobEhSmQQJ3UQkpb3mn5/Q3xCIUzQ8br73VCxOBvJFe9qpC7fQw9Oc9o8zqbeXM0k+ix40de2ww/f8n8wh6HMnceQwrWWoxxY9pVTdnqHkZKrtoHY12kgeULwfT5bwzMSAMQmYhw+J3tiVxRS+GLRRx7n/qTix/l/uwT9bXLevqN+8n/DQAd98iFar4caaO4GQy+go2k7bOrwOUGHWJeRXw==-MIIElTCCAn2gAwIBAgIBCTANBgkqhkiG9w0BAQsFADAYMRYwFAYDVQQDDA1KZXRQcm9maWxlIENBMB4XDTE4MTEwMTEyMjk0NloXDTIwMTEwMjEyMjk0NlowaDELMAkGA1UEBhMCQ1oxDjAMBgNVBAgMBU51c2xlMQ8wDQYDVQQHDAZQcmFndWUxGTAXBgNVBAoMEEpldEJyYWlucyBzLnIuby4xHTAbBgNVBAMMFHByb2QzeS1mcm9tLTIwMTgxMTAxMIIBIjANBgkqhkiG9w0BAQEFAAOCAQ8AMIIBCgKCAQEAxcQkq+zdxlR2mmRYBPzGbUNdMN6OaXiXzxIWtMEkrJMO/5oUfQJbLLuMSMK0QHFmaI37WShyxZcfRCidwXjot4zmNBKnlyHodDij/78TmVqFl8nOeD5+07B8VEaIu7c3E1N+e1doC6wht4I4+IEmtsPAdoaj5WCQVQbrI8KeT8M9VcBIWX7fD0fhexfg3ZRt0xqwMcXGNp3DdJHiO0rCdU+Itv7EmtnSVq9jBG1usMSFvMowR25mju2JcPFp1+I4ZI+FqgR8gyG8oiNDyNEoAbsR3lOpI7grUYSvkB/xVy/VoklPCK2h0f0GJxFjnye8NT1PAywoyl7RmiAVRE/EKwIDAQABo4GZMIGWMAkGA1UdEwQCMAAwHQYDVR0OBBYEFGEpG9oZGcfLMGNBkY7SgHiMGgTcMEgGA1UdIwRBMD+AFKOetkhnQhI2Qb1t4Lm0oFKLl/GzoRykGjAYMRYwFAYDVQQDDA1KZXRQcm9maWxlIENBggkA0myxg7KDeeEwEwYDVR0lBAwwCgYIKwYBBQUHAwEwCwYDVR0PBAQDAgWgMA0GCSqGSIb3DQEBCwUAA4ICAQAF8uc+YJOHHwOFcPzmbjcxNDuGoOUIP+2h1R75Lecswb7ru2LWWSUMtXVKQzChLNPn/72W0k+oI056tgiwuG7M49LXp4zQVlQnFmWU1wwGvVhq5R63Rpjx1zjGUhcXgayu7+9zMUW596Lbomsg8qVve6euqsrFicYkIIuUu4zYPndJwfe0YkS5nY72SHnNdbPhEnN8wcB2Kz+OIG0lih3yz5EqFhld03bGp222ZQCIghCTVL6QBNadGsiN/lWLl4JdR3lJkZzlpFdiHijoVRdWeSWqM4y0t23c92HXKrgppoSV18XMxrWVdoSM3nuMHwxGhFyde05OdDtLpCv+jlWf5REAHHA201pAU6bJSZINyHDUTB+Beo28rRXSwSh3OUIvYwKNVeoBY+KwOJ7WnuTCUq1meE6GkKc4D/cXmgpOyW/1SmBz3XjVIi/zprZ0zf3qH5mkphtg6ksjKgKjmx1cXfZAAX6wcDBNaCL+Ortep1Dh8xDUbqbBVNBL4jbiL3i3xsfNiyJgaZ5sX7i8tmStEpLbPwvHcByuf59qJhV/bZOl8KqJBETCDJcY6O2aqhTUy+9x93ThKs1GKrRPePrWPluud7ttlgtRveit/pcBrnQcXOl1rHq7ByB8CFAxNotRUYL9IF5n3wJOgkPojMy6jetQA5Ogc8Sm7RG6vg1yow==</t>
    <phoneticPr fontId="18" type="noConversion"/>
  </si>
  <si>
    <t>4CNH1AHRU1-eyJsaWNlbnNlSWQiOiI0Q05IMUFIUlUxIiwibGljZW5zZWVOYW1lIjoiMTFTdHJlZXQgQ28uLCBMdGQiLCJhc3NpZ25lZU5hbWUiOiJZYW5nIFNldW5nWW91bmciLCJhc3NpZ25lZUVtYWlsIjoic3l5YW5nQHNrLmNvbSIsImxpY2Vuc2VSZXN0cmljdGlvbiI6IiIsImNoZWNrQ29uY3VycmVudFVzZSI6dHJ1ZSwicHJvZHVjdHMiOlt7ImNvZGUiOiJJSSIsImZhbGxiYWNrRGF0ZSI6IjIwMTktMDUtMTQiLCJwYWlkVXBUbyI6IjIwMjAtMDUtMTMifV0sImhhc2giOiIxMzA1MTk5NS83NzgxNTYyIiwiZ3JhY2VQZXJpb2REYXlzIjo3LCJhdXRvUHJvbG9uZ2F0ZWQiOmZhbHNlLCJpc0F1dG9Qcm9sb25nYXRlZCI6ZmFsc2V9-K1dW0OB0Ur696cOZy7T2YtcqQsyj4y1MLzna4Ty9JXcZCnlsIxtGRM1i3INispDelQh6kmRbCXuSL4dalH0M4SZTRD1pXqVMyTq57zxIF3zVWYql3NJGxd60fAjNnUkpIsAOpC5qy9e0/UY+goulwvxYOac1hy7iV35IfSRb3d0+iX6tNRgk24Ek8X121d8t7FR9cjGRmB934UgijDlYnPCztSlg6r9KfjjKGd01ernOa0wO26QxtjzKHNCZalY3qhjFf4CpboiV0oKNxeDFCkV9YpWzxaVHYLIxiWQhfS7Tje1az9BQzLYjgGr5qRmgfHhal8VhzfkQ6l1l8+gyeg==-MIIElTCCAn2gAwIBAgIBCTANBgkqhkiG9w0BAQsFADAYMRYwFAYDVQQDDA1KZXRQcm9maWxlIENBMB4XDTE4MTEwMTEyMjk0NloXDTIwMTEwMjEyMjk0NlowaDELMAkGA1UEBhMCQ1oxDjAMBgNVBAgMBU51c2xlMQ8wDQYDVQQHDAZQcmFndWUxGTAXBgNVBAoMEEpldEJyYWlucyBzLnIuby4xHTAbBgNVBAMMFHByb2QzeS1mcm9tLTIwMTgxMTAxMIIBIjANBgkqhkiG9w0BAQEFAAOCAQ8AMIIBCgKCAQEAxcQkq+zdxlR2mmRYBPzGbUNdMN6OaXiXzxIWtMEkrJMO/5oUfQJbLLuMSMK0QHFmaI37WShyxZcfRCidwXjot4zmNBKnlyHodDij/78TmVqFl8nOeD5+07B8VEaIu7c3E1N+e1doC6wht4I4+IEmtsPAdoaj5WCQVQbrI8KeT8M9VcBIWX7fD0fhexfg3ZRt0xqwMcXGNp3DdJHiO0rCdU+Itv7EmtnSVq9jBG1usMSFvMowR25mju2JcPFp1+I4ZI+FqgR8gyG8oiNDyNEoAbsR3lOpI7grUYSvkB/xVy/VoklPCK2h0f0GJxFjnye8NT1PAywoyl7RmiAVRE/EKwIDAQABo4GZMIGWMAkGA1UdEwQCMAAwHQYDVR0OBBYEFGEpG9oZGcfLMGNBkY7SgHiMGgTcMEgGA1UdIwRBMD+AFKOetkhnQhI2Qb1t4Lm0oFKLl/GzoRykGjAYMRYwFAYDVQQDDA1KZXRQcm9maWxlIENBggkA0myxg7KDeeEwEwYDVR0lBAwwCgYIKwYBBQUHAwEwCwYDVR0PBAQDAgWgMA0GCSqGSIb3DQEBCwUAA4ICAQAF8uc+YJOHHwOFcPzmbjcxNDuGoOUIP+2h1R75Lecswb7ru2LWWSUMtXVKQzChLNPn/72W0k+oI056tgiwuG7M49LXp4zQVlQnFmWU1wwGvVhq5R63Rpjx1zjGUhcXgayu7+9zMUW596Lbomsg8qVve6euqsrFicYkIIuUu4zYPndJwfe0YkS5nY72SHnNdbPhEnN8wcB2Kz+OIG0lih3yz5EqFhld03bGp222ZQCIghCTVL6QBNadGsiN/lWLl4JdR3lJkZzlpFdiHijoVRdWeSWqM4y0t23c92HXKrgppoSV18XMxrWVdoSM3nuMHwxGhFyde05OdDtLpCv+jlWf5REAHHA201pAU6bJSZINyHDUTB+Beo28rRXSwSh3OUIvYwKNVeoBY+KwOJ7WnuTCUq1meE6GkKc4D/cXmgpOyW/1SmBz3XjVIi/zprZ0zf3qH5mkphtg6ksjKgKjmx1cXfZAAX6wcDBNaCL+Ortep1Dh8xDUbqbBVNBL4jbiL3i3xsfNiyJgaZ5sX7i8tmStEpLbPwvHcByuf59qJhV/bZOl8KqJBETCDJcY6O2aqhTUy+9x93ThKs1GKrRPePrWPluud7ttlgtRveit/pcBrnQcXOl1rHq7ByB8CFAxNotRUYL9IF5n3wJOgkPojMy6jetQA5Ogc8Sm7RG6vg1yow==</t>
    <phoneticPr fontId="18" type="noConversion"/>
  </si>
  <si>
    <t>양승영</t>
    <phoneticPr fontId="18" type="noConversion"/>
  </si>
  <si>
    <t>Limitless</t>
  </si>
  <si>
    <t>Limitless</t>
    <phoneticPr fontId="18" type="noConversion"/>
  </si>
  <si>
    <t>기타</t>
    <phoneticPr fontId="18" type="noConversion"/>
  </si>
  <si>
    <t>Framer Studio ***</t>
    <phoneticPr fontId="18" type="noConversion"/>
  </si>
  <si>
    <t>Limitless ***</t>
    <phoneticPr fontId="18" type="noConversion"/>
  </si>
  <si>
    <t>ID : ChoiYoungChul, PW : ycchoi@0720</t>
    <phoneticPr fontId="18" type="noConversion"/>
  </si>
  <si>
    <t>Xmanager Enterprise</t>
    <phoneticPr fontId="18" type="noConversion"/>
  </si>
  <si>
    <t>Limitless</t>
    <phoneticPr fontId="18" type="noConversion"/>
  </si>
  <si>
    <t>kopyov</t>
    <phoneticPr fontId="18" type="noConversion"/>
  </si>
  <si>
    <t>UI 적용 및 개선</t>
    <phoneticPr fontId="18" type="noConversion"/>
  </si>
  <si>
    <t>이근화</t>
    <phoneticPr fontId="18" type="noConversion"/>
  </si>
  <si>
    <t>정윤석</t>
    <phoneticPr fontId="18" type="noConversion"/>
  </si>
  <si>
    <t>U2O7PORYDT-eyJsaWNlbnNlSWQiOiJVMk83UE9SWURUIiwibGljZW5zZWVOYW1lIjoiMTFTdHJlZXQgQ28uLCBMdGQiLCJhc3NpZ25lZU5hbWUiOiJKYWVtdW4gSnVuZyIsImFzc2lnbmVlRW1haWwiOiJqYWVtdW5icm9Ac2suY29tIiwibGljZW5zZVJlc3RyaWN0aW9uIjoiIiwiY2hlY2tDb25jdXJyZW50VXNlIjp0cnVlLCJwcm9kdWN0cyI6W3siY29kZSI6IklJIiwiZmFsbGJhY2tEYXRlIjoiMjAxOC0xMS0xMyIsInBhaWRVcFRvIjoiMjAxOS0xMS0xMiJ9XSwiaGFzaCI6IjEwODk2MDIxLzYxMTk4NzkiLCJncmFjZVBlcmlvZERheXMiOjcsImF1dG9Qcm9sb25nYXRlZCI6ZmFsc2UsImlzQXV0b1Byb2xvbmdhdGVkIjpmYWxzZX0=-txKXbYc+iCjojjW1Ik2peeYe5aPQiG2+YQvDBAbMl4f+3de9B9vMwnr8Oj1pwn7VA1Ki22PqODzf2iIJAInckWsyZ+oOYItFaK6ZjDgkXHvJAkA/4LPICElJ5Ct12EWzdm9t45BoCH9huvEhD7BlEQhiaaymUMFd6lOXWF6i7a4ThJMu1UrpfrveKjJaH5BgwhLcrXtk8NVOIHJob/FnPhFXM993ET4d3VvXGmPdT5z6HdXzF+REmuPBF0A2Hdr43mFz+qVHV4jseRoWVrsFV4+S53X3kvuoHWwV9g7JN9wAB70AN2Okm1N1pqWqdpPpBDpWgbOOpctDtfjUr6uETA==-MIIElTCCAn2gAwIBAgIBCTANBgkqhkiG9w0BAQsFADAYMRYwFAYDVQQDDA1KZXRQcm9maWxlIENBMB4XDTE4MTEwMTEyMjk0NloXDTIwMTEwMjEyMjk0NlowaDELMAkGA1UEBhMCQ1oxDjAMBgNVBAgMBU51c2xlMQ8wDQYDVQQHDAZQcmFndWUxGTAXBgNVBAoMEEpldEJyYWlucyBzLnIuby4xHTAbBgNVBAMMFHByb2QzeS1mcm9tLTIwMTgxMTAxMIIBIjANBgkqhkiG9w0BAQEFAAOCAQ8AMIIBCgKCAQEAxcQkq+zdxlR2mmRYBPzGbUNdMN6OaXiXzxIWtMEkrJMO/5oUfQJbLLuMSMK0QHFmaI37WShyxZcfRCidwXjot4zmNBKnlyHodDij/78TmVqFl8nOeD5+07B8VEaIu7c3E1N+e1doC6wht4I4+IEmtsPAdoaj5WCQVQbrI8KeT8M9VcBIWX7fD0fhexfg3ZRt0xqwMcXGNp3DdJHiO0rCdU+Itv7EmtnSVq9jBG1usMSFvMowR25mju2JcPFp1+I4ZI+FqgR8gyG8oiNDyNEoAbsR3lOpI7grUYSvkB/xVy/VoklPCK2h0f0GJxFjnye8NT1PAywoyl7RmiAVRE/EKwIDAQABo4GZMIGWMAkGA1UdEwQCMAAwHQYDVR0OBBYEFGEpG9oZGcfLMGNBkY7SgHiMGgTcMEgGA1UdIwRBMD+AFKOetkhnQhI2Qb1t4Lm0oFKLl/GzoRykGjAYMRYwFAYDVQQDDA1KZXRQcm9maWxlIENBggkA0myxg7KDeeEwEwYDVR0lBAwwCgYIKwYBBQUHAwEwCwYDVR0PBAQDAgWgMA0GCSqGSIb3DQEBCwUAA4ICAQAF8uc+YJOHHwOFcPzmbjcxNDuGoOUIP+2h1R75Lecswb7ru2LWWSUMtXVKQzChLNPn/72W0k+oI056tgiwuG7M49LXp4zQVlQnFmWU1wwGvVhq5R63Rpjx1zjGUhcXgayu7+9zMUW596Lbomsg8qVve6euqsrFicYkIIuUu4zYPndJwfe0YkS5nY72SHnNdbPhEnN8wcB2Kz+OIG0lih3yz5EqFhld03bGp222ZQCIghCTVL6QBNadGsiN/lWLl4JdR3lJkZzlpFdiHijoVRdWeSWqM4y0t23c92HXKrgppoSV18XMxrWVdoSM3nuMHwxGhFyde05OdDtLpCv+jlWf5REAHHA201pAU6bJSZINyHDUTB+Beo28rRXSwSh3OUIvYwKNVeoBY+KwOJ7WnuTCUq1meE6GkKc4D/cXmgpOyW/1SmBz3XjVIi/zprZ0zf3qH5mkphtg6ksjKgKjmx1cXfZAAX6wcDBNaCL+Ortep1Dh8xDUbqbBVNBL4jbiL3i3xsfNiyJgaZ5sX7i8tmStEpLbPwvHcByuf59qJhV/bZOl8KqJBETCDJcY6O2aqhTUy+9x93ThKs1GKrRPePrWPluud7ttlgtRveit/pcBrnQcXOl1rHq7ByB8CFAxNotRUYL9IF5n3wJOgkPojMy6jetQA5Ogc8Sm7RG6vg1yow==</t>
    <phoneticPr fontId="18" type="noConversion"/>
  </si>
  <si>
    <t>OPWEAA8WQ7-eyJsaWNlbnNlSWQiOiJPUFdFQUE4V1E3IiwibGljZW5zZWVOYW1lIjoiMTFTdHJlZXQgQ28uLCBMdGQiLCJhc3NpZ25lZU5hbWUiOiJEb25nbWluIEhhbiIsImFzc2lnbmVlRW1haWwiOiJkb25nbWluLmhhbkBzay5jb20iLCJsaWNlbnNlUmVzdHJpY3Rpb24iOiIiLCJjaGVja0NvbmN1cnJlbnRVc2UiOnRydWUsInByb2R1Y3RzIjpbeyJjb2RlIjoiV1MiLCJmYWxsYmFja0RhdGUiOiIyMDE5LTA0LTIyIiwicGFpZFVwVG8iOiIyMDIwLTA0LTIxIn1dLCJoYXNoIjoiMTI3OTkwODIvNjQ3NDMxMyIsImdyYWNlUGVyaW9kRGF5cyI6NywiYXV0b1Byb2xvbmdhdGVkIjpmYWxzZSwiaXNBdXRvUHJvbG9uZ2F0ZWQiOmZhbHNlfQ==-EwahdPyQ4WMYOz447igNuMKdzZqa0HA4+qP5g7A94T0YaeNXKsRi3aWRdrUDnDUiCUJ/dcxRB0Lg1J07ZyMbpUKVG9nSpP8gEdv1tG9VRuMgvSV1oZKa//k/3BwPQFcyJPpgnGnf17VQcN7QWzQaLZ4Gxt5AYCChl693DNihE//5yiAb51Om/FUTFPpSBLw+VHfd8cgE6VZCrWTfjawTMtOV0XF2NIRA+g3Io/97/5JiOOFbD/nh5X8AxbNW+K7x1+R3M+Mwjyz0GyLqVa2+wTRTzA3KdzQbZFMjXEI0a0P0eGdZqHZemePXHTTzjlMSvmk9CXvu0s0pJ13q+s+vSQ==-MIIElTCCAn2gAwIBAgIBCTANBgkqhkiG9w0BAQsFADAYMRYwFAYDVQQDDA1KZXRQcm9maWxlIENBMB4XDTE4MTEwMTEyMjk0NloXDTIwMTEwMjEyMjk0NlowaDELMAkGA1UEBhMCQ1oxDjAMBgNVBAgMBU51c2xlMQ8wDQYDVQQHDAZQcmFndWUxGTAXBgNVBAoMEEpldEJyYWlucyBzLnIuby4xHTAbBgNVBAMMFHByb2QzeS1mcm9tLTIwMTgxMTAxMIIBIjANBgkqhkiG9w0BAQEFAAOCAQ8AMIIBCgKCAQEAxcQkq+zdxlR2mmRYBPzGbUNdMN6OaXiXzxIWtMEkrJMO/5oUfQJbLLuMSMK0QHFmaI37WShyxZcfRCidwXjot4zmNBKnlyHodDij/78TmVqFl8nOeD5+07B8VEaIu7c3E1N+e1doC6wht4I4+IEmtsPAdoaj5WCQVQbrI8KeT8M9VcBIWX7fD0fhexfg3ZRt0xqwMcXGNp3DdJHiO0rCdU+Itv7EmtnSVq9jBG1usMSFvMowR25mju2JcPFp1+I4ZI+FqgR8gyG8oiNDyNEoAbsR3lOpI7grUYSvkB/xVy/VoklPCK2h0f0GJxFjnye8NT1PAywoyl7RmiAVRE/EKwIDAQABo4GZMIGWMAkGA1UdEwQCMAAwHQYDVR0OBBYEFGEpG9oZGcfLMGNBkY7SgHiMGgTcMEgGA1UdIwRBMD+AFKOetkhnQhI2Qb1t4Lm0oFKLl/GzoRykGjAYMRYwFAYDVQQDDA1KZXRQcm9maWxlIENBggkA0myxg7KDeeEwEwYDVR0lBAwwCgYIKwYBBQUHAwEwCwYDVR0PBAQDAgWgMA0GCSqGSIb3DQEBCwUAA4ICAQAF8uc+YJOHHwOFcPzmbjcxNDuGoOUIP+2h1R75Lecswb7ru2LWWSUMtXVKQzChLNPn/72W0k+oI056tgiwuG7M49LXp4zQVlQnFmWU1wwGvVhq5R63Rpjx1zjGUhcXgayu7+9zMUW596Lbomsg8qVve6euqsrFicYkIIuUu4zYPndJwfe0YkS5nY72SHnNdbPhEnN8wcB2Kz+OIG0lih3yz5EqFhld03bGp222ZQCIghCTVL6QBNadGsiN/lWLl4JdR3lJkZzlpFdiHijoVRdWeSWqM4y0t23c92HXKrgppoSV18XMxrWVdoSM3nuMHwxGhFyde05OdDtLpCv+jlWf5REAHHA201pAU6bJSZINyHDUTB+Beo28rRXSwSh3OUIvYwKNVeoBY+KwOJ7WnuTCUq1meE6GkKc4D/cXmgpOyW/1SmBz3XjVIi/zprZ0zf3qH5mkphtg6ksjKgKjmx1cXfZAAX6wcDBNaCL+Ortep1Dh8xDUbqbBVNBL4jbiL3i3xsfNiyJgaZ5sX7i8tmStEpLbPwvHcByuf59qJhV/bZOl8KqJBETCDJcY6O2aqhTUy+9x93ThKs1GKrRPePrWPluud7ttlgtRveit/pcBrnQcXOl1rHq7ByB8CFAxNotRUYL9IF5n3wJOgkPojMy6jetQA5Ogc8Sm7RG6vg1yow==</t>
    <phoneticPr fontId="18" type="noConversion"/>
  </si>
  <si>
    <t>7VEXCG5TM1-eyJsaWNlbnNlSWQiOiI3VkVYQ0c1VE0xIiwibGljZW5zZWVOYW1lIjoiMTFTdHJlZXQgQ28uLCBMdGQiLCJhc3NpZ25lZU5hbWUiOiJEb25nbWluIEhhbiIsImFzc2lnbmVlRW1haWwiOiJkb25nbWluLmhhbkBzay5jb20iLCJsaWNlbnNlUmVzdHJpY3Rpb24iOiIiLCJjaGVja0NvbmN1cnJlbnRVc2UiOnRydWUsInByb2R1Y3RzIjpbeyJjb2RlIjoiUEMiLCJmYWxsYmFja0RhdGUiOiIyMDE5LTA4LTAxIiwicGFpZFVwVG8iOiIyMDIwLTA3LTMxIn1dLCJoYXNoIjoiMTM5MTgxMzEvNjQ3NDMxMyIsImdyYWNlUGVyaW9kRGF5cyI6NywiYXV0b1Byb2xvbmdhdGVkIjpmYWxzZSwiaXNBdXRvUHJvbG9uZ2F0ZWQiOmZhbHNlfQ==-SbY7x+YrfxAaX6oT5T3v7FrlIfE4QqbG6lyr+LxTPWIhRUYBBXIZ1biT4HmGwwG811Uxf8gqscOPKa1nV9XJHd3r/BCvLGaQT6y96uZKNe8g7f6fjMDfMuL1IAY4bnj3+roqkj7HipyxMr42r6bvSeL0CcCwG7/QTLtqmNedctMbOOqB0VNcLNiHhvfK+JI7HUI71iuy9qqWt3dop7+4Tuo26tZ23EgBR7sB9a6qi+dlqLB5Mo+S1ccc7K/JFktCINYOg8DUIrCYNSurC6zlA+t4bKjfkQfd6+udJxXV2pdSncVpA2qZ9duJ0TNeIcq7lKvF0FhJt3aAXNAP101pEg==-MIIElTCCAn2gAwIBAgIBCTANBgkqhkiG9w0BAQsFADAYMRYwFAYDVQQDDA1KZXRQcm9maWxlIENBMB4XDTE4MTEwMTEyMjk0NloXDTIwMTEwMjEyMjk0NlowaDELMAkGA1UEBhMCQ1oxDjAMBgNVBAgMBU51c2xlMQ8wDQYDVQQHDAZQcmFndWUxGTAXBgNVBAoMEEpldEJyYWlucyBzLnIuby4xHTAbBgNVBAMMFHByb2QzeS1mcm9tLTIwMTgxMTAxMIIBIjANBgkqhkiG9w0BAQEFAAOCAQ8AMIIBCgKCAQEAxcQkq+zdxlR2mmRYBPzGbUNdMN6OaXiXzxIWtMEkrJMO/5oUfQJbLLuMSMK0QHFmaI37WShyxZcfRCidwXjot4zmNBKnlyHodDij/78TmVqFl8nOeD5+07B8VEaIu7c3E1N+e1doC6wht4I4+IEmtsPAdoaj5WCQVQbrI8KeT8M9VcBIWX7fD0fhexfg3ZRt0xqwMcXGNp3DdJHiO0rCdU+Itv7EmtnSVq9jBG1usMSFvMowR25mju2JcPFp1+I4ZI+FqgR8gyG8oiNDyNEoAbsR3lOpI7grUYSvkB/xVy/VoklPCK2h0f0GJxFjnye8NT1PAywoyl7RmiAVRE/EKwIDAQABo4GZMIGWMAkGA1UdEwQCMAAwHQYDVR0OBBYEFGEpG9oZGcfLMGNBkY7SgHiMGgTcMEgGA1UdIwRBMD+AFKOetkhnQhI2Qb1t4Lm0oFKLl/GzoRykGjAYMRYwFAYDVQQDDA1KZXRQcm9maWxlIENBggkA0myxg7KDeeEwEwYDVR0lBAwwCgYIKwYBBQUHAwEwCwYDVR0PBAQDAgWgMA0GCSqGSIb3DQEBCwUAA4ICAQAF8uc+YJOHHwOFcPzmbjcxNDuGoOUIP+2h1R75Lecswb7ru2LWWSUMtXVKQzChLNPn/72W0k+oI056tgiwuG7M49LXp4zQVlQnFmWU1wwGvVhq5R63Rpjx1zjGUhcXgayu7+9zMUW596Lbomsg8qVve6euqsrFicYkIIuUu4zYPndJwfe0YkS5nY72SHnNdbPhEnN8wcB2Kz+OIG0lih3yz5EqFhld03bGp222ZQCIghCTVL6QBNadGsiN/lWLl4JdR3lJkZzlpFdiHijoVRdWeSWqM4y0t23c92HXKrgppoSV18XMxrWVdoSM3nuMHwxGhFyde05OdDtLpCv+jlWf5REAHHA201pAU6bJSZINyHDUTB+Beo28rRXSwSh3OUIvYwKNVeoBY+KwOJ7WnuTCUq1meE6GkKc4D/cXmgpOyW/1SmBz3XjVIi/zprZ0zf3qH5mkphtg6ksjKgKjmx1cXfZAAX6wcDBNaCL+Ortep1Dh8xDUbqbBVNBL4jbiL3i3xsfNiyJgaZ5sX7i8tmStEpLbPwvHcByuf59qJhV/bZOl8KqJBETCDJcY6O2aqhTUy+9x93ThKs1GKrRPePrWPluud7ttlgtRveit/pcBrnQcXOl1rHq7ByB8CFAxNotRUYL9IF5n3wJOgkPojMy6jetQA5Ogc8Sm7RG6vg1yow==</t>
    <phoneticPr fontId="18" type="noConversion"/>
  </si>
  <si>
    <t>TPEHZHEWDJ-eyJsaWNlbnNlSWQiOiJUUEVIWkhFV0RKIiwibGljZW5zZWVOYW1lIjoiMTFTdHJlZXQgQ28uLCBMdGQiLCJhc3NpZ25lZU5hbWUiOiJKaW55ZW9uZyBQYXJrIiwiYXNzaWduZWVFbWFpbCI6InBqeTA5MDJAc2suY29tIiwibGljZW5zZVJlc3RyaWN0aW9uIjoiIiwiY2hlY2tDb25jdXJyZW50VXNlIjp0cnVlLCJwcm9kdWN0cyI6W3siY29kZSI6IkRCIiwiZmFsbGJhY2tEYXRlIjoiMjAxOS0wNC0yMiIsInBhaWRVcFRvIjoiMjAyMC0wNC0yMSJ9XSwiaGFzaCI6IjEyNzk5MDcxLzc3ODA1MDkiLCJncmFjZVBlcmlvZERheXMiOjcsImF1dG9Qcm9sb25nYXRlZCI6ZmFsc2UsImlzQXV0b1Byb2xvbmdhdGVkIjpmYWxzZX0=-hcJ4RtSZ7JH1mzzirPAG3tirLZovW8NZyH9VSOUMrBggu6/0EhjUFFDmar10uPw2tTMYJolVh2Ua32I7CD9QkgncRIeK2si8pg+qPaKHRBpzgWjYQRWre7TCyNLsy3a+Bs1wIKZHtskNNIc6KDVabfbB3mCHnxB2AljMumaY9iePnjIEQLlgpdQrEf68WXUjIDLh81+pYRUzdoGhLkj+78a7TmMexUabx65fdnInMfEqxwQ+Bmct9tfMk50t3c2LmvtdiuapoLdyTQpUyI14PYVxGjsN3cwviZ1HWt4m3+j8vOQMp5pzPCx68wuGD4/MRSd81OvbtNL78fljslabNA==-MIIElTCCAn2gAwIBAgIBCTANBgkqhkiG9w0BAQsFADAYMRYwFAYDVQQDDA1KZXRQcm9maWxlIENBMB4XDTE4MTEwMTEyMjk0NloXDTIwMTEwMjEyMjk0NlowaDELMAkGA1UEBhMCQ1oxDjAMBgNVBAgMBU51c2xlMQ8wDQYDVQQHDAZQcmFndWUxGTAXBgNVBAoMEEpldEJyYWlucyBzLnIuby4xHTAbBgNVBAMMFHByb2QzeS1mcm9tLTIwMTgxMTAxMIIBIjANBgkqhkiG9w0BAQEFAAOCAQ8AMIIBCgKCAQEAxcQkq+zdxlR2mmRYBPzGbUNdMN6OaXiXzxIWtMEkrJMO/5oUfQJbLLuMSMK0QHFmaI37WShyxZcfRCidwXjot4zmNBKnlyHodDij/78TmVqFl8nOeD5+07B8VEaIu7c3E1N+e1doC6wht4I4+IEmtsPAdoaj5WCQVQbrI8KeT8M9VcBIWX7fD0fhexfg3ZRt0xqwMcXGNp3DdJHiO0rCdU+Itv7EmtnSVq9jBG1usMSFvMowR25mju2JcPFp1+I4ZI+FqgR8gyG8oiNDyNEoAbsR3lOpI7grUYSvkB/xVy/VoklPCK2h0f0GJxFjnye8NT1PAywoyl7RmiAVRE/EKwIDAQABo4GZMIGWMAkGA1UdEwQCMAAwHQYDVR0OBBYEFGEpG9oZGcfLMGNBkY7SgHiMGgTcMEgGA1UdIwRBMD+AFKOetkhnQhI2Qb1t4Lm0oFKLl/GzoRykGjAYMRYwFAYDVQQDDA1KZXRQcm9maWxlIENBggkA0myxg7KDeeEwEwYDVR0lBAwwCgYIKwYBBQUHAwEwCwYDVR0PBAQDAgWgMA0GCSqGSIb3DQEBCwUAA4ICAQAF8uc+YJOHHwOFcPzmbjcxNDuGoOUIP+2h1R75Lecswb7ru2LWWSUMtXVKQzChLNPn/72W0k+oI056tgiwuG7M49LXp4zQVlQnFmWU1wwGvVhq5R63Rpjx1zjGUhcXgayu7+9zMUW596Lbomsg8qVve6euqsrFicYkIIuUu4zYPndJwfe0YkS5nY72SHnNdbPhEnN8wcB2Kz+OIG0lih3yz5EqFhld03bGp222ZQCIghCTVL6QBNadGsiN/lWLl4JdR3lJkZzlpFdiHijoVRdWeSWqM4y0t23c92HXKrgppoSV18XMxrWVdoSM3nuMHwxGhFyde05OdDtLpCv+jlWf5REAHHA201pAU6bJSZINyHDUTB+Beo28rRXSwSh3OUIvYwKNVeoBY+KwOJ7WnuTCUq1meE6GkKc4D/cXmgpOyW/1SmBz3XjVIi/zprZ0zf3qH5mkphtg6ksjKgKjmx1cXfZAAX6wcDBNaCL+Ortep1Dh8xDUbqbBVNBL4jbiL3i3xsfNiyJgaZ5sX7i8tmStEpLbPwvHcByuf59qJhV/bZOl8KqJBETCDJcY6O2aqhTUy+9x93ThKs1GKrRPePrWPluud7ttlgtRveit/pcBrnQcXOl1rHq7ByB8CFAxNotRUYL9IF5n3wJOgkPojMy6jetQA5Ogc8Sm7RG6vg1yow==</t>
    <phoneticPr fontId="18" type="noConversion"/>
  </si>
  <si>
    <t>김인섭</t>
    <phoneticPr fontId="18" type="noConversion"/>
  </si>
  <si>
    <t>Microsoft</t>
    <phoneticPr fontId="18" type="noConversion"/>
  </si>
  <si>
    <t>웹사이트 제작</t>
    <phoneticPr fontId="18" type="noConversion"/>
  </si>
  <si>
    <t>이미지 제작/편집</t>
    <phoneticPr fontId="18" type="noConversion"/>
  </si>
  <si>
    <t>SQL 개발편집</t>
    <phoneticPr fontId="18" type="noConversion"/>
  </si>
  <si>
    <t>통합분석개발</t>
    <phoneticPr fontId="18" type="noConversion"/>
  </si>
  <si>
    <t>Python 개발편집</t>
    <phoneticPr fontId="18" type="noConversion"/>
  </si>
  <si>
    <t>Vandyke Technologies</t>
    <phoneticPr fontId="18" type="noConversion"/>
  </si>
  <si>
    <t>FTP 다중접속</t>
    <phoneticPr fontId="18" type="noConversion"/>
  </si>
  <si>
    <t>Bohemian Coding</t>
    <phoneticPr fontId="18" type="noConversion"/>
  </si>
  <si>
    <t>편집, 텍스트 에디터</t>
    <phoneticPr fontId="18" type="noConversion"/>
  </si>
  <si>
    <t>Webstorm</t>
    <phoneticPr fontId="18" type="noConversion"/>
  </si>
  <si>
    <t>HWP 문서 제작/편집</t>
    <phoneticPr fontId="18" type="noConversion"/>
  </si>
  <si>
    <t>그래픽 편집</t>
    <phoneticPr fontId="18" type="noConversion"/>
  </si>
  <si>
    <t>Rsupport</t>
    <phoneticPr fontId="18" type="noConversion"/>
  </si>
  <si>
    <t>순서도 및 다이어그램 작성</t>
    <phoneticPr fontId="18" type="noConversion"/>
  </si>
  <si>
    <t>통합개발편집</t>
    <phoneticPr fontId="18" type="noConversion"/>
  </si>
  <si>
    <t>이상혁</t>
    <phoneticPr fontId="18" type="noConversion"/>
  </si>
  <si>
    <t>Editplus</t>
    <phoneticPr fontId="18" type="noConversion"/>
  </si>
  <si>
    <t>김준우</t>
    <phoneticPr fontId="18" type="noConversion"/>
  </si>
  <si>
    <t>임소연</t>
    <phoneticPr fontId="18" type="noConversion"/>
  </si>
  <si>
    <t>D6X62YRK4X-eyJsaWNlbnNlSWQiOiJENlg2MllSSzRYIiwibGljZW5zZWVOYW1lIjoiMTFTdHJlZXQgQ28uLCBMdGQiLCJhc3NpZ25lZU5hbWUiOiJpbiBjaHVsIHNlbyIsImFzc2lnbmVlRW1haWwiOiJzZW8uaW5jaHVsQHNrLmNvbSIsImxpY2Vuc2VSZXN0cmljdGlvbiI6IiIsImNoZWNrQ29uY3VycmVudFVzZSI6dHJ1ZSwicHJvZHVjdHMiOlt7ImNvZGUiOiJJSSIsImZhbGxiYWNrRGF0ZSI6IjIwMTktMDUtMTQiLCJwYWlkVXBUbyI6IjIwMjAtMDUtMTMifV0sImhhc2giOiIxMzA1MjAwMy84MDQ3NzkxIiwiZ3JhY2VQZXJpb2REYXlzIjo3LCJhdXRvUHJvbG9uZ2F0ZWQiOmZhbHNlLCJpc0F1dG9Qcm9sb25nYXRlZCI6ZmFsc2V9-aNdDIZ1mg0vD1rG7/ngLRgE68iH4Ej7nHDThohtlXSu8ewXeNkbcmHiYlQ3YnQ40baqKgjRytfE2kXW1No08FqjkXFfiq9wrrnrxnuJaeKzlCpSbmYKerVuNrJXUo/m/TRm3kXXxdxLZVnLZwXndeY8kj20iD6R/Mzg40MC496QAynF21wPlgFMucW/oOsJnSPa/k7LYNsI3JSO0QidHkcBNDdiFilYmNhKbJV4XvrV6r3LXkJSkGXDCObNrEt/FjBNObOiXfgBuYiW3w+8RfKvEZnmQu75Dgo7Ax9AvqFS0nw5VF2d/HZ8iNHGDK9vpfXSPXEqoVBtOG4OgET1uvg==-MIIElTCCAn2gAwIBAgIBCTANBgkqhkiG9w0BAQsFADAYMRYwFAYDVQQDDA1KZXRQcm9maWxlIENBMB4XDTE4MTEwMTEyMjk0NloXDTIwMTEwMjEyMjk0NlowaDELMAkGA1UEBhMCQ1oxDjAMBgNVBAgMBU51c2xlMQ8wDQYDVQQHDAZQcmFndWUxGTAXBgNVBAoMEEpldEJyYWlucyBzLnIuby4xHTAbBgNVBAMMFHByb2QzeS1mcm9tLTIwMTgxMTAxMIIBIjANBgkqhkiG9w0BAQEFAAOCAQ8AMIIBCgKCAQEAxcQkq+zdxlR2mmRYBPzGbUNdMN6OaXiXzxIWtMEkrJMO/5oUfQJbLLuMSMK0QHFmaI37WShyxZcfRCidwXjot4zmNBKnlyHodDij/78TmVqFl8nOeD5+07B8VEaIu7c3E1N+e1doC6wht4I4+IEmtsPAdoaj5WCQVQbrI8KeT8M9VcBIWX7fD0fhexfg3ZRt0xqwMcXGNp3DdJHiO0rCdU+Itv7EmtnSVq9jBG1usMSFvMowR25mju2JcPFp1+I4ZI+FqgR8gyG8oiNDyNEoAbsR3lOpI7grUYSvkB/xVy/VoklPCK2h0f0GJxFjnye8NT1PAywoyl7RmiAVRE/EKwIDAQABo4GZMIGWMAkGA1UdEwQCMAAwHQYDVR0OBBYEFGEpG9oZGcfLMGNBkY7SgHiMGgTcMEgGA1UdIwRBMD+AFKOetkhnQhI2Qb1t4Lm0oFKLl/GzoRykGjAYMRYwFAYDVQQDDA1KZXRQcm9maWxlIENBggkA0myxg7KDeeEwEwYDVR0lBAwwCgYIKwYBBQUHAwEwCwYDVR0PBAQDAgWgMA0GCSqGSIb3DQEBCwUAA4ICAQAF8uc+YJOHHwOFcPzmbjcxNDuGoOUIP+2h1R75Lecswb7ru2LWWSUMtXVKQzChLNPn/72W0k+oI056tgiwuG7M49LXp4zQVlQnFmWU1wwGvVhq5R63Rpjx1zjGUhcXgayu7+9zMUW596Lbomsg8qVve6euqsrFicYkIIuUu4zYPndJwfe0YkS5nY72SHnNdbPhEnN8wcB2Kz+OIG0lih3yz5EqFhld03bGp222ZQCIghCTVL6QBNadGsiN/lWLl4JdR3lJkZzlpFdiHijoVRdWeSWqM4y0t23c92HXKrgppoSV18XMxrWVdoSM3nuMHwxGhFyde05OdDtLpCv+jlWf5REAHHA201pAU6bJSZINyHDUTB+Beo28rRXSwSh3OUIvYwKNVeoBY+KwOJ7WnuTCUq1meE6GkKc4D/cXmgpOyW/1SmBz3XjVIi/zprZ0zf3qH5mkphtg6ksjKgKjmx1cXfZAAX6wcDBNaCL+Ortep1Dh8xDUbqbBVNBL4jbiL3i3xsfNiyJgaZ5sX7i8tmStEpLbPwvHcByuf59qJhV/bZOl8KqJBETCDJcY6O2aqhTUy+9x93ThKs1GKrRPePrWPluud7ttlgtRveit/pcBrnQcXOl1rHq7ByB8CFAxNotRUYL9IF5n3wJOgkPojMy6jetQA5Ogc8Sm7RG6vg1yow==</t>
    <phoneticPr fontId="18" type="noConversion"/>
  </si>
  <si>
    <t>ELEVEN STREET CO.,LTD.</t>
    <phoneticPr fontId="18" type="noConversion"/>
  </si>
  <si>
    <t>이기민</t>
    <phoneticPr fontId="18" type="noConversion"/>
  </si>
  <si>
    <t>박영숙</t>
    <phoneticPr fontId="18" type="noConversion"/>
  </si>
  <si>
    <t>5NC3PDD480-eyJsaWNlbnNlSWQiOiI1TkMzUERENDgwIiwibGljZW5zZWVOYW1lIjoiMTFTdHJlZXQgQ28uLCBMdGQiLCJhc3NpZ25lZU5hbWUiOiJLeXVuZ2FoIEtpbSIsImFzc2lnbmVlRW1haWwiOiJlbGZhcHJpbEBwYXJ0bmVyLnNrLmNvbSIsImxpY2Vuc2VSZXN0cmljdGlvbiI6IiIsImNoZWNrQ29uY3VycmVudFVzZSI6dHJ1ZSwicHJvZHVjdHMiOlt7ImNvZGUiOiJJSSIsImZhbGxiYWNrRGF0ZSI6IjIwMTktMDUtMTQiLCJwYWlkVXBUbyI6IjIwMjAtMDUtMTMifV0sImhhc2giOiIxMzA1MjAwNC84MDg2NTA2IiwiZ3JhY2VQZXJpb2REYXlzIjo3LCJhdXRvUHJvbG9uZ2F0ZWQiOmZhbHNlLCJpc0F1dG9Qcm9sb25nYXRlZCI6ZmFsc2V9-c37xMltEWeJMyAQsc2sJ0GpGEhQJ3xJpj77cXKmXVyyfCr1B2mVZho3KiKC4jIThcvc8McUOFDMvjf2OTqdAxNBnN+rdIZWfZme4jwKq4utd9I/ppE0DzHwE2MKjr601OMl8YREqu1dKrUVS1/55mPcy9aCfcixGNfM9QlqG6LHb+eFLvhDoSKnobU8Armmj+MmTEEgu6/8coutIK/B8+VNPf53Qdn3O437clt/XmN5sOHJmJQdxe396mnNR45IN3nLF5UNZGi/RJNf/ZhBmPnvigg47I/hvFltBKO5OVQ4KLgldQiqyb102Y+QwvumWsw0YkXdqxzkNXmEAizZlMg==-MIIElTCCAn2gAwIBAgIBCTANBgkqhkiG9w0BAQsFADAYMRYwFAYDVQQDDA1KZXRQcm9maWxlIENBMB4XDTE4MTEwMTEyMjk0NloXDTIwMTEwMjEyMjk0NlowaDELMAkGA1UEBhMCQ1oxDjAMBgNVBAgMBU51c2xlMQ8wDQYDVQQHDAZQcmFndWUxGTAXBgNVBAoMEEpldEJyYWlucyBzLnIuby4xHTAbBgNVBAMMFHByb2QzeS1mcm9tLTIwMTgxMTAxMIIBIjANBgkqhkiG9w0BAQEFAAOCAQ8AMIIBCgKCAQEAxcQkq+zdxlR2mmRYBPzGbUNdMN6OaXiXzxIWtMEkrJMO/5oUfQJbLLuMSMK0QHFmaI37WShyxZcfRCidwXjot4zmNBKnlyHodDij/78TmVqFl8nOeD5+07B8VEaIu7c3E1N+e1doC6wht4I4+IEmtsPAdoaj5WCQVQbrI8KeT8M9VcBIWX7fD0fhexfg3ZRt0xqwMcXGNp3DdJHiO0rCdU+Itv7EmtnSVq9jBG1usMSFvMowR25mju2JcPFp1+I4ZI+FqgR8gyG8oiNDyNEoAbsR3lOpI7grUYSvkB/xVy/VoklPCK2h0f0GJxFjnye8NT1PAywoyl7RmiAVRE/EKwIDAQABo4GZMIGWMAkGA1UdEwQCMAAwHQYDVR0OBBYEFGEpG9oZGcfLMGNBkY7SgHiMGgTcMEgGA1UdIwRBMD+AFKOetkhnQhI2Qb1t4Lm0oFKLl/GzoRykGjAYMRYwFAYDVQQDDA1KZXRQcm9maWxlIENBggkA0myxg7KDeeEwEwYDVR0lBAwwCgYIKwYBBQUHAwEwCwYDVR0PBAQDAgWgMA0GCSqGSIb3DQEBCwUAA4ICAQAF8uc+YJOHHwOFcPzmbjcxNDuGoOUIP+2h1R75Lecswb7ru2LWWSUMtXVKQzChLNPn/72W0k+oI056tgiwuG7M49LXp4zQVlQnFmWU1wwGvVhq5R63Rpjx1zjGUhcXgayu7+9zMUW596Lbomsg8qVve6euqsrFicYkIIuUu4zYPndJwfe0YkS5nY72SHnNdbPhEnN8wcB2Kz+OIG0lih3yz5EqFhld03bGp222ZQCIghCTVL6QBNadGsiN/lWLl4JdR3lJkZzlpFdiHijoVRdWeSWqM4y0t23c92HXKrgppoSV18XMxrWVdoSM3nuMHwxGhFyde05OdDtLpCv+jlWf5REAHHA201pAU6bJSZINyHDUTB+Beo28rRXSwSh3OUIvYwKNVeoBY+KwOJ7WnuTCUq1meE6GkKc4D/cXmgpOyW/1SmBz3XjVIi/zprZ0zf3qH5mkphtg6ksjKgKjmx1cXfZAAX6wcDBNaCL+Ortep1Dh8xDUbqbBVNBL4jbiL3i3xsfNiyJgaZ5sX7i8tmStEpLbPwvHcByuf59qJhV/bZOl8KqJBETCDJcY6O2aqhTUy+9x93ThKs1GKrRPePrWPluud7ttlgtRveit/pcBrnQcXOl1rHq7ByB8CFAxNotRUYL9IF5n3wJOgkPojMy6jetQA5Ogc8Sm7RG6vg1yow==</t>
    <phoneticPr fontId="18" type="noConversion"/>
  </si>
  <si>
    <t>B3N8VQGKC6</t>
    <phoneticPr fontId="18" type="noConversion"/>
  </si>
  <si>
    <t>D523BT1XI4</t>
    <phoneticPr fontId="18" type="noConversion"/>
  </si>
  <si>
    <t>C1801TM7ZK</t>
    <phoneticPr fontId="18" type="noConversion"/>
  </si>
  <si>
    <t>3MJE5Q4VK4</t>
    <phoneticPr fontId="18" type="noConversion"/>
  </si>
  <si>
    <t>K8RU7ASZI2</t>
    <phoneticPr fontId="18" type="noConversion"/>
  </si>
  <si>
    <t>D3EBUYSK69</t>
    <phoneticPr fontId="18" type="noConversion"/>
  </si>
  <si>
    <t>R3YJFWI0UC</t>
    <phoneticPr fontId="18" type="noConversion"/>
  </si>
  <si>
    <t>W8RHO3YPBY</t>
    <phoneticPr fontId="18" type="noConversion"/>
  </si>
  <si>
    <t>TASSUIOMBI</t>
    <phoneticPr fontId="18" type="noConversion"/>
  </si>
  <si>
    <t>3WJDNI0ISM</t>
    <phoneticPr fontId="18" type="noConversion"/>
  </si>
  <si>
    <t>7G7YEPTY1L</t>
    <phoneticPr fontId="18" type="noConversion"/>
  </si>
  <si>
    <t>S2IH2CQZER</t>
    <phoneticPr fontId="18" type="noConversion"/>
  </si>
  <si>
    <t>4PRHLX4EWC</t>
    <phoneticPr fontId="18" type="noConversion"/>
  </si>
  <si>
    <t>OPGS2TG97G</t>
    <phoneticPr fontId="18" type="noConversion"/>
  </si>
  <si>
    <t>W2GM5WVOBS</t>
    <phoneticPr fontId="18" type="noConversion"/>
  </si>
  <si>
    <t>JW6YDKDJDN</t>
    <phoneticPr fontId="18" type="noConversion"/>
  </si>
  <si>
    <t>Y3SDUJSQBZ</t>
    <phoneticPr fontId="18" type="noConversion"/>
  </si>
  <si>
    <t>FNY25624AC</t>
    <phoneticPr fontId="18" type="noConversion"/>
  </si>
  <si>
    <t>ZFPOIW5GWB</t>
    <phoneticPr fontId="18" type="noConversion"/>
  </si>
  <si>
    <t>NJHGCMVKEY</t>
    <phoneticPr fontId="18" type="noConversion"/>
  </si>
  <si>
    <t>8EVTAUP6Z4</t>
    <phoneticPr fontId="18" type="noConversion"/>
  </si>
  <si>
    <t>ZP5CC7HV1P</t>
    <phoneticPr fontId="18" type="noConversion"/>
  </si>
  <si>
    <t>4BQDPC5YYG</t>
    <phoneticPr fontId="18" type="noConversion"/>
  </si>
  <si>
    <t>ZOSJWFZ23F</t>
    <phoneticPr fontId="18" type="noConversion"/>
  </si>
  <si>
    <t>AXEOM2YQYG</t>
    <phoneticPr fontId="18" type="noConversion"/>
  </si>
  <si>
    <t>U9Z1J45USN</t>
    <phoneticPr fontId="18" type="noConversion"/>
  </si>
  <si>
    <t>V3WNEC66XY</t>
    <phoneticPr fontId="18" type="noConversion"/>
  </si>
  <si>
    <t>7CKEML2MKZ</t>
    <phoneticPr fontId="18" type="noConversion"/>
  </si>
  <si>
    <t>ZH76O8VSCA</t>
    <phoneticPr fontId="18" type="noConversion"/>
  </si>
  <si>
    <t>87H17YVY63</t>
    <phoneticPr fontId="18" type="noConversion"/>
  </si>
  <si>
    <t>DYRJM7UHDA</t>
    <phoneticPr fontId="18" type="noConversion"/>
  </si>
  <si>
    <t>ZIB2J230KY</t>
    <phoneticPr fontId="18" type="noConversion"/>
  </si>
  <si>
    <t>UYTMV2PCJ7</t>
    <phoneticPr fontId="18" type="noConversion"/>
  </si>
  <si>
    <t>IQNLKPOBAQ</t>
    <phoneticPr fontId="18" type="noConversion"/>
  </si>
  <si>
    <t>VJJDAGDM2Q</t>
    <phoneticPr fontId="18" type="noConversion"/>
  </si>
  <si>
    <t>GXL7A36WXZ</t>
    <phoneticPr fontId="18" type="noConversion"/>
  </si>
  <si>
    <t>VOZGJQ1YKJ</t>
    <phoneticPr fontId="18" type="noConversion"/>
  </si>
  <si>
    <t>CULN527P4Q</t>
    <phoneticPr fontId="18" type="noConversion"/>
  </si>
  <si>
    <t>HFP2FT8TF6</t>
    <phoneticPr fontId="18" type="noConversion"/>
  </si>
  <si>
    <t>D7VZIOBDAP</t>
    <phoneticPr fontId="18" type="noConversion"/>
  </si>
  <si>
    <t>BSE0PKZM2Y</t>
    <phoneticPr fontId="18" type="noConversion"/>
  </si>
  <si>
    <t>HVDEIZJHBM</t>
    <phoneticPr fontId="18" type="noConversion"/>
  </si>
  <si>
    <t>한지원</t>
    <phoneticPr fontId="18" type="noConversion"/>
  </si>
  <si>
    <t>김연주</t>
    <phoneticPr fontId="18" type="noConversion"/>
  </si>
  <si>
    <t>PP61975</t>
    <phoneticPr fontId="18" type="noConversion"/>
  </si>
  <si>
    <t>PP92224</t>
    <phoneticPr fontId="18" type="noConversion"/>
  </si>
  <si>
    <t>PP66114</t>
    <phoneticPr fontId="18" type="noConversion"/>
  </si>
  <si>
    <t>PP48954</t>
    <phoneticPr fontId="18" type="noConversion"/>
  </si>
  <si>
    <t>RPKIYGGCLA-eyJsaWNlbnNlSWQiOiJSUEtJWUdHQ0xBIiwibGljZW5zZWVOYW1lIjoiMTFTdHJlZXQgQ28uLCBMdGQiLCJhc3NpZ25lZU5hbWUiOiJLaWxqdW4gSmVvbmciLCJhc3NpZ25lZUVtYWlsIjoiZ29kbmd1QHNrLmNvbSIsImxpY2Vuc2VSZXN0cmljdGlvbiI6IiIsImNoZWNrQ29uY3VycmVudFVzZSI6dHJ1ZSwicHJvZHVjdHMiOlt7ImNvZGUiOiJJSSIsImZhbGxiYWNrRGF0ZSI6IjIwMTgtMTEtMTMiLCJwYWlkVXBUbyI6IjIwMTktMTEtMTIifV0sImhhc2giOiIxMDg5NjAyNy8zNDYzNjM1IiwiZ3JhY2VQZXJpb2REYXlzIjo3LCJhdXRvUHJvbG9uZ2F0ZWQiOmZhbHNlLCJpc0F1dG9Qcm9sb25nYXRlZCI6ZmFsc2V9-Lt3AD+jV9tNika3NOVbMGzuALWw/oAI8SJTh8vEbV+dI7UADpsoWserF9l3AASQqP6jZFmzDxkC7y4BzX9ICdIkouCsZEnKxyDBkrdgahS53areBSGvt48kGhYBPJKqLydR5xccDGieD/ZvGzALs2ZLOQSzkCG3n+PxAl+94LKhiqJIC8KI/jllRJCwxb8BtoYLJeIwxRH/8fb02sD1tgNc7l3TeNqSfSqwyaCvc+LKthr/SZZDPfwCAtJhOvJSbqPpBp5mBvLDn6LZzLrzuRycF1jwzj/sgNXa5auZ19cv0eg/zrEyilAvksoeJZpnFaO8eMrXfHIFKAZuT6OX2jw==-MIIElTCCAn2gAwIBAgIBCTANBgkqhkiG9w0BAQsFADAYMRYwFAYDVQQDDA1KZXRQcm9maWxlIENBMB4XDTE4MTEwMTEyMjk0NloXDTIwMTEwMjEyMjk0NlowaDELMAkGA1UEBhMCQ1oxDjAMBgNVBAgMBU51c2xlMQ8wDQYDVQQHDAZQcmFndWUxGTAXBgNVBAoMEEpldEJyYWlucyBzLnIuby4xHTAbBgNVBAMMFHByb2QzeS1mcm9tLTIwMTgxMTAxMIIBIjANBgkqhkiG9w0BAQEFAAOCAQ8AMIIBCgKCAQEAxcQkq+zdxlR2mmRYBPzGbUNdMN6OaXiXzxIWtMEkrJMO/5oUfQJbLLuMSMK0QHFmaI37WShyxZcfRCidwXjot4zmNBKnlyHodDij/78TmVqFl8nOeD5+07B8VEaIu7c3E1N+e1doC6wht4I4+IEmtsPAdoaj5WCQVQbrI8KeT8M9VcBIWX7fD0fhexfg3ZRt0xqwMcXGNp3DdJHiO0rCdU+Itv7EmtnSVq9jBG1usMSFvMowR25mju2JcPFp1+I4ZI+FqgR8gyG8oiNDyNEoAbsR3lOpI7grUYSvkB/xVy/VoklPCK2h0f0GJxFjnye8NT1PAywoyl7RmiAVRE/EKwIDAQABo4GZMIGWMAkGA1UdEwQCMAAwHQYDVR0OBBYEFGEpG9oZGcfLMGNBkY7SgHiMGgTcMEgGA1UdIwRBMD+AFKOetkhnQhI2Qb1t4Lm0oFKLl/GzoRykGjAYMRYwFAYDVQQDDA1KZXRQcm9maWxlIENBggkA0myxg7KDeeEwEwYDVR0lBAwwCgYIKwYBBQUHAwEwCwYDVR0PBAQDAgWgMA0GCSqGSIb3DQEBCwUAA4ICAQAF8uc+YJOHHwOFcPzmbjcxNDuGoOUIP+2h1R75Lecswb7ru2LWWSUMtXVKQzChLNPn/72W0k+oI056tgiwuG7M49LXp4zQVlQnFmWU1wwGvVhq5R63Rpjx1zjGUhcXgayu7+9zMUW596Lbomsg8qVve6euqsrFicYkIIuUu4zYPndJwfe0YkS5nY72SHnNdbPhEnN8wcB2Kz+OIG0lih3yz5EqFhld03bGp222ZQCIghCTVL6QBNadGsiN/lWLl4JdR3lJkZzlpFdiHijoVRdWeSWqM4y0t23c92HXKrgppoSV18XMxrWVdoSM3nuMHwxGhFyde05OdDtLpCv+jlWf5REAHHA201pAU6bJSZINyHDUTB+Beo28rRXSwSh3OUIvYwKNVeoBY+KwOJ7WnuTCUq1meE6GkKc4D/cXmgpOyW/1SmBz3XjVIi/zprZ0zf3qH5mkphtg6ksjKgKjmx1cXfZAAX6wcDBNaCL+Ortep1Dh8xDUbqbBVNBL4jbiL3i3xsfNiyJgaZ5sX7i8tmStEpLbPwvHcByuf59qJhV/bZOl8KqJBETCDJcY6O2aqhTUy+9x93ThKs1GKrRPePrWPluud7ttlgtRveit/pcBrnQcXOl1rHq7ByB8CFAxNotRUYL9IF5n3wJOgkPojMy6jetQA5Ogc8Sm7RG6vg1yow==</t>
    <phoneticPr fontId="18" type="noConversion"/>
  </si>
  <si>
    <t>김은지</t>
    <phoneticPr fontId="18" type="noConversion"/>
  </si>
  <si>
    <t>https://www.powermockup.com/download/powermockup-4-setup.exe</t>
  </si>
  <si>
    <t>Name: Eleven Street Co., Ltd.
License code: PLFB2-1NUZF-PNJPU-R7KQL</t>
    <phoneticPr fontId="18" type="noConversion"/>
  </si>
  <si>
    <t>2019년 8회</t>
  </si>
  <si>
    <t>2019년 8회</t>
    <phoneticPr fontId="18" type="noConversion"/>
  </si>
  <si>
    <t>Beyond Compare 4.*.*</t>
  </si>
  <si>
    <t>Serial number: 8308-2862
--- BEGIN LICENSE KEY ---
7fsYnD0hCuxl39XBN1F50SwO2Rj5Ufc6tcnZUyFbzvulyikwHri+CmSK7
DocyIoPU-qxJ7nvGgVWrwDsiaCzqEXGRo02E3Fb-sqCS-ZcNmApTpcsp8
E44rTh3v+UwnMOptp4PoPqKSa2mn7kqXMuS2CMK1XG+V6HgV0sQZEBQTh
rnQeAz8kGej8g57TdhLzYRbJAt47wWSwrliqOzDdaX-TZQ8pREbjXDS1C
MYX5A+JtwCknqRW2UxhS+MOBZJ06mmZZ7YAhAcmmq2K2EgEzTc4R78NZU
gDj5KsP8no30ysSeDI4BrhmWV32xD1zYj9aSSG1rg09pIH7zzLtVhnS3k
--- END LICENSE KEY -----</t>
    <phoneticPr fontId="18" type="noConversion"/>
  </si>
  <si>
    <t>Beyond Compare 4</t>
  </si>
  <si>
    <t>Editplus 5</t>
    <phoneticPr fontId="18" type="noConversion"/>
  </si>
  <si>
    <t>CAQS2-49D62-4RJ8M-7864N-PCB8P</t>
    <phoneticPr fontId="18" type="noConversion"/>
  </si>
  <si>
    <t>https://www.editplus.com/kr/latest5.html</t>
    <phoneticPr fontId="18" type="noConversion"/>
  </si>
  <si>
    <t xml:space="preserve"> CAQS2-49D62-4RJ8M-7864N-PCB8P</t>
  </si>
  <si>
    <t xml:space="preserve"> CAQS2-49D62-4RJ8M-7864N-PCB8P</t>
    <phoneticPr fontId="18" type="noConversion"/>
  </si>
  <si>
    <t>FullPage</t>
    <phoneticPr fontId="18" type="noConversion"/>
  </si>
  <si>
    <t>FullPage ***</t>
    <phoneticPr fontId="18" type="noConversion"/>
  </si>
  <si>
    <t>0C3F1018-812F4959-8D2BE45D-C248BB16</t>
    <phoneticPr fontId="18" type="noConversion"/>
  </si>
  <si>
    <t>배희진</t>
    <phoneticPr fontId="18" type="noConversion"/>
  </si>
  <si>
    <t>박요한</t>
    <phoneticPr fontId="18" type="noConversion"/>
  </si>
  <si>
    <t>이중민</t>
    <phoneticPr fontId="18" type="noConversion"/>
  </si>
  <si>
    <t>FullPage</t>
    <phoneticPr fontId="18" type="noConversion"/>
  </si>
  <si>
    <t>Wulfsoft</t>
    <phoneticPr fontId="18" type="noConversion"/>
  </si>
  <si>
    <t>SQLGate for MySQL</t>
    <phoneticPr fontId="18" type="noConversion"/>
  </si>
  <si>
    <t>SQLyog 13.1.5</t>
    <phoneticPr fontId="18" type="noConversion"/>
  </si>
  <si>
    <t>유형 3</t>
    <phoneticPr fontId="18" type="noConversion"/>
  </si>
  <si>
    <t>하드보안관 오피스M</t>
    <phoneticPr fontId="18" type="noConversion"/>
  </si>
  <si>
    <t>복원솔루션</t>
    <phoneticPr fontId="18" type="noConversion"/>
  </si>
  <si>
    <t>이노소프트</t>
    <phoneticPr fontId="18" type="noConversion"/>
  </si>
  <si>
    <t>오피스M</t>
    <phoneticPr fontId="18" type="noConversion"/>
  </si>
  <si>
    <t>9SGO-8O3R-MUQL-1E5P</t>
  </si>
  <si>
    <t>9SGO-8O3R-MUQL-1E5P</t>
    <phoneticPr fontId="18" type="noConversion"/>
  </si>
  <si>
    <t>2019년 9회</t>
  </si>
  <si>
    <t>2019년 9회</t>
    <phoneticPr fontId="18" type="noConversion"/>
  </si>
  <si>
    <t>http://modern-i.co.kr/bbs/board.php?bo_table=driver&amp;wr_id=71</t>
    <phoneticPr fontId="18" type="noConversion"/>
  </si>
  <si>
    <t>https://gumroad.com/d/be6c56d9f3401b2a6c0f997c0b4b5ec8</t>
    <phoneticPr fontId="18" type="noConversion"/>
  </si>
  <si>
    <t>공용인증키</t>
    <phoneticPr fontId="18" type="noConversion"/>
  </si>
  <si>
    <t>업무용(전용)</t>
    <phoneticPr fontId="18" type="noConversion"/>
  </si>
  <si>
    <t>OAWR5PWYZV-eyJsaWNlbnNlSWQiOiJPQVdSNVBXWVpWIiwibGljZW5zZWVOYW1lIjoiMTFTdHJlZXQgQ28uLCBMdGQiLCJhc3NpZ25lZU5hbWUiOiJZZWJvbiBZb3UiLCJhc3NpZ25lZUVtYWlsIjoiamFtYm9uaUBzay5jb20iLCJsaWNlbnNlUmVzdHJpY3Rpb24iOiIiLCJjaGVja0NvbmN1cnJlbnRVc2UiOnRydWUsInByb2R1Y3RzIjpbeyJjb2RlIjoiSUkiLCJmYWxsYmFja0RhdGUiOiIyMDE5LTExLTEzIiwicGFpZFVwVG8iOiIyMDIwLTExLTEyIn1dLCJoYXNoIjoiMTUzMDE0MjYvODMwMDM5MyIsImdyYWNlUGVyaW9kRGF5cyI6NywiYXV0b1Byb2xvbmdhdGVkIjpmYWxzZSwiaXNBdXRvUHJvbG9uZ2F0ZWQiOmZhbHNlfQ==-BNnMmI4zGHZfk4rHuxdYR5s53wXq8DGecUm9tlbB/XLs6OIItaWrLnVaJjLvcwQt/XwLIpFNe0Yq07GFC4Oa58GuC7uyjJsitcpkIyh5bw48cm1/Hr0wF+8PAYXaMWv/YmntinEeZYec6il2ak+dUerQV57N/B8uWwuckEVqR7Dqlad00hvtpIR+6+IBR3iESmxmZfqEYhfUx5PajpSuPqpIb+c6cudBysFsWDBNO84mW2VVWKG6pNTp9bj255l08lBZIS3aJ+TltgUbTgPmrwpeLt0zvJHc+y8t/2mp5NH/8w6Pku4zwJdccy8ykK8gvETyRRM2DvzqidwyVACQkw==-MIIElTCCAn2gAwIBAgIBCTANBgkqhkiG9w0BAQsFADAYMRYwFAYDVQQDDA1KZXRQcm9maWxlIENBMB4XDTE4MTEwMTEyMjk0NloXDTIwMTEwMjEyMjk0NlowaDELMAkGA1UEBhMCQ1oxDjAMBgNVBAgMBU51c2xlMQ8wDQYDVQQHDAZQcmFndWUxGTAXBgNVBAoMEEpldEJyYWlucyBzLnIuby4xHTAbBgNVBAMMFHByb2QzeS1mcm9tLTIwMTgxMTAxMIIBIjANBgkqhkiG9w0BAQEFAAOCAQ8AMIIBCgKCAQEAxcQkq+zdxlR2mmRYBPzGbUNdMN6OaXiXzxIWtMEkrJMO/5oUfQJbLLuMSMK0QHFmaI37WShyxZcfRCidwXjot4zmNBKnlyHodDij/78TmVqFl8nOeD5+07B8VEaIu7c3E1N+e1doC6wht4I4+IEmtsPAdoaj5WCQVQbrI8KeT8M9VcBIWX7fD0fhexfg3ZRt0xqwMcXGNp3DdJHiO0rCdU+Itv7EmtnSVq9jBG1usMSFvMowR25mju2JcPFp1+I4ZI+FqgR8gyG8oiNDyNEoAbsR3lOpI7grUYSvkB/xVy/VoklPCK2h0f0GJxFjnye8NT1PAywoyl7RmiAVRE/EKwIDAQABo4GZMIGWMAkGA1UdEwQCMAAwHQYDVR0OBBYEFGEpG9oZGcfLMGNBkY7SgHiMGgTcMEgGA1UdIwRBMD+AFKOetkhnQhI2Qb1t4Lm0oFKLl/GzoRykGjAYMRYwFAYDVQQDDA1KZXRQcm9maWxlIENBggkA0myxg7KDeeEwEwYDVR0lBAwwCgYIKwYBBQUHAwEwCwYDVR0PBAQDAgWgMA0GCSqGSIb3DQEBCwUAA4ICAQAF8uc+YJOHHwOFcPzmbjcxNDuGoOUIP+2h1R75Lecswb7ru2LWWSUMtXVKQzChLNPn/72W0k+oI056tgiwuG7M49LXp4zQVlQnFmWU1wwGvVhq5R63Rpjx1zjGUhcXgayu7+9zMUW596Lbomsg8qVve6euqsrFicYkIIuUu4zYPndJwfe0YkS5nY72SHnNdbPhEnN8wcB2Kz+OIG0lih3yz5EqFhld03bGp222ZQCIghCTVL6QBNadGsiN/lWLl4JdR3lJkZzlpFdiHijoVRdWeSWqM4y0t23c92HXKrgppoSV18XMxrWVdoSM3nuMHwxGhFyde05OdDtLpCv+jlWf5REAHHA201pAU6bJSZINyHDUTB+Beo28rRXSwSh3OUIvYwKNVeoBY+KwOJ7WnuTCUq1meE6GkKc4D/cXmgpOyW/1SmBz3XjVIi/zprZ0zf3qH5mkphtg6ksjKgKjmx1cXfZAAX6wcDBNaCL+Ortep1Dh8xDUbqbBVNBL4jbiL3i3xsfNiyJgaZ5sX7i8tmStEpLbPwvHcByuf59qJhV/bZOl8KqJBETCDJcY6O2aqhTUy+9x93ThKs1GKrRPePrWPluud7ttlgtRveit/pcBrnQcXOl1rHq7ByB8CFAxNotRUYL9IF5n3wJOgkPojMy6jetQA5Ogc8Sm7RG6vg1yow==</t>
    <phoneticPr fontId="18" type="noConversion"/>
  </si>
  <si>
    <t>지현준</t>
    <phoneticPr fontId="18" type="noConversion"/>
  </si>
  <si>
    <t>PP95960</t>
    <phoneticPr fontId="18" type="noConversion"/>
  </si>
  <si>
    <t>D-MNO팀</t>
  </si>
  <si>
    <t>이원률</t>
    <phoneticPr fontId="18" type="noConversion"/>
  </si>
  <si>
    <t>Adobe Photoshop-다중</t>
    <phoneticPr fontId="18" type="noConversion"/>
  </si>
  <si>
    <t>JavaScript 개발편집</t>
  </si>
  <si>
    <t>Ruby on Rails 개발편집</t>
  </si>
  <si>
    <t>파일 비교, 분석</t>
  </si>
  <si>
    <t>SQL핸드링</t>
  </si>
  <si>
    <t>텍스트 에디터</t>
  </si>
  <si>
    <t>성능분석</t>
  </si>
  <si>
    <t>웹디버깅</t>
  </si>
  <si>
    <t>리소스 관리</t>
  </si>
  <si>
    <t>MySQL DB 관리 개발</t>
  </si>
  <si>
    <t>개발언어 지원 에디터</t>
  </si>
  <si>
    <t>UML 설계</t>
  </si>
  <si>
    <t>화면설계</t>
  </si>
  <si>
    <t>이미지 제작/편집</t>
  </si>
  <si>
    <t>원격제어</t>
  </si>
  <si>
    <t>이우정</t>
  </si>
  <si>
    <t>염준호</t>
  </si>
  <si>
    <t>PP64942</t>
    <phoneticPr fontId="18" type="noConversion"/>
  </si>
  <si>
    <t>PP61391</t>
    <phoneticPr fontId="18" type="noConversion"/>
  </si>
  <si>
    <t>D3EBUYSK69-eyJsaWNlbnNlSWQiOiJEM0VCVVlTSzY5IiwibGljZW5zZWVOYW1lIjoiMTFTdHJlZXQgQ28uLCBMdGQiLCJhc3NpZ25lZU5hbWUiOiJZdWppbiBKdW5nIiwiYXNzaWduZWVFbWFpbCI6Im5vcmFuYmFqaUBwYXJ0bmVyLnNrLmNvbSIsImxpY2Vuc2VSZXN0cmljdGlvbiI6IiIsImNoZWNrQ29uY3VycmVudFVzZSI6dHJ1ZSwicHJvZHVjdHMiOlt7ImNvZGUiOiJJSSIsImZhbGxiYWNrRGF0ZSI6IjIwMTktMTEtMTMiLCJwYWlkVXBUbyI6IjIwMjAtMTEtMTIifV0sImhhc2giOiIxNTMyMDYyNS84MzI3NjY1IiwiZ3JhY2VQZXJpb2REYXlzIjo3LCJhdXRvUHJvbG9uZ2F0ZWQiOmZhbHNlLCJpc0F1dG9Qcm9sb25nYXRlZCI6ZmFsc2V9-RwuIMZ9I7WddwY/BcRc4BY3tLO8InngL6Vca4+80m+C9fMieTQooUAxxawC+IPiMliBYogOrIPHkLqeyeB4pKSvU0DN26QPcLqseMiAziHtM7SieQuh3mxeImXTaNHFWecQgwXs0esGUPqFY0pWIW/lGh+bPnN9bAF9ioNIX28BdDqShJ28ldJEZY+gygEFmXYEUuhhLAtbRjNMGMYBBiwELH1zf9ioIlOj7sD/pM5210ZfOPjkDcTLitnHQlA6aDA+a1H9b6xSnjVIw2O2e4qf4/YrvsntdXMwjHXYpjDM+2nSe5EhiU3zYI9eGV3YKEf2xHAJzMPiEAgmmbTTGEg==-MIIElTCCAn2gAwIBAgIBCTANBgkqhkiG9w0BAQsFADAYMRYwFAYDVQQDDA1KZXRQcm9maWxlIENBMB4XDTE4MTEwMTEyMjk0NloXDTIwMTEwMjEyMjk0NlowaDELMAkGA1UEBhMCQ1oxDjAMBgNVBAgMBU51c2xlMQ8wDQYDVQQHDAZQcmFndWUxGTAXBgNVBAoMEEpldEJyYWlucyBzLnIuby4xHTAbBgNVBAMMFHByb2QzeS1mcm9tLTIwMTgxMTAxMIIBIjANBgkqhkiG9w0BAQEFAAOCAQ8AMIIBCgKCAQEAxcQkq+zdxlR2mmRYBPzGbUNdMN6OaXiXzxIWtMEkrJMO/5oUfQJbLLuMSMK0QHFmaI37WShyxZcfRCidwXjot4zmNBKnlyHodDij/78TmVqFl8nOeD5+07B8VEaIu7c3E1N+e1doC6wht4I4+IEmtsPAdoaj5WCQVQbrI8KeT8M9VcBIWX7fD0fhexfg3ZRt0xqwMcXGNp3DdJHiO0rCdU+Itv7EmtnSVq9jBG1usMSFvMowR25mju2JcPFp1+I4ZI+FqgR8gyG8oiNDyNEoAbsR3lOpI7grUYSvkB/xVy/VoklPCK2h0f0GJxFjnye8NT1PAywoyl7RmiAVRE/EKwIDAQABo4GZMIGWMAkGA1UdEwQCMAAwHQYDVR0OBBYEFGEpG9oZGcfLMGNBkY7SgHiMGgTcMEgGA1UdIwRBMD+AFKOetkhnQhI2Qb1t4Lm0oFKLl/GzoRykGjAYMRYwFAYDVQQDDA1KZXRQcm9maWxlIENBggkA0myxg7KDeeEwEwYDVR0lBAwwCgYIKwYBBQUHAwEwCwYDVR0PBAQDAgWgMA0GCSqGSIb3DQEBCwUAA4ICAQAF8uc+YJOHHwOFcPzmbjcxNDuGoOUIP+2h1R75Lecswb7ru2LWWSUMtXVKQzChLNPn/72W0k+oI056tgiwuG7M49LXp4zQVlQnFmWU1wwGvVhq5R63Rpjx1zjGUhcXgayu7+9zMUW596Lbomsg8qVve6euqsrFicYkIIuUu4zYPndJwfe0YkS5nY72SHnNdbPhEnN8wcB2Kz+OIG0lih3yz5EqFhld03bGp222ZQCIghCTVL6QBNadGsiN/lWLl4JdR3lJkZzlpFdiHijoVRdWeSWqM4y0t23c92HXKrgppoSV18XMxrWVdoSM3nuMHwxGhFyde05OdDtLpCv+jlWf5REAHHA201pAU6bJSZINyHDUTB+Beo28rRXSwSh3OUIvYwKNVeoBY+KwOJ7WnuTCUq1meE6GkKc4D/cXmgpOyW/1SmBz3XjVIi/zprZ0zf3qH5mkphtg6ksjKgKjmx1cXfZAAX6wcDBNaCL+Ortep1Dh8xDUbqbBVNBL4jbiL3i3xsfNiyJgaZ5sX7i8tmStEpLbPwvHcByuf59qJhV/bZOl8KqJBETCDJcY6O2aqhTUy+9x93ThKs1GKrRPePrWPluud7ttlgtRveit/pcBrnQcXOl1rHq7ByB8CFAxNotRUYL9IF5n3wJOgkPojMy6jetQA5Ogc8Sm7RG6vg1yow==</t>
    <phoneticPr fontId="18" type="noConversion"/>
  </si>
  <si>
    <t>R3YJFWI0UC-eyJsaWNlbnNlSWQiOiJSM1lKRldJMFVDIiwibGljZW5zZWVOYW1lIjoiMTFTdHJlZXQgQ28uLCBMdGQiLCJhc3NpZ25lZU5hbWUiOiJqdW5obyB5dW0iLCJhc3NpZ25lZUVtYWlsIjoiMTFzdC5QUDYxMzkxQHBhcnRuZXIuc2suY29tIiwibGljZW5zZVJlc3RyaWN0aW9uIjoiIiwiY2hlY2tDb25jdXJyZW50VXNlIjp0cnVlLCJwcm9kdWN0cyI6W3siY29kZSI6IklJIiwiZmFsbGJhY2tEYXRlIjoiMjAxOS0xMS0xMyIsInBhaWRVcFRvIjoiMjAyMC0xMS0xMiJ9XSwiaGFzaCI6IjE1MzIwNjI2LzgzMjc2OTEiLCJncmFjZVBlcmlvZERheXMiOjcsImF1dG9Qcm9sb25nYXRlZCI6ZmFsc2UsImlzQXV0b1Byb2xvbmdhdGVkIjpmYWxzZX0=-Sc2nY14frMILIBwgpn5sR7/pizwKvjUZYyP8xB2fpRTs/01DrmU0msrzYJyY1udrTd51SxBq945iQjSKiKxvZlbEzPzEIOcaE1Y0TnJQFaQVLInDp5QdMj0TCrpkG0YP4E05KPQLDajZTVUbrBrQkd0plp2MV/MyG+WOPfIqlLe3wMFjoSMDxhhMsK4sRNdnOlGMw1YceS+92XauAP4OjvlIGRD9mqG8Fhx02jIVWbOw5xfeI1LPsje6Plgr2eF3pInMzMZQPzrtAPdIhduIxc0+BORMtFXtEVbnl/Tw0bMdxQBiZTua3y35CVE3YQ6xMmK8u3iEUbOrfZj5Uk9O+w==-MIIElTCCAn2gAwIBAgIBCTANBgkqhkiG9w0BAQsFADAYMRYwFAYDVQQDDA1KZXRQcm9maWxlIENBMB4XDTE4MTEwMTEyMjk0NloXDTIwMTEwMjEyMjk0NlowaDELMAkGA1UEBhMCQ1oxDjAMBgNVBAgMBU51c2xlMQ8wDQYDVQQHDAZQcmFndWUxGTAXBgNVBAoMEEpldEJyYWlucyBzLnIuby4xHTAbBgNVBAMMFHByb2QzeS1mcm9tLTIwMTgxMTAxMIIBIjANBgkqhkiG9w0BAQEFAAOCAQ8AMIIBCgKCAQEAxcQkq+zdxlR2mmRYBPzGbUNdMN6OaXiXzxIWtMEkrJMO/5oUfQJbLLuMSMK0QHFmaI37WShyxZcfRCidwXjot4zmNBKnlyHodDij/78TmVqFl8nOeD5+07B8VEaIu7c3E1N+e1doC6wht4I4+IEmtsPAdoaj5WCQVQbrI8KeT8M9VcBIWX7fD0fhexfg3ZRt0xqwMcXGNp3DdJHiO0rCdU+Itv7EmtnSVq9jBG1usMSFvMowR25mju2JcPFp1+I4ZI+FqgR8gyG8oiNDyNEoAbsR3lOpI7grUYSvkB/xVy/VoklPCK2h0f0GJxFjnye8NT1PAywoyl7RmiAVRE/EKwIDAQABo4GZMIGWMAkGA1UdEwQCMAAwHQYDVR0OBBYEFGEpG9oZGcfLMGNBkY7SgHiMGgTcMEgGA1UdIwRBMD+AFKOetkhnQhI2Qb1t4Lm0oFKLl/GzoRykGjAYMRYwFAYDVQQDDA1KZXRQcm9maWxlIENBggkA0myxg7KDeeEwEwYDVR0lBAwwCgYIKwYBBQUHAwEwCwYDVR0PBAQDAgWgMA0GCSqGSIb3DQEBCwUAA4ICAQAF8uc+YJOHHwOFcPzmbjcxNDuGoOUIP+2h1R75Lecswb7ru2LWWSUMtXVKQzChLNPn/72W0k+oI056tgiwuG7M49LXp4zQVlQnFmWU1wwGvVhq5R63Rpjx1zjGUhcXgayu7+9zMUW596Lbomsg8qVve6euqsrFicYkIIuUu4zYPndJwfe0YkS5nY72SHnNdbPhEnN8wcB2Kz+OIG0lih3yz5EqFhld03bGp222ZQCIghCTVL6QBNadGsiN/lWLl4JdR3lJkZzlpFdiHijoVRdWeSWqM4y0t23c92HXKrgppoSV18XMxrWVdoSM3nuMHwxGhFyde05OdDtLpCv+jlWf5REAHHA201pAU6bJSZINyHDUTB+Beo28rRXSwSh3OUIvYwKNVeoBY+KwOJ7WnuTCUq1meE6GkKc4D/cXmgpOyW/1SmBz3XjVIi/zprZ0zf3qH5mkphtg6ksjKgKjmx1cXfZAAX6wcDBNaCL+Ortep1Dh8xDUbqbBVNBL4jbiL3i3xsfNiyJgaZ5sX7i8tmStEpLbPwvHcByuf59qJhV/bZOl8KqJBETCDJcY6O2aqhTUy+9x93ThKs1GKrRPePrWPluud7ttlgtRveit/pcBrnQcXOl1rHq7ByB8CFAxNotRUYL9IF5n3wJOgkPojMy6jetQA5Ogc8Sm7RG6vg1yow==</t>
  </si>
  <si>
    <t>3MJE5Q4VK4-eyJsaWNlbnNlSWQiOiIzTUpFNVE0Vks0IiwibGljZW5zZWVOYW1lIjoiMTFTdHJlZXQgQ28uLCBMdGQiLCJhc3NpZ25lZU5hbWUiOiJ3b29qdW5nIGxlZSIsImFzc2lnbmVlRW1haWwiOiIxMXN0LlBQNjQ5NDJAcGFydG5lci5zay5jb20iLCJsaWNlbnNlUmVzdHJpY3Rpb24iOiIiLCJjaGVja0NvbmN1cnJlbnRVc2UiOnRydWUsInByb2R1Y3RzIjpbeyJjb2RlIjoiSUkiLCJmYWxsYmFja0RhdGUiOiIyMDE5LTExLTEzIiwicGFpZFVwVG8iOiIyMDIwLTExLTEyIn1dLCJoYXNoIjoiMTUzMjA2MjMvODMyNzY1NiIsImdyYWNlUGVyaW9kRGF5cyI6NywiYXV0b1Byb2xvbmdhdGVkIjpmYWxzZSwiaXNBdXRvUHJvbG9uZ2F0ZWQiOmZhbHNlfQ==-mBCCNe7WwrkhOvL0tDpyv5eObd6uO1NUUvF8jeLvoKi/SXYh2HcxQSYYcPLNcA/U7shlM7dt4nIWw2kqQ2+ZRpMgRCkhp0lo62GbYOGPzXUQbBOkRm5cvID8pCKiJhlzrvkpDNCEiQBq0g871bpMfRcoqBPIj8RZ5ZfMoQIGwY5Cilnt73vwT2pYCN5xAVFyoOBYSEXv5iFwSwf7LV7C5zbLd6nd4gh1Tkv8es7OIVnTiX+9a5rsL4pq0MJ5uRAROQ0nKRaYj5n2yWyfOjRyBpsHxJD1Oz4hwlufQdmmCcEFPxH7iUDTo7iulnIohsev/VBdqFXNxT3k/ouqz6nfTw==-MIIElTCCAn2gAwIBAgIBCTANBgkqhkiG9w0BAQsFADAYMRYwFAYDVQQDDA1KZXRQcm9maWxlIENBMB4XDTE4MTEwMTEyMjk0NloXDTIwMTEwMjEyMjk0NlowaDELMAkGA1UEBhMCQ1oxDjAMBgNVBAgMBU51c2xlMQ8wDQYDVQQHDAZQcmFndWUxGTAXBgNVBAoMEEpldEJyYWlucyBzLnIuby4xHTAbBgNVBAMMFHByb2QzeS1mcm9tLTIwMTgxMTAxMIIBIjANBgkqhkiG9w0BAQEFAAOCAQ8AMIIBCgKCAQEAxcQkq+zdxlR2mmRYBPzGbUNdMN6OaXiXzxIWtMEkrJMO/5oUfQJbLLuMSMK0QHFmaI37WShyxZcfRCidwXjot4zmNBKnlyHodDij/78TmVqFl8nOeD5+07B8VEaIu7c3E1N+e1doC6wht4I4+IEmtsPAdoaj5WCQVQbrI8KeT8M9VcBIWX7fD0fhexfg3ZRt0xqwMcXGNp3DdJHiO0rCdU+Itv7EmtnSVq9jBG1usMSFvMowR25mju2JcPFp1+I4ZI+FqgR8gyG8oiNDyNEoAbsR3lOpI7grUYSvkB/xVy/VoklPCK2h0f0GJxFjnye8NT1PAywoyl7RmiAVRE/EKwIDAQABo4GZMIGWMAkGA1UdEwQCMAAwHQYDVR0OBBYEFGEpG9oZGcfLMGNBkY7SgHiMGgTcMEgGA1UdIwRBMD+AFKOetkhnQhI2Qb1t4Lm0oFKLl/GzoRykGjAYMRYwFAYDVQQDDA1KZXRQcm9maWxlIENBggkA0myxg7KDeeEwEwYDVR0lBAwwCgYIKwYBBQUHAwEwCwYDVR0PBAQDAgWgMA0GCSqGSIb3DQEBCwUAA4ICAQAF8uc+YJOHHwOFcPzmbjcxNDuGoOUIP+2h1R75Lecswb7ru2LWWSUMtXVKQzChLNPn/72W0k+oI056tgiwuG7M49LXp4zQVlQnFmWU1wwGvVhq5R63Rpjx1zjGUhcXgayu7+9zMUW596Lbomsg8qVve6euqsrFicYkIIuUu4zYPndJwfe0YkS5nY72SHnNdbPhEnN8wcB2Kz+OIG0lih3yz5EqFhld03bGp222ZQCIghCTVL6QBNadGsiN/lWLl4JdR3lJkZzlpFdiHijoVRdWeSWqM4y0t23c92HXKrgppoSV18XMxrWVdoSM3nuMHwxGhFyde05OdDtLpCv+jlWf5REAHHA201pAU6bJSZINyHDUTB+Beo28rRXSwSh3OUIvYwKNVeoBY+KwOJ7WnuTCUq1meE6GkKc4D/cXmgpOyW/1SmBz3XjVIi/zprZ0zf3qH5mkphtg6ksjKgKjmx1cXfZAAX6wcDBNaCL+Ortep1Dh8xDUbqbBVNBL4jbiL3i3xsfNiyJgaZ5sX7i8tmStEpLbPwvHcByuf59qJhV/bZOl8KqJBETCDJcY6O2aqhTUy+9x93ThKs1GKrRPePrWPluud7ttlgtRveit/pcBrnQcXOl1rHq7ByB8CFAxNotRUYL9IF5n3wJOgkPojMy6jetQA5Ogc8Sm7RG6vg1yow==</t>
    <phoneticPr fontId="18" type="noConversion"/>
  </si>
  <si>
    <t>http://static.webyog.com/downloads/oldies/SQLyog-13.0.1-0.x64.exe</t>
    <phoneticPr fontId="18" type="noConversion"/>
  </si>
  <si>
    <t>윤섭</t>
  </si>
  <si>
    <t>고미정</t>
  </si>
  <si>
    <t>손장원</t>
    <phoneticPr fontId="18" type="noConversion"/>
  </si>
  <si>
    <t>E1065192U9120009
ID: msjeong@sk.com
Password: 11stPe!!01</t>
    <phoneticPr fontId="18" type="noConversion"/>
  </si>
  <si>
    <t>윤섭</t>
    <phoneticPr fontId="18" type="noConversion"/>
  </si>
  <si>
    <t>TASSUIOMBI-eyJsaWNlbnNlSWQiOiJUQVNTVUlPTUJJIiwibGljZW5zZWVOYW1lIjoiMTFTdHJlZXQgQ28uLCBMdGQiLCJhc3NpZ25lZU5hbWUiOiJNaSBqdW5nIEtvIiwiYXNzaWduZWVFbWFpbCI6Im1panVuZy5rb0Bzay5jb20iLCJsaWNlbnNlUmVzdHJpY3Rpb24iOiIiLCJjaGVja0NvbmN1cnJlbnRVc2UiOnRydWUsInByb2R1Y3RzIjpbeyJjb2RlIjoiSUkiLCJmYWxsYmFja0RhdGUiOiIyMDE5LTExLTEzIiwicGFpZFVwVG8iOiIyMDIwLTExLTEyIn1dLCJoYXNoIjoiMTUzMjA2MjgvODQ2NDEyMCIsImdyYWNlUGVyaW9kRGF5cyI6NywiYXV0b1Byb2xvbmdhdGVkIjpmYWxzZSwiaXNBdXRvUHJvbG9uZ2F0ZWQiOmZhbHNlfQ==-r1EQId+BGtjZt7DRRx3wrlAZGZpvby68PcAPzyQInbjaZHHjDh8Iohzvc8N3xk8+m99BRYxPY9r8EMmH2A6iHBFzzIxuLKoGSigOwwT9pDRpEvdlx5eWf1KxNLFexQQG1cqVAJK4AZ2c+aV8tjXItr/2pdpGhiyzZf7tK10W7bS6/0PfCK7RMNm+1sApGC8VMiSR9pXND26L0BCSGc2zdSpsqRlnNMV0vGwRx3a7OUGN3VJqoJHARipNcG3dNT+HG6jap1Z88jW5kTGNh2LjzQk6QeKXC8xc8NUtnGhK0Dy2aCGdnomCx1ihjM1xH9HiUa9PlHsAZ46ggBKWTWh3EQ==-MIIElTCCAn2gAwIBAgIBCTANBgkqhkiG9w0BAQsFADAYMRYwFAYDVQQDDA1KZXRQcm9maWxlIENBMB4XDTE4MTEwMTEyMjk0NloXDTIwMTEwMjEyMjk0NlowaDELMAkGA1UEBhMCQ1oxDjAMBgNVBAgMBU51c2xlMQ8wDQYDVQQHDAZQcmFndWUxGTAXBgNVBAoMEEpldEJyYWlucyBzLnIuby4xHTAbBgNVBAMMFHByb2QzeS1mcm9tLTIwMTgxMTAxMIIBIjANBgkqhkiG9w0BAQEFAAOCAQ8AMIIBCgKCAQEAxcQkq+zdxlR2mmRYBPzGbUNdMN6OaXiXzxIWtMEkrJMO/5oUfQJbLLuMSMK0QHFmaI37WShyxZcfRCidwXjot4zmNBKnlyHodDij/78TmVqFl8nOeD5+07B8VEaIu7c3E1N+e1doC6wht4I4+IEmtsPAdoaj5WCQVQbrI8KeT8M9VcBIWX7fD0fhexfg3ZRt0xqwMcXGNp3DdJHiO0rCdU+Itv7EmtnSVq9jBG1usMSFvMowR25mju2JcPFp1+I4ZI+FqgR8gyG8oiNDyNEoAbsR3lOpI7grUYSvkB/xVy/VoklPCK2h0f0GJxFjnye8NT1PAywoyl7RmiAVRE/EKwIDAQABo4GZMIGWMAkGA1UdEwQCMAAwHQYDVR0OBBYEFGEpG9oZGcfLMGNBkY7SgHiMGgTcMEgGA1UdIwRBMD+AFKOetkhnQhI2Qb1t4Lm0oFKLl/GzoRykGjAYMRYwFAYDVQQDDA1KZXRQcm9maWxlIENBggkA0myxg7KDeeEwEwYDVR0lBAwwCgYIKwYBBQUHAwEwCwYDVR0PBAQDAgWgMA0GCSqGSIb3DQEBCwUAA4ICAQAF8uc+YJOHHwOFcPzmbjcxNDuGoOUIP+2h1R75Lecswb7ru2LWWSUMtXVKQzChLNPn/72W0k+oI056tgiwuG7M49LXp4zQVlQnFmWU1wwGvVhq5R63Rpjx1zjGUhcXgayu7+9zMUW596Lbomsg8qVve6euqsrFicYkIIuUu4zYPndJwfe0YkS5nY72SHnNdbPhEnN8wcB2Kz+OIG0lih3yz5EqFhld03bGp222ZQCIghCTVL6QBNadGsiN/lWLl4JdR3lJkZzlpFdiHijoVRdWeSWqM4y0t23c92HXKrgppoSV18XMxrWVdoSM3nuMHwxGhFyde05OdDtLpCv+jlWf5REAHHA201pAU6bJSZINyHDUTB+Beo28rRXSwSh3OUIvYwKNVeoBY+KwOJ7WnuTCUq1meE6GkKc4D/cXmgpOyW/1SmBz3XjVIi/zprZ0zf3qH5mkphtg6ksjKgKjmx1cXfZAAX6wcDBNaCL+Ortep1Dh8xDUbqbBVNBL4jbiL3i3xsfNiyJgaZ5sX7i8tmStEpLbPwvHcByuf59qJhV/bZOl8KqJBETCDJcY6O2aqhTUy+9x93ThKs1GKrRPePrWPluud7ttlgtRveit/pcBrnQcXOl1rHq7ByB8CFAxNotRUYL9IF5n3wJOgkPojMy6jetQA5Ogc8Sm7RG6vg1yow==</t>
    <phoneticPr fontId="18" type="noConversion"/>
  </si>
  <si>
    <t>고미정</t>
    <phoneticPr fontId="18" type="noConversion"/>
  </si>
  <si>
    <t>7G7YEPTY1L-eyJsaWNlbnNlSWQiOiI3RzdZRVBUWTFMIiwibGljZW5zZWVOYW1lIjoiMTFTdHJlZXQgQ28uLCBMdGQiLCJhc3NpZ25lZU5hbWUiOiJZb25naG8gTGVlIiwiYXNzaWduZWVFbWFpbCI6ImludGhld2FsdGVyQHNrLmNvbSIsImxpY2Vuc2VSZXN0cmljdGlvbiI6IiIsImNoZWNrQ29uY3VycmVudFVzZSI6dHJ1ZSwicHJvZHVjdHMiOlt7ImNvZGUiOiJJSSIsImZhbGxiYWNrRGF0ZSI6IjIwMTktMTEtMTMiLCJwYWlkVXBUbyI6IjIwMjAtMTEtMTIifV0sImhhc2giOiIxNTMyMDYzMC84NDYzNzY5IiwiZ3JhY2VQZXJpb2REYXlzIjo3LCJhdXRvUHJvbG9uZ2F0ZWQiOmZhbHNlLCJpc0F1dG9Qcm9sb25nYXRlZCI6ZmFsc2V9-kqsLckRZRcXn1KRlRd5uzZQEEttWlHESbEpeFGkV8EhSb8++O/9Zo576FdSTLJIGxBvNZdTCdLKRdMngzso5xqQBSCAhXITdk2veok7Hi2PKLJUnpqaQI6S2+DJa3WN2Wo0pzU4ZZPQdJuLgUpMBW2sOgNxZvgNQ/8DZ8hDHgcRcQZrqtxzkDr3+gzwa74scmH07kIK2RWcaJW2VvdvQ67NZADFYeYjT+IqakS9ap4Yt87lMSjkAQYj863pN0mgZXcxF9IBQG5azUz7Hd6/KzYWje6uBYI2Z1/dZc1OEy9PuZY+Zw525jDeV5VncR65OwLvyinuMxVJvIP0qWvrc/A==-MIIElTCCAn2gAwIBAgIBCTANBgkqhkiG9w0BAQsFADAYMRYwFAYDVQQDDA1KZXRQcm9maWxlIENBMB4XDTE4MTEwMTEyMjk0NloXDTIwMTEwMjEyMjk0NlowaDELMAkGA1UEBhMCQ1oxDjAMBgNVBAgMBU51c2xlMQ8wDQYDVQQHDAZQcmFndWUxGTAXBgNVBAoMEEpldEJyYWlucyBzLnIuby4xHTAbBgNVBAMMFHByb2QzeS1mcm9tLTIwMTgxMTAxMIIBIjANBgkqhkiG9w0BAQEFAAOCAQ8AMIIBCgKCAQEAxcQkq+zdxlR2mmRYBPzGbUNdMN6OaXiXzxIWtMEkrJMO/5oUfQJbLLuMSMK0QHFmaI37WShyxZcfRCidwXjot4zmNBKnlyHodDij/78TmVqFl8nOeD5+07B8VEaIu7c3E1N+e1doC6wht4I4+IEmtsPAdoaj5WCQVQbrI8KeT8M9VcBIWX7fD0fhexfg3ZRt0xqwMcXGNp3DdJHiO0rCdU+Itv7EmtnSVq9jBG1usMSFvMowR25mju2JcPFp1+I4ZI+FqgR8gyG8oiNDyNEoAbsR3lOpI7grUYSvkB/xVy/VoklPCK2h0f0GJxFjnye8NT1PAywoyl7RmiAVRE/EKwIDAQABo4GZMIGWMAkGA1UdEwQCMAAwHQYDVR0OBBYEFGEpG9oZGcfLMGNBkY7SgHiMGgTcMEgGA1UdIwRBMD+AFKOetkhnQhI2Qb1t4Lm0oFKLl/GzoRykGjAYMRYwFAYDVQQDDA1KZXRQcm9maWxlIENBggkA0myxg7KDeeEwEwYDVR0lBAwwCgYIKwYBBQUHAwEwCwYDVR0PBAQDAgWgMA0GCSqGSIb3DQEBCwUAA4ICAQAF8uc+YJOHHwOFcPzmbjcxNDuGoOUIP+2h1R75Lecswb7ru2LWWSUMtXVKQzChLNPn/72W0k+oI056tgiwuG7M49LXp4zQVlQnFmWU1wwGvVhq5R63Rpjx1zjGUhcXgayu7+9zMUW596Lbomsg8qVve6euqsrFicYkIIuUu4zYPndJwfe0YkS5nY72SHnNdbPhEnN8wcB2Kz+OIG0lih3yz5EqFhld03bGp222ZQCIghCTVL6QBNadGsiN/lWLl4JdR3lJkZzlpFdiHijoVRdWeSWqM4y0t23c92HXKrgppoSV18XMxrWVdoSM3nuMHwxGhFyde05OdDtLpCv+jlWf5REAHHA201pAU6bJSZINyHDUTB+Beo28rRXSwSh3OUIvYwKNVeoBY+KwOJ7WnuTCUq1meE6GkKc4D/cXmgpOyW/1SmBz3XjVIi/zprZ0zf3qH5mkphtg6ksjKgKjmx1cXfZAAX6wcDBNaCL+Ortep1Dh8xDUbqbBVNBL4jbiL3i3xsfNiyJgaZ5sX7i8tmStEpLbPwvHcByuf59qJhV/bZOl8KqJBETCDJcY6O2aqhTUy+9x93ThKs1GKrRPePrWPluud7ttlgtRveit/pcBrnQcXOl1rHq7ByB8CFAxNotRUYL9IF5n3wJOgkPojMy6jetQA5Ogc8Sm7RG6vg1yow==</t>
    <phoneticPr fontId="18" type="noConversion"/>
  </si>
  <si>
    <t>S2IH2CQZER-eyJsaWNlbnNlSWQiOiJTMklIMkNRWkVSIiwibGljZW5zZWVOYW1lIjoiMTFTdHJlZXQgQ28uLCBMdGQiLCJhc3NpZ25lZU5hbWUiOiJTdWIgWW9vbiIsImFzc2lnbmVlRW1haWwiOiJzdWIwNzEzQDExc3Rjb3JwLmNvbSIsImxpY2Vuc2VSZXN0cmljdGlvbiI6IiIsImNoZWNrQ29uY3VycmVudFVzZSI6dHJ1ZSwicHJvZHVjdHMiOlt7ImNvZGUiOiJJSSIsImZhbGxiYWNrRGF0ZSI6IjIwMTktMTEtMTMiLCJwYWlkVXBUbyI6IjIwMjAtMTEtMTIifV0sImhhc2giOiIxNTMyMDYzMS84NDY0NzIyIiwiZ3JhY2VQZXJpb2REYXlzIjo3LCJhdXRvUHJvbG9uZ2F0ZWQiOmZhbHNlLCJpc0F1dG9Qcm9sb25nYXRlZCI6ZmFsc2V9-DNN/Y9V1HCZ1mzH32UxTlgWZV9pAL4s6GJKbQx0mjtGkTC32Jdl82jxBZnq4n03YxPXGyzRWCAVVVvADqHzFWQFyHRAUvhtPyUoPmVdtZh/7c6ZMJyKTrvGg7Fd2Z6+oqxR5ywzIaABkYD/WkhhBrije5qQF7FdfnENrmdetbowrjK8MNn4so2ic1XCTpuzWvZdo0UA04v8x0jgzKtkG88F7ak9l0X7ZO+5Bikj1p0xucJOmmxmK0HiZnH+vBWE+qA0LhHOf3tO6F1hGXYrRgVyPCSxjmnLblVpDJenqnvHWv/MYulta+XAHKPN5rfFKOqLv3vitIqQIGWvl7UWkqA==-MIIElTCCAn2gAwIBAgIBCTANBgkqhkiG9w0BAQsFADAYMRYwFAYDVQQDDA1KZXRQcm9maWxlIENBMB4XDTE4MTEwMTEyMjk0NloXDTIwMTEwMjEyMjk0NlowaDELMAkGA1UEBhMCQ1oxDjAMBgNVBAgMBU51c2xlMQ8wDQYDVQQHDAZQcmFndWUxGTAXBgNVBAoMEEpldEJyYWlucyBzLnIuby4xHTAbBgNVBAMMFHByb2QzeS1mcm9tLTIwMTgxMTAxMIIBIjANBgkqhkiG9w0BAQEFAAOCAQ8AMIIBCgKCAQEAxcQkq+zdxlR2mmRYBPzGbUNdMN6OaXiXzxIWtMEkrJMO/5oUfQJbLLuMSMK0QHFmaI37WShyxZcfRCidwXjot4zmNBKnlyHodDij/78TmVqFl8nOeD5+07B8VEaIu7c3E1N+e1doC6wht4I4+IEmtsPAdoaj5WCQVQbrI8KeT8M9VcBIWX7fD0fhexfg3ZRt0xqwMcXGNp3DdJHiO0rCdU+Itv7EmtnSVq9jBG1usMSFvMowR25mju2JcPFp1+I4ZI+FqgR8gyG8oiNDyNEoAbsR3lOpI7grUYSvkB/xVy/VoklPCK2h0f0GJxFjnye8NT1PAywoyl7RmiAVRE/EKwIDAQABo4GZMIGWMAkGA1UdEwQCMAAwHQYDVR0OBBYEFGEpG9oZGcfLMGNBkY7SgHiMGgTcMEgGA1UdIwRBMD+AFKOetkhnQhI2Qb1t4Lm0oFKLl/GzoRykGjAYMRYwFAYDVQQDDA1KZXRQcm9maWxlIENBggkA0myxg7KDeeEwEwYDVR0lBAwwCgYIKwYBBQUHAwEwCwYDVR0PBAQDAgWgMA0GCSqGSIb3DQEBCwUAA4ICAQAF8uc+YJOHHwOFcPzmbjcxNDuGoOUIP+2h1R75Lecswb7ru2LWWSUMtXVKQzChLNPn/72W0k+oI056tgiwuG7M49LXp4zQVlQnFmWU1wwGvVhq5R63Rpjx1zjGUhcXgayu7+9zMUW596Lbomsg8qVve6euqsrFicYkIIuUu4zYPndJwfe0YkS5nY72SHnNdbPhEnN8wcB2Kz+OIG0lih3yz5EqFhld03bGp222ZQCIghCTVL6QBNadGsiN/lWLl4JdR3lJkZzlpFdiHijoVRdWeSWqM4y0t23c92HXKrgppoSV18XMxrWVdoSM3nuMHwxGhFyde05OdDtLpCv+jlWf5REAHHA201pAU6bJSZINyHDUTB+Beo28rRXSwSh3OUIvYwKNVeoBY+KwOJ7WnuTCUq1meE6GkKc4D/cXmgpOyW/1SmBz3XjVIi/zprZ0zf3qH5mkphtg6ksjKgKjmx1cXfZAAX6wcDBNaCL+Ortep1Dh8xDUbqbBVNBL4jbiL3i3xsfNiyJgaZ5sX7i8tmStEpLbPwvHcByuf59qJhV/bZOl8KqJBETCDJcY6O2aqhTUy+9x93ThKs1GKrRPePrWPluud7ttlgtRveit/pcBrnQcXOl1rHq7ByB8CFAxNotRUYL9IF5n3wJOgkPojMy6jetQA5Ogc8Sm7RG6vg1yow==</t>
    <phoneticPr fontId="18" type="noConversion"/>
  </si>
  <si>
    <t>4PRHLX4EWC-eyJsaWNlbnNlSWQiOiI0UFJITFg0RVdDIiwibGljZW5zZWVOYW1lIjoiMTFTdHJlZXQgQ28uLCBMdGQiLCJhc3NpZ25lZU5hbWUiOiJKaW5odWkgS2ltIiwiYXNzaWduZWVFbWFpbCI6Imppbm55MDMxNkBzay5jb20iLCJsaWNlbnNlUmVzdHJpY3Rpb24iOiIiLCJjaGVja0NvbmN1cnJlbnRVc2UiOnRydWUsInByb2R1Y3RzIjpbeyJjb2RlIjoiSUkiLCJmYWxsYmFja0RhdGUiOiIyMDE5LTExLTEzIiwicGFpZFVwVG8iOiIyMDIwLTExLTEyIn1dLCJoYXNoIjoiMTUzMjA2MzIvODQ2NTE4NCIsImdyYWNlUGVyaW9kRGF5cyI6NywiYXV0b1Byb2xvbmdhdGVkIjpmYWxzZSwiaXNBdXRvUHJvbG9uZ2F0ZWQiOmZhbHNlfQ==-HzyaCj6w0ItVyaNiHV78t1ral9DNuZ94s5XiAc2BSU+by+1B2eyUjdKkjDiEy19w6HUXwHRPCxqOaR7T1F31HBwFmhHix7unb3IAqXKXilv4TId8id1usywbMXbbpTy9HB/6GBAC//ZFBSpcA3IWgGoFI3ozv5XIrDO0epKOYnazcff844S8SpeYPBwmhxHnGa3w6mzl+VDLc0hYKvDqVwDtiiciDj6uJJ75abs3FHRKsWApT+SJIm6fK1fMnGYdSobmg/NaciCcAvkCBETJuMsrwuk/moAn4VAectPCOLl8i2BvblkGkwsfvaRO42+ZUXTM7XkYLlu6i/ksfnIlMw==-MIIElTCCAn2gAwIBAgIBCTANBgkqhkiG9w0BAQsFADAYMRYwFAYDVQQDDA1KZXRQcm9maWxlIENBMB4XDTE4MTEwMTEyMjk0NloXDTIwMTEwMjEyMjk0NlowaDELMAkGA1UEBhMCQ1oxDjAMBgNVBAgMBU51c2xlMQ8wDQYDVQQHDAZQcmFndWUxGTAXBgNVBAoMEEpldEJyYWlucyBzLnIuby4xHTAbBgNVBAMMFHByb2QzeS1mcm9tLTIwMTgxMTAxMIIBIjANBgkqhkiG9w0BAQEFAAOCAQ8AMIIBCgKCAQEAxcQkq+zdxlR2mmRYBPzGbUNdMN6OaXiXzxIWtMEkrJMO/5oUfQJbLLuMSMK0QHFmaI37WShyxZcfRCidwXjot4zmNBKnlyHodDij/78TmVqFl8nOeD5+07B8VEaIu7c3E1N+e1doC6wht4I4+IEmtsPAdoaj5WCQVQbrI8KeT8M9VcBIWX7fD0fhexfg3ZRt0xqwMcXGNp3DdJHiO0rCdU+Itv7EmtnSVq9jBG1usMSFvMowR25mju2JcPFp1+I4ZI+FqgR8gyG8oiNDyNEoAbsR3lOpI7grUYSvkB/xVy/VoklPCK2h0f0GJxFjnye8NT1PAywoyl7RmiAVRE/EKwIDAQABo4GZMIGWMAkGA1UdEwQCMAAwHQYDVR0OBBYEFGEpG9oZGcfLMGNBkY7SgHiMGgTcMEgGA1UdIwRBMD+AFKOetkhnQhI2Qb1t4Lm0oFKLl/GzoRykGjAYMRYwFAYDVQQDDA1KZXRQcm9maWxlIENBggkA0myxg7KDeeEwEwYDVR0lBAwwCgYIKwYBBQUHAwEwCwYDVR0PBAQDAgWgMA0GCSqGSIb3DQEBCwUAA4ICAQAF8uc+YJOHHwOFcPzmbjcxNDuGoOUIP+2h1R75Lecswb7ru2LWWSUMtXVKQzChLNPn/72W0k+oI056tgiwuG7M49LXp4zQVlQnFmWU1wwGvVhq5R63Rpjx1zjGUhcXgayu7+9zMUW596Lbomsg8qVve6euqsrFicYkIIuUu4zYPndJwfe0YkS5nY72SHnNdbPhEnN8wcB2Kz+OIG0lih3yz5EqFhld03bGp222ZQCIghCTVL6QBNadGsiN/lWLl4JdR3lJkZzlpFdiHijoVRdWeSWqM4y0t23c92HXKrgppoSV18XMxrWVdoSM3nuMHwxGhFyde05OdDtLpCv+jlWf5REAHHA201pAU6bJSZINyHDUTB+Beo28rRXSwSh3OUIvYwKNVeoBY+KwOJ7WnuTCUq1meE6GkKc4D/cXmgpOyW/1SmBz3XjVIi/zprZ0zf3qH5mkphtg6ksjKgKjmx1cXfZAAX6wcDBNaCL+Ortep1Dh8xDUbqbBVNBL4jbiL3i3xsfNiyJgaZ5sX7i8tmStEpLbPwvHcByuf59qJhV/bZOl8KqJBETCDJcY6O2aqhTUy+9x93ThKs1GKrRPePrWPluud7ttlgtRveit/pcBrnQcXOl1rHq7ByB8CFAxNotRUYL9IF5n3wJOgkPojMy6jetQA5Ogc8Sm7RG6vg1yow==</t>
    <phoneticPr fontId="18" type="noConversion"/>
  </si>
  <si>
    <t>OPGS2TG97G-eyJsaWNlbnNlSWQiOiJPUEdTMlRHOTdHIiwibGljZW5zZWVOYW1lIjoiMTFTdHJlZXQgQ28uLCBMdGQiLCJhc3NpZ25lZU5hbWUiOiJTZW95b3VuZyBDaG9pIiwiYXNzaWduZWVFbWFpbCI6ImNzeTk2MDhAc2suY29tIiwibGljZW5zZVJlc3RyaWN0aW9uIjoiIiwiY2hlY2tDb25jdXJyZW50VXNlIjp0cnVlLCJwcm9kdWN0cyI6W3siY29kZSI6IklJIiwiZmFsbGJhY2tEYXRlIjoiMjAxOS0xMS0xMyIsInBhaWRVcFRvIjoiMjAyMC0xMS0xMiJ9XSwiaGFzaCI6IjE1MzIwNjMzLzg0NjUyNTAiLCJncmFjZVBlcmlvZERheXMiOjcsImF1dG9Qcm9sb25nYXRlZCI6ZmFsc2UsImlzQXV0b1Byb2xvbmdhdGVkIjpmYWxzZX0=-oCMk8Ulxa4lBlpahS53LdRv3ktpS2lF4Y+9ehwMeTY6q8KQ7shNqjJObo5KgW0dtov7GKBWZR5icURY4kyhCB46883CM8pu56HSwQtaxAF9w1MdK79U1L+DeiuNogjFqoAPcS2tOPEIGsMcWzZ8cXZrHi/3fdxtVGdBaRXWCkHZPYgaq7OHN1HnEbnZLQYMPB2bCqC9ELyV+5TQfMZlRgjPUou75TSWACvPC2ETZk7qUJ6f/CKvUKESSxZWTss/ZgeYGvxCmgu4/KG3H60CjrXolVtaUg1Lo/ktDow8u3Hb9RCRLMnMQToCHT2aGihybQRwoQP5H81+hw6A3dxJrfw==-MIIElTCCAn2gAwIBAgIBCTANBgkqhkiG9w0BAQsFADAYMRYwFAYDVQQDDA1KZXRQcm9maWxlIENBMB4XDTE4MTEwMTEyMjk0NloXDTIwMTEwMjEyMjk0NlowaDELMAkGA1UEBhMCQ1oxDjAMBgNVBAgMBU51c2xlMQ8wDQYDVQQHDAZQcmFndWUxGTAXBgNVBAoMEEpldEJyYWlucyBzLnIuby4xHTAbBgNVBAMMFHByb2QzeS1mcm9tLTIwMTgxMTAxMIIBIjANBgkqhkiG9w0BAQEFAAOCAQ8AMIIBCgKCAQEAxcQkq+zdxlR2mmRYBPzGbUNdMN6OaXiXzxIWtMEkrJMO/5oUfQJbLLuMSMK0QHFmaI37WShyxZcfRCidwXjot4zmNBKnlyHodDij/78TmVqFl8nOeD5+07B8VEaIu7c3E1N+e1doC6wht4I4+IEmtsPAdoaj5WCQVQbrI8KeT8M9VcBIWX7fD0fhexfg3ZRt0xqwMcXGNp3DdJHiO0rCdU+Itv7EmtnSVq9jBG1usMSFvMowR25mju2JcPFp1+I4ZI+FqgR8gyG8oiNDyNEoAbsR3lOpI7grUYSvkB/xVy/VoklPCK2h0f0GJxFjnye8NT1PAywoyl7RmiAVRE/EKwIDAQABo4GZMIGWMAkGA1UdEwQCMAAwHQYDVR0OBBYEFGEpG9oZGcfLMGNBkY7SgHiMGgTcMEgGA1UdIwRBMD+AFKOetkhnQhI2Qb1t4Lm0oFKLl/GzoRykGjAYMRYwFAYDVQQDDA1KZXRQcm9maWxlIENBggkA0myxg7KDeeEwEwYDVR0lBAwwCgYIKwYBBQUHAwEwCwYDVR0PBAQDAgWgMA0GCSqGSIb3DQEBCwUAA4ICAQAF8uc+YJOHHwOFcPzmbjcxNDuGoOUIP+2h1R75Lecswb7ru2LWWSUMtXVKQzChLNPn/72W0k+oI056tgiwuG7M49LXp4zQVlQnFmWU1wwGvVhq5R63Rpjx1zjGUhcXgayu7+9zMUW596Lbomsg8qVve6euqsrFicYkIIuUu4zYPndJwfe0YkS5nY72SHnNdbPhEnN8wcB2Kz+OIG0lih3yz5EqFhld03bGp222ZQCIghCTVL6QBNadGsiN/lWLl4JdR3lJkZzlpFdiHijoVRdWeSWqM4y0t23c92HXKrgppoSV18XMxrWVdoSM3nuMHwxGhFyde05OdDtLpCv+jlWf5REAHHA201pAU6bJSZINyHDUTB+Beo28rRXSwSh3OUIvYwKNVeoBY+KwOJ7WnuTCUq1meE6GkKc4D/cXmgpOyW/1SmBz3XjVIi/zprZ0zf3qH5mkphtg6ksjKgKjmx1cXfZAAX6wcDBNaCL+Ortep1Dh8xDUbqbBVNBL4jbiL3i3xsfNiyJgaZ5sX7i8tmStEpLbPwvHcByuf59qJhV/bZOl8KqJBETCDJcY6O2aqhTUy+9x93ThKs1GKrRPePrWPluud7ttlgtRveit/pcBrnQcXOl1rHq7ByB8CFAxNotRUYL9IF5n3wJOgkPojMy6jetQA5Ogc8Sm7RG6vg1yow==</t>
    <phoneticPr fontId="18" type="noConversion"/>
  </si>
  <si>
    <t>ZIB2J230KY-eyJsaWNlbnNlSWQiOiJaSUIySjIzMEtZIiwibGljZW5zZWVOYW1lIjoiMTFTdHJlZXQgQ28uLCBMdGQiLCJhc3NpZ25lZU5hbWUiOiJDaGFuZyBZZW9iIEppbiIsImFzc2lnbmVlRW1haWwiOiJqaW5jeUBzay5jb20iLCJsaWNlbnNlUmVzdHJpY3Rpb24iOiIiLCJjaGVja0NvbmN1cnJlbnRVc2UiOnRydWUsInByb2R1Y3RzIjpbeyJjb2RlIjoiV1MiLCJmYWxsYmFja0RhdGUiOiIyMDE5LTExLTEzIiwicGFpZFVwVG8iOiIyMDIwLTExLTEyIn1dLCJoYXNoIjoiMTUzMjA2NTEvODQ2NTU4MSIsImdyYWNlUGVyaW9kRGF5cyI6NywiYXV0b1Byb2xvbmdhdGVkIjpmYWxzZSwiaXNBdXRvUHJvbG9uZ2F0ZWQiOmZhbHNlfQ==-NLU1AsKvDvuWUrtCaVyHWznh3Uu5mJUC8D0TW5Bp0hoWktazf/f91rNqp72lhECUeoVImqqr1EXEj1Vgq2hAefLq+3Pt7CY8+NxTItrq2F8M6PTk7mCrjH1OvwZDe85JAsWppDgG2bGdQp8gARrTVpZGFkd/VDqKobazaCygH3tf4VNg9Azg7ozoFr1L3rAkTO4UL1BHxJZetv4lSB9PKwoxvPfWR53sHPfpwPcaBskNZqGMjYKJlFsfmATTYc1mM9qDgT6tIkrfwL3MRqamJWX/4gjdPlZVZB8cEnLNx3SxpvV+mK1/LNa5rSQxfpuZlkekCNy8MvhkazEAZKD+Ww==-MIIElTCCAn2gAwIBAgIBCTANBgkqhkiG9w0BAQsFADAYMRYwFAYDVQQDDA1KZXRQcm9maWxlIENBMB4XDTE4MTEwMTEyMjk0NloXDTIwMTEwMjEyMjk0NlowaDELMAkGA1UEBhMCQ1oxDjAMBgNVBAgMBU51c2xlMQ8wDQYDVQQHDAZQcmFndWUxGTAXBgNVBAoMEEpldEJyYWlucyBzLnIuby4xHTAbBgNVBAMMFHByb2QzeS1mcm9tLTIwMTgxMTAxMIIBIjANBgkqhkiG9w0BAQEFAAOCAQ8AMIIBCgKCAQEAxcQkq+zdxlR2mmRYBPzGbUNdMN6OaXiXzxIWtMEkrJMO/5oUfQJbLLuMSMK0QHFmaI37WShyxZcfRCidwXjot4zmNBKnlyHodDij/78TmVqFl8nOeD5+07B8VEaIu7c3E1N+e1doC6wht4I4+IEmtsPAdoaj5WCQVQbrI8KeT8M9VcBIWX7fD0fhexfg3ZRt0xqwMcXGNp3DdJHiO0rCdU+Itv7EmtnSVq9jBG1usMSFvMowR25mju2JcPFp1+I4ZI+FqgR8gyG8oiNDyNEoAbsR3lOpI7grUYSvkB/xVy/VoklPCK2h0f0GJxFjnye8NT1PAywoyl7RmiAVRE/EKwIDAQABo4GZMIGWMAkGA1UdEwQCMAAwHQYDVR0OBBYEFGEpG9oZGcfLMGNBkY7SgHiMGgTcMEgGA1UdIwRBMD+AFKOetkhnQhI2Qb1t4Lm0oFKLl/GzoRykGjAYMRYwFAYDVQQDDA1KZXRQcm9maWxlIENBggkA0myxg7KDeeEwEwYDVR0lBAwwCgYIKwYBBQUHAwEwCwYDVR0PBAQDAgWgMA0GCSqGSIb3DQEBCwUAA4ICAQAF8uc+YJOHHwOFcPzmbjcxNDuGoOUIP+2h1R75Lecswb7ru2LWWSUMtXVKQzChLNPn/72W0k+oI056tgiwuG7M49LXp4zQVlQnFmWU1wwGvVhq5R63Rpjx1zjGUhcXgayu7+9zMUW596Lbomsg8qVve6euqsrFicYkIIuUu4zYPndJwfe0YkS5nY72SHnNdbPhEnN8wcB2Kz+OIG0lih3yz5EqFhld03bGp222ZQCIghCTVL6QBNadGsiN/lWLl4JdR3lJkZzlpFdiHijoVRdWeSWqM4y0t23c92HXKrgppoSV18XMxrWVdoSM3nuMHwxGhFyde05OdDtLpCv+jlWf5REAHHA201pAU6bJSZINyHDUTB+Beo28rRXSwSh3OUIvYwKNVeoBY+KwOJ7WnuTCUq1meE6GkKc4D/cXmgpOyW/1SmBz3XjVIi/zprZ0zf3qH5mkphtg6ksjKgKjmx1cXfZAAX6wcDBNaCL+Ortep1Dh8xDUbqbBVNBL4jbiL3i3xsfNiyJgaZ5sX7i8tmStEpLbPwvHcByuf59qJhV/bZOl8KqJBETCDJcY6O2aqhTUy+9x93ThKs1GKrRPePrWPluud7ttlgtRveit/pcBrnQcXOl1rHq7ByB8CFAxNotRUYL9IF5n3wJOgkPojMy6jetQA5Ogc8Sm7RG6vg1yow==</t>
    <phoneticPr fontId="18" type="noConversion"/>
  </si>
  <si>
    <t>W2GM5WVOBS-eyJsaWNlbnNlSWQiOiJXMkdNNVdWT0JTIiwibGljZW5zZWVOYW1lIjoiMTFTdHJlZXQgQ28uLCBMdGQiLCJhc3NpZ25lZU5hbWUiOiJOYXllb25nIEtpbSIsImFzc2lnbmVlRW1haWwiOiJuYXllb25na2ltQHNrLmNvbSIsImxpY2Vuc2VSZXN0cmljdGlvbiI6IiIsImNoZWNrQ29uY3VycmVudFVzZSI6dHJ1ZSwicHJvZHVjdHMiOlt7ImNvZGUiOiJJSSIsImZhbGxiYWNrRGF0ZSI6IjIwMTktMTEtMTMiLCJwYWlkVXBUbyI6IjIwMjAtMTEtMTIifV0sImhhc2giOiIxNTMyMDYzNC84NDcxNDkxIiwiZ3JhY2VQZXJpb2REYXlzIjo3LCJhdXRvUHJvbG9uZ2F0ZWQiOmZhbHNlLCJpc0F1dG9Qcm9sb25nYXRlZCI6ZmFsc2V9-fcJP6nkAM5srceaglDm2RkaHQoSICwemmz3zRHN3pH2cu6IkaDlzCrbekbGsveO3zyUu/4+Dczgk4YqLTC02Eo6ti6cGsr36rkIRmoEJUCiX6n7WEx5HryIe+IOOgDAuXexqUDNzFRLlGiDBQR9fK5rbham9GJB2XVIBSK+Bh1GiaERy1pmG391JSLNzN4wsjh3atgp0Gbg8LabANThhQbH3hrpxXOREDRz1ZEq1n5BkOSgwpypN9WFu79CvmGmSZYDgMLweKEqiJokwF7PZtrxsW2Pe2pKEknTiEp8HREfYxJwuRsYssajLPJEkNDOWgRl73aYpsaXUw+NrJdtd2Q==-MIIElTCCAn2gAwIBAgIBCTANBgkqhkiG9w0BAQsFADAYMRYwFAYDVQQDDA1KZXRQcm9maWxlIENBMB4XDTE4MTEwMTEyMjk0NloXDTIwMTEwMjEyMjk0NlowaDELMAkGA1UEBhMCQ1oxDjAMBgNVBAgMBU51c2xlMQ8wDQYDVQQHDAZQcmFndWUxGTAXBgNVBAoMEEpldEJyYWlucyBzLnIuby4xHTAbBgNVBAMMFHByb2QzeS1mcm9tLTIwMTgxMTAxMIIBIjANBgkqhkiG9w0BAQEFAAOCAQ8AMIIBCgKCAQEAxcQkq+zdxlR2mmRYBPzGbUNdMN6OaXiXzxIWtMEkrJMO/5oUfQJbLLuMSMK0QHFmaI37WShyxZcfRCidwXjot4zmNBKnlyHodDij/78TmVqFl8nOeD5+07B8VEaIu7c3E1N+e1doC6wht4I4+IEmtsPAdoaj5WCQVQbrI8KeT8M9VcBIWX7fD0fhexfg3ZRt0xqwMcXGNp3DdJHiO0rCdU+Itv7EmtnSVq9jBG1usMSFvMowR25mju2JcPFp1+I4ZI+FqgR8gyG8oiNDyNEoAbsR3lOpI7grUYSvkB/xVy/VoklPCK2h0f0GJxFjnye8NT1PAywoyl7RmiAVRE/EKwIDAQABo4GZMIGWMAkGA1UdEwQCMAAwHQYDVR0OBBYEFGEpG9oZGcfLMGNBkY7SgHiMGgTcMEgGA1UdIwRBMD+AFKOetkhnQhI2Qb1t4Lm0oFKLl/GzoRykGjAYMRYwFAYDVQQDDA1KZXRQcm9maWxlIENBggkA0myxg7KDeeEwEwYDVR0lBAwwCgYIKwYBBQUHAwEwCwYDVR0PBAQDAgWgMA0GCSqGSIb3DQEBCwUAA4ICAQAF8uc+YJOHHwOFcPzmbjcxNDuGoOUIP+2h1R75Lecswb7ru2LWWSUMtXVKQzChLNPn/72W0k+oI056tgiwuG7M49LXp4zQVlQnFmWU1wwGvVhq5R63Rpjx1zjGUhcXgayu7+9zMUW596Lbomsg8qVve6euqsrFicYkIIuUu4zYPndJwfe0YkS5nY72SHnNdbPhEnN8wcB2Kz+OIG0lih3yz5EqFhld03bGp222ZQCIghCTVL6QBNadGsiN/lWLl4JdR3lJkZzlpFdiHijoVRdWeSWqM4y0t23c92HXKrgppoSV18XMxrWVdoSM3nuMHwxGhFyde05OdDtLpCv+jlWf5REAHHA201pAU6bJSZINyHDUTB+Beo28rRXSwSh3OUIvYwKNVeoBY+KwOJ7WnuTCUq1meE6GkKc4D/cXmgpOyW/1SmBz3XjVIi/zprZ0zf3qH5mkphtg6ksjKgKjmx1cXfZAAX6wcDBNaCL+Ortep1Dh8xDUbqbBVNBL4jbiL3i3xsfNiyJgaZ5sX7i8tmStEpLbPwvHcByuf59qJhV/bZOl8KqJBETCDJcY6O2aqhTUy+9x93ThKs1GKrRPePrWPluud7ttlgtRveit/pcBrnQcXOl1rHq7ByB8CFAxNotRUYL9IF5n3wJOgkPojMy6jetQA5Ogc8Sm7RG6vg1yow==</t>
    <phoneticPr fontId="18" type="noConversion"/>
  </si>
  <si>
    <t>김나영</t>
    <phoneticPr fontId="18" type="noConversion"/>
  </si>
  <si>
    <t>최수진</t>
    <phoneticPr fontId="18" type="noConversion"/>
  </si>
  <si>
    <t>JW6YDKDJDN-eyJsaWNlbnNlSWQiOiJKVzZZREtESkROIiwibGljZW5zZWVOYW1lIjoiMTFTdHJlZXQgQ28uLCBMdGQiLCJhc3NpZ25lZU5hbWUiOiJDaG9lIFN1amluIiwiYXNzaWduZWVFbWFpbCI6InNvb283MDFAc2suY29tIiwibGljZW5zZVJlc3RyaWN0aW9uIjoiIiwiY2hlY2tDb25jdXJyZW50VXNlIjp0cnVlLCJwcm9kdWN0cyI6W3siY29kZSI6IklJIiwiZmFsbGJhY2tEYXRlIjoiMjAxOS0xMS0xMyIsInBhaWRVcFRvIjoiMjAyMC0xMS0xMiJ9XSwiaGFzaCI6IjE1MzIwNjM1LzgzODgyNDQiLCJncmFjZVBlcmlvZERheXMiOjcsImF1dG9Qcm9sb25nYXRlZCI6ZmFsc2UsImlzQXV0b1Byb2xvbmdhdGVkIjpmYWxzZX0=-ZzlYPrvrWZum/NDGyS6XQdvEp3sRy49D+QuD2dCuWjPt5wQ9se9FPl31ewHQ2COr2HnscTYT36TaC638FkQWJmzgbfTjswftR1dspullPf0b4kjHhypiI3XnAjqbirHF82mClD6Pz8MPu3ZPirG7BqCg3PBvJ4QD1S5gTsOeBipUZENz5yU3wdlgrCXeuwn/VCfJ7uenJONI8BlhHHN5eAvDKWnM/EfAFaVVMVf4EKdur/vce3Ajc3T0EmS8eUqnxVZKh82cMpPAluHAU4+euSzucJapoYFhjf1GiNo5SfSkXj8UhfNSghVB3+pth7qUIAfWaT12MZvZ3hPTLAMRLw==-MIIElTCCAn2gAwIBAgIBCTANBgkqhkiG9w0BAQsFADAYMRYwFAYDVQQDDA1KZXRQcm9maWxlIENBMB4XDTE4MTEwMTEyMjk0NloXDTIwMTEwMjEyMjk0NlowaDELMAkGA1UEBhMCQ1oxDjAMBgNVBAgMBU51c2xlMQ8wDQYDVQQHDAZQcmFndWUxGTAXBgNVBAoMEEpldEJyYWlucyBzLnIuby4xHTAbBgNVBAMMFHByb2QzeS1mcm9tLTIwMTgxMTAxMIIBIjANBgkqhkiG9w0BAQEFAAOCAQ8AMIIBCgKCAQEAxcQkq+zdxlR2mmRYBPzGbUNdMN6OaXiXzxIWtMEkrJMO/5oUfQJbLLuMSMK0QHFmaI37WShyxZcfRCidwXjot4zmNBKnlyHodDij/78TmVqFl8nOeD5+07B8VEaIu7c3E1N+e1doC6wht4I4+IEmtsPAdoaj5WCQVQbrI8KeT8M9VcBIWX7fD0fhexfg3ZRt0xqwMcXGNp3DdJHiO0rCdU+Itv7EmtnSVq9jBG1usMSFvMowR25mju2JcPFp1+I4ZI+FqgR8gyG8oiNDyNEoAbsR3lOpI7grUYSvkB/xVy/VoklPCK2h0f0GJxFjnye8NT1PAywoyl7RmiAVRE/EKwIDAQABo4GZMIGWMAkGA1UdEwQCMAAwHQYDVR0OBBYEFGEpG9oZGcfLMGNBkY7SgHiMGgTcMEgGA1UdIwRBMD+AFKOetkhnQhI2Qb1t4Lm0oFKLl/GzoRykGjAYMRYwFAYDVQQDDA1KZXRQcm9maWxlIENBggkA0myxg7KDeeEwEwYDVR0lBAwwCgYIKwYBBQUHAwEwCwYDVR0PBAQDAgWgMA0GCSqGSIb3DQEBCwUAA4ICAQAF8uc+YJOHHwOFcPzmbjcxNDuGoOUIP+2h1R75Lecswb7ru2LWWSUMtXVKQzChLNPn/72W0k+oI056tgiwuG7M49LXp4zQVlQnFmWU1wwGvVhq5R63Rpjx1zjGUhcXgayu7+9zMUW596Lbomsg8qVve6euqsrFicYkIIuUu4zYPndJwfe0YkS5nY72SHnNdbPhEnN8wcB2Kz+OIG0lih3yz5EqFhld03bGp222ZQCIghCTVL6QBNadGsiN/lWLl4JdR3lJkZzlpFdiHijoVRdWeSWqM4y0t23c92HXKrgppoSV18XMxrWVdoSM3nuMHwxGhFyde05OdDtLpCv+jlWf5REAHHA201pAU6bJSZINyHDUTB+Beo28rRXSwSh3OUIvYwKNVeoBY+KwOJ7WnuTCUq1meE6GkKc4D/cXmgpOyW/1SmBz3XjVIi/zprZ0zf3qH5mkphtg6ksjKgKjmx1cXfZAAX6wcDBNaCL+Ortep1Dh8xDUbqbBVNBL4jbiL3i3xsfNiyJgaZ5sX7i8tmStEpLbPwvHcByuf59qJhV/bZOl8KqJBETCDJcY6O2aqhTUy+9x93ThKs1GKrRPePrWPluud7ttlgtRveit/pcBrnQcXOl1rHq7ByB8CFAxNotRUYL9IF5n3wJOgkPojMy6jetQA5Ogc8Sm7RG6vg1yow==</t>
    <phoneticPr fontId="18" type="noConversion"/>
  </si>
  <si>
    <t>VOZGJQ1YKJ-eyJsaWNlbnNlSWQiOiJWT1pHSlExWUtKIiwibGljZW5zZWVOYW1lIjoiMTFTdHJlZXQgQ28uLCBMdGQiLCJhc3NpZ25lZU5hbWUiOiJNaSBqdW5nIEtvIiwiYXNzaWduZWVFbWFpbCI6Im1panVuZy5rb0Bzay5jb20iLCJsaWNlbnNlUmVzdHJpY3Rpb24iOiIiLCJjaGVja0NvbmN1cnJlbnRVc2UiOnRydWUsInByb2R1Y3RzIjpbeyJjb2RlIjoiUEMiLCJmYWxsYmFja0RhdGUiOiIyMDE5LTExLTEzIiwicGFpZFVwVG8iOiIyMDIwLTExLTEyIn1dLCJoYXNoIjoiMTUzMjA2NTYvODQ2NDEyMCIsImdyYWNlUGVyaW9kRGF5cyI6NywiYXV0b1Byb2xvbmdhdGVkIjpmYWxzZSwiaXNBdXRvUHJvbG9uZ2F0ZWQiOmZhbHNlfQ==-pk5ThXmiVcKp8Anxp6dzwnJCoM3yiasKbUMpsb9bGh7de7+UCIiLIZdSoZTP4NaHH/32RWSFGh4fpTTqeTxjyU9695eFzryz2m6cOV+UTwhVFbo9/6NZKkBiLPpXnUdM4lpQw8l/uQQL6VlmWg4q9Q3DdBl8MQ6Jy6eexLXWNEaJR/v1R/bcs8d7rNUD2yu/qUO7CK4JwqpKXb+15enBFgKGefUoGOrh+lAXhHaBNvMQRxXY8c06om0aYaSffSnUyHAyda/6Rm+3FT4YLBgROdWBfBOCmlMO6IW2PS+I3PGlWKrG/k247sAH6EUyv6g4/NXzQk6ab+ngrO+1YhqMng==-MIIElTCCAn2gAwIBAgIBCTANBgkqhkiG9w0BAQsFADAYMRYwFAYDVQQDDA1KZXRQcm9maWxlIENBMB4XDTE4MTEwMTEyMjk0NloXDTIwMTEwMjEyMjk0NlowaDELMAkGA1UEBhMCQ1oxDjAMBgNVBAgMBU51c2xlMQ8wDQYDVQQHDAZQcmFndWUxGTAXBgNVBAoMEEpldEJyYWlucyBzLnIuby4xHTAbBgNVBAMMFHByb2QzeS1mcm9tLTIwMTgxMTAxMIIBIjANBgkqhkiG9w0BAQEFAAOCAQ8AMIIBCgKCAQEAxcQkq+zdxlR2mmRYBPzGbUNdMN6OaXiXzxIWtMEkrJMO/5oUfQJbLLuMSMK0QHFmaI37WShyxZcfRCidwXjot4zmNBKnlyHodDij/78TmVqFl8nOeD5+07B8VEaIu7c3E1N+e1doC6wht4I4+IEmtsPAdoaj5WCQVQbrI8KeT8M9VcBIWX7fD0fhexfg3ZRt0xqwMcXGNp3DdJHiO0rCdU+Itv7EmtnSVq9jBG1usMSFvMowR25mju2JcPFp1+I4ZI+FqgR8gyG8oiNDyNEoAbsR3lOpI7grUYSvkB/xVy/VoklPCK2h0f0GJxFjnye8NT1PAywoyl7RmiAVRE/EKwIDAQABo4GZMIGWMAkGA1UdEwQCMAAwHQYDVR0OBBYEFGEpG9oZGcfLMGNBkY7SgHiMGgTcMEgGA1UdIwRBMD+AFKOetkhnQhI2Qb1t4Lm0oFKLl/GzoRykGjAYMRYwFAYDVQQDDA1KZXRQcm9maWxlIENBggkA0myxg7KDeeEwEwYDVR0lBAwwCgYIKwYBBQUHAwEwCwYDVR0PBAQDAgWgMA0GCSqGSIb3DQEBCwUAA4ICAQAF8uc+YJOHHwOFcPzmbjcxNDuGoOUIP+2h1R75Lecswb7ru2LWWSUMtXVKQzChLNPn/72W0k+oI056tgiwuG7M49LXp4zQVlQnFmWU1wwGvVhq5R63Rpjx1zjGUhcXgayu7+9zMUW596Lbomsg8qVve6euqsrFicYkIIuUu4zYPndJwfe0YkS5nY72SHnNdbPhEnN8wcB2Kz+OIG0lih3yz5EqFhld03bGp222ZQCIghCTVL6QBNadGsiN/lWLl4JdR3lJkZzlpFdiHijoVRdWeSWqM4y0t23c92HXKrgppoSV18XMxrWVdoSM3nuMHwxGhFyde05OdDtLpCv+jlWf5REAHHA201pAU6bJSZINyHDUTB+Beo28rRXSwSh3OUIvYwKNVeoBY+KwOJ7WnuTCUq1meE6GkKc4D/cXmgpOyW/1SmBz3XjVIi/zprZ0zf3qH5mkphtg6ksjKgKjmx1cXfZAAX6wcDBNaCL+Ortep1Dh8xDUbqbBVNBL4jbiL3i3xsfNiyJgaZ5sX7i8tmStEpLbPwvHcByuf59qJhV/bZOl8KqJBETCDJcY6O2aqhTUy+9x93ThKs1GKrRPePrWPluud7ttlgtRveit/pcBrnQcXOl1rHq7ByB8CFAxNotRUYL9IF5n3wJOgkPojMy6jetQA5Ogc8Sm7RG6vg1yow==</t>
    <phoneticPr fontId="18" type="noConversion"/>
  </si>
  <si>
    <t>오지훈</t>
    <phoneticPr fontId="18" type="noConversion"/>
  </si>
  <si>
    <t>FNY25624AC-eyJsaWNlbnNlSWQiOiJGTlkyNTYyNEFDIiwibGljZW5zZWVOYW1lIjoiMTFTdHJlZXQgQ28uLCBMdGQiLCJhc3NpZ25lZU5hbWUiOiJTZW9rLUplb25nIEhvbmciLCJhc3NpZ25lZUVtYWlsIjoic2Vva2plb25nLmhvbmdAc2suY29tIiwibGljZW5zZVJlc3RyaWN0aW9uIjoiIiwiY2hlY2tDb25jdXJyZW50VXNlIjp0cnVlLCJwcm9kdWN0cyI6W3siY29kZSI6IklJIiwiZmFsbGJhY2tEYXRlIjoiMjAxOS0xMS0xMyIsInBhaWRVcFRvIjoiMjAyMC0xMS0xMiJ9XSwiaGFzaCI6IjE1MzIwNjM3Lzg1MTE3NjgiLCJncmFjZVBlcmlvZERheXMiOjcsImF1dG9Qcm9sb25nYXRlZCI6ZmFsc2UsImlzQXV0b1Byb2xvbmdhdGVkIjpmYWxzZX0=-Fq4DVlT7yGRfeTAoW20+NxZeKvN5os1hOH/o6Yw096H35L9m5lcem9+ZAMyPhj9xzNyTcIICMCQ5iVSxUea/QI2gGJd6JVasozvobQjBSnOxYTcFYXQd4p5Qn91MubV1J0WtxuYPAUvwmrISSAUMC4SkYmI6sWGKB/tVr/JEHBqY1hUGqEY2Qo6LVl+5FNReTlDbiSKSr4KALEbw5R1GjKOTLIZtT1HYz2+xIhKHzpWgWK4TKc3slEiyfv7v4yyI341UfNC9tpzq/pFt4ayrQ7Ce8MIMpxZuTndGIf7mFxYLrE6F1Y/WB9kj0XtIR9WrzzqcPGIAtdGMu+ghPpiCvQ==-MIIElTCCAn2gAwIBAgIBCTANBgkqhkiG9w0BAQsFADAYMRYwFAYDVQQDDA1KZXRQcm9maWxlIENBMB4XDTE4MTEwMTEyMjk0NloXDTIwMTEwMjEyMjk0NlowaDELMAkGA1UEBhMCQ1oxDjAMBgNVBAgMBU51c2xlMQ8wDQYDVQQHDAZQcmFndWUxGTAXBgNVBAoMEEpldEJyYWlucyBzLnIuby4xHTAbBgNVBAMMFHByb2QzeS1mcm9tLTIwMTgxMTAxMIIBIjANBgkqhkiG9w0BAQEFAAOCAQ8AMIIBCgKCAQEAxcQkq+zdxlR2mmRYBPzGbUNdMN6OaXiXzxIWtMEkrJMO/5oUfQJbLLuMSMK0QHFmaI37WShyxZcfRCidwXjot4zmNBKnlyHodDij/78TmVqFl8nOeD5+07B8VEaIu7c3E1N+e1doC6wht4I4+IEmtsPAdoaj5WCQVQbrI8KeT8M9VcBIWX7fD0fhexfg3ZRt0xqwMcXGNp3DdJHiO0rCdU+Itv7EmtnSVq9jBG1usMSFvMowR25mju2JcPFp1+I4ZI+FqgR8gyG8oiNDyNEoAbsR3lOpI7grUYSvkB/xVy/VoklPCK2h0f0GJxFjnye8NT1PAywoyl7RmiAVRE/EKwIDAQABo4GZMIGWMAkGA1UdEwQCMAAwHQYDVR0OBBYEFGEpG9oZGcfLMGNBkY7SgHiMGgTcMEgGA1UdIwRBMD+AFKOetkhnQhI2Qb1t4Lm0oFKLl/GzoRykGjAYMRYwFAYDVQQDDA1KZXRQcm9maWxlIENBggkA0myxg7KDeeEwEwYDVR0lBAwwCgYIKwYBBQUHAwEwCwYDVR0PBAQDAgWgMA0GCSqGSIb3DQEBCwUAA4ICAQAF8uc+YJOHHwOFcPzmbjcxNDuGoOUIP+2h1R75Lecswb7ru2LWWSUMtXVKQzChLNPn/72W0k+oI056tgiwuG7M49LXp4zQVlQnFmWU1wwGvVhq5R63Rpjx1zjGUhcXgayu7+9zMUW596Lbomsg8qVve6euqsrFicYkIIuUu4zYPndJwfe0YkS5nY72SHnNdbPhEnN8wcB2Kz+OIG0lih3yz5EqFhld03bGp222ZQCIghCTVL6QBNadGsiN/lWLl4JdR3lJkZzlpFdiHijoVRdWeSWqM4y0t23c92HXKrgppoSV18XMxrWVdoSM3nuMHwxGhFyde05OdDtLpCv+jlWf5REAHHA201pAU6bJSZINyHDUTB+Beo28rRXSwSh3OUIvYwKNVeoBY+KwOJ7WnuTCUq1meE6GkKc4D/cXmgpOyW/1SmBz3XjVIi/zprZ0zf3qH5mkphtg6ksjKgKjmx1cXfZAAX6wcDBNaCL+Ortep1Dh8xDUbqbBVNBL4jbiL3i3xsfNiyJgaZ5sX7i8tmStEpLbPwvHcByuf59qJhV/bZOl8KqJBETCDJcY6O2aqhTUy+9x93ThKs1GKrRPePrWPluud7ttlgtRveit/pcBrnQcXOl1rHq7ByB8CFAxNotRUYL9IF5n3wJOgkPojMy6jetQA5Ogc8Sm7RG6vg1yow==</t>
    <phoneticPr fontId="18" type="noConversion"/>
  </si>
  <si>
    <t>ZFPOIW5GWB-eyJsaWNlbnNlSWQiOiJaRlBPSVc1R1dCIiwibGljZW5zZWVOYW1lIjoiMTFTdHJlZXQgQ28uLCBMdGQiLCJhc3NpZ25lZU5hbWUiOiJTZW9uZy1IeW8gS2FuZyIsImFzc2lnbmVlRW1haWwiOiJzZW9uZ2h5by5rYW5nQHNrLmNvbSIsImxpY2Vuc2VSZXN0cmljdGlvbiI6IiIsImNoZWNrQ29uY3VycmVudFVzZSI6dHJ1ZSwicHJvZHVjdHMiOlt7ImNvZGUiOiJJSSIsImZhbGxiYWNrRGF0ZSI6IjIwMTktMTEtMTMiLCJwYWlkVXBUbyI6IjIwMjAtMTEtMTIifV0sImhhc2giOiIxNTMyMDYzOC84NTExODM2IiwiZ3JhY2VQZXJpb2REYXlzIjo3LCJhdXRvUHJvbG9uZ2F0ZWQiOmZhbHNlLCJpc0F1dG9Qcm9sb25nYXRlZCI6ZmFsc2V9-gE2fJVY2s36mnIoS1TeVbwilGJ5+EW31ax1Nk32W3jn47VZKQ2uqi9eoMB5L59H3m0b0/BKkb8b47Uw0v4MyFK3TlThzAS1K/5xfXTRXwgurY58ZLNg5Cj0/J4olzPvjUnmmznfJopRMvxVQ/y/LFAqM3j0zzkeDtDFYhhUR0brk8tQxZLE/hfr69izsYz7c/GHamobKsKRSniMBF3lOE9XzFZS2yB5KZUuWql58wzhzQe1WQtpt/GvUfoQelSqAABMqFkYJvo/1cCn0PnynNIBISrTxZpI7g6wacluIXj/CXGLtGKxNd2T7dcjaTeS4VMAPMECuiLbsvLiKMZFd6g==-MIIElTCCAn2gAwIBAgIBCTANBgkqhkiG9w0BAQsFADAYMRYwFAYDVQQDDA1KZXRQcm9maWxlIENBMB4XDTE4MTEwMTEyMjk0NloXDTIwMTEwMjEyMjk0NlowaDELMAkGA1UEBhMCQ1oxDjAMBgNVBAgMBU51c2xlMQ8wDQYDVQQHDAZQcmFndWUxGTAXBgNVBAoMEEpldEJyYWlucyBzLnIuby4xHTAbBgNVBAMMFHByb2QzeS1mcm9tLTIwMTgxMTAxMIIBIjANBgkqhkiG9w0BAQEFAAOCAQ8AMIIBCgKCAQEAxcQkq+zdxlR2mmRYBPzGbUNdMN6OaXiXzxIWtMEkrJMO/5oUfQJbLLuMSMK0QHFmaI37WShyxZcfRCidwXjot4zmNBKnlyHodDij/78TmVqFl8nOeD5+07B8VEaIu7c3E1N+e1doC6wht4I4+IEmtsPAdoaj5WCQVQbrI8KeT8M9VcBIWX7fD0fhexfg3ZRt0xqwMcXGNp3DdJHiO0rCdU+Itv7EmtnSVq9jBG1usMSFvMowR25mju2JcPFp1+I4ZI+FqgR8gyG8oiNDyNEoAbsR3lOpI7grUYSvkB/xVy/VoklPCK2h0f0GJxFjnye8NT1PAywoyl7RmiAVRE/EKwIDAQABo4GZMIGWMAkGA1UdEwQCMAAwHQYDVR0OBBYEFGEpG9oZGcfLMGNBkY7SgHiMGgTcMEgGA1UdIwRBMD+AFKOetkhnQhI2Qb1t4Lm0oFKLl/GzoRykGjAYMRYwFAYDVQQDDA1KZXRQcm9maWxlIENBggkA0myxg7KDeeEwEwYDVR0lBAwwCgYIKwYBBQUHAwEwCwYDVR0PBAQDAgWgMA0GCSqGSIb3DQEBCwUAA4ICAQAF8uc+YJOHHwOFcPzmbjcxNDuGoOUIP+2h1R75Lecswb7ru2LWWSUMtXVKQzChLNPn/72W0k+oI056tgiwuG7M49LXp4zQVlQnFmWU1wwGvVhq5R63Rpjx1zjGUhcXgayu7+9zMUW596Lbomsg8qVve6euqsrFicYkIIuUu4zYPndJwfe0YkS5nY72SHnNdbPhEnN8wcB2Kz+OIG0lih3yz5EqFhld03bGp222ZQCIghCTVL6QBNadGsiN/lWLl4JdR3lJkZzlpFdiHijoVRdWeSWqM4y0t23c92HXKrgppoSV18XMxrWVdoSM3nuMHwxGhFyde05OdDtLpCv+jlWf5REAHHA201pAU6bJSZINyHDUTB+Beo28rRXSwSh3OUIvYwKNVeoBY+KwOJ7WnuTCUq1meE6GkKc4D/cXmgpOyW/1SmBz3XjVIi/zprZ0zf3qH5mkphtg6ksjKgKjmx1cXfZAAX6wcDBNaCL+Ortep1Dh8xDUbqbBVNBL4jbiL3i3xsfNiyJgaZ5sX7i8tmStEpLbPwvHcByuf59qJhV/bZOl8KqJBETCDJcY6O2aqhTUy+9x93ThKs1GKrRPePrWPluud7ttlgtRveit/pcBrnQcXOl1rHq7ByB8CFAxNotRUYL9IF5n3wJOgkPojMy6jetQA5Ogc8Sm7RG6vg1yow==</t>
    <phoneticPr fontId="18" type="noConversion"/>
  </si>
  <si>
    <t>장자풍</t>
    <phoneticPr fontId="18" type="noConversion"/>
  </si>
  <si>
    <t>김수운</t>
    <phoneticPr fontId="18" type="noConversion"/>
  </si>
  <si>
    <t>NJHGCMVKEY-eyJsaWNlbnNlSWQiOiJOSkhHQ01WS0VZIiwibGljZW5zZWVOYW1lIjoiMTFTdHJlZXQgQ28uLCBMdGQiLCJhc3NpZ25lZU5hbWUiOiJTdXllb24gTGVlIiwiYXNzaWduZWVFbWFpbCI6InN1eWVvbl9sZWVAc2suY29tIiwibGljZW5zZVJlc3RyaWN0aW9uIjoiIiwiY2hlY2tDb25jdXJyZW50VXNlIjp0cnVlLCJwcm9kdWN0cyI6W3siY29kZSI6IklJIiwiZmFsbGJhY2tEYXRlIjoiMjAxOS0xMS0xMyIsInBhaWRVcFRvIjoiMjAyMC0xMS0xMiJ9XSwiaGFzaCI6IjE1MzIwNjM5Lzg1NDY3NjUiLCJncmFjZVBlcmlvZERheXMiOjcsImF1dG9Qcm9sb25nYXRlZCI6ZmFsc2UsImlzQXV0b1Byb2xvbmdhdGVkIjpmYWxzZX0=-icCCLDG2kEmWchkn+W68hXpZjopM2wzWrzHunuvuN2EFrLewQTS/lxtrTUerZV9ZV4Qv+5Q/tuHZYxjD+/WmaYOTNbi8pFTnI7FL5d1bcUj4y5Ye7xNw+/SxVvozg3oW2dyYmr1IeUVbruBDiwHr2ybS/U0YWazI8Q+pv7+AIqYqp+NdTo9PwM5lhOPW0XakuRgpvGBQIk6Jy2MGYvEDzdBsdk5xd6dUrlD6lDKNFiaTQ6KU7u9KJL0yhsTNxXnKNva5grz8RbLhUT5wqeHVAutQe0+DrLl0/zX8UUW6iVWvPvajmDr8zTyPeOzvGudBJl+Zvz7I3x/XeMJ9zQv5WA==-MIIElTCCAn2gAwIBAgIBCTANBgkqhkiG9w0BAQsFADAYMRYwFAYDVQQDDA1KZXRQcm9maWxlIENBMB4XDTE4MTEwMTEyMjk0NloXDTIwMTEwMjEyMjk0NlowaDELMAkGA1UEBhMCQ1oxDjAMBgNVBAgMBU51c2xlMQ8wDQYDVQQHDAZQcmFndWUxGTAXBgNVBAoMEEpldEJyYWlucyBzLnIuby4xHTAbBgNVBAMMFHByb2QzeS1mcm9tLTIwMTgxMTAxMIIBIjANBgkqhkiG9w0BAQEFAAOCAQ8AMIIBCgKCAQEAxcQkq+zdxlR2mmRYBPzGbUNdMN6OaXiXzxIWtMEkrJMO/5oUfQJbLLuMSMK0QHFmaI37WShyxZcfRCidwXjot4zmNBKnlyHodDij/78TmVqFl8nOeD5+07B8VEaIu7c3E1N+e1doC6wht4I4+IEmtsPAdoaj5WCQVQbrI8KeT8M9VcBIWX7fD0fhexfg3ZRt0xqwMcXGNp3DdJHiO0rCdU+Itv7EmtnSVq9jBG1usMSFvMowR25mju2JcPFp1+I4ZI+FqgR8gyG8oiNDyNEoAbsR3lOpI7grUYSvkB/xVy/VoklPCK2h0f0GJxFjnye8NT1PAywoyl7RmiAVRE/EKwIDAQABo4GZMIGWMAkGA1UdEwQCMAAwHQYDVR0OBBYEFGEpG9oZGcfLMGNBkY7SgHiMGgTcMEgGA1UdIwRBMD+AFKOetkhnQhI2Qb1t4Lm0oFKLl/GzoRykGjAYMRYwFAYDVQQDDA1KZXRQcm9maWxlIENBggkA0myxg7KDeeEwEwYDVR0lBAwwCgYIKwYBBQUHAwEwCwYDVR0PBAQDAgWgMA0GCSqGSIb3DQEBCwUAA4ICAQAF8uc+YJOHHwOFcPzmbjcxNDuGoOUIP+2h1R75Lecswb7ru2LWWSUMtXVKQzChLNPn/72W0k+oI056tgiwuG7M49LXp4zQVlQnFmWU1wwGvVhq5R63Rpjx1zjGUhcXgayu7+9zMUW596Lbomsg8qVve6euqsrFicYkIIuUu4zYPndJwfe0YkS5nY72SHnNdbPhEnN8wcB2Kz+OIG0lih3yz5EqFhld03bGp222ZQCIghCTVL6QBNadGsiN/lWLl4JdR3lJkZzlpFdiHijoVRdWeSWqM4y0t23c92HXKrgppoSV18XMxrWVdoSM3nuMHwxGhFyde05OdDtLpCv+jlWf5REAHHA201pAU6bJSZINyHDUTB+Beo28rRXSwSh3OUIvYwKNVeoBY+KwOJ7WnuTCUq1meE6GkKc4D/cXmgpOyW/1SmBz3XjVIi/zprZ0zf3qH5mkphtg6ksjKgKjmx1cXfZAAX6wcDBNaCL+Ortep1Dh8xDUbqbBVNBL4jbiL3i3xsfNiyJgaZ5sX7i8tmStEpLbPwvHcByuf59qJhV/bZOl8KqJBETCDJcY6O2aqhTUy+9x93ThKs1GKrRPePrWPluud7ttlgtRveit/pcBrnQcXOl1rHq7ByB8CFAxNotRUYL9IF5n3wJOgkPojMy6jetQA5Ogc8Sm7RG6vg1yow==</t>
    <phoneticPr fontId="18" type="noConversion"/>
  </si>
  <si>
    <t>이수연</t>
    <phoneticPr fontId="18" type="noConversion"/>
  </si>
  <si>
    <t>노영삼</t>
    <phoneticPr fontId="18" type="noConversion"/>
  </si>
  <si>
    <t>JRebel</t>
    <phoneticPr fontId="18" type="noConversion"/>
  </si>
  <si>
    <t>강규선</t>
    <phoneticPr fontId="18" type="noConversion"/>
  </si>
  <si>
    <t>자바 핫디플로이 개발도구</t>
    <phoneticPr fontId="18" type="noConversion"/>
  </si>
  <si>
    <t>Zeroturnaround</t>
    <phoneticPr fontId="18" type="noConversion"/>
  </si>
  <si>
    <t>구분</t>
    <phoneticPr fontId="18" type="noConversion"/>
  </si>
  <si>
    <t>8EVTAUP6Z4-eyJsaWNlbnNlSWQiOiI4RVZUQVVQNlo0IiwibGljZW5zZWVOYW1lIjoiMTFTdHJlZXQgQ28uLCBMdGQiLCJhc3NpZ25lZU5hbWUiOiJKSU4gR1lVIExFRSIsImFzc2lnbmVlRW1haWwiOiJqaW5nMDQyMUBzay5jb20iLCJsaWNlbnNlUmVzdHJpY3Rpb24iOiIiLCJjaGVja0NvbmN1cnJlbnRVc2UiOnRydWUsInByb2R1Y3RzIjpbeyJjb2RlIjoiSUkiLCJmYWxsYmFja0RhdGUiOiIyMDE5LTExLTEzIiwicGFpZFVwVG8iOiIyMDIwLTExLTEyIiwiZXh0ZW5kZWQiOmZhbHNlfSx7ImNvZGUiOiJQREIiLCJmYWxsYmFja0RhdGUiOiIyMDE5LTExLTEzIiwicGFpZFVwVG8iOiIyMDIwLTExLTEyIiwiZXh0ZW5kZWQiOnRydWV9LHsiY29kZSI6IlBXUyIsImZhbGxiYWNrRGF0ZSI6IjIwMTktMTEtMTMiLCJwYWlkVXBUbyI6IjIwMjAtMTEtMTIiLCJleHRlbmRlZCI6dHJ1ZX0seyJjb2RlIjoiUEdPIiwiZmFsbGJhY2tEYXRlIjoiMjAxOS0xMS0xMyIsInBhaWRVcFRvIjoiMjAyMC0xMS0xMiIsImV4dGVuZGVkIjp0cnVlfSx7ImNvZGUiOiJQUFMiLCJmYWxsYmFja0RhdGUiOiIyMDE5LTExLTEzIiwicGFpZFVwVG8iOiIyMDIwLTExLTEyIiwiZXh0ZW5kZWQiOnRydWV9LHsiY29kZSI6IlBQQyIsImZhbGxiYWNrRGF0ZSI6IjIwMTktMTEtMTMiLCJwYWlkVXBUbyI6IjIwMjAtMTEtMTIiLCJleHRlbmRlZCI6dHJ1ZX0seyJjb2RlIjoiUFJCIiwiZmFsbGJhY2tEYXRlIjoiMjAxOS0xMS0xMyIsInBhaWRVcFRvIjoiMjAyMC0xMS0xMiIsImV4dGVuZGVkIjp0cnVlfSx7ImNvZGUiOiJQU1ciLCJmYWxsYmFja0RhdGUiOiIyMDE5LTExLTEzIiwicGFpZFVwVG8iOiIyMDIwLTExLTEyIiwiZXh0ZW5kZWQiOnRydWV9XSwibWV0YWRhdGEiOiIwMTIwMjAwMzMwQ1NBQTAwNzAwOCIsImhhc2giOiIxNTMyMDY0MC84OTExMjA2Oi0xNTc4MjY2NjkwIiwiZ3JhY2VQZXJpb2REYXlzIjo3LCJhdXRvUHJvbG9uZ2F0ZWQiOmZhbHNlLCJpc0F1dG9Qcm9sb25nYXRlZCI6ZmFsc2V9-wB7goz8s/btoPh4oYBrjmNtItwWYuPlcV1HBzd+HD595oFy828Z0SRMMg/ee4feXwh4G5k8SbC+6CPqToYYhxPPoc00z4B7CzvNZk8lyyHeKcJYzWE4g2UEHzpOLnaJVUZY9LEp7hFa/idnCZxiAJR7kfWlhXWKDGmyVK2lpDOGyLOyipJflavVTvluvLM93h2FPjyLE5sS3AOwxyTVXFsVACKWRN7tdy+8yjH/x28LvelfPWJc+QFAykObo1eUrXEFOuLBUpJGEd8Z9p9Br/5z0piH5gqTYuREUgd1te0MytjRunSnhiHXQ4+u/RQUAfeglR+kMf1BsD9yZqJzGVg==-MIIElTCCAn2gAwIBAgIBCTANBgkqhkiG9w0BAQsFADAYMRYwFAYDVQQDDA1KZXRQcm9maWxlIENBMB4XDTE4MTEwMTEyMjk0NloXDTIwMTEwMjEyMjk0NlowaDELMAkGA1UEBhMCQ1oxDjAMBgNVBAgMBU51c2xlMQ8wDQYDVQQHDAZQcmFndWUxGTAXBgNVBAoMEEpldEJyYWlucyBzLnIuby4xHTAbBgNVBAMMFHByb2QzeS1mcm9tLTIwMTgxMTAxMIIBIjANBgkqhkiG9w0BAQEFAAOCAQ8AMIIBCgKCAQEAxcQkq+zdxlR2mmRYBPzGbUNdMN6OaXiXzxIWtMEkrJMO/5oUfQJbLLuMSMK0QHFmaI37WShyxZcfRCidwXjot4zmNBKnlyHodDij/78TmVqFl8nOeD5+07B8VEaIu7c3E1N+e1doC6wht4I4+IEmtsPAdoaj5WCQVQbrI8KeT8M9VcBIWX7fD0fhexfg3ZRt0xqwMcXGNp3DdJHiO0rCdU+Itv7EmtnSVq9jBG1usMSFvMowR25mju2JcPFp1+I4ZI+FqgR8gyG8oiNDyNEoAbsR3lOpI7grUYSvkB/xVy/VoklPCK2h0f0GJxFjnye8NT1PAywoyl7RmiAVRE/EKwIDAQABo4GZMIGWMAkGA1UdEwQCMAAwHQYDVR0OBBYEFGEpG9oZGcfLMGNBkY7SgHiMGgTcMEgGA1UdIwRBMD+AFKOetkhnQhI2Qb1t4Lm0oFKLl/GzoRykGjAYMRYwFAYDVQQDDA1KZXRQcm9maWxlIENBggkA0myxg7KDeeEwEwYDVR0lBAwwCgYIKwYBBQUHAwEwCwYDVR0PBAQDAgWgMA0GCSqGSIb3DQEBCwUAA4ICAQAF8uc+YJOHHwOFcPzmbjcxNDuGoOUIP+2h1R75Lecswb7ru2LWWSUMtXVKQzChLNPn/72W0k+oI056tgiwuG7M49LXp4zQVlQnFmWU1wwGvVhq5R63Rpjx1zjGUhcXgayu7+9zMUW596Lbomsg8qVve6euqsrFicYkIIuUu4zYPndJwfe0YkS5nY72SHnNdbPhEnN8wcB2Kz+OIG0lih3yz5EqFhld03bGp222ZQCIghCTVL6QBNadGsiN/lWLl4JdR3lJkZzlpFdiHijoVRdWeSWqM4y0t23c92HXKrgppoSV18XMxrWVdoSM3nuMHwxGhFyde05OdDtLpCv+jlWf5REAHHA201pAU6bJSZINyHDUTB+Beo28rRXSwSh3OUIvYwKNVeoBY+KwOJ7WnuTCUq1meE6GkKc4D/cXmgpOyW/1SmBz3XjVIi/zprZ0zf3qH5mkphtg6ksjKgKjmx1cXfZAAX6wcDBNaCL+Ortep1Dh8xDUbqbBVNBL4jbiL3i3xsfNiyJgaZ5sX7i8tmStEpLbPwvHcByuf59qJhV/bZOl8KqJBETCDJcY6O2aqhTUy+9x93ThKs1GKrRPePrWPluud7ttlgtRveit/pcBrnQcXOl1rHq7ByB8CFAxNotRUYL9IF5n3wJOgkPojMy6jetQA5Ogc8Sm7RG6vg1yow==</t>
    <phoneticPr fontId="18" type="noConversion"/>
  </si>
  <si>
    <t>이진규</t>
    <phoneticPr fontId="18" type="noConversion"/>
  </si>
  <si>
    <t>이경미</t>
  </si>
  <si>
    <t>97NYPQ29CM-eyJsaWNlbnNlSWQiOiI5N05ZUFEyOUNNIiwibGljZW5zZWVOYW1lIjoiMTFTdHJlZXQgQ28uLCBMdGQiLCJhc3NpZ25lZU5hbWUiOiJKYWVIbyBLaW0iLCJhc3NpZ25lZUVtYWlsIjoiamFlaG8ua2ltNzdAc2suY29tIiwibGljZW5zZVJlc3RyaWN0aW9uIjoiIiwiY2hlY2tDb25jdXJyZW50VXNlIjp0cnVlLCJwcm9kdWN0cyI6W3siY29kZSI6IlJNIiwiZmFsbGJhY2tEYXRlIjoiMjAxOC0xMS0xMyIsInBhaWRVcFRvIjoiMjAxOS0xMS0xMiJ9XSwiaGFzaCI6IjEwODk2MjM1LzU5NzM1NSIsImdyYWNlUGVyaW9kRGF5cyI6NywiYXV0b1Byb2xvbmdhdGVkIjpmYWxzZSwiaXNBdXRvUHJvbG9uZ2F0ZWQiOmZhbHNlfQ==-gnTuKCPEqkvo3BslgEhxiF6O1hZ7BqkpkckWeO5p5cx57Qso6LcdgAiAfaHm0Q70dJuw/vARtsMZbAEF2xbMZuF8Fg2eoiyP8892Vn6piNhsc+/luO85v3UwCCu10+XOZfJnR39EwxinGm/9MkaqrVaBuEZ61vpBqtNGC8NgN3+FmueQvE1xpWcQCMDVo7CKPgoB+/ji23es973c9AXB+7/rKybRDQizJ7wjtydcCjKRNvbPXYb6awYx7fljnxtu8k3ebXR/D8EeENU/DsgVKxbb3HB9JDIR/LBgOpSdd1gE4X4D6+VrjdvfvM9Ulp9UsgyEtdGTbdv6YW1VhChAng==-MIIElTCCAn2gAwIBAgIBCTANBgkqhkiG9w0BAQsFADAYMRYwFAYDVQQDDA1KZXRQcm9maWxlIENBMB4XDTE4MTEwMTEyMjk0NloXDTIwMTEwMjEyMjk0NlowaDELMAkGA1UEBhMCQ1oxDjAMBgNVBAgMBU51c2xlMQ8wDQYDVQQHDAZQcmFndWUxGTAXBgNVBAoMEEpldEJyYWlucyBzLnIuby4xHTAbBgNVBAMMFHByb2QzeS1mcm9tLTIwMTgxMTAxMIIBIjANBgkqhkiG9w0BAQEFAAOCAQ8AMIIBCgKCAQEAxcQkq+zdxlR2mmRYBPzGbUNdMN6OaXiXzxIWtMEkrJMO/5oUfQJbLLuMSMK0QHFmaI37WShyxZcfRCidwXjot4zmNBKnlyHodDij/78TmVqFl8nOeD5+07B8VEaIu7c3E1N+e1doC6wht4I4+IEmtsPAdoaj5WCQVQbrI8KeT8M9VcBIWX7fD0fhexfg3ZRt0xqwMcXGNp3DdJHiO0rCdU+Itv7EmtnSVq9jBG1usMSFvMowR25mju2JcPFp1+I4ZI+FqgR8gyG8oiNDyNEoAbsR3lOpI7grUYSvkB/xVy/VoklPCK2h0f0GJxFjnye8NT1PAywoyl7RmiAVRE/EKwIDAQABo4GZMIGWMAkGA1UdEwQCMAAwHQYDVR0OBBYEFGEpG9oZGcfLMGNBkY7SgHiMGgTcMEgGA1UdIwRBMD+AFKOetkhnQhI2Qb1t4Lm0oFKLl/GzoRykGjAYMRYwFAYDVQQDDA1KZXRQcm9maWxlIENBggkA0myxg7KDeeEwEwYDVR0lBAwwCgYIKwYBBQUHAwEwCwYDVR0PBAQDAgWgMA0GCSqGSIb3DQEBCwUAA4ICAQAF8uc+YJOHHwOFcPzmbjcxNDuGoOUIP+2h1R75Lecswb7ru2LWWSUMtXVKQzChLNPn/72W0k+oI056tgiwuG7M49LXp4zQVlQnFmWU1wwGvVhq5R63Rpjx1zjGUhcXgayu7+9zMUW596Lbomsg8qVve6euqsrFicYkIIuUu4zYPndJwfe0YkS5nY72SHnNdbPhEnN8wcB2Kz+OIG0lih3yz5EqFhld03bGp222ZQCIghCTVL6QBNadGsiN/lWLl4JdR3lJkZzlpFdiHijoVRdWeSWqM4y0t23c92HXKrgppoSV18XMxrWVdoSM3nuMHwxGhFyde05OdDtLpCv+jlWf5REAHHA201pAU6bJSZINyHDUTB+Beo28rRXSwSh3OUIvYwKNVeoBY+KwOJ7WnuTCUq1meE6GkKc4D/cXmgpOyW/1SmBz3XjVIi/zprZ0zf3qH5mkphtg6ksjKgKjmx1cXfZAAX6wcDBNaCL+Ortep1Dh8xDUbqbBVNBL4jbiL3i3xsfNiyJgaZ5sX7i8tmStEpLbPwvHcByuf59qJhV/bZOl8KqJBETCDJcY6O2aqhTUy+9x93ThKs1GKrRPePrWPluud7ttlgtRveit/pcBrnQcXOl1rHq7ByB8CFAxNotRUYL9IF5n3wJOgkPojMy6jetQA5Ogc8Sm7RG6vg1yow==</t>
    <phoneticPr fontId="18" type="noConversion"/>
  </si>
  <si>
    <t>4BQDPC5YYG-eyJsaWNlbnNlSWQiOiI0QlFEUEM1WVlHIiwibGljZW5zZWVOYW1lIjoiMTFTdHJlZXQgQ28uLCBMdGQiLCJhc3NpZ25lZU5hbWUiOiJoeWV3b24gbGVlIiwiYXNzaWduZWVFbWFpbCI6Imh3bGVlMDEwMUBzay5jb20iLCJsaWNlbnNlUmVzdHJpY3Rpb24iOiIiLCJjaGVja0NvbmN1cnJlbnRVc2UiOnRydWUsInByb2R1Y3RzIjpbeyJjb2RlIjoiSUkiLCJmYWxsYmFja0RhdGUiOiIyMDE5LTExLTEzIiwicGFpZFVwVG8iOiIyMDIwLTExLTEyIiwiZXh0ZW5kZWQiOmZhbHNlfSx7ImNvZGUiOiJQREIiLCJmYWxsYmFja0RhdGUiOiIyMDE5LTExLTEzIiwicGFpZFVwVG8iOiIyMDIwLTExLTEyIiwiZXh0ZW5kZWQiOnRydWV9LHsiY29kZSI6IlBXUyIsImZhbGxiYWNrRGF0ZSI6IjIwMTktMTEtMTMiLCJwYWlkVXBUbyI6IjIwMjAtMTEtMTIiLCJleHRlbmRlZCI6dHJ1ZX0seyJjb2RlIjoiUEdPIiwiZmFsbGJhY2tEYXRlIjoiMjAxOS0xMS0xMyIsInBhaWRVcFRvIjoiMjAyMC0xMS0xMiIsImV4dGVuZGVkIjp0cnVlfSx7ImNvZGUiOiJQUFMiLCJmYWxsYmFja0RhdGUiOiIyMDE5LTExLTEzIiwicGFpZFVwVG8iOiIyMDIwLTExLTEyIiwiZXh0ZW5kZWQiOnRydWV9LHsiY29kZSI6IlBQQyIsImZhbGxiYWNrRGF0ZSI6IjIwMTktMTEtMTMiLCJwYWlkVXBUbyI6IjIwMjAtMTEtMTIiLCJleHRlbmRlZCI6dHJ1ZX0seyJjb2RlIjoiUFJCIiwiZmFsbGJhY2tEYXRlIjoiMjAxOS0xMS0xMyIsInBhaWRVcFRvIjoiMjAyMC0xMS0xMiIsImV4dGVuZGVkIjp0cnVlfSx7ImNvZGUiOiJQU1ciLCJmYWxsYmFja0RhdGUiOiIyMDE5LTExLTEzIiwicGFpZFVwVG8iOiIyMDIwLTExLTEyIiwiZXh0ZW5kZWQiOnRydWV9XSwibWV0YWRhdGEiOiIwMTIwMjAwNDA2Q1NBQTAwNzAwOCIsImhhc2giOiIxNTMyMDY0Mi84OTUyMTc5Ojg2ODI3Njc4MSIsImdyYWNlUGVyaW9kRGF5cyI6NywiYXV0b1Byb2xvbmdhdGVkIjpmYWxzZSwiaXNBdXRvUHJvbG9uZ2F0ZWQiOmZhbHNlfQ==-CIylqOVdcrjJPjnPkiC7JgF4AnHE61a1VWH7TUULwlUZCM6pbXQ4NYU0aWdlrLTJlgd11x1PYyLvWuHgV00LqYyTlhToCDI9VYADWhRDygh088vQsBuAbNGrLC1oF8Kl5HtMawBvVQ0/CQIqt2sbMkB3Cg+PMJyA16PlXtkt1DHLdZDj6VnKt89sn43R5kHk7jfzwZPYdqCTa83XmW/e6mhI9djxyA6OSvEVbnRCnaksPPejvRK0lY59iwvtOgM2phzNGui9V0bWfHVsvVTlnFANohkc8ynelKUlQldK5TFJ1XGO2cOy6TZGQfiIY20Qz9sQYwZkc3+ctoUs9duikg==-MIIElTCCAn2gAwIBAgIBCTANBgkqhkiG9w0BAQsFADAYMRYwFAYDVQQDDA1KZXRQcm9maWxlIENBMB4XDTE4MTEwMTEyMjk0NloXDTIwMTEwMjEyMjk0NlowaDELMAkGA1UEBhMCQ1oxDjAMBgNVBAgMBU51c2xlMQ8wDQYDVQQHDAZQcmFndWUxGTAXBgNVBAoMEEpldEJyYWlucyBzLnIuby4xHTAbBgNVBAMMFHByb2QzeS1mcm9tLTIwMTgxMTAxMIIBIjANBgkqhkiG9w0BAQEFAAOCAQ8AMIIBCgKCAQEAxcQkq+zdxlR2mmRYBPzGbUNdMN6OaXiXzxIWtMEkrJMO/5oUfQJbLLuMSMK0QHFmaI37WShyxZcfRCidwXjot4zmNBKnlyHodDij/78TmVqFl8nOeD5+07B8VEaIu7c3E1N+e1doC6wht4I4+IEmtsPAdoaj5WCQVQbrI8KeT8M9VcBIWX7fD0fhexfg3ZRt0xqwMcXGNp3DdJHiO0rCdU+Itv7EmtnSVq9jBG1usMSFvMowR25mju2JcPFp1+I4ZI+FqgR8gyG8oiNDyNEoAbsR3lOpI7grUYSvkB/xVy/VoklPCK2h0f0GJxFjnye8NT1PAywoyl7RmiAVRE/EKwIDAQABo4GZMIGWMAkGA1UdEwQCMAAwHQYDVR0OBBYEFGEpG9oZGcfLMGNBkY7SgHiMGgTcMEgGA1UdIwRBMD+AFKOetkhnQhI2Qb1t4Lm0oFKLl/GzoRykGjAYMRYwFAYDVQQDDA1KZXRQcm9maWxlIENBggkA0myxg7KDeeEwEwYDVR0lBAwwCgYIKwYBBQUHAwEwCwYDVR0PBAQDAgWgMA0GCSqGSIb3DQEBCwUAA4ICAQAF8uc+YJOHHwOFcPzmbjcxNDuGoOUIP+2h1R75Lecswb7ru2LWWSUMtXVKQzChLNPn/72W0k+oI056tgiwuG7M49LXp4zQVlQnFmWU1wwGvVhq5R63Rpjx1zjGUhcXgayu7+9zMUW596Lbomsg8qVve6euqsrFicYkIIuUu4zYPndJwfe0YkS5nY72SHnNdbPhEnN8wcB2Kz+OIG0lih3yz5EqFhld03bGp222ZQCIghCTVL6QBNadGsiN/lWLl4JdR3lJkZzlpFdiHijoVRdWeSWqM4y0t23c92HXKrgppoSV18XMxrWVdoSM3nuMHwxGhFyde05OdDtLpCv+jlWf5REAHHA201pAU6bJSZINyHDUTB+Beo28rRXSwSh3OUIvYwKNVeoBY+KwOJ7WnuTCUq1meE6GkKc4D/cXmgpOyW/1SmBz3XjVIi/zprZ0zf3qH5mkphtg6ksjKgKjmx1cXfZAAX6wcDBNaCL+Ortep1Dh8xDUbqbBVNBL4jbiL3i3xsfNiyJgaZ5sX7i8tmStEpLbPwvHcByuf59qJhV/bZOl8KqJBETCDJcY6O2aqhTUy+9x93ThKs1GKrRPePrWPluud7ttlgtRveit/pcBrnQcXOl1rHq7ByB8CFAxNotRUYL9IF5n3wJOgkPojMy6jetQA5Ogc8Sm7RG6vg1yow==</t>
    <phoneticPr fontId="18" type="noConversion"/>
  </si>
  <si>
    <t>이혜원</t>
    <phoneticPr fontId="18" type="noConversion"/>
  </si>
  <si>
    <t>AXEOM2YQYG-eyJsaWNlbnNlSWQiOiJBWEVPTTJZUVlHIiwibGljZW5zZWVOYW1lIjoiMTFTdHJlZXQgQ28uLCBMdGQiLCJhc3NpZ25lZU5hbWUiOiIgIiwiYXNzaWduZWVFbWFpbCI6IjExc3QuUFA2MTM3M0BwYXJ0bmVyLnNrLmNvbSIsImxpY2Vuc2VSZXN0cmljdGlvbiI6IiIsImNoZWNrQ29uY3VycmVudFVzZSI6dHJ1ZSwicHJvZHVjdHMiOlt7ImNvZGUiOiJJSSIsImZhbGxiYWNrRGF0ZSI6IjIwMTktMTEtMTMiLCJwYWlkVXBUbyI6IjIwMjAtMTEtMTIiLCJleHRlbmRlZCI6ZmFsc2V9LHsiY29kZSI6IlBEQiIsImZhbGxiYWNrRGF0ZSI6IjIwMTktMTEtMTMiLCJwYWlkVXBUbyI6IjIwMjAtMTEtMTIiLCJleHRlbmRlZCI6dHJ1ZX0seyJjb2RlIjoiUFdTIiwiZmFsbGJhY2tEYXRlIjoiMjAxOS0xMS0xMyIsInBhaWRVcFRvIjoiMjAyMC0xMS0xMiIsImV4dGVuZGVkIjp0cnVlfSx7ImNvZGUiOiJQR08iLCJmYWxsYmFja0RhdGUiOiIyMDE5LTExLTEzIiwicGFpZFVwVG8iOiIyMDIwLTExLTEyIiwiZXh0ZW5kZWQiOnRydWV9LHsiY29kZSI6IlBQUyIsImZhbGxiYWNrRGF0ZSI6IjIwMTktMTEtMTMiLCJwYWlkVXBUbyI6IjIwMjAtMTEtMTIiLCJleHRlbmRlZCI6dHJ1ZX0seyJjb2RlIjoiUFBDIiwiZmFsbGJhY2tEYXRlIjoiMjAxOS0xMS0xMyIsInBhaWRVcFRvIjoiMjAyMC0xMS0xMiIsImV4dGVuZGVkIjp0cnVlfSx7ImNvZGUiOiJQUkIiLCJmYWxsYmFja0RhdGUiOiIyMDE5LTExLTEzIiwicGFpZFVwVG8iOiIyMDIwLTExLTEyIiwiZXh0ZW5kZWQiOnRydWV9LHsiY29kZSI6IlBTVyIsImZhbGxiYWNrRGF0ZSI6IjIwMTktMTEtMTMiLCJwYWlkVXBUbyI6IjIwMjAtMTEtMTIiLCJleHRlbmRlZCI6dHJ1ZX1dLCJtZXRhZGF0YSI6IjAxMjAyMDA0MDdDU0FBMDA3MDA4IiwiaGFzaCI6IjE1MzIwNjQ0LzgzMjc2NjY6MTIxMjYzODYwIiwiZ3JhY2VQZXJpb2REYXlzIjo3LCJhdXRvUHJvbG9uZ2F0ZWQiOmZhbHNlLCJpc0F1dG9Qcm9sb25nYXRlZCI6ZmFsc2V9-r+HPpZ6axo5ivAOJKp922hyn9WOuFXuqGFJAkghzOYoo9WOtr1boxDPZ7avhAoUXmoiYj2f5bC2NDBRVLSfoXWTKNyIaUEa8VcqICJRrkrXwCqKlcuTXC7aK//W1Bf3KQpAmPLVNBWi3x4UZRgXhKBEVQizsRZSW+N56/nWo96meGNwpSZtSIFQPOYflWlJG6bStglSBe8vVp2Rwh5ShjdO60zKmU9b8csk4zlmg/3RfQozmogikjPNVZZp7Vr/A5TwoiB1EFdha+92j7u0SqyHxJFGutgLWqHbASFsite/xQe1dBjTEu7Ck53glkDmkY24LTnIEDLQa7vhojhjTjg==-MIIElTCCAn2gAwIBAgIBCTANBgkqhkiG9w0BAQsFADAYMRYwFAYDVQQDDA1KZXRQcm9maWxlIENBMB4XDTE4MTEwMTEyMjk0NloXDTIwMTEwMjEyMjk0NlowaDELMAkGA1UEBhMCQ1oxDjAMBgNVBAgMBU51c2xlMQ8wDQYDVQQHDAZQcmFndWUxGTAXBgNVBAoMEEpldEJyYWlucyBzLnIuby4xHTAbBgNVBAMMFHByb2QzeS1mcm9tLTIwMTgxMTAxMIIBIjANBgkqhkiG9w0BAQEFAAOCAQ8AMIIBCgKCAQEAxcQkq+zdxlR2mmRYBPzGbUNdMN6OaXiXzxIWtMEkrJMO/5oUfQJbLLuMSMK0QHFmaI37WShyxZcfRCidwXjot4zmNBKnlyHodDij/78TmVqFl8nOeD5+07B8VEaIu7c3E1N+e1doC6wht4I4+IEmtsPAdoaj5WCQVQbrI8KeT8M9VcBIWX7fD0fhexfg3ZRt0xqwMcXGNp3DdJHiO0rCdU+Itv7EmtnSVq9jBG1usMSFvMowR25mju2JcPFp1+I4ZI+FqgR8gyG8oiNDyNEoAbsR3lOpI7grUYSvkB/xVy/VoklPCK2h0f0GJxFjnye8NT1PAywoyl7RmiAVRE/EKwIDAQABo4GZMIGWMAkGA1UdEwQCMAAwHQYDVR0OBBYEFGEpG9oZGcfLMGNBkY7SgHiMGgTcMEgGA1UdIwRBMD+AFKOetkhnQhI2Qb1t4Lm0oFKLl/GzoRykGjAYMRYwFAYDVQQDDA1KZXRQcm9maWxlIENBggkA0myxg7KDeeEwEwYDVR0lBAwwCgYIKwYBBQUHAwEwCwYDVR0PBAQDAgWgMA0GCSqGSIb3DQEBCwUAA4ICAQAF8uc+YJOHHwOFcPzmbjcxNDuGoOUIP+2h1R75Lecswb7ru2LWWSUMtXVKQzChLNPn/72W0k+oI056tgiwuG7M49LXp4zQVlQnFmWU1wwGvVhq5R63Rpjx1zjGUhcXgayu7+9zMUW596Lbomsg8qVve6euqsrFicYkIIuUu4zYPndJwfe0YkS5nY72SHnNdbPhEnN8wcB2Kz+OIG0lih3yz5EqFhld03bGp222ZQCIghCTVL6QBNadGsiN/lWLl4JdR3lJkZzlpFdiHijoVRdWeSWqM4y0t23c92HXKrgppoSV18XMxrWVdoSM3nuMHwxGhFyde05OdDtLpCv+jlWf5REAHHA201pAU6bJSZINyHDUTB+Beo28rRXSwSh3OUIvYwKNVeoBY+KwOJ7WnuTCUq1meE6GkKc4D/cXmgpOyW/1SmBz3XjVIi/zprZ0zf3qH5mkphtg6ksjKgKjmx1cXfZAAX6wcDBNaCL+Ortep1Dh8xDUbqbBVNBL4jbiL3i3xsfNiyJgaZ5sX7i8tmStEpLbPwvHcByuf59qJhV/bZOl8KqJBETCDJcY6O2aqhTUy+9x93ThKs1GKrRPePrWPluud7ttlgtRveit/pcBrnQcXOl1rHq7ByB8CFAxNotRUYL9IF5n3wJOgkPojMy6jetQA5Ogc8Sm7RG6vg1yow==</t>
    <phoneticPr fontId="18" type="noConversion"/>
  </si>
  <si>
    <t>이선우</t>
    <phoneticPr fontId="18" type="noConversion"/>
  </si>
  <si>
    <t>이경미</t>
    <phoneticPr fontId="18" type="noConversion"/>
  </si>
  <si>
    <t>김효진</t>
    <phoneticPr fontId="18" type="noConversion"/>
  </si>
  <si>
    <t>IC250OSPSB</t>
    <phoneticPr fontId="18" type="noConversion"/>
  </si>
  <si>
    <t>S18Q4GHBXQ</t>
    <phoneticPr fontId="18" type="noConversion"/>
  </si>
  <si>
    <t>5V42V6AY3L</t>
    <phoneticPr fontId="18" type="noConversion"/>
  </si>
  <si>
    <t>4L6GJU6MN0</t>
    <phoneticPr fontId="18" type="noConversion"/>
  </si>
  <si>
    <t>M1A1JUPQPM</t>
    <phoneticPr fontId="18" type="noConversion"/>
  </si>
  <si>
    <t>N11YD2J22F</t>
    <phoneticPr fontId="18" type="noConversion"/>
  </si>
  <si>
    <t>6XS7HQOLNM</t>
    <phoneticPr fontId="18" type="noConversion"/>
  </si>
  <si>
    <t>280S7OG8BZ</t>
    <phoneticPr fontId="18" type="noConversion"/>
  </si>
  <si>
    <t>GK27AGKBT1</t>
    <phoneticPr fontId="18" type="noConversion"/>
  </si>
  <si>
    <t>5SRMZMCP1Y</t>
    <phoneticPr fontId="18" type="noConversion"/>
  </si>
  <si>
    <t>7TEKH7PLK3</t>
    <phoneticPr fontId="18" type="noConversion"/>
  </si>
  <si>
    <t>G4JHMVPWO7</t>
    <phoneticPr fontId="18" type="noConversion"/>
  </si>
  <si>
    <t>3EKDP1T2AA</t>
    <phoneticPr fontId="18" type="noConversion"/>
  </si>
  <si>
    <t>NN9WSOXU1K</t>
    <phoneticPr fontId="18" type="noConversion"/>
  </si>
  <si>
    <t>WGNXLO73N5</t>
    <phoneticPr fontId="18" type="noConversion"/>
  </si>
  <si>
    <t>X82660O6IA</t>
    <phoneticPr fontId="18" type="noConversion"/>
  </si>
  <si>
    <t>PDITDUTKMN</t>
    <phoneticPr fontId="18" type="noConversion"/>
  </si>
  <si>
    <t>AIFKN3V4HP</t>
    <phoneticPr fontId="18" type="noConversion"/>
  </si>
  <si>
    <t>5TOU7E6S83</t>
    <phoneticPr fontId="18" type="noConversion"/>
  </si>
  <si>
    <t>T5PGBKLY63</t>
    <phoneticPr fontId="18" type="noConversion"/>
  </si>
  <si>
    <t>7X12JJE1CX</t>
    <phoneticPr fontId="18" type="noConversion"/>
  </si>
  <si>
    <t>LZ554SGVIC</t>
    <phoneticPr fontId="18" type="noConversion"/>
  </si>
  <si>
    <t>WXMEF3Z8IJ</t>
    <phoneticPr fontId="18" type="noConversion"/>
  </si>
  <si>
    <t>50L545F1AW</t>
    <phoneticPr fontId="18" type="noConversion"/>
  </si>
  <si>
    <t>LP1ORO021F</t>
    <phoneticPr fontId="18" type="noConversion"/>
  </si>
  <si>
    <t>4LXLLD4IBI</t>
    <phoneticPr fontId="18" type="noConversion"/>
  </si>
  <si>
    <t>XR28PHRJJV</t>
    <phoneticPr fontId="18" type="noConversion"/>
  </si>
  <si>
    <t>42BZHO0N3Z</t>
    <phoneticPr fontId="18" type="noConversion"/>
  </si>
  <si>
    <t>W319LN0TUH</t>
    <phoneticPr fontId="18" type="noConversion"/>
  </si>
  <si>
    <t>18UAGMYRJG</t>
    <phoneticPr fontId="18" type="noConversion"/>
  </si>
  <si>
    <t>3HCZGEWN91</t>
    <phoneticPr fontId="18" type="noConversion"/>
  </si>
  <si>
    <t>LW6QAUL5TR</t>
    <phoneticPr fontId="18" type="noConversion"/>
  </si>
  <si>
    <t>ZAPEDBUKCE</t>
    <phoneticPr fontId="18" type="noConversion"/>
  </si>
  <si>
    <t>EE3CRGW17T</t>
    <phoneticPr fontId="18" type="noConversion"/>
  </si>
  <si>
    <t>2ULO1Q0HII</t>
    <phoneticPr fontId="18" type="noConversion"/>
  </si>
  <si>
    <t>S0VT74UG5W</t>
    <phoneticPr fontId="18" type="noConversion"/>
  </si>
  <si>
    <t>VDZE2GJEKO</t>
    <phoneticPr fontId="18" type="noConversion"/>
  </si>
  <si>
    <t>80NEHBWS5Z</t>
    <phoneticPr fontId="18" type="noConversion"/>
  </si>
  <si>
    <t>7RC57BB22T</t>
    <phoneticPr fontId="18" type="noConversion"/>
  </si>
  <si>
    <t>HHJQIL5IW6</t>
    <phoneticPr fontId="18" type="noConversion"/>
  </si>
  <si>
    <t>SW7UMKA7NQ</t>
    <phoneticPr fontId="18" type="noConversion"/>
  </si>
  <si>
    <t>4BSZFUGY7E</t>
    <phoneticPr fontId="18" type="noConversion"/>
  </si>
  <si>
    <t>김민제</t>
  </si>
  <si>
    <t>이지연</t>
    <phoneticPr fontId="18" type="noConversion"/>
  </si>
  <si>
    <t>이옥재</t>
    <phoneticPr fontId="18" type="noConversion"/>
  </si>
  <si>
    <t>김혜수</t>
    <phoneticPr fontId="18" type="noConversion"/>
  </si>
  <si>
    <t>최혜민</t>
    <phoneticPr fontId="18" type="noConversion"/>
  </si>
  <si>
    <t>김미정</t>
    <phoneticPr fontId="18" type="noConversion"/>
  </si>
  <si>
    <t>전지혜</t>
    <phoneticPr fontId="18" type="noConversion"/>
  </si>
  <si>
    <t>PP00021</t>
    <phoneticPr fontId="18" type="noConversion"/>
  </si>
  <si>
    <t>이혜원</t>
  </si>
  <si>
    <t>이지원</t>
    <phoneticPr fontId="18" type="noConversion"/>
  </si>
  <si>
    <t>No.</t>
    <phoneticPr fontId="18" type="noConversion"/>
  </si>
  <si>
    <t>보유</t>
    <phoneticPr fontId="18" type="noConversion"/>
  </si>
  <si>
    <t>활용율</t>
    <phoneticPr fontId="18" type="noConversion"/>
  </si>
  <si>
    <t>IntelliJ</t>
    <phoneticPr fontId="18" type="noConversion"/>
  </si>
  <si>
    <t>한글</t>
    <phoneticPr fontId="18" type="noConversion"/>
  </si>
  <si>
    <t>주요 소프트웨어 사용현황(MOR)</t>
    <phoneticPr fontId="18" type="noConversion"/>
  </si>
  <si>
    <t>S/W명</t>
  </si>
  <si>
    <t>개발용
S/W</t>
    <phoneticPr fontId="18" type="noConversion"/>
  </si>
  <si>
    <t>기타 S/W</t>
    <phoneticPr fontId="18" type="noConversion"/>
  </si>
  <si>
    <t>디자인용
S/W</t>
    <phoneticPr fontId="18" type="noConversion"/>
  </si>
  <si>
    <t>업무용
S/W</t>
    <phoneticPr fontId="18" type="noConversion"/>
  </si>
  <si>
    <t>합계</t>
    <phoneticPr fontId="18" type="noConversion"/>
  </si>
  <si>
    <t>임진호</t>
    <phoneticPr fontId="18" type="noConversion"/>
  </si>
  <si>
    <t>470DMJQT70-eyJsaWNlbnNlSWQiOiI0NzBETUpRVDcwIiwibGljZW5zZWVOYW1lIjoiMTFTdHJlZXQgQ28uLCBMdGQiLCJhc3NpZ25lZU5hbWUiOiJCdWJLd2FuIExlZSIsImFzc2lnbmVlRW1haWwiOiJoYW5ndXAyQHNrLmNvbSIsImxpY2Vuc2VSZXN0cmljdGlvbiI6IiIsImNoZWNrQ29uY3VycmVudFVzZSI6dHJ1ZSwicHJvZHVjdHMiOlt7ImNvZGUiOiJJSSIsImZhbGxiYWNrRGF0ZSI6IjIwMTgtMTEtMTMiLCJwYWlkVXBUbyI6IjIwMTktMTEtMTIifV0sImhhc2giOiIxMDg5NjA0Ni8zMzMxMjI0IiwiZ3JhY2VQZXJpb2REYXlzIjo3LCJhdXRvUHJvbG9uZ2F0ZWQiOmZhbHNlLCJpc0F1dG9Qcm9sb25nYXRlZCI6ZmFsc2V9-Ib7Bcdo2VBNa24OnEDaks5pHzzLzUk8QRR0IbgoazTk79KbRhsVjEo3lHWrBFSFb/+9+1YpmftIbkN5dluhiLOMv5pLDqOIal0/lPCzEZqoUqIbHXbjaXDTovUSrsAMaOMPC/+XthC+wtGD49NEUPo6YxhXB15xpUZjsK5e1sFAsC5qEZAUCmno0IGvdATSzErJUo4cTxtc7bQRGsSQ0ekTvtwYT4SdmyMtEH+4G5q+G0VpmyYCvn3E079ca3+oPyj46VcGqMokuyIoq15ztQFsnShCJU+e+Sley8s9AeTxFLyYsvbeSDKGKHBHKlU+TcQiH/qcyUbsYrTelNUjBhQ==-MIIElTCCAn2gAwIBAgIBCTANBgkqhkiG9w0BAQsFADAYMRYwFAYDVQQDDA1KZXRQcm9maWxlIENBMB4XDTE4MTEwMTEyMjk0NloXDTIwMTEwMjEyMjk0NlowaDELMAkGA1UEBhMCQ1oxDjAMBgNVBAgMBU51c2xlMQ8wDQYDVQQHDAZQcmFndWUxGTAXBgNVBAoMEEpldEJyYWlucyBzLnIuby4xHTAbBgNVBAMMFHByb2QzeS1mcm9tLTIwMTgxMTAxMIIBIjANBgkqhkiG9w0BAQEFAAOCAQ8AMIIBCgKCAQEAxcQkq+zdxlR2mmRYBPzGbUNdMN6OaXiXzxIWtMEkrJMO/5oUfQJbLLuMSMK0QHFmaI37WShyxZcfRCidwXjot4zmNBKnlyHodDij/78TmVqFl8nOeD5+07B8VEaIu7c3E1N+e1doC6wht4I4+IEmtsPAdoaj5WCQVQbrI8KeT8M9VcBIWX7fD0fhexfg3ZRt0xqwMcXGNp3DdJHiO0rCdU+Itv7EmtnSVq9jBG1usMSFvMowR25mju2JcPFp1+I4ZI+FqgR8gyG8oiNDyNEoAbsR3lOpI7grUYSvkB/xVy/VoklPCK2h0f0GJxFjnye8NT1PAywoyl7RmiAVRE/EKwIDAQABo4GZMIGWMAkGA1UdEwQCMAAwHQYDVR0OBBYEFGEpG9oZGcfLMGNBkY7SgHiMGgTcMEgGA1UdIwRBMD+AFKOetkhnQhI2Qb1t4Lm0oFKLl/GzoRykGjAYMRYwFAYDVQQDDA1KZXRQcm9maWxlIENBggkA0myxg7KDeeEwEwYDVR0lBAwwCgYIKwYBBQUHAwEwCwYDVR0PBAQDAgWgMA0GCSqGSIb3DQEBCwUAA4ICAQAF8uc+YJOHHwOFcPzmbjcxNDuGoOUIP+2h1R75Lecswb7ru2LWWSUMtXVKQzChLNPn/72W0k+oI056tgiwuG7M49LXp4zQVlQnFmWU1wwGvVhq5R63Rpjx1zjGUhcXgayu7+9zMUW596Lbomsg8qVve6euqsrFicYkIIuUu4zYPndJwfe0YkS5nY72SHnNdbPhEnN8wcB2Kz+OIG0lih3yz5EqFhld03bGp222ZQCIghCTVL6QBNadGsiN/lWLl4JdR3lJkZzlpFdiHijoVRdWeSWqM4y0t23c92HXKrgppoSV18XMxrWVdoSM3nuMHwxGhFyde05OdDtLpCv+jlWf5REAHHA201pAU6bJSZINyHDUTB+Beo28rRXSwSh3OUIvYwKNVeoBY+KwOJ7WnuTCUq1meE6GkKc4D/cXmgpOyW/1SmBz3XjVIi/zprZ0zf3qH5mkphtg6ksjKgKjmx1cXfZAAX6wcDBNaCL+Ortep1Dh8xDUbqbBVNBL4jbiL3i3xsfNiyJgaZ5sX7i8tmStEpLbPwvHcByuf59qJhV/bZOl8KqJBETCDJcY6O2aqhTUy+9x93ThKs1GKrRPePrWPluud7ttlgtRveit/pcBrnQcXOl1rHq7ByB8CFAxNotRUYL9IF5n3wJOgkPojMy6jetQA5Ogc8Sm7RG6vg1yow==</t>
    <phoneticPr fontId="18" type="noConversion"/>
  </si>
  <si>
    <t>U9Z1J45USN-eyJsaWNlbnNlSWQiOiJVOVoxSjQ1VVNOIiwibGljZW5zZWVOYW1lIjoiMTFTdHJlZXQgQ28uLCBMdGQiLCJhc3NpZ25lZU5hbWUiOiJKVUhZVU4gQkFFIiwiYXNzaWduZWVFbWFpbCI6ImJhZWpvb2NAc2suY29tIiwibGljZW5zZVJlc3RyaWN0aW9uIjoiIiwiY2hlY2tDb25jdXJyZW50VXNlIjp0cnVlLCJwcm9kdWN0cyI6W3siY29kZSI6IklJIiwiZmFsbGJhY2tEYXRlIjoiMjAxOS0xMS0xMyIsInBhaWRVcFRvIjoiMjAyMC0xMS0xMiIsImV4dGVuZGVkIjpmYWxzZX0seyJjb2RlIjoiUERCIiwiZmFsbGJhY2tEYXRlIjoiMjAxOS0xMS0xMyIsInBhaWRVcFRvIjoiMjAyMC0xMS0xMiIsImV4dGVuZGVkIjp0cnVlfSx7ImNvZGUiOiJQV1MiLCJmYWxsYmFja0RhdGUiOiIyMDE5LTExLTEzIiwicGFpZFVwVG8iOiIyMDIwLTExLTEyIiwiZXh0ZW5kZWQiOnRydWV9LHsiY29kZSI6IlBHTyIsImZhbGxiYWNrRGF0ZSI6IjIwMTktMTEtMTMiLCJwYWlkVXBUbyI6IjIwMjAtMTEtMTIiLCJleHRlbmRlZCI6dHJ1ZX0seyJjb2RlIjoiUFBTIiwiZmFsbGJhY2tEYXRlIjoiMjAxOS0xMS0xMyIsInBhaWRVcFRvIjoiMjAyMC0xMS0xMiIsImV4dGVuZGVkIjp0cnVlfSx7ImNvZGUiOiJQUEMiLCJmYWxsYmFja0RhdGUiOiIyMDE5LTExLTEzIiwicGFpZFVwVG8iOiIyMDIwLTExLTEyIiwiZXh0ZW5kZWQiOnRydWV9LHsiY29kZSI6IlBSQiIsImZhbGxiYWNrRGF0ZSI6IjIwMTktMTEtMTMiLCJwYWlkVXBUbyI6IjIwMjAtMTEtMTIiLCJleHRlbmRlZCI6dHJ1ZX0seyJjb2RlIjoiUFNXIiwiZmFsbGJhY2tEYXRlIjoiMjAxOS0xMS0xMyIsInBhaWRVcFRvIjoiMjAyMC0xMS0xMiIsImV4dGVuZGVkIjp0cnVlfV0sIm1ldGFkYXRhIjoiMDEyMDIwMDYyMkNTQUEwMDgwMDciLCJoYXNoIjoiMTUzMjA2NDUvOTM3Mzg1MDotMTQxODk0NjU2MCIsImdyYWNlUGVyaW9kRGF5cyI6NywiYXV0b1Byb2xvbmdhdGVkIjpmYWxzZSwiaXNBdXRvUHJvbG9uZ2F0ZWQiOmZhbHNlfQ==-TpM6Yc5il+mFhWLt3g+MfmgpUy5jWAYfyKEADEbS7vArAt8yRtBMVWPgs/Crk966IO3C9540cFA3EMd9FRnUwO93vf3dSjxMEnavriiBPXZGoZKT+Ev/v4WKiUqvXh7iqvbGJ14Tab08B/MGfWrkKfRAZKKtp/9gQAuzmaf1s9aWJ7HE5AqlL6lvNE9s890123ebnYBiefHQ4YI2v8IW+PMMXN8juU5EfvIWqFhbneLL8uPpO8rSbsytrbJqQxbvk54AsURl4DHxyAuLmZiD1z5K/7f32tyU7fAOyUNfj0BkLisl67dEN/5nOZHOX78CEnnNYYADD4OkzZofucsWgQ==-MIIElTCCAn2gAwIBAgIBCTANBgkqhkiG9w0BAQsFADAYMRYwFAYDVQQDDA1KZXRQcm9maWxlIENBMB4XDTE4MTEwMTEyMjk0NloXDTIwMTEwMjEyMjk0NlowaDELMAkGA1UEBhMCQ1oxDjAMBgNVBAgMBU51c2xlMQ8wDQYDVQQHDAZQcmFndWUxGTAXBgNVBAoMEEpldEJyYWlucyBzLnIuby4xHTAbBgNVBAMMFHByb2QzeS1mcm9tLTIwMTgxMTAxMIIBIjANBgkqhkiG9w0BAQEFAAOCAQ8AMIIBCgKCAQEAxcQkq+zdxlR2mmRYBPzGbUNdMN6OaXiXzxIWtMEkrJMO/5oUfQJbLLuMSMK0QHFmaI37WShyxZcfRCidwXjot4zmNBKnlyHodDij/78TmVqFl8nOeD5+07B8VEaIu7c3E1N+e1doC6wht4I4+IEmtsPAdoaj5WCQVQbrI8KeT8M9VcBIWX7fD0fhexfg3ZRt0xqwMcXGNp3DdJHiO0rCdU+Itv7EmtnSVq9jBG1usMSFvMowR25mju2JcPFp1+I4ZI+FqgR8gyG8oiNDyNEoAbsR3lOpI7grUYSvkB/xVy/VoklPCK2h0f0GJxFjnye8NT1PAywoyl7RmiAVRE/EKwIDAQABo4GZMIGWMAkGA1UdEwQCMAAwHQYDVR0OBBYEFGEpG9oZGcfLMGNBkY7SgHiMGgTcMEgGA1UdIwRBMD+AFKOetkhnQhI2Qb1t4Lm0oFKLl/GzoRykGjAYMRYwFAYDVQQDDA1KZXRQcm9maWxlIENBggkA0myxg7KDeeEwEwYDVR0lBAwwCgYIKwYBBQUHAwEwCwYDVR0PBAQDAgWgMA0GCSqGSIb3DQEBCwUAA4ICAQAF8uc+YJOHHwOFcPzmbjcxNDuGoOUIP+2h1R75Lecswb7ru2LWWSUMtXVKQzChLNPn/72W0k+oI056tgiwuG7M49LXp4zQVlQnFmWU1wwGvVhq5R63Rpjx1zjGUhcXgayu7+9zMUW596Lbomsg8qVve6euqsrFicYkIIuUu4zYPndJwfe0YkS5nY72SHnNdbPhEnN8wcB2Kz+OIG0lih3yz5EqFhld03bGp222ZQCIghCTVL6QBNadGsiN/lWLl4JdR3lJkZzlpFdiHijoVRdWeSWqM4y0t23c92HXKrgppoSV18XMxrWVdoSM3nuMHwxGhFyde05OdDtLpCv+jlWf5REAHHA201pAU6bJSZINyHDUTB+Beo28rRXSwSh3OUIvYwKNVeoBY+KwOJ7WnuTCUq1meE6GkKc4D/cXmgpOyW/1SmBz3XjVIi/zprZ0zf3qH5mkphtg6ksjKgKjmx1cXfZAAX6wcDBNaCL+Ortep1Dh8xDUbqbBVNBL4jbiL3i3xsfNiyJgaZ5sX7i8tmStEpLbPwvHcByuf59qJhV/bZOl8KqJBETCDJcY6O2aqhTUy+9x93ThKs1GKrRPePrWPluud7ttlgtRveit/pcBrnQcXOl1rHq7ByB8CFAxNotRUYL9IF5n3wJOgkPojMy6jetQA5Ogc8Sm7RG6vg1yow==</t>
    <phoneticPr fontId="18" type="noConversion"/>
  </si>
  <si>
    <t>김진명</t>
    <phoneticPr fontId="18" type="noConversion"/>
  </si>
  <si>
    <t>7CKEML2MKZ-eyJsaWNlbnNlSWQiOiI3Q0tFTUwyTUtaIiwibGljZW5zZWVOYW1lIjoiMTFTdHJlZXQgQ28uLCBMdGQiLCJhc3NpZ25lZU5hbWUiOiJLeXVuZ3J5dW4gQ2hvaSIsImFzc2lnbmVlRW1haWwiOiJreXVuZ3J5dW5Ac2suY29tIiwibGljZW5zZVJlc3RyaWN0aW9uIjoiIiwiY2hlY2tDb25jdXJyZW50VXNlIjp0cnVlLCJwcm9kdWN0cyI6W3siY29kZSI6IklJIiwiZmFsbGJhY2tEYXRlIjoiMjAxOS0xMS0xMyIsInBhaWRVcFRvIjoiMjAyMC0xMS0xMiIsImV4dGVuZGVkIjpmYWxzZX0seyJjb2RlIjoiUERCIiwiZmFsbGJhY2tEYXRlIjoiMjAxOS0xMS0xMyIsInBhaWRVcFRvIjoiMjAyMC0xMS0xMiIsImV4dGVuZGVkIjp0cnVlfSx7ImNvZGUiOiJQV1MiLCJmYWxsYmFja0RhdGUiOiIyMDE5LTExLTEzIiwicGFpZFVwVG8iOiIyMDIwLTExLTEyIiwiZXh0ZW5kZWQiOnRydWV9LHsiY29kZSI6IlBHTyIsImZhbGxiYWNrRGF0ZSI6IjIwMTktMTEtMTMiLCJwYWlkVXBUbyI6IjIwMjAtMTEtMTIiLCJleHRlbmRlZCI6dHJ1ZX0seyJjb2RlIjoiUFBTIiwiZmFsbGJhY2tEYXRlIjoiMjAxOS0xMS0xMyIsInBhaWRVcFRvIjoiMjAyMC0xMS0xMiIsImV4dGVuZGVkIjp0cnVlfSx7ImNvZGUiOiJQUEMiLCJmYWxsYmFja0RhdGUiOiIyMDE5LTExLTEzIiwicGFpZFVwVG8iOiIyMDIwLTExLTEyIiwiZXh0ZW5kZWQiOnRydWV9LHsiY29kZSI6IlBSQiIsImZhbGxiYWNrRGF0ZSI6IjIwMTktMTEtMTMiLCJwYWlkVXBUbyI6IjIwMjAtMTEtMTIiLCJleHRlbmRlZCI6dHJ1ZX0seyJjb2RlIjoiUFNXIiwiZmFsbGJhY2tEYXRlIjoiMjAxOS0xMS0xMyIsInBhaWRVcFRvIjoiMjAyMC0xMS0xMiIsImV4dGVuZGVkIjp0cnVlfV0sIm1ldGFkYXRhIjoiMDEyMDIwMDYyMkNTQUEwMDgwMDciLCJoYXNoIjoiMTUzMjA2NDcvOTM3NDE1NzotMTU4MTU0NjA2OCIsImdyYWNlUGVyaW9kRGF5cyI6NywiYXV0b1Byb2xvbmdhdGVkIjpmYWxzZSwiaXNBdXRvUHJvbG9uZ2F0ZWQiOmZhbHNlfQ==-w+43g5gCRIhnh/sOeBvLMubNjN8uNqAGDG6GHwzpoyWHinjWoLxaPIX3nZVB2sZ4LsF5Qt9CQ2Pk+W2n9k48yRN//YfGk/bjJ+pt1g/Tj8EkkSyvjoeQhploFQPReE0V6q1W5mXVeu5B9PxV4clNRtOnBLtLLGlfLy4YQBZITwUmVjNrVjUfvX5bpyCj5RYLxwnn5XDg20pPJ5jeYBu7RepyjkwoU66zK3H6XHzkcsQzgy+DQt+hNJjR0NJzmGkVmBuI0+qb5+RF5Ht2mVEB9mEDaARabVhVqxssyytlTB6r+H7ndXJN0Q5+d/xhqvrNfZU1RrLTvjxv7KexFx0gnw==-MIIElTCCAn2gAwIBAgIBCTANBgkqhkiG9w0BAQsFADAYMRYwFAYDVQQDDA1KZXRQcm9maWxlIENBMB4XDTE4MTEwMTEyMjk0NloXDTIwMTEwMjEyMjk0NlowaDELMAkGA1UEBhMCQ1oxDjAMBgNVBAgMBU51c2xlMQ8wDQYDVQQHDAZQcmFndWUxGTAXBgNVBAoMEEpldEJyYWlucyBzLnIuby4xHTAbBgNVBAMMFHByb2QzeS1mcm9tLTIwMTgxMTAxMIIBIjANBgkqhkiG9w0BAQEFAAOCAQ8AMIIBCgKCAQEAxcQkq+zdxlR2mmRYBPzGbUNdMN6OaXiXzxIWtMEkrJMO/5oUfQJbLLuMSMK0QHFmaI37WShyxZcfRCidwXjot4zmNBKnlyHodDij/78TmVqFl8nOeD5+07B8VEaIu7c3E1N+e1doC6wht4I4+IEmtsPAdoaj5WCQVQbrI8KeT8M9VcBIWX7fD0fhexfg3ZRt0xqwMcXGNp3DdJHiO0rCdU+Itv7EmtnSVq9jBG1usMSFvMowR25mju2JcPFp1+I4ZI+FqgR8gyG8oiNDyNEoAbsR3lOpI7grUYSvkB/xVy/VoklPCK2h0f0GJxFjnye8NT1PAywoyl7RmiAVRE/EKwIDAQABo4GZMIGWMAkGA1UdEwQCMAAwHQYDVR0OBBYEFGEpG9oZGcfLMGNBkY7SgHiMGgTcMEgGA1UdIwRBMD+AFKOetkhnQhI2Qb1t4Lm0oFKLl/GzoRykGjAYMRYwFAYDVQQDDA1KZXRQcm9maWxlIENBggkA0myxg7KDeeEwEwYDVR0lBAwwCgYIKwYBBQUHAwEwCwYDVR0PBAQDAgWgMA0GCSqGSIb3DQEBCwUAA4ICAQAF8uc+YJOHHwOFcPzmbjcxNDuGoOUIP+2h1R75Lecswb7ru2LWWSUMtXVKQzChLNPn/72W0k+oI056tgiwuG7M49LXp4zQVlQnFmWU1wwGvVhq5R63Rpjx1zjGUhcXgayu7+9zMUW596Lbomsg8qVve6euqsrFicYkIIuUu4zYPndJwfe0YkS5nY72SHnNdbPhEnN8wcB2Kz+OIG0lih3yz5EqFhld03bGp222ZQCIghCTVL6QBNadGsiN/lWLl4JdR3lJkZzlpFdiHijoVRdWeSWqM4y0t23c92HXKrgppoSV18XMxrWVdoSM3nuMHwxGhFyde05OdDtLpCv+jlWf5REAHHA201pAU6bJSZINyHDUTB+Beo28rRXSwSh3OUIvYwKNVeoBY+KwOJ7WnuTCUq1meE6GkKc4D/cXmgpOyW/1SmBz3XjVIi/zprZ0zf3qH5mkphtg6ksjKgKjmx1cXfZAAX6wcDBNaCL+Ortep1Dh8xDUbqbBVNBL4jbiL3i3xsfNiyJgaZ5sX7i8tmStEpLbPwvHcByuf59qJhV/bZOl8KqJBETCDJcY6O2aqhTUy+9x93ThKs1GKrRPePrWPluud7ttlgtRveit/pcBrnQcXOl1rHq7ByB8CFAxNotRUYL9IF5n3wJOgkPojMy6jetQA5Ogc8Sm7RG6vg1yow==</t>
    <phoneticPr fontId="18" type="noConversion"/>
  </si>
  <si>
    <t>ZH76O8VSCA-eyJsaWNlbnNlSWQiOiJaSDc2TzhWU0NBIiwibGljZW5zZWVOYW1lIjoiMTFTdHJlZXQgQ28uLCBMdGQiLCJhc3NpZ25lZU5hbWUiOiJIWUVJTSBTT05HIiwiYXNzaWduZWVFbWFpbCI6InNzb25naGlAc2suY29tIiwibGljZW5zZVJlc3RyaWN0aW9uIjoiIiwiY2hlY2tDb25jdXJyZW50VXNlIjp0cnVlLCJwcm9kdWN0cyI6W3siY29kZSI6IklJIiwiZmFsbGJhY2tEYXRlIjoiMjAxOS0xMS0xMyIsInBhaWRVcFRvIjoiMjAyMC0xMS0xMiIsImV4dGVuZGVkIjpmYWxzZX0seyJjb2RlIjoiUERCIiwiZmFsbGJhY2tEYXRlIjoiMjAxOS0xMS0xMyIsInBhaWRVcFRvIjoiMjAyMC0xMS0xMiIsImV4dGVuZGVkIjp0cnVlfSx7ImNvZGUiOiJQV1MiLCJmYWxsYmFja0RhdGUiOiIyMDE5LTExLTEzIiwicGFpZFVwVG8iOiIyMDIwLTExLTEyIiwiZXh0ZW5kZWQiOnRydWV9LHsiY29kZSI6IlBHTyIsImZhbGxiYWNrRGF0ZSI6IjIwMTktMTEtMTMiLCJwYWlkVXBUbyI6IjIwMjAtMTEtMTIiLCJleHRlbmRlZCI6dHJ1ZX0seyJjb2RlIjoiUFBTIiwiZmFsbGJhY2tEYXRlIjoiMjAxOS0xMS0xMyIsInBhaWRVcFRvIjoiMjAyMC0xMS0xMiIsImV4dGVuZGVkIjp0cnVlfSx7ImNvZGUiOiJQUEMiLCJmYWxsYmFja0RhdGUiOiIyMDE5LTExLTEzIiwicGFpZFVwVG8iOiIyMDIwLTExLTEyIiwiZXh0ZW5kZWQiOnRydWV9LHsiY29kZSI6IlBSQiIsImZhbGxiYWNrRGF0ZSI6IjIwMTktMTEtMTMiLCJwYWlkVXBUbyI6IjIwMjAtMTEtMTIiLCJleHRlbmRlZCI6dHJ1ZX0seyJjb2RlIjoiUFNXIiwiZmFsbGJhY2tEYXRlIjoiMjAxOS0xMS0xMyIsInBhaWRVcFRvIjoiMjAyMC0xMS0xMiIsImV4dGVuZGVkIjp0cnVlfV0sIm1ldGFkYXRhIjoiMDEyMDIwMDYyNENTQUEwMDgwMDciLCJoYXNoIjoiMTUzMjA2NDgvOTM4NTQzODotNTU4ODUyMTIzIiwiZ3JhY2VQZXJpb2REYXlzIjo3LCJhdXRvUHJvbG9uZ2F0ZWQiOmZhbHNlLCJpc0F1dG9Qcm9sb25nYXRlZCI6ZmFsc2V9-Y+CbwdPraloWuDdmtWi266I4tQVXT30ZlVnG4qQfMmIuKjODmHfRH6REyrzP+sGoomTTQQpudwkLGM29PgNvD5azeI+yUXo+70MR6ZkzWEfWGPYUDxvn39F6EpqTUeCkwBG+aZ2WZIlH+8TZzRYXdtYiZaiJ3x2PKQJm/S3oAULNEJ3PO9IE8/8oqjgyGmxuzzaIIWMZA8qol1UKwiSD3E9wT1osL3Vq63WQ6iDYyh6Esu6uYGWWzFYwQsA5GCYMFMn4hE53yOV5fH16yPWJanpZ6VdDEbqoSxqlhavI5HVWg1G4O+W1mvsz3+rJ3z+/0OAv3YTN4RDVJ65+TwDNlg==-MIIElTCCAn2gAwIBAgIBCTANBgkqhkiG9w0BAQsFADAYMRYwFAYDVQQDDA1KZXRQcm9maWxlIENBMB4XDTE4MTEwMTEyMjk0NloXDTIwMTEwMjEyMjk0NlowaDELMAkGA1UEBhMCQ1oxDjAMBgNVBAgMBU51c2xlMQ8wDQYDVQQHDAZQcmFndWUxGTAXBgNVBAoMEEpldEJyYWlucyBzLnIuby4xHTAbBgNVBAMMFHByb2QzeS1mcm9tLTIwMTgxMTAxMIIBIjANBgkqhkiG9w0BAQEFAAOCAQ8AMIIBCgKCAQEAxcQkq+zdxlR2mmRYBPzGbUNdMN6OaXiXzxIWtMEkrJMO/5oUfQJbLLuMSMK0QHFmaI37WShyxZcfRCidwXjot4zmNBKnlyHodDij/78TmVqFl8nOeD5+07B8VEaIu7c3E1N+e1doC6wht4I4+IEmtsPAdoaj5WCQVQbrI8KeT8M9VcBIWX7fD0fhexfg3ZRt0xqwMcXGNp3DdJHiO0rCdU+Itv7EmtnSVq9jBG1usMSFvMowR25mju2JcPFp1+I4ZI+FqgR8gyG8oiNDyNEoAbsR3lOpI7grUYSvkB/xVy/VoklPCK2h0f0GJxFjnye8NT1PAywoyl7RmiAVRE/EKwIDAQABo4GZMIGWMAkGA1UdEwQCMAAwHQYDVR0OBBYEFGEpG9oZGcfLMGNBkY7SgHiMGgTcMEgGA1UdIwRBMD+AFKOetkhnQhI2Qb1t4Lm0oFKLl/GzoRykGjAYMRYwFAYDVQQDDA1KZXRQcm9maWxlIENBggkA0myxg7KDeeEwEwYDVR0lBAwwCgYIKwYBBQUHAwEwCwYDVR0PBAQDAgWgMA0GCSqGSIb3DQEBCwUAA4ICAQAF8uc+YJOHHwOFcPzmbjcxNDuGoOUIP+2h1R75Lecswb7ru2LWWSUMtXVKQzChLNPn/72W0k+oI056tgiwuG7M49LXp4zQVlQnFmWU1wwGvVhq5R63Rpjx1zjGUhcXgayu7+9zMUW596Lbomsg8qVve6euqsrFicYkIIuUu4zYPndJwfe0YkS5nY72SHnNdbPhEnN8wcB2Kz+OIG0lih3yz5EqFhld03bGp222ZQCIghCTVL6QBNadGsiN/lWLl4JdR3lJkZzlpFdiHijoVRdWeSWqM4y0t23c92HXKrgppoSV18XMxrWVdoSM3nuMHwxGhFyde05OdDtLpCv+jlWf5REAHHA201pAU6bJSZINyHDUTB+Beo28rRXSwSh3OUIvYwKNVeoBY+KwOJ7WnuTCUq1meE6GkKc4D/cXmgpOyW/1SmBz3XjVIi/zprZ0zf3qH5mkphtg6ksjKgKjmx1cXfZAAX6wcDBNaCL+Ortep1Dh8xDUbqbBVNBL4jbiL3i3xsfNiyJgaZ5sX7i8tmStEpLbPwvHcByuf59qJhV/bZOl8KqJBETCDJcY6O2aqhTUy+9x93ThKs1GKrRPePrWPluud7ttlgtRveit/pcBrnQcXOl1rHq7ByB8CFAxNotRUYL9IF5n3wJOgkPojMy6jetQA5Ogc8Sm7RG6vg1yow==</t>
    <phoneticPr fontId="18" type="noConversion"/>
  </si>
  <si>
    <t>https://www.filepuma.com/download/total_commander_9.21a-19836/</t>
    <phoneticPr fontId="18" type="noConversion"/>
  </si>
  <si>
    <t>오치성</t>
    <phoneticPr fontId="18" type="noConversion"/>
  </si>
  <si>
    <t>5V42V6AY3L-eyJsaWNlbnNlSWQiOiI1VjQyVjZBWTNMIiwibGljZW5zZWVOYW1lIjoiMTFTdHJlZXQgQ28uLCBMdGQiLCJhc3NpZ25lZU5hbWUiOiJ3b29ramUgbGVlIiwiYXNzaWduZWVFbWFpbCI6Imx3amZhQDExc3Rjb3JwLmNvbSIsImxpY2Vuc2VSZXN0cmljdGlvbiI6IiIsImNoZWNrQ29uY3VycmVudFVzZSI6dHJ1ZSwicHJvZHVjdHMiOlt7ImNvZGUiOiJJSSIsInBhaWRVcFRvIjoiMjAyMC0xMS0xMiIsImV4dGVuZGVkIjpmYWxzZX0seyJjb2RlIjoiUERCIiwicGFpZFVwVG8iOiIyMDIwLTExLTEyIiwiZXh0ZW5kZWQiOnRydWV9LHsiY29kZSI6IlBXUyIsInBhaWRVcFRvIjoiMjAyMC0xMS0xMiIsImV4dGVuZGVkIjp0cnVlfSx7ImNvZGUiOiJQR08iLCJwYWlkVXBUbyI6IjIwMjAtMTEtMTIiLCJleHRlbmRlZCI6dHJ1ZX0seyJjb2RlIjoiUFBTIiwicGFpZFVwVG8iOiIyMDIwLTExLTEyIiwiZXh0ZW5kZWQiOnRydWV9LHsiY29kZSI6IlBQQyIsInBhaWRVcFRvIjoiMjAyMC0xMS0xMiIsImV4dGVuZGVkIjp0cnVlfSx7ImNvZGUiOiJQUkIiLCJwYWlkVXBUbyI6IjIwMjAtMTEtMTIiLCJleHRlbmRlZCI6dHJ1ZX0seyJjb2RlIjoiUFNXIiwicGFpZFVwVG8iOiIyMDIwLTExLTEyIiwiZXh0ZW5kZWQiOnRydWV9XSwibWV0YWRhdGEiOiIwMTIwMjAwNzEzQ1NBQTAwNjAwNyIsImhhc2giOiIxNzcwNjA2OS85NDgwODI0OjMyMjI2MzciLCJncmFjZVBlcmlvZERheXMiOjcsImF1dG9Qcm9sb25nYXRlZCI6ZmFsc2UsImlzQXV0b1Byb2xvbmdhdGVkIjpmYWxzZX0=-pKs/cKCaoivwagpnUgVnSAjOFX0a9fhSGDc+LmhlvJc2rNuEg8Q+QFo2/icCuS2dmGvnY/Vly0tZS+Sz15GZvDViNxX+7igc1XyybZbK04edNlEglZOox0IbmxtWN62MNpE0njd8cvzRC2kmb/yFXQRv7hDgWL8TAEjqPJbHdh21OWebE8SaeezuWzYiM5kc5rtGHsEHS41h1t1sbw2eJE7gmOi2PKaHagLvwpPU3bbRevnQtnKjrSaouBF+y09yDnS1FOoqy9gaZWFg4g+kbKdYdNJefw4isUR8m4+L08pzM49gGpcLB5+VWXPcsa7TxCVHZ8x+1Q6lBmOLhq2uWA==-MIIElTCCAn2gAwIBAgIBCTANBgkqhkiG9w0BAQsFADAYMRYwFAYDVQQDDA1KZXRQcm9maWxlIENBMB4XDTE4MTEwMTEyMjk0NloXDTIwMTEwMjEyMjk0NlowaDELMAkGA1UEBhMCQ1oxDjAMBgNVBAgMBU51c2xlMQ8wDQYDVQQHDAZQcmFndWUxGTAXBgNVBAoMEEpldEJyYWlucyBzLnIuby4xHTAbBgNVBAMMFHByb2QzeS1mcm9tLTIwMTgxMTAxMIIBIjANBgkqhkiG9w0BAQEFAAOCAQ8AMIIBCgKCAQEAxcQkq+zdxlR2mmRYBPzGbUNdMN6OaXiXzxIWtMEkrJMO/5oUfQJbLLuMSMK0QHFmaI37WShyxZcfRCidwXjot4zmNBKnlyHodDij/78TmVqFl8nOeD5+07B8VEaIu7c3E1N+e1doC6wht4I4+IEmtsPAdoaj5WCQVQbrI8KeT8M9VcBIWX7fD0fhexfg3ZRt0xqwMcXGNp3DdJHiO0rCdU+Itv7EmtnSVq9jBG1usMSFvMowR25mju2JcPFp1+I4ZI+FqgR8gyG8oiNDyNEoAbsR3lOpI7grUYSvkB/xVy/VoklPCK2h0f0GJxFjnye8NT1PAywoyl7RmiAVRE/EKwIDAQABo4GZMIGWMAkGA1UdEwQCMAAwHQYDVR0OBBYEFGEpG9oZGcfLMGNBkY7SgHiMGgTcMEgGA1UdIwRBMD+AFKOetkhnQhI2Qb1t4Lm0oFKLl/GzoRykGjAYMRYwFAYDVQQDDA1KZXRQcm9maWxlIENBggkA0myxg7KDeeEwEwYDVR0lBAwwCgYIKwYBBQUHAwEwCwYDVR0PBAQDAgWgMA0GCSqGSIb3DQEBCwUAA4ICAQAF8uc+YJOHHwOFcPzmbjcxNDuGoOUIP+2h1R75Lecswb7ru2LWWSUMtXVKQzChLNPn/72W0k+oI056tgiwuG7M49LXp4zQVlQnFmWU1wwGvVhq5R63Rpjx1zjGUhcXgayu7+9zMUW596Lbomsg8qVve6euqsrFicYkIIuUu4zYPndJwfe0YkS5nY72SHnNdbPhEnN8wcB2Kz+OIG0lih3yz5EqFhld03bGp222ZQCIghCTVL6QBNadGsiN/lWLl4JdR3lJkZzlpFdiHijoVRdWeSWqM4y0t23c92HXKrgppoSV18XMxrWVdoSM3nuMHwxGhFyde05OdDtLpCv+jlWf5REAHHA201pAU6bJSZINyHDUTB+Beo28rRXSwSh3OUIvYwKNVeoBY+KwOJ7WnuTCUq1meE6GkKc4D/cXmgpOyW/1SmBz3XjVIi/zprZ0zf3qH5mkphtg6ksjKgKjmx1cXfZAAX6wcDBNaCL+Ortep1Dh8xDUbqbBVNBL4jbiL3i3xsfNiyJgaZ5sX7i8tmStEpLbPwvHcByuf59qJhV/bZOl8KqJBETCDJcY6O2aqhTUy+9x93ThKs1GKrRPePrWPluud7ttlgtRveit/pcBrnQcXOl1rHq7ByB8CFAxNotRUYL9IF5n3wJOgkPojMy6jetQA5Ogc8Sm7RG6vg1yow==</t>
    <phoneticPr fontId="18" type="noConversion"/>
  </si>
  <si>
    <t>심준걸</t>
    <phoneticPr fontId="18" type="noConversion"/>
  </si>
  <si>
    <t>S18Q4GHBXQ-eyJsaWNlbnNlSWQiOiJTMThRNEdIQlhRIiwibGljZW5zZWVOYW1lIjoiMTFTdHJlZXQgQ28uLCBMdGQiLCJhc3NpZ25lZU5hbWUiOiJKdW5nZW9sIFNpbSIsImFzc2lnbmVlRW1haWwiOiJqZ3NpbUBzay5jb20iLCJsaWNlbnNlUmVzdHJpY3Rpb24iOiIiLCJjaGVja0NvbmN1cnJlbnRVc2UiOnRydWUsInByb2R1Y3RzIjpbeyJjb2RlIjoiSUkiLCJwYWlkVXBUbyI6IjIwMjAtMTEtMTIiLCJleHRlbmRlZCI6ZmFsc2V9LHsiY29kZSI6IlBEQiIsInBhaWRVcFRvIjoiMjAyMC0xMS0xMiIsImV4dGVuZGVkIjp0cnVlfSx7ImNvZGUiOiJQV1MiLCJwYWlkVXBUbyI6IjIwMjAtMTEtMTIiLCJleHRlbmRlZCI6dHJ1ZX0seyJjb2RlIjoiUEdPIiwicGFpZFVwVG8iOiIyMDIwLTExLTEyIiwiZXh0ZW5kZWQiOnRydWV9LHsiY29kZSI6IlBQUyIsInBhaWRVcFRvIjoiMjAyMC0xMS0xMiIsImV4dGVuZGVkIjp0cnVlfSx7ImNvZGUiOiJQUEMiLCJwYWlkVXBUbyI6IjIwMjAtMTEtMTIiLCJleHRlbmRlZCI6dHJ1ZX0seyJjb2RlIjoiUFJCIiwicGFpZFVwVG8iOiIyMDIwLTExLTEyIiwiZXh0ZW5kZWQiOnRydWV9LHsiY29kZSI6IlBTVyIsInBhaWRVcFRvIjoiMjAyMC0xMS0xMiIsImV4dGVuZGVkIjp0cnVlfV0sIm1ldGFkYXRhIjoiMDEyMDIwMDcxM0NTQUEwMDYwMDciLCJoYXNoIjoiMTc3MDYwNjgvOTQ4MDY4NzotMTY4NzI1MzIyOSIsImdyYWNlUGVyaW9kRGF5cyI6NywiYXV0b1Byb2xvbmdhdGVkIjpmYWxzZSwiaXNBdXRvUHJvbG9uZ2F0ZWQiOmZhbHNlfQ==-EFfgO0ajpigFNqU8pyb7TuJSUUrKaQKjOhFGURWi3BFGxFf3mYDJrgdW2krBGNYpSBp3rgz7+UTrVy4l7Y0CVQ3mTrijnkDe+P/4oTCX4TjZo+vSEKkKq7fmhcOEvrIpDQo4dlINSboG6VPzP2Blv8AsGvuBau/5W244gMuut2yS/AgR+nmhyiWRk5EFrFCgJoiw1yyq/uDfQgOPlKMh+6JvoVmg1Mm9w9v1/7JKBX0gZIcjvKpuMBHrqRB6PJ8eYQmRvCV9O60fkKvTeQBzPiBIovvQxE7ho4e3XDgBsLSw46DNOlz/QtTVDbErdnTo7/TBRSNp+DP2/wrPL/08QQ==-MIIElTCCAn2gAwIBAgIBCTANBgkqhkiG9w0BAQsFADAYMRYwFAYDVQQDDA1KZXRQcm9maWxlIENBMB4XDTE4MTEwMTEyMjk0NloXDTIwMTEwMjEyMjk0NlowaDELMAkGA1UEBhMCQ1oxDjAMBgNVBAgMBU51c2xlMQ8wDQYDVQQHDAZQcmFndWUxGTAXBgNVBAoMEEpldEJyYWlucyBzLnIuby4xHTAbBgNVBAMMFHByb2QzeS1mcm9tLTIwMTgxMTAxMIIBIjANBgkqhkiG9w0BAQEFAAOCAQ8AMIIBCgKCAQEAxcQkq+zdxlR2mmRYBPzGbUNdMN6OaXiXzxIWtMEkrJMO/5oUfQJbLLuMSMK0QHFmaI37WShyxZcfRCidwXjot4zmNBKnlyHodDij/78TmVqFl8nOeD5+07B8VEaIu7c3E1N+e1doC6wht4I4+IEmtsPAdoaj5WCQVQbrI8KeT8M9VcBIWX7fD0fhexfg3ZRt0xqwMcXGNp3DdJHiO0rCdU+Itv7EmtnSVq9jBG1usMSFvMowR25mju2JcPFp1+I4ZI+FqgR8gyG8oiNDyNEoAbsR3lOpI7grUYSvkB/xVy/VoklPCK2h0f0GJxFjnye8NT1PAywoyl7RmiAVRE/EKwIDAQABo4GZMIGWMAkGA1UdEwQCMAAwHQYDVR0OBBYEFGEpG9oZGcfLMGNBkY7SgHiMGgTcMEgGA1UdIwRBMD+AFKOetkhnQhI2Qb1t4Lm0oFKLl/GzoRykGjAYMRYwFAYDVQQDDA1KZXRQcm9maWxlIENBggkA0myxg7KDeeEwEwYDVR0lBAwwCgYIKwYBBQUHAwEwCwYDVR0PBAQDAgWgMA0GCSqGSIb3DQEBCwUAA4ICAQAF8uc+YJOHHwOFcPzmbjcxNDuGoOUIP+2h1R75Lecswb7ru2LWWSUMtXVKQzChLNPn/72W0k+oI056tgiwuG7M49LXp4zQVlQnFmWU1wwGvVhq5R63Rpjx1zjGUhcXgayu7+9zMUW596Lbomsg8qVve6euqsrFicYkIIuUu4zYPndJwfe0YkS5nY72SHnNdbPhEnN8wcB2Kz+OIG0lih3yz5EqFhld03bGp222ZQCIghCTVL6QBNadGsiN/lWLl4JdR3lJkZzlpFdiHijoVRdWeSWqM4y0t23c92HXKrgppoSV18XMxrWVdoSM3nuMHwxGhFyde05OdDtLpCv+jlWf5REAHHA201pAU6bJSZINyHDUTB+Beo28rRXSwSh3OUIvYwKNVeoBY+KwOJ7WnuTCUq1meE6GkKc4D/cXmgpOyW/1SmBz3XjVIi/zprZ0zf3qH5mkphtg6ksjKgKjmx1cXfZAAX6wcDBNaCL+Ortep1Dh8xDUbqbBVNBL4jbiL3i3xsfNiyJgaZ5sX7i8tmStEpLbPwvHcByuf59qJhV/bZOl8KqJBETCDJcY6O2aqhTUy+9x93ThKs1GKrRPePrWPluud7ttlgtRveit/pcBrnQcXOl1rHq7ByB8CFAxNotRUYL9IF5n3wJOgkPojMy6jetQA5Ogc8Sm7RG6vg1yow==</t>
    <phoneticPr fontId="18" type="noConversion"/>
  </si>
  <si>
    <t>이욱제</t>
    <phoneticPr fontId="18" type="noConversion"/>
  </si>
  <si>
    <t>87H17YVY63-eyJsaWNlbnNlSWQiOiI4N0gxN1lWWTYzIiwibGljZW5zZWVOYW1lIjoiMTFTdHJlZXQgQ28uLCBMdGQiLCJhc3NpZ25lZU5hbWUiOiJTYW5nY2h1bCBLaW0iLCJhc3NpZ25lZUVtYWlsIjoic2NraW0wMTA4QHNrLmNvbSIsImxpY2Vuc2VSZXN0cmljdGlvbiI6IiIsImNoZWNrQ29uY3VycmVudFVzZSI6dHJ1ZSwicHJvZHVjdHMiOlt7ImNvZGUiOiJJSSIsImZhbGxiYWNrRGF0ZSI6IjIwMTktMTEtMTMiLCJwYWlkVXBUbyI6IjIwMjAtMTEtMTIiLCJleHRlbmRlZCI6ZmFsc2V9LHsiY29kZSI6IlBEQiIsImZhbGxiYWNrRGF0ZSI6IjIwMTktMTEtMTMiLCJwYWlkVXBUbyI6IjIwMjAtMTEtMTIiLCJleHRlbmRlZCI6dHJ1ZX0seyJjb2RlIjoiUFdTIiwiZmFsbGJhY2tEYXRlIjoiMjAxOS0xMS0xMyIsInBhaWRVcFRvIjoiMjAyMC0xMS0xMiIsImV4dGVuZGVkIjp0cnVlfSx7ImNvZGUiOiJQR08iLCJmYWxsYmFja0RhdGUiOiIyMDE5LTExLTEzIiwicGFpZFVwVG8iOiIyMDIwLTExLTEyIiwiZXh0ZW5kZWQiOnRydWV9LHsiY29kZSI6IlBQUyIsImZhbGxiYWNrRGF0ZSI6IjIwMTktMTEtMTMiLCJwYWlkVXBUbyI6IjIwMjAtMTEtMTIiLCJleHRlbmRlZCI6dHJ1ZX0seyJjb2RlIjoiUFBDIiwiZmFsbGJhY2tEYXRlIjoiMjAxOS0xMS0xMyIsInBhaWRVcFRvIjoiMjAyMC0xMS0xMiIsImV4dGVuZGVkIjp0cnVlfSx7ImNvZGUiOiJQUkIiLCJmYWxsYmFja0RhdGUiOiIyMDE5LTExLTEzIiwicGFpZFVwVG8iOiIyMDIwLTExLTEyIiwiZXh0ZW5kZWQiOnRydWV9LHsiY29kZSI6IlBTVyIsImZhbGxiYWNrRGF0ZSI6IjIwMTktMTEtMTMiLCJwYWlkVXBUbyI6IjIwMjAtMTEtMTIiLCJleHRlbmRlZCI6dHJ1ZX1dLCJtZXRhZGF0YSI6IjAxMjAyMDA3MTNDU0FBMDA4MDA3IiwiaGFzaCI6IjE1MzIwNjQ5Lzk0ODA2ODA6LTEzMTMyODYzNDMiLCJncmFjZVBlcmlvZERheXMiOjcsImF1dG9Qcm9sb25nYXRlZCI6ZmFsc2UsImlzQXV0b1Byb2xvbmdhdGVkIjpmYWxzZX0=-H7rC20UC+l8GdfTNs5Jc4/fzpd+X+Xvtpnm/CLi9PwBshxoKcYRW1OTCz/OQp7eyz0kwqaNiAw+xBiPStmpK3sXgTSYwOBiYAVOBrPJKLIi7uphXZ0PiL8mHM/Kdy22f6jb2JIxZ0baQXv3697PjtIszMCO1Eo+KsgM7BbYAPdNhsYuAjoEskBqRj1DPIsGa03RIROm7wSWqVb18EcVjzILuYIoffs3LODFDlRPFmSn1chDI6/AJZCrYUDEhX2eDjQhKDmdJmIA3Tn/vlF2ISs6ETE9GZNttPADj9C80T5Q9NwjwjX+KsRPttIH08CAOXMNw/O0fn3edrAZPTuZuCw==-MIIElTCCAn2gAwIBAgIBCTANBgkqhkiG9w0BAQsFADAYMRYwFAYDVQQDDA1KZXRQcm9maWxlIENBMB4XDTE4MTEwMTEyMjk0NloXDTIwMTEwMjEyMjk0NlowaDELMAkGA1UEBhMCQ1oxDjAMBgNVBAgMBU51c2xlMQ8wDQYDVQQHDAZQcmFndWUxGTAXBgNVBAoMEEpldEJyYWlucyBzLnIuby4xHTAbBgNVBAMMFHByb2QzeS1mcm9tLTIwMTgxMTAxMIIBIjANBgkqhkiG9w0BAQEFAAOCAQ8AMIIBCgKCAQEAxcQkq+zdxlR2mmRYBPzGbUNdMN6OaXiXzxIWtMEkrJMO/5oUfQJbLLuMSMK0QHFmaI37WShyxZcfRCidwXjot4zmNBKnlyHodDij/78TmVqFl8nOeD5+07B8VEaIu7c3E1N+e1doC6wht4I4+IEmtsPAdoaj5WCQVQbrI8KeT8M9VcBIWX7fD0fhexfg3ZRt0xqwMcXGNp3DdJHiO0rCdU+Itv7EmtnSVq9jBG1usMSFvMowR25mju2JcPFp1+I4ZI+FqgR8gyG8oiNDyNEoAbsR3lOpI7grUYSvkB/xVy/VoklPCK2h0f0GJxFjnye8NT1PAywoyl7RmiAVRE/EKwIDAQABo4GZMIGWMAkGA1UdEwQCMAAwHQYDVR0OBBYEFGEpG9oZGcfLMGNBkY7SgHiMGgTcMEgGA1UdIwRBMD+AFKOetkhnQhI2Qb1t4Lm0oFKLl/GzoRykGjAYMRYwFAYDVQQDDA1KZXRQcm9maWxlIENBggkA0myxg7KDeeEwEwYDVR0lBAwwCgYIKwYBBQUHAwEwCwYDVR0PBAQDAgWgMA0GCSqGSIb3DQEBCwUAA4ICAQAF8uc+YJOHHwOFcPzmbjcxNDuGoOUIP+2h1R75Lecswb7ru2LWWSUMtXVKQzChLNPn/72W0k+oI056tgiwuG7M49LXp4zQVlQnFmWU1wwGvVhq5R63Rpjx1zjGUhcXgayu7+9zMUW596Lbomsg8qVve6euqsrFicYkIIuUu4zYPndJwfe0YkS5nY72SHnNdbPhEnN8wcB2Kz+OIG0lih3yz5EqFhld03bGp222ZQCIghCTVL6QBNadGsiN/lWLl4JdR3lJkZzlpFdiHijoVRdWeSWqM4y0t23c92HXKrgppoSV18XMxrWVdoSM3nuMHwxGhFyde05OdDtLpCv+jlWf5REAHHA201pAU6bJSZINyHDUTB+Beo28rRXSwSh3OUIvYwKNVeoBY+KwOJ7WnuTCUq1meE6GkKc4D/cXmgpOyW/1SmBz3XjVIi/zprZ0zf3qH5mkphtg6ksjKgKjmx1cXfZAAX6wcDBNaCL+Ortep1Dh8xDUbqbBVNBL4jbiL3i3xsfNiyJgaZ5sX7i8tmStEpLbPwvHcByuf59qJhV/bZOl8KqJBETCDJcY6O2aqhTUy+9x93ThKs1GKrRPePrWPluud7ttlgtRveit/pcBrnQcXOl1rHq7ByB8CFAxNotRUYL9IF5n3wJOgkPojMy6jetQA5Ogc8Sm7RG6vg1yow==</t>
    <phoneticPr fontId="18" type="noConversion"/>
  </si>
  <si>
    <t>project</t>
    <phoneticPr fontId="18" type="noConversion"/>
  </si>
  <si>
    <t>https://www.vandyke.com/cgi-bin/releases.php?product=securefx&amp;ver=8.5</t>
    <phoneticPr fontId="18" type="noConversion"/>
  </si>
  <si>
    <t>조미란</t>
    <phoneticPr fontId="18" type="noConversion"/>
  </si>
  <si>
    <t>NZCDMWU2VC-eyJsaWNlbnNlSWQiOiJOWkNETVdVMlZDIiwibGljZW5zZWVOYW1lIjoiMTFTdHJlZXQgQ28uLCBMdGQiLCJhc3NpZ25lZU5hbWUiOiJzYW5nbWluIGFobiIsImFzc2lnbmVlRW1haWwiOiJhaG5zbUBzay5jb20iLCJsaWNlbnNlUmVzdHJpY3Rpb24iOiIiLCJjaGVja0NvbmN1cnJlbnRVc2UiOnRydWUsInByb2R1Y3RzIjpbeyJjb2RlIjoiSUkiLCJmYWxsYmFja0RhdGUiOiIyMDE4LTExLTEzIiwicGFpZFVwVG8iOiIyMDE5LTExLTEyIn1dLCJoYXNoIjoiMTA4OTYwNDcvMzMzNjk0OCIsImdyYWNlUGVyaW9kRGF5cyI6NywiYXV0b1Byb2xvbmdhdGVkIjpmYWxzZSwiaXNBdXRvUHJvbG9uZ2F0ZWQiOmZhbHNlfQ==-USFwqDweibOnxGJYMlZvkJmgzrlP9ibzKyw6cZslLlYihL6GqaHjDIRCeC+RLRfOij+HGGCgCOG2t+zQ54J6gOZygB8GygUW6VtykF+ScX7obKQCQnCJGCH7RTFhoQN9mttsq6MogGf94nLJAXZhAcipC7JT+iG6OlQ/x/oQHb3xxYuaozPALXGywI1CiQhlzVDDv2kRJM6lcOTjl4RNvvJKMe/0fAx9JkwS56M9dPgLdry/CXayrYNHHlYwFKBTON6+vB6+Mp/zr9pjM8fkzqIgZQxaimUsmC8P4JEBY1Ndt1YE4s8wnN3JPVvPuNFl/wG/YSEu/J/V9K1xmSJ/6w==-MIIElTCCAn2gAwIBAgIBCTANBgkqhkiG9w0BAQsFADAYMRYwFAYDVQQDDA1KZXRQcm9maWxlIENBMB4XDTE4MTEwMTEyMjk0NloXDTIwMTEwMjEyMjk0NlowaDELMAkGA1UEBhMCQ1oxDjAMBgNVBAgMBU51c2xlMQ8wDQYDVQQHDAZQcmFndWUxGTAXBgNVBAoMEEpldEJyYWlucyBzLnIuby4xHTAbBgNVBAMMFHByb2QzeS1mcm9tLTIwMTgxMTAxMIIBIjANBgkqhkiG9w0BAQEFAAOCAQ8AMIIBCgKCAQEAxcQkq+zdxlR2mmRYBPzGbUNdMN6OaXiXzxIWtMEkrJMO/5oUfQJbLLuMSMK0QHFmaI37WShyxZcfRCidwXjot4zmNBKnlyHodDij/78TmVqFl8nOeD5+07B8VEaIu7c3E1N+e1doC6wht4I4+IEmtsPAdoaj5WCQVQbrI8KeT8M9VcBIWX7fD0fhexfg3ZRt0xqwMcXGNp3DdJHiO0rCdU+Itv7EmtnSVq9jBG1usMSFvMowR25mju2JcPFp1+I4ZI+FqgR8gyG8oiNDyNEoAbsR3lOpI7grUYSvkB/xVy/VoklPCK2h0f0GJxFjnye8NT1PAywoyl7RmiAVRE/EKwIDAQABo4GZMIGWMAkGA1UdEwQCMAAwHQYDVR0OBBYEFGEpG9oZGcfLMGNBkY7SgHiMGgTcMEgGA1UdIwRBMD+AFKOetkhnQhI2Qb1t4Lm0oFKLl/GzoRykGjAYMRYwFAYDVQQDDA1KZXRQcm9maWxlIENBggkA0myxg7KDeeEwEwYDVR0lBAwwCgYIKwYBBQUHAwEwCwYDVR0PBAQDAgWgMA0GCSqGSIb3DQEBCwUAA4ICAQAF8uc+YJOHHwOFcPzmbjcxNDuGoOUIP+2h1R75Lecswb7ru2LWWSUMtXVKQzChLNPn/72W0k+oI056tgiwuG7M49LXp4zQVlQnFmWU1wwGvVhq5R63Rpjx1zjGUhcXgayu7+9zMUW596Lbomsg8qVve6euqsrFicYkIIuUu4zYPndJwfe0YkS5nY72SHnNdbPhEnN8wcB2Kz+OIG0lih3yz5EqFhld03bGp222ZQCIghCTVL6QBNadGsiN/lWLl4JdR3lJkZzlpFdiHijoVRdWeSWqM4y0t23c92HXKrgppoSV18XMxrWVdoSM3nuMHwxGhFyde05OdDtLpCv+jlWf5REAHHA201pAU6bJSZINyHDUTB+Beo28rRXSwSh3OUIvYwKNVeoBY+KwOJ7WnuTCUq1meE6GkKc4D/cXmgpOyW/1SmBz3XjVIi/zprZ0zf3qH5mkphtg6ksjKgKjmx1cXfZAAX6wcDBNaCL+Ortep1Dh8xDUbqbBVNBL4jbiL3i3xsfNiyJgaZ5sX7i8tmStEpLbPwvHcByuf59qJhV/bZOl8KqJBETCDJcY6O2aqhTUy+9x93ThKs1GKrRPePrWPluud7ttlgtRveit/pcBrnQcXOl1rHq7ByB8CFAxNotRUYL9IF5n3wJOgkPojMy6jetQA5Ogc8Sm7RG6vg1yow==</t>
    <phoneticPr fontId="18" type="noConversion"/>
  </si>
  <si>
    <t>이승열</t>
    <phoneticPr fontId="18" type="noConversion"/>
  </si>
  <si>
    <t>김동인</t>
    <phoneticPr fontId="18" type="noConversion"/>
  </si>
  <si>
    <t>김두진</t>
    <phoneticPr fontId="18" type="noConversion"/>
  </si>
  <si>
    <t>18UAGMYRJG-eyJsaWNlbnNlSWQiOiIxOFVBR01ZUkpHIiwibGljZW5zZWVOYW1lIjoiMTFTdHJlZXQgQ28uLCBMdGQiLCJhc3NpZ25lZU5hbWUiOiJEb29KaW4gS2ltIiwiYXNzaWduZWVFbWFpbCI6ImRqa29yZWFAc2suY29tIiwibGljZW5zZVJlc3RyaWN0aW9uIjoiIiwiY2hlY2tDb25jdXJyZW50VXNlIjp0cnVlLCJwcm9kdWN0cyI6W3siY29kZSI6IlBDIiwicGFpZFVwVG8iOiIyMDIwLTExLTEyIiwiZXh0ZW5kZWQiOmZhbHNlfSx7ImNvZGUiOiJQUEMiLCJwYWlkVXBUbyI6IjIwMjAtMTEtMTIiLCJleHRlbmRlZCI6dHJ1ZX0seyJjb2RlIjoiUFdTIiwicGFpZFVwVG8iOiIyMDIwLTExLTEyIiwiZXh0ZW5kZWQiOnRydWV9XSwibWV0YWRhdGEiOiIwMTIwMjAwODEyQ1NBQTAwNzAwNyIsImhhc2giOiIxNzcwNjA5Ni8zMzE3NjkzOjY2MTE2OTUzNyIsImdyYWNlUGVyaW9kRGF5cyI6NywiYXV0b1Byb2xvbmdhdGVkIjpmYWxzZSwiaXNBdXRvUHJvbG9uZ2F0ZWQiOmZhbHNlfQ==-li5GmllqnzwVjPkGoli1Jl09u0VjtT3EhvZzj88rlOEvfgzIbNmTYfimTT+MtUkgc7qQSN5pqNjhmP3ThuSvAhD/HaN38FSiZeo/Dz8hDsWkgrpz+DuO/EmYurBO7aX9f+WGlHW+qtfjrRyZI8lrJCnC9B/Das6Ozi6PbTyMwR9CxBUqHoYPS8AejHb1D11/fUY1tc/91e5gwosvStoxlUIFtP8WdOX3jtLlgcP50+L2Qvcfk96bMUyA8LoFq31naq1LU2R7HY0te9Ehge3S6kaGs/tgLXY4NJ+HpwpIBM/qnnIgMSbOrww1hMfVSGiQ5I7IZgGDfavj2rSPT59Dtg==-MIIElTCCAn2gAwIBAgIBCTANBgkqhkiG9w0BAQsFADAYMRYwFAYDVQQDDA1KZXRQcm9maWxlIENBMB4XDTE4MTEwMTEyMjk0NloXDTIwMTEwMjEyMjk0NlowaDELMAkGA1UEBhMCQ1oxDjAMBgNVBAgMBU51c2xlMQ8wDQYDVQQHDAZQcmFndWUxGTAXBgNVBAoMEEpldEJyYWlucyBzLnIuby4xHTAbBgNVBAMMFHByb2QzeS1mcm9tLTIwMTgxMTAxMIIBIjANBgkqhkiG9w0BAQEFAAOCAQ8AMIIBCgKCAQEAxcQkq+zdxlR2mmRYBPzGbUNdMN6OaXiXzxIWtMEkrJMO/5oUfQJbLLuMSMK0QHFmaI37WShyxZcfRCidwXjot4zmNBKnlyHodDij/78TmVqFl8nOeD5+07B8VEaIu7c3E1N+e1doC6wht4I4+IEmtsPAdoaj5WCQVQbrI8KeT8M9VcBIWX7fD0fhexfg3ZRt0xqwMcXGNp3DdJHiO0rCdU+Itv7EmtnSVq9jBG1usMSFvMowR25mju2JcPFp1+I4ZI+FqgR8gyG8oiNDyNEoAbsR3lOpI7grUYSvkB/xVy/VoklPCK2h0f0GJxFjnye8NT1PAywoyl7RmiAVRE/EKwIDAQABo4GZMIGWMAkGA1UdEwQCMAAwHQYDVR0OBBYEFGEpG9oZGcfLMGNBkY7SgHiMGgTcMEgGA1UdIwRBMD+AFKOetkhnQhI2Qb1t4Lm0oFKLl/GzoRykGjAYMRYwFAYDVQQDDA1KZXRQcm9maWxlIENBggkA0myxg7KDeeEwEwYDVR0lBAwwCgYIKwYBBQUHAwEwCwYDVR0PBAQDAgWgMA0GCSqGSIb3DQEBCwUAA4ICAQAF8uc+YJOHHwOFcPzmbjcxNDuGoOUIP+2h1R75Lecswb7ru2LWWSUMtXVKQzChLNPn/72W0k+oI056tgiwuG7M49LXp4zQVlQnFmWU1wwGvVhq5R63Rpjx1zjGUhcXgayu7+9zMUW596Lbomsg8qVve6euqsrFicYkIIuUu4zYPndJwfe0YkS5nY72SHnNdbPhEnN8wcB2Kz+OIG0lih3yz5EqFhld03bGp222ZQCIghCTVL6QBNadGsiN/lWLl4JdR3lJkZzlpFdiHijoVRdWeSWqM4y0t23c92HXKrgppoSV18XMxrWVdoSM3nuMHwxGhFyde05OdDtLpCv+jlWf5REAHHA201pAU6bJSZINyHDUTB+Beo28rRXSwSh3OUIvYwKNVeoBY+KwOJ7WnuTCUq1meE6GkKc4D/cXmgpOyW/1SmBz3XjVIi/zprZ0zf3qH5mkphtg6ksjKgKjmx1cXfZAAX6wcDBNaCL+Ortep1Dh8xDUbqbBVNBL4jbiL3i3xsfNiyJgaZ5sX7i8tmStEpLbPwvHcByuf59qJhV/bZOl8KqJBETCDJcY6O2aqhTUy+9x93ThKs1GKrRPePrWPluud7ttlgtRveit/pcBrnQcXOl1rHq7ByB8CFAxNotRUYL9IF5n3wJOgkPojMy6jetQA5Ogc8Sm7RG6vg1yow==</t>
    <phoneticPr fontId="18" type="noConversion"/>
  </si>
  <si>
    <t>안현선</t>
    <phoneticPr fontId="18" type="noConversion"/>
  </si>
  <si>
    <t>허보미</t>
    <phoneticPr fontId="18" type="noConversion"/>
  </si>
  <si>
    <t>280S7OG8BZ-eyJsaWNlbnNlSWQiOiIyODBTN09HOEJaIiwibGljZW5zZWVOYW1lIjoiMTFTdHJlZXQgQ28uLCBMdGQiLCJhc3NpZ25lZU5hbWUiOiJCb21pIEhlbyIsImFzc2lnbmVlRW1haWwiOiJibWhAc2suY29tIiwibGljZW5zZVJlc3RyaWN0aW9uIjoiIiwiY2hlY2tDb25jdXJyZW50VXNlIjp0cnVlLCJwcm9kdWN0cyI6W3siY29kZSI6IklJIiwicGFpZFVwVG8iOiIyMDIwLTExLTEyIiwiZXh0ZW5kZWQiOmZhbHNlfSx7ImNvZGUiOiJQREIiLCJwYWlkVXBUbyI6IjIwMjAtMTEtMTIiLCJleHRlbmRlZCI6dHJ1ZX0seyJjb2RlIjoiUFdTIiwicGFpZFVwVG8iOiIyMDIwLTExLTEyIiwiZXh0ZW5kZWQiOnRydWV9LHsiY29kZSI6IlBHTyIsInBhaWRVcFRvIjoiMjAyMC0xMS0xMiIsImV4dGVuZGVkIjp0cnVlfSx7ImNvZGUiOiJQUFMiLCJwYWlkVXBUbyI6IjIwMjAtMTEtMTIiLCJleHRlbmRlZCI6dHJ1ZX0seyJjb2RlIjoiUFBDIiwicGFpZFVwVG8iOiIyMDIwLTExLTEyIiwiZXh0ZW5kZWQiOnRydWV9LHsiY29kZSI6IlBSQiIsInBhaWRVcFRvIjoiMjAyMC0xMS0xMiIsImV4dGVuZGVkIjp0cnVlfSx7ImNvZGUiOiJQU1ciLCJwYWlkVXBUbyI6IjIwMjAtMTEtMTIiLCJleHRlbmRlZCI6dHJ1ZX1dLCJtZXRhZGF0YSI6IjAxMjAyMDA4MjVDU0FBMDA3MDA2IiwiaGFzaCI6IjE3NzA2MDc0Lzk3MDU0MDE6LTIzNzg3NjE2MyIsImdyYWNlUGVyaW9kRGF5cyI6NywiYXV0b1Byb2xvbmdhdGVkIjpmYWxzZSwiaXNBdXRvUHJvbG9uZ2F0ZWQiOmZhbHNlfQ==-M4co1qw189pC/9T+u4wiDFn0WmtBGq3oiXnzUB37YIiaukxPjXyZKwsXC4kjwfNoCxt08XcknGPYOPOj+3DgMTDOSW311K1TFeAuTnJsb98wChWfbQJqpbQhaAOBjeyM/SQtDL1CESvwI20IOFQTwO3crrQ2mqp/Gb3C0jOK3dHuIY6lNA1ZSddjo7m8WWqzzj4Rks/XbWE2P5puf18f888HSN6EF4V+Wj2ZLVrEbI8/av4cpXtDVoiSLIVNtiRwwpu5Swlp8x7GCAM5jZwRsZBniQEpT/Rl44jJcD/BzmUT2pXY6QndWPbY+Y82mZK43CEX2cgityu7se3beitlJQ==-MIIElTCCAn2gAwIBAgIBCTANBgkqhkiG9w0BAQsFADAYMRYwFAYDVQQDDA1KZXRQcm9maWxlIENBMB4XDTE4MTEwMTEyMjk0NloXDTIwMTEwMjEyMjk0NlowaDELMAkGA1UEBhMCQ1oxDjAMBgNVBAgMBU51c2xlMQ8wDQYDVQQHDAZQcmFndWUxGTAXBgNVBAoMEEpldEJyYWlucyBzLnIuby4xHTAbBgNVBAMMFHByb2QzeS1mcm9tLTIwMTgxMTAxMIIBIjANBgkqhkiG9w0BAQEFAAOCAQ8AMIIBCgKCAQEAxcQkq+zdxlR2mmRYBPzGbUNdMN6OaXiXzxIWtMEkrJMO/5oUfQJbLLuMSMK0QHFmaI37WShyxZcfRCidwXjot4zmNBKnlyHodDij/78TmVqFl8nOeD5+07B8VEaIu7c3E1N+e1doC6wht4I4+IEmtsPAdoaj5WCQVQbrI8KeT8M9VcBIWX7fD0fhexfg3ZRt0xqwMcXGNp3DdJHiO0rCdU+Itv7EmtnSVq9jBG1usMSFvMowR25mju2JcPFp1+I4ZI+FqgR8gyG8oiNDyNEoAbsR3lOpI7grUYSvkB/xVy/VoklPCK2h0f0GJxFjnye8NT1PAywoyl7RmiAVRE/EKwIDAQABo4GZMIGWMAkGA1UdEwQCMAAwHQYDVR0OBBYEFGEpG9oZGcfLMGNBkY7SgHiMGgTcMEgGA1UdIwRBMD+AFKOetkhnQhI2Qb1t4Lm0oFKLl/GzoRykGjAYMRYwFAYDVQQDDA1KZXRQcm9maWxlIENBggkA0myxg7KDeeEwEwYDVR0lBAwwCgYIKwYBBQUHAwEwCwYDVR0PBAQDAgWgMA0GCSqGSIb3DQEBCwUAA4ICAQAF8uc+YJOHHwOFcPzmbjcxNDuGoOUIP+2h1R75Lecswb7ru2LWWSUMtXVKQzChLNPn/72W0k+oI056tgiwuG7M49LXp4zQVlQnFmWU1wwGvVhq5R63Rpjx1zjGUhcXgayu7+9zMUW596Lbomsg8qVve6euqsrFicYkIIuUu4zYPndJwfe0YkS5nY72SHnNdbPhEnN8wcB2Kz+OIG0lih3yz5EqFhld03bGp222ZQCIghCTVL6QBNadGsiN/lWLl4JdR3lJkZzlpFdiHijoVRdWeSWqM4y0t23c92HXKrgppoSV18XMxrWVdoSM3nuMHwxGhFyde05OdDtLpCv+jlWf5REAHHA201pAU6bJSZINyHDUTB+Beo28rRXSwSh3OUIvYwKNVeoBY+KwOJ7WnuTCUq1meE6GkKc4D/cXmgpOyW/1SmBz3XjVIi/zprZ0zf3qH5mkphtg6ksjKgKjmx1cXfZAAX6wcDBNaCL+Ortep1Dh8xDUbqbBVNBL4jbiL3i3xsfNiyJgaZ5sX7i8tmStEpLbPwvHcByuf59qJhV/bZOl8KqJBETCDJcY6O2aqhTUy+9x93ThKs1GKrRPePrWPluud7ttlgtRveit/pcBrnQcXOl1rHq7ByB8CFAxNotRUYL9IF5n3wJOgkPojMy6jetQA5Ogc8Sm7RG6vg1yow==</t>
    <phoneticPr fontId="18" type="noConversion"/>
  </si>
  <si>
    <t>5SRMZMCP1Y-eyJsaWNlbnNlSWQiOiI1U1JNWk1DUDFZIiwibGljZW5zZWVOYW1lIjoiMTFTdHJlZXQgQ28uLCBMdGQiLCJhc3NpZ25lZU5hbWUiOiJHeWVvbmcgQ2hlb2wgU2hpbiIsImFzc2lnbmVlRW1haWwiOiJzaWxAc2suY29tIiwibGljZW5zZVJlc3RyaWN0aW9uIjoiIiwiY2hlY2tDb25jdXJyZW50VXNlIjp0cnVlLCJwcm9kdWN0cyI6W3siY29kZSI6IklJIiwicGFpZFVwVG8iOiIyMDIwLTExLTEyIiwiZXh0ZW5kZWQiOmZhbHNlfSx7ImNvZGUiOiJQREIiLCJwYWlkVXBUbyI6IjIwMjAtMTEtMTIiLCJleHRlbmRlZCI6dHJ1ZX0seyJjb2RlIjoiUFdTIiwicGFpZFVwVG8iOiIyMDIwLTExLTEyIiwiZXh0ZW5kZWQiOnRydWV9LHsiY29kZSI6IlBHTyIsInBhaWRVcFRvIjoiMjAyMC0xMS0xMiIsImV4dGVuZGVkIjp0cnVlfSx7ImNvZGUiOiJQUFMiLCJwYWlkVXBUbyI6IjIwMjAtMTEtMTIiLCJleHRlbmRlZCI6dHJ1ZX0seyJjb2RlIjoiUFBDIiwicGFpZFVwVG8iOiIyMDIwLTExLTEyIiwiZXh0ZW5kZWQiOnRydWV9LHsiY29kZSI6IlBSQiIsInBhaWRVcFRvIjoiMjAyMC0xMS0xMiIsImV4dGVuZGVkIjp0cnVlfSx7ImNvZGUiOiJQU1ciLCJwYWlkVXBUbyI6IjIwMjAtMTEtMTIiLCJleHRlbmRlZCI6dHJ1ZX1dLCJtZXRhZGF0YSI6IjAxMjAyMDA4MjZDU0FBMDA3MDA2IiwiaGFzaCI6IjE3NzA2MDc2Lzk3MDY0MDM6MTAwODY4Mjg4MSIsImdyYWNlUGVyaW9kRGF5cyI6NywiYXV0b1Byb2xvbmdhdGVkIjpmYWxzZSwiaXNBdXRvUHJvbG9uZ2F0ZWQiOmZhbHNlfQ==-sGsxrYofzW9mU5M6kNfVPKPGt36smBT1foS4fEL4HfSwjp+tOVUrb6B783Q/3ali+M8xiIhWQCYkfc6zGBe/FWZHtNSqVx7zFsUxGL5u9cv3xciSmINzQQ3e5XRqCKURrlPO8aOfZSPqbvdVekl2vSL6W7RkaxTzl9jWwZIE7umisezUPhVpPlzoniOtfrjsrMMvz/25Ouy8qr1Ma34P+6paZJBWAGkhxqAGPjMpizehnnARSelI52RKh8Dx4AXrxLTk+X23GuSa60Kkx9krqvtmgNLILpaktd/JDi8DqbpeRn+HhROjsQxS/iTFa12/jc6SY0W+kMmH6Gd0bLfzoQ==-MIIElTCCAn2gAwIBAgIBCTANBgkqhkiG9w0BAQsFADAYMRYwFAYDVQQDDA1KZXRQcm9maWxlIENBMB4XDTE4MTEwMTEyMjk0NloXDTIwMTEwMjEyMjk0NlowaDELMAkGA1UEBhMCQ1oxDjAMBgNVBAgMBU51c2xlMQ8wDQYDVQQHDAZQcmFndWUxGTAXBgNVBAoMEEpldEJyYWlucyBzLnIuby4xHTAbBgNVBAMMFHByb2QzeS1mcm9tLTIwMTgxMTAxMIIBIjANBgkqhkiG9w0BAQEFAAOCAQ8AMIIBCgKCAQEAxcQkq+zdxlR2mmRYBPzGbUNdMN6OaXiXzxIWtMEkrJMO/5oUfQJbLLuMSMK0QHFmaI37WShyxZcfRCidwXjot4zmNBKnlyHodDij/78TmVqFl8nOeD5+07B8VEaIu7c3E1N+e1doC6wht4I4+IEmtsPAdoaj5WCQVQbrI8KeT8M9VcBIWX7fD0fhexfg3ZRt0xqwMcXGNp3DdJHiO0rCdU+Itv7EmtnSVq9jBG1usMSFvMowR25mju2JcPFp1+I4ZI+FqgR8gyG8oiNDyNEoAbsR3lOpI7grUYSvkB/xVy/VoklPCK2h0f0GJxFjnye8NT1PAywoyl7RmiAVRE/EKwIDAQABo4GZMIGWMAkGA1UdEwQCMAAwHQYDVR0OBBYEFGEpG9oZGcfLMGNBkY7SgHiMGgTcMEgGA1UdIwRBMD+AFKOetkhnQhI2Qb1t4Lm0oFKLl/GzoRykGjAYMRYwFAYDVQQDDA1KZXRQcm9maWxlIENBggkA0myxg7KDeeEwEwYDVR0lBAwwCgYIKwYBBQUHAwEwCwYDVR0PBAQDAgWgMA0GCSqGSIb3DQEBCwUAA4ICAQAF8uc+YJOHHwOFcPzmbjcxNDuGoOUIP+2h1R75Lecswb7ru2LWWSUMtXVKQzChLNPn/72W0k+oI056tgiwuG7M49LXp4zQVlQnFmWU1wwGvVhq5R63Rpjx1zjGUhcXgayu7+9zMUW596Lbomsg8qVve6euqsrFicYkIIuUu4zYPndJwfe0YkS5nY72SHnNdbPhEnN8wcB2Kz+OIG0lih3yz5EqFhld03bGp222ZQCIghCTVL6QBNadGsiN/lWLl4JdR3lJkZzlpFdiHijoVRdWeSWqM4y0t23c92HXKrgppoSV18XMxrWVdoSM3nuMHwxGhFyde05OdDtLpCv+jlWf5REAHHA201pAU6bJSZINyHDUTB+Beo28rRXSwSh3OUIvYwKNVeoBY+KwOJ7WnuTCUq1meE6GkKc4D/cXmgpOyW/1SmBz3XjVIi/zprZ0zf3qH5mkphtg6ksjKgKjmx1cXfZAAX6wcDBNaCL+Ortep1Dh8xDUbqbBVNBL4jbiL3i3xsfNiyJgaZ5sX7i8tmStEpLbPwvHcByuf59qJhV/bZOl8KqJBETCDJcY6O2aqhTUy+9x93ThKs1GKrRPePrWPluud7ttlgtRveit/pcBrnQcXOl1rHq7ByB8CFAxNotRUYL9IF5n3wJOgkPojMy6jetQA5Ogc8Sm7RG6vg1yow==</t>
    <phoneticPr fontId="18" type="noConversion"/>
  </si>
  <si>
    <t>이혜옥</t>
    <phoneticPr fontId="18" type="noConversion"/>
  </si>
  <si>
    <t>윤남영</t>
    <phoneticPr fontId="18" type="noConversion"/>
  </si>
  <si>
    <t>3HCZGEWN91-eyJsaWNlbnNlSWQiOiIzSENaR0VXTjkxIiwibGljZW5zZWVOYW1lIjoiMTFTdHJlZXQgQ28uLCBMdGQiLCJhc3NpZ25lZU5hbWUiOiJOYW0gWW91bmcgWXVuIiwiYXNzaWduZWVFbWFpbCI6Inl1bnN0b3JtQHNrLmNvbSIsImxpY2Vuc2VSZXN0cmljdGlvbiI6IiIsImNoZWNrQ29uY3VycmVudFVzZSI6dHJ1ZSwicHJvZHVjdHMiOlt7ImNvZGUiOiJXUyIsInBhaWRVcFRvIjoiMjAyMC0xMS0xMiIsImV4dGVuZGVkIjpmYWxzZX0seyJjb2RlIjoiUFdTIiwicGFpZFVwVG8iOiIyMDIwLTExLTEyIiwiZXh0ZW5kZWQiOnRydWV9XSwibWV0YWRhdGEiOiIwMTIwMjAwOTEwQ1NBQTAwNzAwNiIsImhhc2giOiIxNzcwNjA5Ny8zMzIyNjEyOi0xMzA0NjQwNzE0IiwiZ3JhY2VQZXJpb2REYXlzIjo3LCJhdXRvUHJvbG9uZ2F0ZWQiOmZhbHNlLCJpc0F1dG9Qcm9sb25nYXRlZCI6ZmFsc2V9-HYDdFAPLFrzTYf93bRsKq44qNfm9DrMTgg78edC4wYNnlP9aVuAfMa+LaZQbKl8plzVAk8VdPfwSokQu55yL1dDrqTaudKr4tCjCzkYkBvfkwC1VsjCULQUpEUpYD8rZeaX1WuvLXDcPNxD3K4lkbcgFA8rI10JEsauk+p83EKfoQpb/acbHfPbOn7wWeyVApoCy9mhFHzps+xFuVHE7J9lcJPQXAb0CvU4U274WVMLibd2vbgqzTz0ylTX5IrXiUR+36iXtx/sY8OKBatn+CYbQwsqUofCuRbpKQCA7zqPMsL9bUWagM1CkTcAyT0JSoW9tdXbS6HdVVhJC8qPOkQ==-MIIElTCCAn2gAwIBAgIBCTANBgkqhkiG9w0BAQsFADAYMRYwFAYDVQQDDA1KZXRQcm9maWxlIENBMB4XDTE4MTEwMTEyMjk0NloXDTIwMTEwMjEyMjk0NlowaDELMAkGA1UEBhMCQ1oxDjAMBgNVBAgMBU51c2xlMQ8wDQYDVQQHDAZQcmFndWUxGTAXBgNVBAoMEEpldEJyYWlucyBzLnIuby4xHTAbBgNVBAMMFHByb2QzeS1mcm9tLTIwMTgxMTAxMIIBIjANBgkqhkiG9w0BAQEFAAOCAQ8AMIIBCgKCAQEAxcQkq+zdxlR2mmRYBPzGbUNdMN6OaXiXzxIWtMEkrJMO/5oUfQJbLLuMSMK0QHFmaI37WShyxZcfRCidwXjot4zmNBKnlyHodDij/78TmVqFl8nOeD5+07B8VEaIu7c3E1N+e1doC6wht4I4+IEmtsPAdoaj5WCQVQbrI8KeT8M9VcBIWX7fD0fhexfg3ZRt0xqwMcXGNp3DdJHiO0rCdU+Itv7EmtnSVq9jBG1usMSFvMowR25mju2JcPFp1+I4ZI+FqgR8gyG8oiNDyNEoAbsR3lOpI7grUYSvkB/xVy/VoklPCK2h0f0GJxFjnye8NT1PAywoyl7RmiAVRE/EKwIDAQABo4GZMIGWMAkGA1UdEwQCMAAwHQYDVR0OBBYEFGEpG9oZGcfLMGNBkY7SgHiMGgTcMEgGA1UdIwRBMD+AFKOetkhnQhI2Qb1t4Lm0oFKLl/GzoRykGjAYMRYwFAYDVQQDDA1KZXRQcm9maWxlIENBggkA0myxg7KDeeEwEwYDVR0lBAwwCgYIKwYBBQUHAwEwCwYDVR0PBAQDAgWgMA0GCSqGSIb3DQEBCwUAA4ICAQAF8uc+YJOHHwOFcPzmbjcxNDuGoOUIP+2h1R75Lecswb7ru2LWWSUMtXVKQzChLNPn/72W0k+oI056tgiwuG7M49LXp4zQVlQnFmWU1wwGvVhq5R63Rpjx1zjGUhcXgayu7+9zMUW596Lbomsg8qVve6euqsrFicYkIIuUu4zYPndJwfe0YkS5nY72SHnNdbPhEnN8wcB2Kz+OIG0lih3yz5EqFhld03bGp222ZQCIghCTVL6QBNadGsiN/lWLl4JdR3lJkZzlpFdiHijoVRdWeSWqM4y0t23c92HXKrgppoSV18XMxrWVdoSM3nuMHwxGhFyde05OdDtLpCv+jlWf5REAHHA201pAU6bJSZINyHDUTB+Beo28rRXSwSh3OUIvYwKNVeoBY+KwOJ7WnuTCUq1meE6GkKc4D/cXmgpOyW/1SmBz3XjVIi/zprZ0zf3qH5mkphtg6ksjKgKjmx1cXfZAAX6wcDBNaCL+Ortep1Dh8xDUbqbBVNBL4jbiL3i3xsfNiyJgaZ5sX7i8tmStEpLbPwvHcByuf59qJhV/bZOl8KqJBETCDJcY6O2aqhTUy+9x93ThKs1GKrRPePrWPluud7ttlgtRveit/pcBrnQcXOl1rHq7ByB8CFAxNotRUYL9IF5n3wJOgkPojMy6jetQA5Ogc8Sm7RG6vg1yow==</t>
    <phoneticPr fontId="18" type="noConversion"/>
  </si>
  <si>
    <t>문성민</t>
    <phoneticPr fontId="18" type="noConversion"/>
  </si>
  <si>
    <t>G4JHMVPWO7-eyJsaWNlbnNlSWQiOiJHNEpITVZQV083IiwibGljZW5zZWVOYW1lIjoiMTFTdHJlZXQgQ28uLCBMdGQiLCJhc3NpZ25lZU5hbWUiOiJzZW9uZ21pbiBtb29uIiwiYXNzaWduZWVFbWFpbCI6Im11bnU4OTg5QHNrLmNvbSIsImxpY2Vuc2VSZXN0cmljdGlvbiI6IiIsImNoZWNrQ29uY3VycmVudFVzZSI6dHJ1ZSwicHJvZHVjdHMiOlt7ImNvZGUiOiJJSSIsInBhaWRVcFRvIjoiMjAyMC0xMS0xMiIsImV4dGVuZGVkIjpmYWxzZX0seyJjb2RlIjoiUERCIiwicGFpZFVwVG8iOiIyMDIwLTExLTEyIiwiZXh0ZW5kZWQiOnRydWV9LHsiY29kZSI6IlBXUyIsInBhaWRVcFRvIjoiMjAyMC0xMS0xMiIsImV4dGVuZGVkIjp0cnVlfSx7ImNvZGUiOiJQR08iLCJwYWlkVXBUbyI6IjIwMjAtMTEtMTIiLCJleHRlbmRlZCI6dHJ1ZX0seyJjb2RlIjoiUFBTIiwicGFpZFVwVG8iOiIyMDIwLTExLTEyIiwiZXh0ZW5kZWQiOnRydWV9LHsiY29kZSI6IlBQQyIsInBhaWRVcFRvIjoiMjAyMC0xMS0xMiIsImV4dGVuZGVkIjp0cnVlfSx7ImNvZGUiOiJQUkIiLCJwYWlkVXBUbyI6IjIwMjAtMTEtMTIiLCJleHRlbmRlZCI6dHJ1ZX0seyJjb2RlIjoiUFNXIiwicGFpZFVwVG8iOiIyMDIwLTExLTEyIiwiZXh0ZW5kZWQiOnRydWV9XSwibWV0YWRhdGEiOiIwMTIwMjAwOTE0Q1NBQTAwNzAwNiIsImhhc2giOiIxNzcwNjA3OC85ODQ0NDU2Oi0xNzQ4MTM0ODQxIiwiZ3JhY2VQZXJpb2REYXlzIjo3LCJhdXRvUHJvbG9uZ2F0ZWQiOmZhbHNlLCJpc0F1dG9Qcm9sb25nYXRlZCI6ZmFsc2V9-lASI/bTjZN98w7dsXQFM0DQwO2g11jbii7TsZPhYwbphuef079PggIbbRdZpisnaSsSclFnT3qDImZzAhzvWUAbXn6m1vBmcnBV3KZKHxDQaeUsJgsHhEW+2PYVRViN/hXsu8bp/iQfr8ZPs2DCdAvABj+MIyM7Jfw0jXP1ZNIATwlfh3BQDUZLkG+2ZWPDXVbsJdaLQlk3VCJnyANyIHPm+m/24HtRocS1qK2/ro4v0KgqVm5EPi+QQB79w6B3or5Vrmla0MSBijh9bgwY8/Bffyp9sOv95ydCZ/Ag1dqP+Kv8pMEWA9I2s8m4sTk2CyDQ6wfWH2iVbfx/RWq9Vdw==-MIIElTCCAn2gAwIBAgIBCTANBgkqhkiG9w0BAQsFADAYMRYwFAYDVQQDDA1KZXRQcm9maWxlIENBMB4XDTE4MTEwMTEyMjk0NloXDTIwMTEwMjEyMjk0NlowaDELMAkGA1UEBhMCQ1oxDjAMBgNVBAgMBU51c2xlMQ8wDQYDVQQHDAZQcmFndWUxGTAXBgNVBAoMEEpldEJyYWlucyBzLnIuby4xHTAbBgNVBAMMFHByb2QzeS1mcm9tLTIwMTgxMTAxMIIBIjANBgkqhkiG9w0BAQEFAAOCAQ8AMIIBCgKCAQEAxcQkq+zdxlR2mmRYBPzGbUNdMN6OaXiXzxIWtMEkrJMO/5oUfQJbLLuMSMK0QHFmaI37WShyxZcfRCidwXjot4zmNBKnlyHodDij/78TmVqFl8nOeD5+07B8VEaIu7c3E1N+e1doC6wht4I4+IEmtsPAdoaj5WCQVQbrI8KeT8M9VcBIWX7fD0fhexfg3ZRt0xqwMcXGNp3DdJHiO0rCdU+Itv7EmtnSVq9jBG1usMSFvMowR25mju2JcPFp1+I4ZI+FqgR8gyG8oiNDyNEoAbsR3lOpI7grUYSvkB/xVy/VoklPCK2h0f0GJxFjnye8NT1PAywoyl7RmiAVRE/EKwIDAQABo4GZMIGWMAkGA1UdEwQCMAAwHQYDVR0OBBYEFGEpG9oZGcfLMGNBkY7SgHiMGgTcMEgGA1UdIwRBMD+AFKOetkhnQhI2Qb1t4Lm0oFKLl/GzoRykGjAYMRYwFAYDVQQDDA1KZXRQcm9maWxlIENBggkA0myxg7KDeeEwEwYDVR0lBAwwCgYIKwYBBQUHAwEwCwYDVR0PBAQDAgWgMA0GCSqGSIb3DQEBCwUAA4ICAQAF8uc+YJOHHwOFcPzmbjcxNDuGoOUIP+2h1R75Lecswb7ru2LWWSUMtXVKQzChLNPn/72W0k+oI056tgiwuG7M49LXp4zQVlQnFmWU1wwGvVhq5R63Rpjx1zjGUhcXgayu7+9zMUW596Lbomsg8qVve6euqsrFicYkIIuUu4zYPndJwfe0YkS5nY72SHnNdbPhEnN8wcB2Kz+OIG0lih3yz5EqFhld03bGp222ZQCIghCTVL6QBNadGsiN/lWLl4JdR3lJkZzlpFdiHijoVRdWeSWqM4y0t23c92HXKrgppoSV18XMxrWVdoSM3nuMHwxGhFyde05OdDtLpCv+jlWf5REAHHA201pAU6bJSZINyHDUTB+Beo28rRXSwSh3OUIvYwKNVeoBY+KwOJ7WnuTCUq1meE6GkKc4D/cXmgpOyW/1SmBz3XjVIi/zprZ0zf3qH5mkphtg6ksjKgKjmx1cXfZAAX6wcDBNaCL+Ortep1Dh8xDUbqbBVNBL4jbiL3i3xsfNiyJgaZ5sX7i8tmStEpLbPwvHcByuf59qJhV/bZOl8KqJBETCDJcY6O2aqhTUy+9x93ThKs1GKrRPePrWPluud7ttlgtRveit/pcBrnQcXOl1rHq7ByB8CFAxNotRUYL9IF5n3wJOgkPojMy6jetQA5Ogc8Sm7RG6vg1yow==</t>
    <phoneticPr fontId="18" type="noConversion"/>
  </si>
  <si>
    <t>김민지</t>
    <phoneticPr fontId="18" type="noConversion"/>
  </si>
  <si>
    <t>3EKDP1T2AA-eyJsaWNlbnNlSWQiOiIzRUtEUDFUMkFBIiwibGljZW5zZWVOYW1lIjoiMTFTdHJlZXQgQ28uLCBMdGQiLCJhc3NpZ25lZU5hbWUiOiJZb25nSHdhbiBLaW0iLCJhc3NpZ25lZUVtYWlsIjoiZHJhZ29uaHdAc2suY29tIiwibGljZW5zZVJlc3RyaWN0aW9uIjoiIiwiY2hlY2tDb25jdXJyZW50VXNlIjp0cnVlLCJwcm9kdWN0cyI6W3siY29kZSI6IklJIiwicGFpZFVwVG8iOiIyMDIwLTExLTEyIiwiZXh0ZW5kZWQiOmZhbHNlfSx7ImNvZGUiOiJQREIiLCJwYWlkVXBUbyI6IjIwMjAtMTEtMTIiLCJleHRlbmRlZCI6dHJ1ZX0seyJjb2RlIjoiUFdTIiwicGFpZFVwVG8iOiIyMDIwLTExLTEyIiwiZXh0ZW5kZWQiOnRydWV9LHsiY29kZSI6IlBHTyIsInBhaWRVcFRvIjoiMjAyMC0xMS0xMiIsImV4dGVuZGVkIjp0cnVlfSx7ImNvZGUiOiJQUFMiLCJwYWlkVXBUbyI6IjIwMjAtMTEtMTIiLCJleHRlbmRlZCI6dHJ1ZX0seyJjb2RlIjoiUFBDIiwicGFpZFVwVG8iOiIyMDIwLTExLTEyIiwiZXh0ZW5kZWQiOnRydWV9LHsiY29kZSI6IlBSQiIsInBhaWRVcFRvIjoiMjAyMC0xMS0xMiIsImV4dGVuZGVkIjp0cnVlfSx7ImNvZGUiOiJQU1ciLCJwYWlkVXBUbyI6IjIwMjAtMTEtMTIiLCJleHRlbmRlZCI6dHJ1ZX1dLCJtZXRhZGF0YSI6IjAxMjAyMDA5MjFDU0FBMDA3MDA2IiwiaGFzaCI6IjE3NzA2MDc5Lzk5MDE1MTU6ODIzMzM5MzE4IiwiZ3JhY2VQZXJpb2REYXlzIjo3LCJhdXRvUHJvbG9uZ2F0ZWQiOmZhbHNlLCJpc0F1dG9Qcm9sb25nYXRlZCI6ZmFsc2V9-f9ZvoKSbkVuX0CKmcYAJTvFzXSjwGBxLMcKHhplWf2R8xnHzpSahje7L+zfy1nTfd6SbmscqW94rUvQxOnqNrqRrfvHux47ULDuw+NnMv7gdeQjYq92d7Zk1nHt/04YVGlLQzQZosLgF03k5F5lx00vTzrAb3t0Wo5CwWUSaMaME806dv/dAmZV80xKCGikTbT4gf/SkLDWfrhdBygYQtz7Dka5kN0hHe8BE9Id+o9vl2eznT4IQjBbw1aS3/Q3bDH57d190DaAWBKSNwayDwyCLrv8aa4ecNvvCI9L9aSaARncPckvDE4FTXG4AdekZb4g110K7F/PrqS4TT1HTAw==-MIIElTCCAn2gAwIBAgIBCTANBgkqhkiG9w0BAQsFADAYMRYwFAYDVQQDDA1KZXRQcm9maWxlIENBMB4XDTE4MTEwMTEyMjk0NloXDTIwMTEwMjEyMjk0NlowaDELMAkGA1UEBhMCQ1oxDjAMBgNVBAgMBU51c2xlMQ8wDQYDVQQHDAZQcmFndWUxGTAXBgNVBAoMEEpldEJyYWlucyBzLnIuby4xHTAbBgNVBAMMFHByb2QzeS1mcm9tLTIwMTgxMTAxMIIBIjANBgkqhkiG9w0BAQEFAAOCAQ8AMIIBCgKCAQEAxcQkq+zdxlR2mmRYBPzGbUNdMN6OaXiXzxIWtMEkrJMO/5oUfQJbLLuMSMK0QHFmaI37WShyxZcfRCidwXjot4zmNBKnlyHodDij/78TmVqFl8nOeD5+07B8VEaIu7c3E1N+e1doC6wht4I4+IEmtsPAdoaj5WCQVQbrI8KeT8M9VcBIWX7fD0fhexfg3ZRt0xqwMcXGNp3DdJHiO0rCdU+Itv7EmtnSVq9jBG1usMSFvMowR25mju2JcPFp1+I4ZI+FqgR8gyG8oiNDyNEoAbsR3lOpI7grUYSvkB/xVy/VoklPCK2h0f0GJxFjnye8NT1PAywoyl7RmiAVRE/EKwIDAQABo4GZMIGWMAkGA1UdEwQCMAAwHQYDVR0OBBYEFGEpG9oZGcfLMGNBkY7SgHiMGgTcMEgGA1UdIwRBMD+AFKOetkhnQhI2Qb1t4Lm0oFKLl/GzoRykGjAYMRYwFAYDVQQDDA1KZXRQcm9maWxlIENBggkA0myxg7KDeeEwEwYDVR0lBAwwCgYIKwYBBQUHAwEwCwYDVR0PBAQDAgWgMA0GCSqGSIb3DQEBCwUAA4ICAQAF8uc+YJOHHwOFcPzmbjcxNDuGoOUIP+2h1R75Lecswb7ru2LWWSUMtXVKQzChLNPn/72W0k+oI056tgiwuG7M49LXp4zQVlQnFmWU1wwGvVhq5R63Rpjx1zjGUhcXgayu7+9zMUW596Lbomsg8qVve6euqsrFicYkIIuUu4zYPndJwfe0YkS5nY72SHnNdbPhEnN8wcB2Kz+OIG0lih3yz5EqFhld03bGp222ZQCIghCTVL6QBNadGsiN/lWLl4JdR3lJkZzlpFdiHijoVRdWeSWqM4y0t23c92HXKrgppoSV18XMxrWVdoSM3nuMHwxGhFyde05OdDtLpCv+jlWf5REAHHA201pAU6bJSZINyHDUTB+Beo28rRXSwSh3OUIvYwKNVeoBY+KwOJ7WnuTCUq1meE6GkKc4D/cXmgpOyW/1SmBz3XjVIi/zprZ0zf3qH5mkphtg6ksjKgKjmx1cXfZAAX6wcDBNaCL+Ortep1Dh8xDUbqbBVNBL4jbiL3i3xsfNiyJgaZ5sX7i8tmStEpLbPwvHcByuf59qJhV/bZOl8KqJBETCDJcY6O2aqhTUy+9x93ThKs1GKrRPePrWPluud7ttlgtRveit/pcBrnQcXOl1rHq7ByB8CFAxNotRUYL9IF5n3wJOgkPojMy6jetQA5Ogc8Sm7RG6vg1yow==</t>
    <phoneticPr fontId="18" type="noConversion"/>
  </si>
  <si>
    <t>문성민</t>
  </si>
  <si>
    <t>심준걸</t>
  </si>
  <si>
    <t>김동인</t>
  </si>
  <si>
    <t>이욱제</t>
  </si>
  <si>
    <t>노동조합</t>
  </si>
  <si>
    <t>백승혜</t>
    <phoneticPr fontId="18" type="noConversion"/>
  </si>
  <si>
    <t>MS Visual Studio Pro/MSDN</t>
    <phoneticPr fontId="18" type="noConversion"/>
  </si>
  <si>
    <t>2020년 6회</t>
    <phoneticPr fontId="18" type="noConversion"/>
  </si>
  <si>
    <t>NN9WSOXU1K-eyJsaWNlbnNlSWQiOiJOTjlXU09YVTFLIiwibGljZW5zZWVOYW1lIjoiMTFTdHJlZXQgQ28uLCBMdGQiLCJhc3NpZ25lZU5hbWUiOiJTYW5nSHllb24gUGFyayIsImFzc2lnbmVlRW1haWwiOiJoeTJvbkBzay5jb20iLCJsaWNlbnNlUmVzdHJpY3Rpb24iOiIiLCJjaGVja0NvbmN1cnJlbnRVc2UiOnRydWUsInByb2R1Y3RzIjpbeyJjb2RlIjoiSUkiLCJwYWlkVXBUbyI6IjIwMjAtMTEtMTIiLCJleHRlbmRlZCI6ZmFsc2V9LHsiY29kZSI6IlBEQiIsInBhaWRVcFRvIjoiMjAyMC0xMS0xMiIsImV4dGVuZGVkIjp0cnVlfSx7ImNvZGUiOiJQV1MiLCJwYWlkVXBUbyI6IjIwMjAtMTEtMTIiLCJleHRlbmRlZCI6dHJ1ZX0seyJjb2RlIjoiUEdPIiwicGFpZFVwVG8iOiIyMDIwLTExLTEyIiwiZXh0ZW5kZWQiOnRydWV9LHsiY29kZSI6IlBQUyIsInBhaWRVcFRvIjoiMjAyMC0xMS0xMiIsImV4dGVuZGVkIjp0cnVlfSx7ImNvZGUiOiJQUEMiLCJwYWlkVXBUbyI6IjIwMjAtMTEtMTIiLCJleHRlbmRlZCI6dHJ1ZX0seyJjb2RlIjoiUFJCIiwicGFpZFVwVG8iOiIyMDIwLTExLTEyIiwiZXh0ZW5kZWQiOnRydWV9LHsiY29kZSI6IlBTVyIsInBhaWRVcFRvIjoiMjAyMC0xMS0xMiIsImV4dGVuZGVkIjp0cnVlfV0sIm1ldGFkYXRhIjoiMDEyMDIwMTAwNUNTQUEwMDcwMDUiLCJoYXNoIjoiMTc3MDYwODAvMTAwMDMxOTE6MTcxOTMzODkyMCIsImdyYWNlUGVyaW9kRGF5cyI6NywiYXV0b1Byb2xvbmdhdGVkIjpmYWxzZSwiaXNBdXRvUHJvbG9uZ2F0ZWQiOmZhbHNlfQ==-JeoXFh2ZyGKPP57HXJB7wtuBucIR3YoO4lwSB7sue7PAL2g1MwPMIy/9dB2MxUYhagXpdiQhDMkZY+1TK6KTfhmKBovQsGV0eBlJ7SAO0gNMOh1i6zJDaWId4X+REhEi76EqeCVECD4kqel4ElE0qBLGIxUinqelpS6FidYhmVmP+nzF/sOmiDL/hz1s0LLhZ3HlpFWDBtqHDf4y6fsHb97T2dCCNmv/+PFUHIxUNnD4gr0Kk/J8B/lrdv3VIiCWmSnOKClvkLB9knqEWnKVgwWuzPdXEKDRam6hik6nvsmAbhQLBONUiqHJHwRQ3eGitosTD9iRAltDFMumhQ/BqQ==-MIIElTCCAn2gAwIBAgIBCTANBgkqhkiG9w0BAQsFADAYMRYwFAYDVQQDDA1KZXRQcm9maWxlIENBMB4XDTE4MTEwMTEyMjk0NloXDTIwMTEwMjEyMjk0NlowaDELMAkGA1UEBhMCQ1oxDjAMBgNVBAgMBU51c2xlMQ8wDQYDVQQHDAZQcmFndWUxGTAXBgNVBAoMEEpldEJyYWlucyBzLnIuby4xHTAbBgNVBAMMFHByb2QzeS1mcm9tLTIwMTgxMTAxMIIBIjANBgkqhkiG9w0BAQEFAAOCAQ8AMIIBCgKCAQEAxcQkq+zdxlR2mmRYBPzGbUNdMN6OaXiXzxIWtMEkrJMO/5oUfQJbLLuMSMK0QHFmaI37WShyxZcfRCidwXjot4zmNBKnlyHodDij/78TmVqFl8nOeD5+07B8VEaIu7c3E1N+e1doC6wht4I4+IEmtsPAdoaj5WCQVQbrI8KeT8M9VcBIWX7fD0fhexfg3ZRt0xqwMcXGNp3DdJHiO0rCdU+Itv7EmtnSVq9jBG1usMSFvMowR25mju2JcPFp1+I4ZI+FqgR8gyG8oiNDyNEoAbsR3lOpI7grUYSvkB/xVy/VoklPCK2h0f0GJxFjnye8NT1PAywoyl7RmiAVRE/EKwIDAQABo4GZMIGWMAkGA1UdEwQCMAAwHQYDVR0OBBYEFGEpG9oZGcfLMGNBkY7SgHiMGgTcMEgGA1UdIwRBMD+AFKOetkhnQhI2Qb1t4Lm0oFKLl/GzoRykGjAYMRYwFAYDVQQDDA1KZXRQcm9maWxlIENBggkA0myxg7KDeeEwEwYDVR0lBAwwCgYIKwYBBQUHAwEwCwYDVR0PBAQDAgWgMA0GCSqGSIb3DQEBCwUAA4ICAQAF8uc+YJOHHwOFcPzmbjcxNDuGoOUIP+2h1R75Lecswb7ru2LWWSUMtXVKQzChLNPn/72W0k+oI056tgiwuG7M49LXp4zQVlQnFmWU1wwGvVhq5R63Rpjx1zjGUhcXgayu7+9zMUW596Lbomsg8qVve6euqsrFicYkIIuUu4zYPndJwfe0YkS5nY72SHnNdbPhEnN8wcB2Kz+OIG0lih3yz5EqFhld03bGp222ZQCIghCTVL6QBNadGsiN/lWLl4JdR3lJkZzlpFdiHijoVRdWeSWqM4y0t23c92HXKrgppoSV18XMxrWVdoSM3nuMHwxGhFyde05OdDtLpCv+jlWf5REAHHA201pAU6bJSZINyHDUTB+Beo28rRXSwSh3OUIvYwKNVeoBY+KwOJ7WnuTCUq1meE6GkKc4D/cXmgpOyW/1SmBz3XjVIi/zprZ0zf3qH5mkphtg6ksjKgKjmx1cXfZAAX6wcDBNaCL+Ortep1Dh8xDUbqbBVNBL4jbiL3i3xsfNiyJgaZ5sX7i8tmStEpLbPwvHcByuf59qJhV/bZOl8KqJBETCDJcY6O2aqhTUy+9x93ThKs1GKrRPePrWPluud7ttlgtRveit/pcBrnQcXOl1rHq7ByB8CFAxNotRUYL9IF5n3wJOgkPojMy6jetQA5Ogc8Sm7RG6vg1yow==</t>
    <phoneticPr fontId="18" type="noConversion"/>
  </si>
  <si>
    <t>WGNXLO73N5-eyJsaWNlbnNlSWQiOiJXR05YTE83M041IiwibGljZW5zZWVOYW1lIjoiMTFTdHJlZXQgQ28uLCBMdGQiLCJhc3NpZ25lZU5hbWUiOiJLYW5nYm9rIExlZSIsImFzc2lnbmVlRW1haWwiOiJrYW5nYm9rbGVlQHNrLmNvbSIsImxpY2Vuc2VSZXN0cmljdGlvbiI6IiIsImNoZWNrQ29uY3VycmVudFVzZSI6dHJ1ZSwicHJvZHVjdHMiOlt7ImNvZGUiOiJJSSIsInBhaWRVcFRvIjoiMjAyMC0xMS0xMiIsImV4dGVuZGVkIjpmYWxzZX0seyJjb2RlIjoiUERCIiwicGFpZFVwVG8iOiIyMDIwLTExLTEyIiwiZXh0ZW5kZWQiOnRydWV9LHsiY29kZSI6IlBXUyIsInBhaWRVcFRvIjoiMjAyMC0xMS0xMiIsImV4dGVuZGVkIjp0cnVlfSx7ImNvZGUiOiJQR08iLCJwYWlkVXBUbyI6IjIwMjAtMTEtMTIiLCJleHRlbmRlZCI6dHJ1ZX0seyJjb2RlIjoiUFBTIiwicGFpZFVwVG8iOiIyMDIwLTExLTEyIiwiZXh0ZW5kZWQiOnRydWV9LHsiY29kZSI6IlBQQyIsInBhaWRVcFRvIjoiMjAyMC0xMS0xMiIsImV4dGVuZGVkIjp0cnVlfSx7ImNvZGUiOiJQUkIiLCJwYWlkVXBUbyI6IjIwMjAtMTEtMTIiLCJleHRlbmRlZCI6dHJ1ZX0seyJjb2RlIjoiUFNXIiwicGFpZFVwVG8iOiIyMDIwLTExLTEyIiwiZXh0ZW5kZWQiOnRydWV9XSwibWV0YWRhdGEiOiIwMTIwMjAxMDA1Q1NBQTAwNzAwNSIsImhhc2giOiIxNzcwNjA4MS8xMDAwMzQ0NDoxMzAwNzgxNTY3IiwiZ3JhY2VQZXJpb2REYXlzIjo3LCJhdXRvUHJvbG9uZ2F0ZWQiOmZhbHNlLCJpc0F1dG9Qcm9sb25nYXRlZCI6ZmFsc2V9-e9rM1Dle0d6Na2veLIOK47NxgggHqLZXO21gWSbmQFQJGPhMFT3j42lpEdR3q/DZY1SXpVZHaXFWd08yWebk8OJYoCY4bTXRbl6R53YhRw1Kv6tZDZEXcrNoKh8kbeWeCdOFp7fiNFdrdbfZT5V4srny1IOjTul9e0klgG0KOkf2TCMcg/kE22JQIBOd1vZjGjt1b588+yAqDJRNxe4TfcsyvQy29/zmEnLN3Nr1QSUbnkc+zzqXlN9x8O9sUOYrE9KCypNci/EoPn3OkeIzeEcmaGHAXZkTwf7+6Mr7m8F/I3GzOm2fE2xBeK4yxEbOPB78BZMwYpB0wfsJTn9Mvg==-MIIElTCCAn2gAwIBAgIBCTANBgkqhkiG9w0BAQsFADAYMRYwFAYDVQQDDA1KZXRQcm9maWxlIENBMB4XDTE4MTEwMTEyMjk0NloXDTIwMTEwMjEyMjk0NlowaDELMAkGA1UEBhMCQ1oxDjAMBgNVBAgMBU51c2xlMQ8wDQYDVQQHDAZQcmFndWUxGTAXBgNVBAoMEEpldEJyYWlucyBzLnIuby4xHTAbBgNVBAMMFHByb2QzeS1mcm9tLTIwMTgxMTAxMIIBIjANBgkqhkiG9w0BAQEFAAOCAQ8AMIIBCgKCAQEAxcQkq+zdxlR2mmRYBPzGbUNdMN6OaXiXzxIWtMEkrJMO/5oUfQJbLLuMSMK0QHFmaI37WShyxZcfRCidwXjot4zmNBKnlyHodDij/78TmVqFl8nOeD5+07B8VEaIu7c3E1N+e1doC6wht4I4+IEmtsPAdoaj5WCQVQbrI8KeT8M9VcBIWX7fD0fhexfg3ZRt0xqwMcXGNp3DdJHiO0rCdU+Itv7EmtnSVq9jBG1usMSFvMowR25mju2JcPFp1+I4ZI+FqgR8gyG8oiNDyNEoAbsR3lOpI7grUYSvkB/xVy/VoklPCK2h0f0GJxFjnye8NT1PAywoyl7RmiAVRE/EKwIDAQABo4GZMIGWMAkGA1UdEwQCMAAwHQYDVR0OBBYEFGEpG9oZGcfLMGNBkY7SgHiMGgTcMEgGA1UdIwRBMD+AFKOetkhnQhI2Qb1t4Lm0oFKLl/GzoRykGjAYMRYwFAYDVQQDDA1KZXRQcm9maWxlIENBggkA0myxg7KDeeEwEwYDVR0lBAwwCgYIKwYBBQUHAwEwCwYDVR0PBAQDAgWgMA0GCSqGSIb3DQEBCwUAA4ICAQAF8uc+YJOHHwOFcPzmbjcxNDuGoOUIP+2h1R75Lecswb7ru2LWWSUMtXVKQzChLNPn/72W0k+oI056tgiwuG7M49LXp4zQVlQnFmWU1wwGvVhq5R63Rpjx1zjGUhcXgayu7+9zMUW596Lbomsg8qVve6euqsrFicYkIIuUu4zYPndJwfe0YkS5nY72SHnNdbPhEnN8wcB2Kz+OIG0lih3yz5EqFhld03bGp222ZQCIghCTVL6QBNadGsiN/lWLl4JdR3lJkZzlpFdiHijoVRdWeSWqM4y0t23c92HXKrgppoSV18XMxrWVdoSM3nuMHwxGhFyde05OdDtLpCv+jlWf5REAHHA201pAU6bJSZINyHDUTB+Beo28rRXSwSh3OUIvYwKNVeoBY+KwOJ7WnuTCUq1meE6GkKc4D/cXmgpOyW/1SmBz3XjVIi/zprZ0zf3qH5mkphtg6ksjKgKjmx1cXfZAAX6wcDBNaCL+Ortep1Dh8xDUbqbBVNBL4jbiL3i3xsfNiyJgaZ5sX7i8tmStEpLbPwvHcByuf59qJhV/bZOl8KqJBETCDJcY6O2aqhTUy+9x93ThKs1GKrRPePrWPluud7ttlgtRveit/pcBrnQcXOl1rHq7ByB8CFAxNotRUYL9IF5n3wJOgkPojMy6jetQA5Ogc8Sm7RG6vg1yow==</t>
    <phoneticPr fontId="18" type="noConversion"/>
  </si>
  <si>
    <t>PP61373</t>
    <phoneticPr fontId="18" type="noConversion"/>
  </si>
  <si>
    <t>TKMCHG8B7C-eyJsaWNlbnNlSWQiOiJUS01DSEc4QjdDIiwibGljZW5zZWVOYW1lIjoiMTFTdHJlZXQgQ28uLCBMdGQiLCJhc3NpZ25lZU5hbWUiOiJIeXVuZ1RhZSBMaW0iLCJhc3NpZ25lZUVtYWlsIjoidHlsZXIubGltQHNrLmNvbSIsImxpY2Vuc2VSZXN0cmljdGlvbiI6IiIsImNoZWNrQ29uY3VycmVudFVzZSI6dHJ1ZSwicHJvZHVjdHMiOlt7ImNvZGUiOiJJSSIsImZhbGxiYWNrRGF0ZSI6IjIwMTgtMTEtMTMiLCJwYWlkVXBUbyI6IjIwMTktMTEtMTIifV0sImhhc2giOiIxMDg5NjA3Mi8yNDUxOTgzIiwiZ3JhY2VQZXJpb2REYXlzIjo3LCJhdXRvUHJvbG9uZ2F0ZWQiOmZhbHNlLCJpc0F1dG9Qcm9sb25nYXRlZCI6ZmFsc2V9-Q3rzrG9DtMlB101KV0kJPFMUiimnP+8pnoAnxX21PpGOd1XrmaThD7mA8zRUkV9pp4Q4r/kYDIwnyShVOa/O7zuXOL0HiUXqp7CXck2j3UzSSYY3aNCKxwLw5cY7SSJIwGLI/T3FuuVO4gV5FDlpClQyMnK4h453YmpUwzEzj1bhM5D+hc2cRiclPK/L1bgpm2BnJ/VUU/xBrow5gkD7eQJsAHRvPCNOaNmod8y3ZrSAGYh/kooezT4HZmBsG5q6dAtvzAoHCyAsmnvcHiCL2JPnj6KvQmZhGEyPoZ44U4dfrnRthUG6R++AUkKd5R5TJwIKD0N6XMV1QGhHB7w8CQ==-MIIElTCCAn2gAwIBAgIBCTANBgkqhkiG9w0BAQsFADAYMRYwFAYDVQQDDA1KZXRQcm9maWxlIENBMB4XDTE4MTEwMTEyMjk0NloXDTIwMTEwMjEyMjk0NlowaDELMAkGA1UEBhMCQ1oxDjAMBgNVBAgMBU51c2xlMQ8wDQYDVQQHDAZQcmFndWUxGTAXBgNVBAoMEEpldEJyYWlucyBzLnIuby4xHTAbBgNVBAMMFHByb2QzeS1mcm9tLTIwMTgxMTAxMIIBIjANBgkqhkiG9w0BAQEFAAOCAQ8AMIIBCgKCAQEAxcQkq+zdxlR2mmRYBPzGbUNdMN6OaXiXzxIWtMEkrJMO/5oUfQJbLLuMSMK0QHFmaI37WShyxZcfRCidwXjot4zmNBKnlyHodDij/78TmVqFl8nOeD5+07B8VEaIu7c3E1N+e1doC6wht4I4+IEmtsPAdoaj5WCQVQbrI8KeT8M9VcBIWX7fD0fhexfg3ZRt0xqwMcXGNp3DdJHiO0rCdU+Itv7EmtnSVq9jBG1usMSFvMowR25mju2JcPFp1+I4ZI+FqgR8gyG8oiNDyNEoAbsR3lOpI7grUYSvkB/xVy/VoklPCK2h0f0GJxFjnye8NT1PAywoyl7RmiAVRE/EKwIDAQABo4GZMIGWMAkGA1UdEwQCMAAwHQYDVR0OBBYEFGEpG9oZGcfLMGNBkY7SgHiMGgTcMEgGA1UdIwRBMD+AFKOetkhnQhI2Qb1t4Lm0oFKLl/GzoRykGjAYMRYwFAYDVQQDDA1KZXRQcm9maWxlIENBggkA0myxg7KDeeEwEwYDVR0lBAwwCgYIKwYBBQUHAwEwCwYDVR0PBAQDAgWgMA0GCSqGSIb3DQEBCwUAA4ICAQAF8uc+YJOHHwOFcPzmbjcxNDuGoOUIP+2h1R75Lecswb7ru2LWWSUMtXVKQzChLNPn/72W0k+oI056tgiwuG7M49LXp4zQVlQnFmWU1wwGvVhq5R63Rpjx1zjGUhcXgayu7+9zMUW596Lbomsg8qVve6euqsrFicYkIIuUu4zYPndJwfe0YkS5nY72SHnNdbPhEnN8wcB2Kz+OIG0lih3yz5EqFhld03bGp222ZQCIghCTVL6QBNadGsiN/lWLl4JdR3lJkZzlpFdiHijoVRdWeSWqM4y0t23c92HXKrgppoSV18XMxrWVdoSM3nuMHwxGhFyde05OdDtLpCv+jlWf5REAHHA201pAU6bJSZINyHDUTB+Beo28rRXSwSh3OUIvYwKNVeoBY+KwOJ7WnuTCUq1meE6GkKc4D/cXmgpOyW/1SmBz3XjVIi/zprZ0zf3qH5mkphtg6ksjKgKjmx1cXfZAAX6wcDBNaCL+Ortep1Dh8xDUbqbBVNBL4jbiL3i3xsfNiyJgaZ5sX7i8tmStEpLbPwvHcByuf59qJhV/bZOl8KqJBETCDJcY6O2aqhTUy+9x93ThKs1GKrRPePrWPluud7ttlgtRveit/pcBrnQcXOl1rHq7ByB8CFAxNotRUYL9IF5n3wJOgkPojMy6jetQA5Ogc8Sm7RG6vg1yow==</t>
    <phoneticPr fontId="18" type="noConversion"/>
  </si>
  <si>
    <t>설건호</t>
    <phoneticPr fontId="18" type="noConversion"/>
  </si>
  <si>
    <t>고무영</t>
    <phoneticPr fontId="18" type="noConversion"/>
  </si>
  <si>
    <t>UltraEdit for Win 26.10, Mac 20.00</t>
    <phoneticPr fontId="18" type="noConversion"/>
  </si>
  <si>
    <t>QVV7EN2SCD-eyJsaWNlbnNlSWQiOiJRVlY3RU4yU0NEIiwibGljZW5zZWVOYW1lIjoiMTFTdHJlZXQgQ28uLCBMdGQiLCJhc3NpZ25lZU5hbWUiOiJUQUVLSFlVTiBLSU0iLCJhc3NpZ25lZUVtYWlsIjoia3RoMDMxMUBzay5jb20iLCJsaWNlbnNlUmVzdHJpY3Rpb24iOiIiLCJjaGVja0NvbmN1cnJlbnRVc2UiOnRydWUsInByb2R1Y3RzIjpbeyJjb2RlIjoiSUkiLCJmYWxsYmFja0RhdGUiOiIyMDE4LTExLTEzIiwicGFpZFVwVG8iOiIyMDE5LTExLTEyIn1dLCJoYXNoIjoiMTA4OTYwODgvNTkyODU3NiIsImdyYWNlUGVyaW9kRGF5cyI6NywiYXV0b1Byb2xvbmdhdGVkIjpmYWxzZSwiaXNBdXRvUHJvbG9uZ2F0ZWQiOmZhbHNlfQ==-dPYkkAbod2mPcaRkROE+DtN+rw7EgRCymkPwYn6D5ptWjDwMI7zpPdwd67SUiST0uwCnixmZTTSAi56+4W+927Wpbbqkla7LV47/B6F1FeTh6Sex5UanuGGWvQS8NokLqLduYb+RDa7h0I0D90GM5641y7NA+xcMQItLDDH9s0La4187xJh9QwBo47AD/h0wFt7dFS7OuoL2lzqBBMpGN6qD8u7lxEXj/R5ESZ/BBGO2uO5TUaSFDzp7gXxpoCi02mIHI/1611JwDgQxVg6nzXFK3nTS23a/kfgbiL4i5+9WmXNAiJjv4+05+5bZwNyB3mjtCJCJhzmCvXdfYKSrKw==-MIIElTCCAn2gAwIBAgIBCTANBgkqhkiG9w0BAQsFADAYMRYwFAYDVQQDDA1KZXRQcm9maWxlIENBMB4XDTE4MTEwMTEyMjk0NloXDTIwMTEwMjEyMjk0NlowaDELMAkGA1UEBhMCQ1oxDjAMBgNVBAgMBU51c2xlMQ8wDQYDVQQHDAZQcmFndWUxGTAXBgNVBAoMEEpldEJyYWlucyBzLnIuby4xHTAbBgNVBAMMFHByb2QzeS1mcm9tLTIwMTgxMTAxMIIBIjANBgkqhkiG9w0BAQEFAAOCAQ8AMIIBCgKCAQEAxcQkq+zdxlR2mmRYBPzGbUNdMN6OaXiXzxIWtMEkrJMO/5oUfQJbLLuMSMK0QHFmaI37WShyxZcfRCidwXjot4zmNBKnlyHodDij/78TmVqFl8nOeD5+07B8VEaIu7c3E1N+e1doC6wht4I4+IEmtsPAdoaj5WCQVQbrI8KeT8M9VcBIWX7fD0fhexfg3ZRt0xqwMcXGNp3DdJHiO0rCdU+Itv7EmtnSVq9jBG1usMSFvMowR25mju2JcPFp1+I4ZI+FqgR8gyG8oiNDyNEoAbsR3lOpI7grUYSvkB/xVy/VoklPCK2h0f0GJxFjnye8NT1PAywoyl7RmiAVRE/EKwIDAQABo4GZMIGWMAkGA1UdEwQCMAAwHQYDVR0OBBYEFGEpG9oZGcfLMGNBkY7SgHiMGgTcMEgGA1UdIwRBMD+AFKOetkhnQhI2Qb1t4Lm0oFKLl/GzoRykGjAYMRYwFAYDVQQDDA1KZXRQcm9maWxlIENBggkA0myxg7KDeeEwEwYDVR0lBAwwCgYIKwYBBQUHAwEwCwYDVR0PBAQDAgWgMA0GCSqGSIb3DQEBCwUAA4ICAQAF8uc+YJOHHwOFcPzmbjcxNDuGoOUIP+2h1R75Lecswb7ru2LWWSUMtXVKQzChLNPn/72W0k+oI056tgiwuG7M49LXp4zQVlQnFmWU1wwGvVhq5R63Rpjx1zjGUhcXgayu7+9zMUW596Lbomsg8qVve6euqsrFicYkIIuUu4zYPndJwfe0YkS5nY72SHnNdbPhEnN8wcB2Kz+OIG0lih3yz5EqFhld03bGp222ZQCIghCTVL6QBNadGsiN/lWLl4JdR3lJkZzlpFdiHijoVRdWeSWqM4y0t23c92HXKrgppoSV18XMxrWVdoSM3nuMHwxGhFyde05OdDtLpCv+jlWf5REAHHA201pAU6bJSZINyHDUTB+Beo28rRXSwSh3OUIvYwKNVeoBY+KwOJ7WnuTCUq1meE6GkKc4D/cXmgpOyW/1SmBz3XjVIi/zprZ0zf3qH5mkphtg6ksjKgKjmx1cXfZAAX6wcDBNaCL+Ortep1Dh8xDUbqbBVNBL4jbiL3i3xsfNiyJgaZ5sX7i8tmStEpLbPwvHcByuf59qJhV/bZOl8KqJBETCDJcY6O2aqhTUy+9x93ThKs1GKrRPePrWPluud7ttlgtRveit/pcBrnQcXOl1rHq7ByB8CFAxNotRUYL9IF5n3wJOgkPojMy6jetQA5Ogc8Sm7RG6vg1yow==</t>
    <phoneticPr fontId="18" type="noConversion"/>
  </si>
  <si>
    <t>김용우</t>
    <phoneticPr fontId="18" type="noConversion"/>
  </si>
  <si>
    <t>이상익</t>
    <phoneticPr fontId="18" type="noConversion"/>
  </si>
  <si>
    <t>UltraEdit for Win 26.10, Mac 18.00</t>
    <phoneticPr fontId="18" type="noConversion"/>
  </si>
  <si>
    <t>4BSZFUGY7E-eyJsaWNlbnNlSWQiOiI0QlNaRlVHWTdFIiwibGljZW5zZWVOYW1lIjoiMTFTdHJlZXQgQ28uLCBMdGQiLCJhc3NpZ25lZU5hbWUiOiJzZW9uZ21pbiBtb29uIiwiYXNzaWduZWVFbWFpbCI6Im11bnU4OTg5QHNrLmNvbSIsImxpY2Vuc2VSZXN0cmljdGlvbiI6IiIsImNoZWNrQ29uY3VycmVudFVzZSI6dHJ1ZSwicHJvZHVjdHMiOlt7ImNvZGUiOiJEQiIsInBhaWRVcFRvIjoiMjAyMC0xMS0xMiIsImV4dGVuZGVkIjpmYWxzZX0seyJjb2RlIjoiUERCIiwicGFpZFVwVG8iOiIyMDIwLTExLTEyIiwiZXh0ZW5kZWQiOnRydWV9LHsiY29kZSI6IlBXUyIsInBhaWRVcFRvIjoiMjAyMC0xMS0xMiIsImV4dGVuZGVkIjp0cnVlfV0sIm1ldGFkYXRhIjoiMDEyMDIwMTAyOUNTQUEwMDgwMDQiLCJoYXNoIjoiMTc3MDYxMDgvOTg0NDQ1NjoxNjM3MTYwMzk3IiwiZ3JhY2VQZXJpb2REYXlzIjo3LCJhdXRvUHJvbG9uZ2F0ZWQiOmZhbHNlLCJpc0F1dG9Qcm9sb25nYXRlZCI6ZmFsc2V9-EYBIkCFGb89iRNPHyfdgtQ9KzGpGnEx9D02ePgYQrwHJ/R+naJYrco19KoNKvxA/DqbRsjpH257skybh6OK0OGzQ+Gnvjvea6SQWBA0hrHJja29xRV+uaC4c3iN9S3XV1l4Ap43A0fMSXAGJsHfcxXOQLZwXQHX9t2A2KvtMabPsxkgCpEDbG+XFchljy+qT5W0kg2/9NnDUjGqhrMs61a75bBRJGxXFC7xPwGgKeXzEab+FpSsmjslGXy1rXIVz3ElFh8N3dT35qPsvysX6daJWpRVv+dJ6x5O1oV2XWz6fi/FIDVG1RHPAIILFXeEOC61K4/4rWpi3xArDfpyGCQ==-MIIETDCCAjSgAwIBAgIBDTANBgkqhkiG9w0BAQsFADAYMRYwFAYDVQQDDA1KZXRQcm9maWxlIENBMB4XDTIwMTAxOTA5MDU1M1oXDTIyMTAyMTA5MDU1M1owHzEdMBsGA1UEAwwUcHJvZDJ5LWZyb20tMjAyMDEwMTkwggEiMA0GCSqGSIb3DQEBAQUAA4IBDwAwggEKAoIBAQDCP4uk4SlVdA5nuA3DQC+NsEnZS9npFnO0zrmMWcz1++q2UWJNuGTh0rwi+3fUJIArfvVh7gNtIp93rxjtrQAuf4/Fa6sySp4c32MeFACfC0q+oUoWebhOIaYTYUxm4LAZ355vzt8YeDPmvWKxA81udqEk4gU9NNAOz1Um5/8LyR8SGsSc4EDBRSjcMWMwMkYSauGqGcEUK8WhfplsyF61lKSOFA6VmfUmeDK15rUWWLbOMKgn2cxFA98A+s74T9Oo96CU7rp/umDXvhnyhAXSukw/qCGOVhwKR8B6aeDtoBWQgjnvMtPgOUPRTPkPGbwPwwDkvAHYiuKJ7Bd2wH7rAgMBAAGjgZkwgZYwCQYDVR0TBAIwADAdBgNVHQ4EFgQUJNoRIpb1hUHAk0foMSNM9MCEAv8wSAYDVR0jBEEwP4AUo562SGdCEjZBvW3gubSgUouX8bOhHKQaMBgxFjAUBgNVBAMMDUpldFByb2ZpbGUgQ0GCCQDSbLGDsoN54TATBgNVHSUEDDAKBggrBgEFBQcDATALBgNVHQ8EBAMCBaAwDQYJKoZIhvcNAQELBQADggIBAB2J1ysRudbkqmkUFK8xqhiZaYPd30TlmCmSAaGJ0eBpvkVeqA2jGYhAQRqFiAlFC63JKvWvRZO1iRuWCEfUMkdqQ9VQPXziE/BlsOIgrL6RlJfuFcEZ8TK3syIfIGQZNCxYhLLUuet2HE6LJYPQ5c0jH4kDooRpcVZ4rBxNwddpctUO2te9UU5/FjhioZQsPvd92qOTsV+8Cyl2fvNhNKD1Uu9ff5AkVIQn4JU23ozdB/R5oUlebwaTE6WZNBs+TA/qPj+5/wi9NH71WRB0hqUoLI2AKKyiPw++FtN4Su1vsdDlrAzDj9ILjpjJKA1ImuVcG329/WTYIKysZ1CWK3zATg9BeCUPAV1pQy8ToXOq+RSYen6winZ2OO93eyHv2Iw5kbn1dqfBw1BuTE29V2FJKicJSu8iEOpfoafwJISXmz1wnnWL3V/0NxTulfWsXugOoLfv0ZIBP1xH9kmf22jjQ2JiHhQZP7ZDsreRrOeIQ/c4yR8IQvMLfC0WKQqrHu5ZzXTH4NO3CwGWSlTY74kE91zXB5mwWAx1jig+UXYc2w4RkVhy0//lOmVya/PEepuuTTI4+UJwC7qbVlh5zfhj8oTNUXgN0AOc+Q0/WFPl1aw5VV/VrO8FCoB15lFVlpKaQ1Yh+DVU8ke+rt9Th0BCHXe0uZOEmH0nOnH/0onD</t>
    <phoneticPr fontId="18" type="noConversion"/>
  </si>
  <si>
    <t>정성화</t>
    <phoneticPr fontId="18" type="noConversion"/>
  </si>
  <si>
    <t>변동율</t>
    <phoneticPr fontId="18" type="noConversion"/>
  </si>
  <si>
    <t>Jprofiler 10.1</t>
    <phoneticPr fontId="18" type="noConversion"/>
  </si>
  <si>
    <t>https://www.ej-technologies.com/download/jprofiler/version_101</t>
    <phoneticPr fontId="18" type="noConversion"/>
  </si>
  <si>
    <t>Jetbrains 계정 등록 후 초기화/인증(단군 소프트 강성윤 매니저)</t>
    <phoneticPr fontId="18" type="noConversion"/>
  </si>
  <si>
    <t>L9X69N54ZV</t>
    <phoneticPr fontId="18" type="noConversion"/>
  </si>
  <si>
    <t>LUEDNOKNVN</t>
    <phoneticPr fontId="18" type="noConversion"/>
  </si>
  <si>
    <t>HR5X0RZLFZ</t>
    <phoneticPr fontId="18" type="noConversion"/>
  </si>
  <si>
    <t>W4RU325USE</t>
    <phoneticPr fontId="18" type="noConversion"/>
  </si>
  <si>
    <t>B2LE6J1XOM</t>
    <phoneticPr fontId="18" type="noConversion"/>
  </si>
  <si>
    <t>4VKLW60DLH</t>
    <phoneticPr fontId="18" type="noConversion"/>
  </si>
  <si>
    <t>K5CR3QEH3R</t>
    <phoneticPr fontId="18" type="noConversion"/>
  </si>
  <si>
    <t>0A4VODDJFR</t>
    <phoneticPr fontId="18" type="noConversion"/>
  </si>
  <si>
    <t>53Z8ZH3FFJ</t>
    <phoneticPr fontId="18" type="noConversion"/>
  </si>
  <si>
    <t>G78EQG4TGV</t>
    <phoneticPr fontId="18" type="noConversion"/>
  </si>
  <si>
    <t>L6J19J1Q08</t>
    <phoneticPr fontId="18" type="noConversion"/>
  </si>
  <si>
    <t>E25MN92LLU</t>
    <phoneticPr fontId="18" type="noConversion"/>
  </si>
  <si>
    <t>Q05FGC1J14</t>
    <phoneticPr fontId="18" type="noConversion"/>
  </si>
  <si>
    <t>EY6KC6KFGW</t>
    <phoneticPr fontId="18" type="noConversion"/>
  </si>
  <si>
    <t>NSY9VZUO1L</t>
    <phoneticPr fontId="18" type="noConversion"/>
  </si>
  <si>
    <t>RNKFSF07ZN</t>
    <phoneticPr fontId="18" type="noConversion"/>
  </si>
  <si>
    <t>YKANXTN7B9</t>
    <phoneticPr fontId="18" type="noConversion"/>
  </si>
  <si>
    <t>CUB8UEJEY0</t>
    <phoneticPr fontId="18" type="noConversion"/>
  </si>
  <si>
    <t>KYH8DTE19S</t>
    <phoneticPr fontId="18" type="noConversion"/>
  </si>
  <si>
    <t>JV8Z5JT88F</t>
    <phoneticPr fontId="18" type="noConversion"/>
  </si>
  <si>
    <t>UOP1J63EDS</t>
    <phoneticPr fontId="18" type="noConversion"/>
  </si>
  <si>
    <t>ZHAQ42EAXH</t>
    <phoneticPr fontId="18" type="noConversion"/>
  </si>
  <si>
    <t>C55GOSFNP4</t>
    <phoneticPr fontId="18" type="noConversion"/>
  </si>
  <si>
    <t>QN457JOPFU</t>
    <phoneticPr fontId="18" type="noConversion"/>
  </si>
  <si>
    <t>MNBI1ZYLPE</t>
    <phoneticPr fontId="18" type="noConversion"/>
  </si>
  <si>
    <t>XWT1TOGZK3</t>
    <phoneticPr fontId="18" type="noConversion"/>
  </si>
  <si>
    <t>IXXB2I6SLC</t>
    <phoneticPr fontId="18" type="noConversion"/>
  </si>
  <si>
    <t>MTNCT9JDYW</t>
    <phoneticPr fontId="18" type="noConversion"/>
  </si>
  <si>
    <t>ABX2ACI64J</t>
    <phoneticPr fontId="18" type="noConversion"/>
  </si>
  <si>
    <t>O3WKVJXSB1</t>
    <phoneticPr fontId="18" type="noConversion"/>
  </si>
  <si>
    <t>M3GTFV898Y</t>
    <phoneticPr fontId="18" type="noConversion"/>
  </si>
  <si>
    <t>EUTI07MZRA</t>
    <phoneticPr fontId="18" type="noConversion"/>
  </si>
  <si>
    <t>ZUX4970ENS</t>
    <phoneticPr fontId="18" type="noConversion"/>
  </si>
  <si>
    <t>VAES49JV80</t>
    <phoneticPr fontId="18" type="noConversion"/>
  </si>
  <si>
    <t>H69D0LH1UR</t>
    <phoneticPr fontId="18" type="noConversion"/>
  </si>
  <si>
    <t>M06R0V8E3J</t>
    <phoneticPr fontId="18" type="noConversion"/>
  </si>
  <si>
    <t>IGQBM61XCD</t>
    <phoneticPr fontId="18" type="noConversion"/>
  </si>
  <si>
    <t>Q6E2HA7WCQ</t>
    <phoneticPr fontId="18" type="noConversion"/>
  </si>
  <si>
    <t>722FS65PA6</t>
    <phoneticPr fontId="18" type="noConversion"/>
  </si>
  <si>
    <t>51RW67DTA4</t>
    <phoneticPr fontId="18" type="noConversion"/>
  </si>
  <si>
    <t>ABX2ACI64J-eyJsaWNlbnNlSWQiOiJBQlgyQUNJNjRKIiwibGljZW5zZWVOYW1lIjoiMTFTdHJlZXQgQ28uLCBMdGQiLCJhc3NpZ25lZU5hbWUiOiJZYW5nIFNldW5nWW91bmciLCJhc3NpZ25lZUVtYWlsIjoic3l5YW5nQHNrLmNvbSIsImxpY2Vuc2VSZXN0cmljdGlvbiI6IiIsImNoZWNrQ29uY3VycmVudFVzZSI6dHJ1ZSwicHJvZHVjdHMiOlt7ImNvZGUiOiJQQyIsImZhbGxiYWNrRGF0ZSI6IjIwMjAtMTEtMTMiLCJwYWlkVXBUbyI6IjIwMjEtMTEtMTIiLCJleHRlbmRlZCI6ZmFsc2V9LHsiY29kZSI6IlBQQyIsImZhbGxiYWNrRGF0ZSI6IjIwMjAtMTEtMTMiLCJwYWlkVXBUbyI6IjIwMjEtMTEtMTIiLCJleHRlbmRlZCI6dHJ1ZX0seyJjb2RlIjoiUFdTIiwiZmFsbGJhY2tEYXRlIjoiMjAyMC0xMS0xMyIsInBhaWRVcFRvIjoiMjAyMS0xMS0xMiIsImV4dGVuZGVkIjp0cnVlfV0sIm1ldGFkYXRhIjoiMDEyMDIwMTExM0NTQUEwMDAwMDkiLCJoYXNoIjoiMjA5NzY4NDAvNzc4MTU2MjotMTA1Nzk3MzYwNSIsImdyYWNlUGVyaW9kRGF5cyI6NywiYXV0b1Byb2xvbmdhdGVkIjpmYWxzZSwiaXNBdXRvUHJvbG9uZ2F0ZWQiOmZhbHNlfQ==-A2jijklVY2JYmdgf+vJzGZDsExMId/FIpvtbryDZlFIpzCQWf1ctUZJFbjwLjVb4C+sl3m+qTrxFoRUzJyyBV0l0Om7dWYtpOjQm1jedyRLjIn3S3bnoMqeh/VnpOLiufiAg4HhQ1RNBCi2lp54HjBG5D+XdUnNwy4tz4vAlRag7c/jXu/L4zCAM3pw3nQhLO39KsXKw0XKBpA7Ayb/gwSji+qNxB4k6/N7T+WHWJHwnucrmxt3nat+BwhY7VobyXUsNEIAwwbgeCWwTMoaA73OGCFkae74OAd/mZ7iTG7yg/cGwIomd9zUTaK4V+pDAt7ONwIAra4iBvZ26dk2iGw==-MIIETDCCAjSgAwIBAgIBDTANBgkqhkiG9w0BAQsFADAYMRYwFAYDVQQDDA1KZXRQcm9maWxlIENBMB4XDTIwMTAxOTA5MDU1M1oXDTIyMTAyMTA5MDU1M1owHzEdMBsGA1UEAwwUcHJvZDJ5LWZyb20tMjAyMDEwMTkwggEiMA0GCSqGSIb3DQEBAQUAA4IBDwAwggEKAoIBAQDCP4uk4SlVdA5nuA3DQC+NsEnZS9npFnO0zrmMWcz1++q2UWJNuGTh0rwi+3fUJIArfvVh7gNtIp93rxjtrQAuf4/Fa6sySp4c32MeFACfC0q+oUoWebhOIaYTYUxm4LAZ355vzt8YeDPmvWKxA81udqEk4gU9NNAOz1Um5/8LyR8SGsSc4EDBRSjcMWMwMkYSauGqGcEUK8WhfplsyF61lKSOFA6VmfUmeDK15rUWWLbOMKgn2cxFA98A+s74T9Oo96CU7rp/umDXvhnyhAXSukw/qCGOVhwKR8B6aeDtoBWQgjnvMtPgOUPRTPkPGbwPwwDkvAHYiuKJ7Bd2wH7rAgMBAAGjgZkwgZYwCQYDVR0TBAIwADAdBgNVHQ4EFgQUJNoRIpb1hUHAk0foMSNM9MCEAv8wSAYDVR0jBEEwP4AUo562SGdCEjZBvW3gubSgUouX8bOhHKQaMBgxFjAUBgNVBAMMDUpldFByb2ZpbGUgQ0GCCQDSbLGDsoN54TATBgNVHSUEDDAKBggrBgEFBQcDATALBgNVHQ8EBAMCBaAwDQYJKoZIhvcNAQELBQADggIBAB2J1ysRudbkqmkUFK8xqhiZaYPd30TlmCmSAaGJ0eBpvkVeqA2jGYhAQRqFiAlFC63JKvWvRZO1iRuWCEfUMkdqQ9VQPXziE/BlsOIgrL6RlJfuFcEZ8TK3syIfIGQZNCxYhLLUuet2HE6LJYPQ5c0jH4kDooRpcVZ4rBxNwddpctUO2te9UU5/FjhioZQsPvd92qOTsV+8Cyl2fvNhNKD1Uu9ff5AkVIQn4JU23ozdB/R5oUlebwaTE6WZNBs+TA/qPj+5/wi9NH71WRB0hqUoLI2AKKyiPw++FtN4Su1vsdDlrAzDj9ILjpjJKA1ImuVcG329/WTYIKysZ1CWK3zATg9BeCUPAV1pQy8ToXOq+RSYen6winZ2OO93eyHv2Iw5kbn1dqfBw1BuTE29V2FJKicJSu8iEOpfoafwJISXmz1wnnWL3V/0NxTulfWsXugOoLfv0ZIBP1xH9kmf22jjQ2JiHhQZP7ZDsreRrOeIQ/c4yR8IQvMLfC0WKQqrHu5ZzXTH4NO3CwGWSlTY74kE91zXB5mwWAx1jig+UXYc2w4RkVhy0//lOmVya/PEepuuTTI4+UJwC7qbVlh5zfhj8oTNUXgN0AOc+Q0/WFPl1aw5VV/VrO8FCoB15lFVlpKaQ1Yh+DVU8ke+rt9Th0BCHXe0uZOEmH0nOnH/0onD</t>
    <phoneticPr fontId="18" type="noConversion"/>
  </si>
  <si>
    <t>TFI1YHMJPL</t>
    <phoneticPr fontId="18" type="noConversion"/>
  </si>
  <si>
    <t>92Y89XLB56</t>
    <phoneticPr fontId="18" type="noConversion"/>
  </si>
  <si>
    <t>UDGIJM7J04</t>
    <phoneticPr fontId="18" type="noConversion"/>
  </si>
  <si>
    <t>LI7MAWJ60M</t>
    <phoneticPr fontId="18" type="noConversion"/>
  </si>
  <si>
    <t>IUCAOYCNWU</t>
    <phoneticPr fontId="18" type="noConversion"/>
  </si>
  <si>
    <t>Zeplin</t>
    <phoneticPr fontId="18" type="noConversion"/>
  </si>
  <si>
    <t>권한 부여</t>
    <phoneticPr fontId="18" type="noConversion"/>
  </si>
  <si>
    <t>GUI가이드(협업툴)</t>
    <phoneticPr fontId="18" type="noConversion"/>
  </si>
  <si>
    <t>HQUVLAW8F5</t>
    <phoneticPr fontId="18" type="noConversion"/>
  </si>
  <si>
    <t>VBZTLPPCKT</t>
    <phoneticPr fontId="18" type="noConversion"/>
  </si>
  <si>
    <t>고현선</t>
    <phoneticPr fontId="18" type="noConversion"/>
  </si>
  <si>
    <t>정재희</t>
    <phoneticPr fontId="18" type="noConversion"/>
  </si>
  <si>
    <t>송경미</t>
    <phoneticPr fontId="18" type="noConversion"/>
  </si>
  <si>
    <t>45LL1RCSEF-eyJsaWNlbnNlSWQiOiI0NUxMMVJDU0VGIiwibGljZW5zZWVOYW1lIjoiMTFTdHJlZXQgQ28uLCBMdGQiLCJhc3NpZ25lZU5hbWUiOiJTZXVuZ3JhbSBCYWVrIiwiYXNzaWduZWVFbWFpbCI6InNyLmJhZWtAc2suY29tIiwibGljZW5zZVJlc3RyaWN0aW9uIjoiIiwiY2hlY2tDb25jdXJyZW50VXNlIjp0cnVlLCJwcm9kdWN0cyI6W3siY29kZSI6IklJIiwiZmFsbGJhY2tEYXRlIjoiMjAyMC0xMS0xMyIsInBhaWRVcFRvIjoiMjAyMS0xMS0xMiIsImV4dGVuZGVkIjpmYWxzZX0seyJjb2RlIjoiUERCIiwiZmFsbGJhY2tEYXRlIjoiMjAyMC0xMS0xMyIsInBhaWRVcFRvIjoiMjAyMS0xMS0xMiIsImV4dGVuZGVkIjp0cnVlfSx7ImNvZGUiOiJQV1MiLCJmYWxsYmFja0RhdGUiOiIyMDIwLTExLTEzIiwicGFpZFVwVG8iOiIyMDIxLTExLTEyIiwiZXh0ZW5kZWQiOnRydWV9LHsiY29kZSI6IlBHTyIsImZhbGxiYWNrRGF0ZSI6IjIwMjAtMTEtMTMiLCJwYWlkVXBUbyI6IjIwMjEtMTEtMTIiLCJleHRlbmRlZCI6dHJ1ZX0seyJjb2RlIjoiUFBTIiwiZmFsbGJhY2tEYXRlIjoiMjAyMC0xMS0xMyIsInBhaWRVcFRvIjoiMjAyMS0xMS0xMiIsImV4dGVuZGVkIjp0cnVlfSx7ImNvZGUiOiJQUEMiLCJmYWxsYmFja0RhdGUiOiIyMDIwLTExLTEzIiwicGFpZFVwVG8iOiIyMDIxLTExLTEyIiwiZXh0ZW5kZWQiOnRydWV9LHsiY29kZSI6IlBSQiIsImZhbGxiYWNrRGF0ZSI6IjIwMjAtMTEtMTMiLCJwYWlkVXBUbyI6IjIwMjEtMTEtMTIiLCJleHRlbmRlZCI6dHJ1ZX0seyJjb2RlIjoiUFNXIiwiZmFsbGJhY2tEYXRlIjoiMjAyMC0xMS0xMyIsInBhaWRVcFRvIjoiMjAyMS0xMS0xMiIsImV4dGVuZGVkIjp0cnVlfV0sIm1ldGFkYXRhIjoiMDEyMDIwMTEyNENTQUEwMTAwMDgiLCJoYXNoIjoiMjA5NTgzODAvODUzMzgwNjotMTIyNjI4MTcwIiwiZ3JhY2VQZXJpb2REYXlzIjo3LCJhdXRvUHJvbG9uZ2F0ZWQiOmZhbHNlLCJpc0F1dG9Qcm9sb25nYXRlZCI6ZmFsc2V9-rNpygQfBSGTM8G2nznHRf6u79mtBgvvKmj0xGgLa3vhTtauUPNRmdptSVxcnABNuP4JMMiC2ZCVO2yMMpeeY5NyW/nyr2BxkLBSXnhKmX9b7SY8Hs53sJaD09PuK4Vrj164xzOP24fSHbwBmXd7iJZgbLbYYt1LESLKGXAletqo2IQhJS8bt2uns1Qkc81j8OXS9CDbDywzze6RoIEBHc6i2nOQ9s/tfmQP2Rs9er2H4FuBqm+N6bQA6Urs5XkoJu9AEVYlvto0PrHKYIzPuBF72+w0zqx81gazaix+cHN+PoSdCa/6fvpnR8J0GjbLUhYOzXy3ZC/cnXBdoqg7jWw==-MIIETDCCAjSgAwIBAgIBDTANBgkqhkiG9w0BAQsFADAYMRYwFAYDVQQDDA1KZXRQcm9maWxlIENBMB4XDTIwMTAxOTA5MDU1M1oXDTIyMTAyMTA5MDU1M1owHzEdMBsGA1UEAwwUcHJvZDJ5LWZyb20tMjAyMDEwMTkwggEiMA0GCSqGSIb3DQEBAQUAA4IBDwAwggEKAoIBAQDCP4uk4SlVdA5nuA3DQC+NsEnZS9npFnO0zrmMWcz1++q2UWJNuGTh0rwi+3fUJIArfvVh7gNtIp93rxjtrQAuf4/Fa6sySp4c32MeFACfC0q+oUoWebhOIaYTYUxm4LAZ355vzt8YeDPmvWKxA81udqEk4gU9NNAOz1Um5/8LyR8SGsSc4EDBRSjcMWMwMkYSauGqGcEUK8WhfplsyF61lKSOFA6VmfUmeDK15rUWWLbOMKgn2cxFA98A+s74T9Oo96CU7rp/umDXvhnyhAXSukw/qCGOVhwKR8B6aeDtoBWQgjnvMtPgOUPRTPkPGbwPwwDkvAHYiuKJ7Bd2wH7rAgMBAAGjgZkwgZYwCQYDVR0TBAIwADAdBgNVHQ4EFgQUJNoRIpb1hUHAk0foMSNM9MCEAv8wSAYDVR0jBEEwP4AUo562SGdCEjZBvW3gubSgUouX8bOhHKQaMBgxFjAUBgNVBAMMDUpldFByb2ZpbGUgQ0GCCQDSbLGDsoN54TATBgNVHSUEDDAKBggrBgEFBQcDATALBgNVHQ8EBAMCBaAwDQYJKoZIhvcNAQELBQADggIBAB2J1ysRudbkqmkUFK8xqhiZaYPd30TlmCmSAaGJ0eBpvkVeqA2jGYhAQRqFiAlFC63JKvWvRZO1iRuWCEfUMkdqQ9VQPXziE/BlsOIgrL6RlJfuFcEZ8TK3syIfIGQZNCxYhLLUuet2HE6LJYPQ5c0jH4kDooRpcVZ4rBxNwddpctUO2te9UU5/FjhioZQsPvd92qOTsV+8Cyl2fvNhNKD1Uu9ff5AkVIQn4JU23ozdB/R5oUlebwaTE6WZNBs+TA/qPj+5/wi9NH71WRB0hqUoLI2AKKyiPw++FtN4Su1vsdDlrAzDj9ILjpjJKA1ImuVcG329/WTYIKysZ1CWK3zATg9BeCUPAV1pQy8ToXOq+RSYen6winZ2OO93eyHv2Iw5kbn1dqfBw1BuTE29V2FJKicJSu8iEOpfoafwJISXmz1wnnWL3V/0NxTulfWsXugOoLfv0ZIBP1xH9kmf22jjQ2JiHhQZP7ZDsreRrOeIQ/c4yR8IQvMLfC0WKQqrHu5ZzXTH4NO3CwGWSlTY74kE91zXB5mwWAx1jig+UXYc2w4RkVhy0//lOmVya/PEepuuTTI4+UJwC7qbVlh5zfhj8oTNUXgN0AOc+Q0/WFPl1aw5VV/VrO8FCoB15lFVlpKaQ1Yh+DVU8ke+rt9Th0BCHXe0uZOEmH0nOnH/0onD</t>
    <phoneticPr fontId="18" type="noConversion"/>
  </si>
  <si>
    <t>이승현</t>
    <phoneticPr fontId="18" type="noConversion"/>
  </si>
  <si>
    <t>OAGIKEK89I-eyJsaWNlbnNlSWQiOiJPQUdJS0VLODlJIiwibGljZW5zZWVOYW1lIjoiMTFTdHJlZXQgQ28uLCBMdGQiLCJhc3NpZ25lZU5hbWUiOiJLaW0gWW91bmdneXVuIiwiYXNzaWduZWVFbWFpbCI6InByb3RhbGVzQHNrLmNvbSIsImxpY2Vuc2VSZXN0cmljdGlvbiI6IiIsImNoZWNrQ29uY3VycmVudFVzZSI6dHJ1ZSwicHJvZHVjdHMiOlt7ImNvZGUiOiJJSSIsImZhbGxiYWNrRGF0ZSI6IjIwMjAtMTEtMTMiLCJwYWlkVXBUbyI6IjIwMjEtMTEtMTIiLCJleHRlbmRlZCI6ZmFsc2V9LHsiY29kZSI6IlBEQiIsImZhbGxiYWNrRGF0ZSI6IjIwMjAtMTEtMTMiLCJwYWlkVXBUbyI6IjIwMjEtMTEtMTIiLCJleHRlbmRlZCI6dHJ1ZX0seyJjb2RlIjoiUFdTIiwiZmFsbGJhY2tEYXRlIjoiMjAyMC0xMS0xMyIsInBhaWRVcFRvIjoiMjAyMS0xMS0xMiIsImV4dGVuZGVkIjp0cnVlfSx7ImNvZGUiOiJQR08iLCJmYWxsYmFja0RhdGUiOiIyMDIwLTExLTEzIiwicGFpZFVwVG8iOiIyMDIxLTExLTEyIiwiZXh0ZW5kZWQiOnRydWV9LHsiY29kZSI6IlBQUyIsImZhbGxiYWNrRGF0ZSI6IjIwMjAtMTEtMTMiLCJwYWlkVXBUbyI6IjIwMjEtMTEtMTIiLCJleHRlbmRlZCI6dHJ1ZX0seyJjb2RlIjoiUFBDIiwiZmFsbGJhY2tEYXRlIjoiMjAyMC0xMS0xMyIsInBhaWRVcFRvIjoiMjAyMS0xMS0xMiIsImV4dGVuZGVkIjp0cnVlfSx7ImNvZGUiOiJQUkIiLCJmYWxsYmFja0RhdGUiOiIyMDIwLTExLTEzIiwicGFpZFVwVG8iOiIyMDIxLTExLTEyIiwiZXh0ZW5kZWQiOnRydWV9LHsiY29kZSI6IlBTVyIsImZhbGxiYWNrRGF0ZSI6IjIwMjAtMTEtMTMiLCJwYWlkVXBUbyI6IjIwMjEtMTEtMTIiLCJleHRlbmRlZCI6dHJ1ZX0seyJjb2RlIjoiUFNJIiwiZmFsbGJhY2tEYXRlIjoiMjAyMC0xMS0xMyIsInBhaWRVcFRvIjoiMjAyMS0xMS0xMiIsImV4dGVuZGVkIjp0cnVlfV0sIm1ldGFkYXRhIjoiMDEyMDIwMTEyNUNTQUEwMDkwMDgiLCJoYXNoIjoiMjA5NTg1MDUvNzIxNzMwNTotMTYyMTIwODMwOSIsImdyYWNlUGVyaW9kRGF5cyI6NywiYXV0b1Byb2xvbmdhdGVkIjpmYWxzZSwiaXNBdXRvUHJvbG9uZ2F0ZWQiOmZhbHNlfQ==-J3GrDD5ZW3qir89DuQnv5+AJTaw1QytyoMDMGaa+wOi3jG6IDT/svI/d4F+RZMXFxP4KBKhKc6S1cyPb46H5Gas1dnhsTo0NUsoIwWCxN6xHKr5o6dZlitmA+zyXmAEmoda88vGGMKPOsERBqlVMwweIpsa09lxtqrsgzfjNuej6jk50EBkBYmRBME4Eim44LWiLwh5QwVfRXSdvRLZSO5GTL9LxdL2Ejv86PHwlrJOkgJCgIhGaQngF1YHXwetxQ3SsG7IW1QJDDRsiyISNziALpZQVDMkFMRReiCtNB9PhZpsSDwQNKz4f+R3XTdU0soWAM/pAulF5ECbVaM/9MQ==-MIIETDCCAjSgAwIBAgIBDTANBgkqhkiG9w0BAQsFADAYMRYwFAYDVQQDDA1KZXRQcm9maWxlIENBMB4XDTIwMTAxOTA5MDU1M1oXDTIyMTAyMTA5MDU1M1owHzEdMBsGA1UEAwwUcHJvZDJ5LWZyb20tMjAyMDEwMTkwggEiMA0GCSqGSIb3DQEBAQUAA4IBDwAwggEKAoIBAQDCP4uk4SlVdA5nuA3DQC+NsEnZS9npFnO0zrmMWcz1++q2UWJNuGTh0rwi+3fUJIArfvVh7gNtIp93rxjtrQAuf4/Fa6sySp4c32MeFACfC0q+oUoWebhOIaYTYUxm4LAZ355vzt8YeDPmvWKxA81udqEk4gU9NNAOz1Um5/8LyR8SGsSc4EDBRSjcMWMwMkYSauGqGcEUK8WhfplsyF61lKSOFA6VmfUmeDK15rUWWLbOMKgn2cxFA98A+s74T9Oo96CU7rp/umDXvhnyhAXSukw/qCGOVhwKR8B6aeDtoBWQgjnvMtPgOUPRTPkPGbwPwwDkvAHYiuKJ7Bd2wH7rAgMBAAGjgZkwgZYwCQYDVR0TBAIwADAdBgNVHQ4EFgQUJNoRIpb1hUHAk0foMSNM9MCEAv8wSAYDVR0jBEEwP4AUo562SGdCEjZBvW3gubSgUouX8bOhHKQaMBgxFjAUBgNVBAMMDUpldFByb2ZpbGUgQ0GCCQDSbLGDsoN54TATBgNVHSUEDDAKBggrBgEFBQcDATALBgNVHQ8EBAMCBaAwDQYJKoZIhvcNAQELBQADggIBAB2J1ysRudbkqmkUFK8xqhiZaYPd30TlmCmSAaGJ0eBpvkVeqA2jGYhAQRqFiAlFC63JKvWvRZO1iRuWCEfUMkdqQ9VQPXziE/BlsOIgrL6RlJfuFcEZ8TK3syIfIGQZNCxYhLLUuet2HE6LJYPQ5c0jH4kDooRpcVZ4rBxNwddpctUO2te9UU5/FjhioZQsPvd92qOTsV+8Cyl2fvNhNKD1Uu9ff5AkVIQn4JU23ozdB/R5oUlebwaTE6WZNBs+TA/qPj+5/wi9NH71WRB0hqUoLI2AKKyiPw++FtN4Su1vsdDlrAzDj9ILjpjJKA1ImuVcG329/WTYIKysZ1CWK3zATg9BeCUPAV1pQy8ToXOq+RSYen6winZ2OO93eyHv2Iw5kbn1dqfBw1BuTE29V2FJKicJSu8iEOpfoafwJISXmz1wnnWL3V/0NxTulfWsXugOoLfv0ZIBP1xH9kmf22jjQ2JiHhQZP7ZDsreRrOeIQ/c4yR8IQvMLfC0WKQqrHu5ZzXTH4NO3CwGWSlTY74kE91zXB5mwWAx1jig+UXYc2w4RkVhy0//lOmVya/PEepuuTTI4+UJwC7qbVlh5zfhj8oTNUXgN0AOc+Q0/WFPl1aw5VV/VrO8FCoB15lFVlpKaQ1Yh+DVU8ke+rt9Th0BCHXe0uZOEmH0nOnH/0onD</t>
    <phoneticPr fontId="18" type="noConversion"/>
  </si>
  <si>
    <t>N11YD2J22F-eyJsaWNlbnNlSWQiOiJOMTFZRDJKMjJGIiwibGljZW5zZWVOYW1lIjoiMTFTdHJlZXQgQ28uLCBMdGQiLCJhc3NpZ25lZU5hbWUiOiJZb28gSHl1bmphZSIsImFzc2lnbmVlRW1haWwiOiJoanlvbzAzMDVAc2suY29tIiwibGljZW5zZVJlc3RyaWN0aW9uIjoiIiwiY2hlY2tDb25jdXJyZW50VXNlIjp0cnVlLCJwcm9kdWN0cyI6W3siY29kZSI6IklJIiwiZmFsbGJhY2tEYXRlIjoiMjAyMC0xMS0xMyIsInBhaWRVcFRvIjoiMjAyMS0xMS0xMiIsImV4dGVuZGVkIjpmYWxzZX0seyJjb2RlIjoiUERCIiwiZmFsbGJhY2tEYXRlIjoiMjAyMC0xMS0xMyIsInBhaWRVcFRvIjoiMjAyMS0xMS0xMiIsImV4dGVuZGVkIjp0cnVlfSx7ImNvZGUiOiJQV1MiLCJmYWxsYmFja0RhdGUiOiIyMDIwLTExLTEzIiwicGFpZFVwVG8iOiIyMDIxLTExLTEyIiwiZXh0ZW5kZWQiOnRydWV9LHsiY29kZSI6IlBHTyIsImZhbGxiYWNrRGF0ZSI6IjIwMjAtMTEtMTMiLCJwYWlkVXBUbyI6IjIwMjEtMTEtMTIiLCJleHRlbmRlZCI6dHJ1ZX0seyJjb2RlIjoiUFBTIiwiZmFsbGJhY2tEYXRlIjoiMjAyMC0xMS0xMyIsInBhaWRVcFRvIjoiMjAyMS0xMS0xMiIsImV4dGVuZGVkIjp0cnVlfSx7ImNvZGUiOiJQUEMiLCJmYWxsYmFja0RhdGUiOiIyMDIwLTExLTEzIiwicGFpZFVwVG8iOiIyMDIxLTExLTEyIiwiZXh0ZW5kZWQiOnRydWV9LHsiY29kZSI6IlBSQiIsImZhbGxiYWNrRGF0ZSI6IjIwMjAtMTEtMTMiLCJwYWlkVXBUbyI6IjIwMjEtMTEtMTIiLCJleHRlbmRlZCI6dHJ1ZX0seyJjb2RlIjoiUFNXIiwiZmFsbGJhY2tEYXRlIjoiMjAyMC0xMS0xMyIsInBhaWRVcFRvIjoiMjAyMS0xMS0xMiIsImV4dGVuZGVkIjp0cnVlfSx7ImNvZGUiOiJQU0kiLCJmYWxsYmFja0RhdGUiOiIyMDIwLTExLTEzIiwicGFpZFVwVG8iOiIyMDIxLTExLTEyIiwiZXh0ZW5kZWQiOnRydWV9XSwibWV0YWRhdGEiOiIwMTIwMjAxMTMwQ1NBQTAwODAwOCIsImhhc2giOiIyMDk1ODU4Ni8xMDQwMDk5NjotNDM4NDg3NDA2IiwiZ3JhY2VQZXJpb2REYXlzIjo3LCJhdXRvUHJvbG9uZ2F0ZWQiOmZhbHNlLCJpc0F1dG9Qcm9sb25nYXRlZCI6ZmFsc2V9-Hlc55gYOBWoczZS/41Zs6nGVL89NOgewTk6iDx3w6LotNX55XWYmj8xVc0XoisPgayVmN6SqWDVh63m1YsynSyjN+42tdz1jDKKEi/PqH2OGWvxqy2CCmlr+uNeemGMzUz+wkOhA6JGrEys4ESz1641cna/zrtytkriigQ0bjcezFlqrNVuKijrxu+yvxm/nVqaSlAJ7bqt7rJ/pL9L/otGz2yFRDV0qE2A9UwfSaLpyVlDfVJI5A4SVdF9dxYFHMoyr0VdluQQ5snXvnbHXbzfUI5VrnPdINOC0L7kZ4oEt4th+reSI4x1cK44uzN9z68J1CKFm65oufduAArYs/w==-MIIETDCCAjSgAwIBAgIBDTANBgkqhkiG9w0BAQsFADAYMRYwFAYDVQQDDA1KZXRQcm9maWxlIENBMB4XDTIwMTAxOTA5MDU1M1oXDTIyMTAyMTA5MDU1M1owHzEdMBsGA1UEAwwUcHJvZDJ5LWZyb20tMjAyMDEwMTkwggEiMA0GCSqGSIb3DQEBAQUAA4IBDwAwggEKAoIBAQDCP4uk4SlVdA5nuA3DQC+NsEnZS9npFnO0zrmMWcz1++q2UWJNuGTh0rwi+3fUJIArfvVh7gNtIp93rxjtrQAuf4/Fa6sySp4c32MeFACfC0q+oUoWebhOIaYTYUxm4LAZ355vzt8YeDPmvWKxA81udqEk4gU9NNAOz1Um5/8LyR8SGsSc4EDBRSjcMWMwMkYSauGqGcEUK8WhfplsyF61lKSOFA6VmfUmeDK15rUWWLbOMKgn2cxFA98A+s74T9Oo96CU7rp/umDXvhnyhAXSukw/qCGOVhwKR8B6aeDtoBWQgjnvMtPgOUPRTPkPGbwPwwDkvAHYiuKJ7Bd2wH7rAgMBAAGjgZkwgZYwCQYDVR0TBAIwADAdBgNVHQ4EFgQUJNoRIpb1hUHAk0foMSNM9MCEAv8wSAYDVR0jBEEwP4AUo562SGdCEjZBvW3gubSgUouX8bOhHKQaMBgxFjAUBgNVBAMMDUpldFByb2ZpbGUgQ0GCCQDSbLGDsoN54TATBgNVHSUEDDAKBggrBgEFBQcDATALBgNVHQ8EBAMCBaAwDQYJKoZIhvcNAQELBQADggIBAB2J1ysRudbkqmkUFK8xqhiZaYPd30TlmCmSAaGJ0eBpvkVeqA2jGYhAQRqFiAlFC63JKvWvRZO1iRuWCEfUMkdqQ9VQPXziE/BlsOIgrL6RlJfuFcEZ8TK3syIfIGQZNCxYhLLUuet2HE6LJYPQ5c0jH4kDooRpcVZ4rBxNwddpctUO2te9UU5/FjhioZQsPvd92qOTsV+8Cyl2fvNhNKD1Uu9ff5AkVIQn4JU23ozdB/R5oUlebwaTE6WZNBs+TA/qPj+5/wi9NH71WRB0hqUoLI2AKKyiPw++FtN4Su1vsdDlrAzDj9ILjpjJKA1ImuVcG329/WTYIKysZ1CWK3zATg9BeCUPAV1pQy8ToXOq+RSYen6winZ2OO93eyHv2Iw5kbn1dqfBw1BuTE29V2FJKicJSu8iEOpfoafwJISXmz1wnnWL3V/0NxTulfWsXugOoLfv0ZIBP1xH9kmf22jjQ2JiHhQZP7ZDsreRrOeIQ/c4yR8IQvMLfC0WKQqrHu5ZzXTH4NO3CwGWSlTY74kE91zXB5mwWAx1jig+UXYc2w4RkVhy0//lOmVya/PEepuuTTI4+UJwC7qbVlh5zfhj8oTNUXgN0AOc+Q0/WFPl1aw5VV/VrO8FCoB15lFVlpKaQ1Yh+DVU8ke+rt9Th0BCHXe0uZOEmH0nOnH/0onD</t>
    <phoneticPr fontId="18" type="noConversion"/>
  </si>
  <si>
    <t>유현재</t>
    <phoneticPr fontId="18" type="noConversion"/>
  </si>
  <si>
    <t>라이브커머스팀</t>
  </si>
  <si>
    <t>EUTI07MZRA-eyJsaWNlbnNlSWQiOiJFVVRJMDdNWlJBIiwibGljZW5zZWVOYW1lIjoiMTFTdHJlZXQgQ28uLCBMdGQiLCJhc3NpZ25lZU5hbWUiOiJKdW5nZW9sIFNpbSIsImFzc2lnbmVlRW1haWwiOiJqZ3NpbUBzay5jb20iLCJsaWNlbnNlUmVzdHJpY3Rpb24iOiIiLCJjaGVja0NvbmN1cnJlbnRVc2UiOnRydWUsInByb2R1Y3RzIjpbeyJjb2RlIjoiUEMiLCJmYWxsYmFja0RhdGUiOiIyMDIwLTExLTEzIiwicGFpZFVwVG8iOiIyMDIxLTExLTEyIiwiZXh0ZW5kZWQiOmZhbHNlfSx7ImNvZGUiOiJQUEMiLCJmYWxsYmFja0RhdGUiOiIyMDIwLTExLTEzIiwicGFpZFVwVG8iOiIyMDIxLTExLTEyIiwiZXh0ZW5kZWQiOnRydWV9LHsiY29kZSI6IlBXUyIsImZhbGxiYWNrRGF0ZSI6IjIwMjAtMTEtMTMiLCJwYWlkVXBUbyI6IjIwMjEtMTEtMTIiLCJleHRlbmRlZCI6dHJ1ZX0seyJjb2RlIjoiUFNJIiwiZmFsbGJhY2tEYXRlIjoiMjAyMC0xMS0xMyIsInBhaWRVcFRvIjoiMjAyMS0xMS0xMiIsImV4dGVuZGVkIjp0cnVlfV0sIm1ldGFkYXRhIjoiMDEyMDIwMTIwM0NTQUEwMDQwMDgiLCJoYXNoIjoiMjA5NzY4NDMvOTQ4MDY4NzotMTQ2Mzk2NzUyNiIsImdyYWNlUGVyaW9kRGF5cyI6NywiYXV0b1Byb2xvbmdhdGVkIjpmYWxzZSwiaXNBdXRvUHJvbG9uZ2F0ZWQiOmZhbHNlfQ==-WCv66Cjb/ZYhZzZZdzC/19GLYXCBRRJGnzGkQZYdEMBNCTV/m4rX0HYLcSrHZC6QfZ77qoT6VjFHNf0JnNnboncvzOBib5xmFLeS095oslWMHjopigtBi55EuDHrPU48yTKigHlKA9a5bPMpkvlSJs6iPCo9hPstMmuwl1R6u05OWchdvBjUpcKtIpMYXnCb4kjUQfKmtH2iF8JMYDwb3xHh6TP1aJDz5jDSE+PAEVDjgIKNQUBAu3ll03NJ9088GzjAVsBF81RPhF+3THGORfmHChXBw7vczdqVEsfZn3ZtyBmELFozVe8ZnObkd3utxupAYAezf2ACqHaDIIk0ow==-MIIETDCCAjSgAwIBAgIBDTANBgkqhkiG9w0BAQsFADAYMRYwFAYDVQQDDA1KZXRQcm9maWxlIENBMB4XDTIwMTAxOTA5MDU1M1oXDTIyMTAyMTA5MDU1M1owHzEdMBsGA1UEAwwUcHJvZDJ5LWZyb20tMjAyMDEwMTkwggEiMA0GCSqGSIb3DQEBAQUAA4IBDwAwggEKAoIBAQDCP4uk4SlVdA5nuA3DQC+NsEnZS9npFnO0zrmMWcz1++q2UWJNuGTh0rwi+3fUJIArfvVh7gNtIp93rxjtrQAuf4/Fa6sySp4c32MeFACfC0q+oUoWebhOIaYTYUxm4LAZ355vzt8YeDPmvWKxA81udqEk4gU9NNAOz1Um5/8LyR8SGsSc4EDBRSjcMWMwMkYSauGqGcEUK8WhfplsyF61lKSOFA6VmfUmeDK15rUWWLbOMKgn2cxFA98A+s74T9Oo96CU7rp/umDXvhnyhAXSukw/qCGOVhwKR8B6aeDtoBWQgjnvMtPgOUPRTPkPGbwPwwDkvAHYiuKJ7Bd2wH7rAgMBAAGjgZkwgZYwCQYDVR0TBAIwADAdBgNVHQ4EFgQUJNoRIpb1hUHAk0foMSNM9MCEAv8wSAYDVR0jBEEwP4AUo562SGdCEjZBvW3gubSgUouX8bOhHKQaMBgxFjAUBgNVBAMMDUpldFByb2ZpbGUgQ0GCCQDSbLGDsoN54TATBgNVHSUEDDAKBggrBgEFBQcDATALBgNVHQ8EBAMCBaAwDQYJKoZIhvcNAQELBQADggIBAB2J1ysRudbkqmkUFK8xqhiZaYPd30TlmCmSAaGJ0eBpvkVeqA2jGYhAQRqFiAlFC63JKvWvRZO1iRuWCEfUMkdqQ9VQPXziE/BlsOIgrL6RlJfuFcEZ8TK3syIfIGQZNCxYhLLUuet2HE6LJYPQ5c0jH4kDooRpcVZ4rBxNwddpctUO2te9UU5/FjhioZQsPvd92qOTsV+8Cyl2fvNhNKD1Uu9ff5AkVIQn4JU23ozdB/R5oUlebwaTE6WZNBs+TA/qPj+5/wi9NH71WRB0hqUoLI2AKKyiPw++FtN4Su1vsdDlrAzDj9ILjpjJKA1ImuVcG329/WTYIKysZ1CWK3zATg9BeCUPAV1pQy8ToXOq+RSYen6winZ2OO93eyHv2Iw5kbn1dqfBw1BuTE29V2FJKicJSu8iEOpfoafwJISXmz1wnnWL3V/0NxTulfWsXugOoLfv0ZIBP1xH9kmf22jjQ2JiHhQZP7ZDsreRrOeIQ/c4yR8IQvMLfC0WKQqrHu5ZzXTH4NO3CwGWSlTY74kE91zXB5mwWAx1jig+UXYc2w4RkVhy0//lOmVya/PEepuuTTI4+UJwC7qbVlh5zfhj8oTNUXgN0AOc+Q0/WFPl1aw5VV/VrO8FCoB15lFVlpKaQ1Yh+DVU8ke+rt9Th0BCHXe0uZOEmH0nOnH/0onD</t>
    <phoneticPr fontId="18" type="noConversion"/>
  </si>
  <si>
    <t>X82660O6IA-eyJsaWNlbnNlSWQiOiJYODI2NjBPNklBIiwibGljZW5zZWVOYW1lIjoiMTFTdHJlZXQgQ28uLCBMdGQiLCJhc3NpZ25lZU5hbWUiOiJNSU5TVSBLSU0iLCJhc3NpZ25lZUVtYWlsIjoibWluc3VAc2suY29tIiwibGljZW5zZVJlc3RyaWN0aW9uIjoiIiwiY2hlY2tDb25jdXJyZW50VXNlIjp0cnVlLCJwcm9kdWN0cyI6W3siY29kZSI6IklJIiwiZmFsbGJhY2tEYXRlIjoiMjAyMC0xMS0xMyIsInBhaWRVcFRvIjoiMjAyMS0xMS0xMiIsImV4dGVuZGVkIjpmYWxzZX0seyJjb2RlIjoiUERCIiwiZmFsbGJhY2tEYXRlIjoiMjAyMC0xMS0xMyIsInBhaWRVcFRvIjoiMjAyMS0xMS0xMiIsImV4dGVuZGVkIjp0cnVlfSx7ImNvZGUiOiJQV1MiLCJmYWxsYmFja0RhdGUiOiIyMDIwLTExLTEzIiwicGFpZFVwVG8iOiIyMDIxLTExLTEyIiwiZXh0ZW5kZWQiOnRydWV9LHsiY29kZSI6IlBHTyIsImZhbGxiYWNrRGF0ZSI6IjIwMjAtMTEtMTMiLCJwYWlkVXBUbyI6IjIwMjEtMTEtMTIiLCJleHRlbmRlZCI6dHJ1ZX0seyJjb2RlIjoiUFBTIiwiZmFsbGJhY2tEYXRlIjoiMjAyMC0xMS0xMyIsInBhaWRVcFRvIjoiMjAyMS0xMS0xMiIsImV4dGVuZGVkIjp0cnVlfSx7ImNvZGUiOiJQUEMiLCJmYWxsYmFja0RhdGUiOiIyMDIwLTExLTEzIiwicGFpZFVwVG8iOiIyMDIxLTExLTEyIiwiZXh0ZW5kZWQiOnRydWV9LHsiY29kZSI6IlBSQiIsImZhbGxiYWNrRGF0ZSI6IjIwMjAtMTEtMTMiLCJwYWlkVXBUbyI6IjIwMjEtMTEtMTIiLCJleHRlbmRlZCI6dHJ1ZX0seyJjb2RlIjoiUFNXIiwiZmFsbGJhY2tEYXRlIjoiMjAyMC0xMS0xMyIsInBhaWRVcFRvIjoiMjAyMS0xMS0xMiIsImV4dGVuZGVkIjp0cnVlfSx7ImNvZGUiOiJQU0kiLCJmYWxsYmFja0RhdGUiOiIyMDIwLTExLTEzIiwicGFpZFVwVG8iOiIyMDIxLTExLTEyIiwiZXh0ZW5kZWQiOnRydWV9XSwibWV0YWRhdGEiOiIwMTIwMjAxMjA3Q1NBQTAwODAwOCIsImhhc2giOiIyMDk1ODU5Ni8xMDQ1NDQ0NzotMTE0NzQyMjM3NCIsImdyYWNlUGVyaW9kRGF5cyI6NywiYXV0b1Byb2xvbmdhdGVkIjpmYWxzZSwiaXNBdXRvUHJvbG9uZ2F0ZWQiOmZhbHNlfQ==-ZyqlUL6LS5p446bWyzrngC9YZuttQ8zkLvLpLf0XHY1dpbqniH4WfdFe3t3LQBZgyOdM83P77hZhhM+JWLk632eMFiNBNkxDNbDysEBVPMpa0JOMjRshQj6nsXNnb5fM1tPOJ5iK+5Cra2lRoC9QjIKIuBg4Fe4jjh8Zh9pSxZh28ecZFVCqQ45afB0kMgbDa/dm2A2hb6FVfdbJb0m0td0//858HnIHAZ/PRH5apBlXTRlHbAuUxPamLex8+UV/IBcWNj9Aw7toUnpFqYm5Dhy82/OW8x5sSP2q9aMmz8jZgVsbgtcxVHNXDbu1A36+s426PNvaVHq+jO2OXDUwjQ==-MIIETDCCAjSgAwIBAgIBDTANBgkqhkiG9w0BAQsFADAYMRYwFAYDVQQDDA1KZXRQcm9maWxlIENBMB4XDTIwMTAxOTA5MDU1M1oXDTIyMTAyMTA5MDU1M1owHzEdMBsGA1UEAwwUcHJvZDJ5LWZyb20tMjAyMDEwMTkwggEiMA0GCSqGSIb3DQEBAQUAA4IBDwAwggEKAoIBAQDCP4uk4SlVdA5nuA3DQC+NsEnZS9npFnO0zrmMWcz1++q2UWJNuGTh0rwi+3fUJIArfvVh7gNtIp93rxjtrQAuf4/Fa6sySp4c32MeFACfC0q+oUoWebhOIaYTYUxm4LAZ355vzt8YeDPmvWKxA81udqEk4gU9NNAOz1Um5/8LyR8SGsSc4EDBRSjcMWMwMkYSauGqGcEUK8WhfplsyF61lKSOFA6VmfUmeDK15rUWWLbOMKgn2cxFA98A+s74T9Oo96CU7rp/umDXvhnyhAXSukw/qCGOVhwKR8B6aeDtoBWQgjnvMtPgOUPRTPkPGbwPwwDkvAHYiuKJ7Bd2wH7rAgMBAAGjgZkwgZYwCQYDVR0TBAIwADAdBgNVHQ4EFgQUJNoRIpb1hUHAk0foMSNM9MCEAv8wSAYDVR0jBEEwP4AUo562SGdCEjZBvW3gubSgUouX8bOhHKQaMBgxFjAUBgNVBAMMDUpldFByb2ZpbGUgQ0GCCQDSbLGDsoN54TATBgNVHSUEDDAKBggrBgEFBQcDATALBgNVHQ8EBAMCBaAwDQYJKoZIhvcNAQELBQADggIBAB2J1ysRudbkqmkUFK8xqhiZaYPd30TlmCmSAaGJ0eBpvkVeqA2jGYhAQRqFiAlFC63JKvWvRZO1iRuWCEfUMkdqQ9VQPXziE/BlsOIgrL6RlJfuFcEZ8TK3syIfIGQZNCxYhLLUuet2HE6LJYPQ5c0jH4kDooRpcVZ4rBxNwddpctUO2te9UU5/FjhioZQsPvd92qOTsV+8Cyl2fvNhNKD1Uu9ff5AkVIQn4JU23ozdB/R5oUlebwaTE6WZNBs+TA/qPj+5/wi9NH71WRB0hqUoLI2AKKyiPw++FtN4Su1vsdDlrAzDj9ILjpjJKA1ImuVcG329/WTYIKysZ1CWK3zATg9BeCUPAV1pQy8ToXOq+RSYen6winZ2OO93eyHv2Iw5kbn1dqfBw1BuTE29V2FJKicJSu8iEOpfoafwJISXmz1wnnWL3V/0NxTulfWsXugOoLfv0ZIBP1xH9kmf22jjQ2JiHhQZP7ZDsreRrOeIQ/c4yR8IQvMLfC0WKQqrHu5ZzXTH4NO3CwGWSlTY74kE91zXB5mwWAx1jig+UXYc2w4RkVhy0//lOmVya/PEepuuTTI4+UJwC7qbVlh5zfhj8oTNUXgN0AOc+Q0/WFPl1aw5VV/VrO8FCoB15lFVlpKaQ1Yh+DVU8ke+rt9Th0BCHXe0uZOEmH0nOnH/0onD</t>
    <phoneticPr fontId="18" type="noConversion"/>
  </si>
  <si>
    <t>TWI54OX2SL-eyJsaWNlbnNlSWQiOiJUV0k1NE9YMlNMIiwibGljZW5zZWVOYW1lIjoiMTFTdHJlZXQgQ28uLCBMdGQiLCJhc3NpZ25lZU5hbWUiOiJoeXVram9vbmcgbW9vbiIsImFzc2lnbmVlRW1haWwiOiJiZXlvbmRfcHNAc2suY29tIiwibGljZW5zZVJlc3RyaWN0aW9uIjoiIiwiY2hlY2tDb25jdXJyZW50VXNlIjp0cnVlLCJwcm9kdWN0cyI6W3siY29kZSI6IklJIiwiZmFsbGJhY2tEYXRlIjoiMjAyMC0xMS0xMyIsInBhaWRVcFRvIjoiMjAyMS0xMS0xMiIsImV4dGVuZGVkIjpmYWxzZX0seyJjb2RlIjoiUERCIiwiZmFsbGJhY2tEYXRlIjoiMjAyMC0xMS0xMyIsInBhaWRVcFRvIjoiMjAyMS0xMS0xMiIsImV4dGVuZGVkIjp0cnVlfSx7ImNvZGUiOiJQV1MiLCJmYWxsYmFja0RhdGUiOiIyMDIwLTExLTEzIiwicGFpZFVwVG8iOiIyMDIxLTExLTEyIiwiZXh0ZW5kZWQiOnRydWV9LHsiY29kZSI6IlBHTyIsImZhbGxiYWNrRGF0ZSI6IjIwMjAtMTEtMTMiLCJwYWlkVXBUbyI6IjIwMjEtMTEtMTIiLCJleHRlbmRlZCI6dHJ1ZX0seyJjb2RlIjoiUFBTIiwiZmFsbGJhY2tEYXRlIjoiMjAyMC0xMS0xMyIsInBhaWRVcFRvIjoiMjAyMS0xMS0xMiIsImV4dGVuZGVkIjp0cnVlfSx7ImNvZGUiOiJQUEMiLCJmYWxsYmFja0RhdGUiOiIyMDIwLTExLTEzIiwicGFpZFVwVG8iOiIyMDIxLTExLTEyIiwiZXh0ZW5kZWQiOnRydWV9LHsiY29kZSI6IlBSQiIsImZhbGxiYWNrRGF0ZSI6IjIwMjAtMTEtMTMiLCJwYWlkVXBUbyI6IjIwMjEtMTEtMTIiLCJleHRlbmRlZCI6dHJ1ZX0seyJjb2RlIjoiUFNXIiwiZmFsbGJhY2tEYXRlIjoiMjAyMC0xMS0xMyIsInBhaWRVcFRvIjoiMjAyMS0xMS0xMiIsImV4dGVuZGVkIjp0cnVlfSx7ImNvZGUiOiJQU0kiLCJmYWxsYmFja0RhdGUiOiIyMDIwLTExLTEzIiwicGFpZFVwVG8iOiIyMDIxLTExLTEyIiwiZXh0ZW5kZWQiOnRydWV9XSwibWV0YWRhdGEiOiIwMTIwMjAxMjA4Q1NBQTAxMDAwOCIsImhhc2giOiIyMDk1ODI5My8zODU1NTc5OjE4MjAyMjI0MyIsImdyYWNlUGVyaW9kRGF5cyI6NywiYXV0b1Byb2xvbmdhdGVkIjpmYWxzZSwiaXNBdXRvUHJvbG9uZ2F0ZWQiOmZhbHNlfQ==-BekCjItqjugFJm81jJUO5wGVGUYTG2izID7i1Z5GbckcPvl6j2QWbnOp2z2sb4U8ZpUlK0YzjOPnyZpCAgs0UeQZ1wCI/VsqZwE2U35Sqm31ayd672uNGTqgW/KPlJQvz77cZ7gDo8PDHViInJnAmt7SkRI+a2meQufyT7rt4SEu3enCE9lvP+ifUhRppEYweC8fzxfL6KUSrxf4kh83NR+rkefpABjsMjFKTmDQIYaR0kezVYHx6qqbGBQSoBBe16ahzkkzYUO8vPxbG2JWbeb4uT5lXxhenOtqRn/AP4IzutBMsFz1whiVOkL18RQd7H1ufSxo12qPefPClDoFZA==-MIIETDCCAjSgAwIBAgIBDTANBgkqhkiG9w0BAQsFADAYMRYwFAYDVQQDDA1KZXRQcm9maWxlIENBMB4XDTIwMTAxOTA5MDU1M1oXDTIyMTAyMTA5MDU1M1owHzEdMBsGA1UEAwwUcHJvZDJ5LWZyb20tMjAyMDEwMTkwggEiMA0GCSqGSIb3DQEBAQUAA4IBDwAwggEKAoIBAQDCP4uk4SlVdA5nuA3DQC+NsEnZS9npFnO0zrmMWcz1++q2UWJNuGTh0rwi+3fUJIArfvVh7gNtIp93rxjtrQAuf4/Fa6sySp4c32MeFACfC0q+oUoWebhOIaYTYUxm4LAZ355vzt8YeDPmvWKxA81udqEk4gU9NNAOz1Um5/8LyR8SGsSc4EDBRSjcMWMwMkYSauGqGcEUK8WhfplsyF61lKSOFA6VmfUmeDK15rUWWLbOMKgn2cxFA98A+s74T9Oo96CU7rp/umDXvhnyhAXSukw/qCGOVhwKR8B6aeDtoBWQgjnvMtPgOUPRTPkPGbwPwwDkvAHYiuKJ7Bd2wH7rAgMBAAGjgZkwgZYwCQYDVR0TBAIwADAdBgNVHQ4EFgQUJNoRIpb1hUHAk0foMSNM9MCEAv8wSAYDVR0jBEEwP4AUo562SGdCEjZBvW3gubSgUouX8bOhHKQaMBgxFjAUBgNVBAMMDUpldFByb2ZpbGUgQ0GCCQDSbLGDsoN54TATBgNVHSUEDDAKBggrBgEFBQcDATALBgNVHQ8EBAMCBaAwDQYJKoZIhvcNAQELBQADggIBAB2J1ysRudbkqmkUFK8xqhiZaYPd30TlmCmSAaGJ0eBpvkVeqA2jGYhAQRqFiAlFC63JKvWvRZO1iRuWCEfUMkdqQ9VQPXziE/BlsOIgrL6RlJfuFcEZ8TK3syIfIGQZNCxYhLLUuet2HE6LJYPQ5c0jH4kDooRpcVZ4rBxNwddpctUO2te9UU5/FjhioZQsPvd92qOTsV+8Cyl2fvNhNKD1Uu9ff5AkVIQn4JU23ozdB/R5oUlebwaTE6WZNBs+TA/qPj+5/wi9NH71WRB0hqUoLI2AKKyiPw++FtN4Su1vsdDlrAzDj9ILjpjJKA1ImuVcG329/WTYIKysZ1CWK3zATg9BeCUPAV1pQy8ToXOq+RSYen6winZ2OO93eyHv2Iw5kbn1dqfBw1BuTE29V2FJKicJSu8iEOpfoafwJISXmz1wnnWL3V/0NxTulfWsXugOoLfv0ZIBP1xH9kmf22jjQ2JiHhQZP7ZDsreRrOeIQ/c4yR8IQvMLfC0WKQqrHu5ZzXTH4NO3CwGWSlTY74kE91zXB5mwWAx1jig+UXYc2w4RkVhy0//lOmVya/PEepuuTTI4+UJwC7qbVlh5zfhj8oTNUXgN0AOc+Q0/WFPl1aw5VV/VrO8FCoB15lFVlpKaQ1Yh+DVU8ke+rt9Th0BCHXe0uZOEmH0nOnH/0onD</t>
    <phoneticPr fontId="18" type="noConversion"/>
  </si>
  <si>
    <t>M0UB5AYZDA-eyJsaWNlbnNlSWQiOiJNMFVCNUFZWkRBIiwibGljZW5zZWVOYW1lIjoiMTFTdHJlZXQgQ28uLCBMdGQiLCJhc3NpZ25lZU5hbWUiOiJKdW5naG8gWW9vIiwiYXNzaWduZWVFbWFpbCI6Implb25naG95b284NUBzay5jb20iLCJsaWNlbnNlUmVzdHJpY3Rpb24iOiIiLCJjaGVja0NvbmN1cnJlbnRVc2UiOnRydWUsInByb2R1Y3RzIjpbeyJjb2RlIjoiSUkiLCJmYWxsYmFja0RhdGUiOiIyMDIwLTExLTEzIiwicGFpZFVwVG8iOiIyMDIxLTExLTEyIiwiZXh0ZW5kZWQiOmZhbHNlfSx7ImNvZGUiOiJQREIiLCJmYWxsYmFja0RhdGUiOiIyMDIwLTExLTEzIiwicGFpZFVwVG8iOiIyMDIxLTExLTEyIiwiZXh0ZW5kZWQiOnRydWV9LHsiY29kZSI6IlBXUyIsImZhbGxiYWNrRGF0ZSI6IjIwMjAtMTEtMTMiLCJwYWlkVXBUbyI6IjIwMjEtMTEtMTIiLCJleHRlbmRlZCI6dHJ1ZX0seyJjb2RlIjoiUEdPIiwiZmFsbGJhY2tEYXRlIjoiMjAyMC0xMS0xMyIsInBhaWRVcFRvIjoiMjAyMS0xMS0xMiIsImV4dGVuZGVkIjp0cnVlfSx7ImNvZGUiOiJQUFMiLCJmYWxsYmFja0RhdGUiOiIyMDIwLTExLTEzIiwicGFpZFVwVG8iOiIyMDIxLTExLTEyIiwiZXh0ZW5kZWQiOnRydWV9LHsiY29kZSI6IlBQQyIsImZhbGxiYWNrRGF0ZSI6IjIwMjAtMTEtMTMiLCJwYWlkVXBUbyI6IjIwMjEtMTEtMTIiLCJleHRlbmRlZCI6dHJ1ZX0seyJjb2RlIjoiUFJCIiwiZmFsbGJhY2tEYXRlIjoiMjAyMC0xMS0xMyIsInBhaWRVcFRvIjoiMjAyMS0xMS0xMiIsImV4dGVuZGVkIjp0cnVlfSx7ImNvZGUiOiJQU1ciLCJmYWxsYmFja0RhdGUiOiIyMDIwLTExLTEzIiwicGFpZFVwVG8iOiIyMDIxLTExLTEyIiwiZXh0ZW5kZWQiOnRydWV9LHsiY29kZSI6IlBTSSIsImZhbGxiYWNrRGF0ZSI6IjIwMjAtMTEtMTMiLCJwYWlkVXBUbyI6IjIwMjEtMTEtMTIiLCJleHRlbmRlZCI6dHJ1ZX1dLCJtZXRhZGF0YSI6IjAxMjAyMDEyMTBDU0FBMDA5MDA4IiwiaGFzaCI6IjIwOTU4NDkwLzY5NjYwODk6LTYyMDg3NjkyMyIsImdyYWNlUGVyaW9kRGF5cyI6NywiYXV0b1Byb2xvbmdhdGVkIjpmYWxzZSwiaXNBdXRvUHJvbG9uZ2F0ZWQiOmZhbHNlfQ==-DZEa6yzWEv9H/hwdsVNsd9reEqrJozHKHkICfOPV18qajqrHgTBxuDc07jr+p1J0m7AgCy0Wnlk+nbplcpOxKaObwDBpYIEw8r7GDblTwnHuhGOgRcdH3sOA0rn6ISeg2qTef6gKLPPc+KyEdAzVKaO2ml2OdAZrdJlBHbG85gDGrql2nBFVQt5R/JQbmJs4srucHrnxUpVUHKznuXWgrhz7DFbRpKKAjZd7w7Z+aMw7rihvWawO5PZQVTGnR5u1sVRVRoQ2FkH+nQbZNpA7Hmr41BGWQmargN6tEwpPe3b6sGAgYzrOf9QPSYJ1BMgY3thFaHdhjytbarFNxv7OlA==-MIIETDCCAjSgAwIBAgIBDTANBgkqhkiG9w0BAQsFADAYMRYwFAYDVQQDDA1KZXRQcm9maWxlIENBMB4XDTIwMTAxOTA5MDU1M1oXDTIyMTAyMTA5MDU1M1owHzEdMBsGA1UEAwwUcHJvZDJ5LWZyb20tMjAyMDEwMTkwggEiMA0GCSqGSIb3DQEBAQUAA4IBDwAwggEKAoIBAQDCP4uk4SlVdA5nuA3DQC+NsEnZS9npFnO0zrmMWcz1++q2UWJNuGTh0rwi+3fUJIArfvVh7gNtIp93rxjtrQAuf4/Fa6sySp4c32MeFACfC0q+oUoWebhOIaYTYUxm4LAZ355vzt8YeDPmvWKxA81udqEk4gU9NNAOz1Um5/8LyR8SGsSc4EDBRSjcMWMwMkYSauGqGcEUK8WhfplsyF61lKSOFA6VmfUmeDK15rUWWLbOMKgn2cxFA98A+s74T9Oo96CU7rp/umDXvhnyhAXSukw/qCGOVhwKR8B6aeDtoBWQgjnvMtPgOUPRTPkPGbwPwwDkvAHYiuKJ7Bd2wH7rAgMBAAGjgZkwgZYwCQYDVR0TBAIwADAdBgNVHQ4EFgQUJNoRIpb1hUHAk0foMSNM9MCEAv8wSAYDVR0jBEEwP4AUo562SGdCEjZBvW3gubSgUouX8bOhHKQaMBgxFjAUBgNVBAMMDUpldFByb2ZpbGUgQ0GCCQDSbLGDsoN54TATBgNVHSUEDDAKBggrBgEFBQcDATALBgNVHQ8EBAMCBaAwDQYJKoZIhvcNAQELBQADggIBAB2J1ysRudbkqmkUFK8xqhiZaYPd30TlmCmSAaGJ0eBpvkVeqA2jGYhAQRqFiAlFC63JKvWvRZO1iRuWCEfUMkdqQ9VQPXziE/BlsOIgrL6RlJfuFcEZ8TK3syIfIGQZNCxYhLLUuet2HE6LJYPQ5c0jH4kDooRpcVZ4rBxNwddpctUO2te9UU5/FjhioZQsPvd92qOTsV+8Cyl2fvNhNKD1Uu9ff5AkVIQn4JU23ozdB/R5oUlebwaTE6WZNBs+TA/qPj+5/wi9NH71WRB0hqUoLI2AKKyiPw++FtN4Su1vsdDlrAzDj9ILjpjJKA1ImuVcG329/WTYIKysZ1CWK3zATg9BeCUPAV1pQy8ToXOq+RSYen6winZ2OO93eyHv2Iw5kbn1dqfBw1BuTE29V2FJKicJSu8iEOpfoafwJISXmz1wnnWL3V/0NxTulfWsXugOoLfv0ZIBP1xH9kmf22jjQ2JiHhQZP7ZDsreRrOeIQ/c4yR8IQvMLfC0WKQqrHu5ZzXTH4NO3CwGWSlTY74kE91zXB5mwWAx1jig+UXYc2w4RkVhy0//lOmVya/PEepuuTTI4+UJwC7qbVlh5zfhj8oTNUXgN0AOc+Q0/WFPl1aw5VV/VrO8FCoB15lFVlpKaQ1Yh+DVU8ke+rt9Th0BCHXe0uZOEmH0nOnH/0onD</t>
    <phoneticPr fontId="18" type="noConversion"/>
  </si>
  <si>
    <t>LI7MAWJ60M-eyJsaWNlbnNlSWQiOiJMSTdNQVdKNjBNIiwibGljZW5zZWVOYW1lIjoiMTFTdHJlZXQgQ28uLCBMdGQiLCJhc3NpZ25lZU5hbWUiOiJEb25nSHdpIE1pbiIsImFzc2lnbmVlRW1haWwiOiJlbC5taW5Ac2suY29tIiwibGljZW5zZVJlc3RyaWN0aW9uIjoiIiwiY2hlY2tDb25jdXJyZW50VXNlIjp0cnVlLCJwcm9kdWN0cyI6W3siY29kZSI6IkRCIiwiZmFsbGJhY2tEYXRlIjoiMjAyMC0xMS0xMyIsInBhaWRVcFRvIjoiMjAyMS0xMS0xMiIsImV4dGVuZGVkIjpmYWxzZX0seyJjb2RlIjoiUERCIiwiZmFsbGJhY2tEYXRlIjoiMjAyMC0xMS0xMyIsInBhaWRVcFRvIjoiMjAyMS0xMS0xMiIsImV4dGVuZGVkIjp0cnVlfSx7ImNvZGUiOiJQV1MiLCJmYWxsYmFja0RhdGUiOiIyMDIwLTExLTEzIiwicGFpZFVwVG8iOiIyMDIxLTExLTEyIiwiZXh0ZW5kZWQiOnRydWV9LHsiY29kZSI6IlBTSSIsImZhbGxiYWNrRGF0ZSI6IjIwMjAtMTEtMTMiLCJwYWlkVXBUbyI6IjIwMjEtMTEtMTIiLCJleHRlbmRlZCI6dHJ1ZX1dLCJtZXRhZGF0YSI6IjAxMjAyMDEyMTBDU0FBMDA1MDA4IiwiaGFzaCI6IjIwOTc2ODUzLzk1NTIyOTM6MTkzMTcwNTg5NSIsImdyYWNlUGVyaW9kRGF5cyI6NywiYXV0b1Byb2xvbmdhdGVkIjpmYWxzZSwiaXNBdXRvUHJvbG9uZ2F0ZWQiOmZhbHNlfQ==-bDnAh1TJxzgOGhlCaitJs//UucOxn+PzVpI7L3S0hT3o1gt7zYwf4S4TczeuHZ/smbyQEGxZ6KTmbKn580Kocd9geDmX6h8uxksxdl6qVXoj74Uio5Xasjy4KN7PQcxPXbehAM0TXD9XYO4yWlzmwEaG99TRtqTK3ozqCzUjxjTrHcFyG8Z0ukOp0irkDtv5qlkI8AA6loeINDKSZ+II6+xRYus9Ou2BPY5yS2LsNvzMg0gMrF6AENI99sXWjgi25Wyr7utmj9imgbgA+RV2lo2xqKyfH6FkESe9ebhMHv5itmF69VBQRQc1OfVwVJyGDdrsaHq+yBUL4mSxXUVa1Q==-MIIETDCCAjSgAwIBAgIBDTANBgkqhkiG9w0BAQsFADAYMRYwFAYDVQQDDA1KZXRQcm9maWxlIENBMB4XDTIwMTAxOTA5MDU1M1oXDTIyMTAyMTA5MDU1M1owHzEdMBsGA1UEAwwUcHJvZDJ5LWZyb20tMjAyMDEwMTkwggEiMA0GCSqGSIb3DQEBAQUAA4IBDwAwggEKAoIBAQDCP4uk4SlVdA5nuA3DQC+NsEnZS9npFnO0zrmMWcz1++q2UWJNuGTh0rwi+3fUJIArfvVh7gNtIp93rxjtrQAuf4/Fa6sySp4c32MeFACfC0q+oUoWebhOIaYTYUxm4LAZ355vzt8YeDPmvWKxA81udqEk4gU9NNAOz1Um5/8LyR8SGsSc4EDBRSjcMWMwMkYSauGqGcEUK8WhfplsyF61lKSOFA6VmfUmeDK15rUWWLbOMKgn2cxFA98A+s74T9Oo96CU7rp/umDXvhnyhAXSukw/qCGOVhwKR8B6aeDtoBWQgjnvMtPgOUPRTPkPGbwPwwDkvAHYiuKJ7Bd2wH7rAgMBAAGjgZkwgZYwCQYDVR0TBAIwADAdBgNVHQ4EFgQUJNoRIpb1hUHAk0foMSNM9MCEAv8wSAYDVR0jBEEwP4AUo562SGdCEjZBvW3gubSgUouX8bOhHKQaMBgxFjAUBgNVBAMMDUpldFByb2ZpbGUgQ0GCCQDSbLGDsoN54TATBgNVHSUEDDAKBggrBgEFBQcDATALBgNVHQ8EBAMCBaAwDQYJKoZIhvcNAQELBQADggIBAB2J1ysRudbkqmkUFK8xqhiZaYPd30TlmCmSAaGJ0eBpvkVeqA2jGYhAQRqFiAlFC63JKvWvRZO1iRuWCEfUMkdqQ9VQPXziE/BlsOIgrL6RlJfuFcEZ8TK3syIfIGQZNCxYhLLUuet2HE6LJYPQ5c0jH4kDooRpcVZ4rBxNwddpctUO2te9UU5/FjhioZQsPvd92qOTsV+8Cyl2fvNhNKD1Uu9ff5AkVIQn4JU23ozdB/R5oUlebwaTE6WZNBs+TA/qPj+5/wi9NH71WRB0hqUoLI2AKKyiPw++FtN4Su1vsdDlrAzDj9ILjpjJKA1ImuVcG329/WTYIKysZ1CWK3zATg9BeCUPAV1pQy8ToXOq+RSYen6winZ2OO93eyHv2Iw5kbn1dqfBw1BuTE29V2FJKicJSu8iEOpfoafwJISXmz1wnnWL3V/0NxTulfWsXugOoLfv0ZIBP1xH9kmf22jjQ2JiHhQZP7ZDsreRrOeIQ/c4yR8IQvMLfC0WKQqrHu5ZzXTH4NO3CwGWSlTY74kE91zXB5mwWAx1jig+UXYc2w4RkVhy0//lOmVya/PEepuuTTI4+UJwC7qbVlh5zfhj8oTNUXgN0AOc+Q0/WFPl1aw5VV/VrO8FCoB15lFVlpKaQ1Yh+DVU8ke+rt9Th0BCHXe0uZOEmH0nOnH/0onD</t>
    <phoneticPr fontId="18" type="noConversion"/>
  </si>
  <si>
    <t>임동주</t>
    <phoneticPr fontId="18" type="noConversion"/>
  </si>
  <si>
    <t>PDITDUTKMN-eyJsaWNlbnNlSWQiOiJQRElURFVUS01OIiwibGljZW5zZWVOYW1lIjoiMTFTdHJlZXQgQ28uLCBMdGQiLCJhc3NpZ25lZU5hbWUiOiJET05HSlUgSU0iLCJhc3NpZ25lZUVtYWlsIjoiaW1kakBzay5jb20iLCJsaWNlbnNlUmVzdHJpY3Rpb24iOiIiLCJjaGVja0NvbmN1cnJlbnRVc2UiOnRydWUsInByb2R1Y3RzIjpbeyJjb2RlIjoiSUkiLCJmYWxsYmFja0RhdGUiOiIyMDIwLTExLTEzIiwicGFpZFVwVG8iOiIyMDIxLTExLTEyIiwiZXh0ZW5kZWQiOmZhbHNlfSx7ImNvZGUiOiJQREIiLCJmYWxsYmFja0RhdGUiOiIyMDIwLTExLTEzIiwicGFpZFVwVG8iOiIyMDIxLTExLTEyIiwiZXh0ZW5kZWQiOnRydWV9LHsiY29kZSI6IlBXUyIsImZhbGxiYWNrRGF0ZSI6IjIwMjAtMTEtMTMiLCJwYWlkVXBUbyI6IjIwMjEtMTEtMTIiLCJleHRlbmRlZCI6dHJ1ZX0seyJjb2RlIjoiUEdPIiwiZmFsbGJhY2tEYXRlIjoiMjAyMC0xMS0xMyIsInBhaWRVcFRvIjoiMjAyMS0xMS0xMiIsImV4dGVuZGVkIjp0cnVlfSx7ImNvZGUiOiJQUFMiLCJmYWxsYmFja0RhdGUiOiIyMDIwLTExLTEzIiwicGFpZFVwVG8iOiIyMDIxLTExLTEyIiwiZXh0ZW5kZWQiOnRydWV9LHsiY29kZSI6IlBQQyIsImZhbGxiYWNrRGF0ZSI6IjIwMjAtMTEtMTMiLCJwYWlkVXBUbyI6IjIwMjEtMTEtMTIiLCJleHRlbmRlZCI6dHJ1ZX0seyJjb2RlIjoiUFJCIiwiZmFsbGJhY2tEYXRlIjoiMjAyMC0xMS0xMyIsInBhaWRVcFRvIjoiMjAyMS0xMS0xMiIsImV4dGVuZGVkIjp0cnVlfSx7ImNvZGUiOiJQU1ciLCJmYWxsYmFja0RhdGUiOiIyMDIwLTExLTEzIiwicGFpZFVwVG8iOiIyMDIxLTExLTEyIiwiZXh0ZW5kZWQiOnRydWV9LHsiY29kZSI6IlBTSSIsImZhbGxiYWNrRGF0ZSI6IjIwMjAtMTEtMTMiLCJwYWlkVXBUbyI6IjIwMjEtMTEtMTIiLCJleHRlbmRlZCI6dHJ1ZX1dLCJtZXRhZGF0YSI6IjAxMjAyMDEyMTRDU0FBMDA4MDA4IiwiaGFzaCI6IjIwOTU4NTk3LzEwNDk4NTIxOi05Nzk2MzIyOSIsImdyYWNlUGVyaW9kRGF5cyI6NywiYXV0b1Byb2xvbmdhdGVkIjpmYWxzZSwiaXNBdXRvUHJvbG9uZ2F0ZWQiOmZhbHNlfQ==-a1hD3s7jG7KUhT4VuXOipRdYszRyf0mcdHcTN/tILLZfhluQM1o7YAFt/dfE5rHUIO3NJOT4cQjtsZxDuuEX6DqtuP6LyyqNak3a3bnMYj4mqp205+A3aApOLbOhZc3IbbxuSSj631oK5ILeIYtlnkT0PNb0aIruMBPTch9nh9XaABDatx0eXOYn7PrLanmW34+WBD0wvMm42zmTGD9bmfrdkz0NNZBwA3K2SiH5LJo4w/Qu4QqNZD6aYDxLQzhHCS4y4ha7ia1Gg2EosqH0qKbWWNVsR24hoiy7oDGdXxSObzXxbmQLPfyh2irk+YAy6AHbk+7agyWCmvx/VY/pIQ==-MIIETDCCAjSgAwIBAgIBDTANBgkqhkiG9w0BAQsFADAYMRYwFAYDVQQDDA1KZXRQcm9maWxlIENBMB4XDTIwMTAxOTA5MDU1M1oXDTIyMTAyMTA5MDU1M1owHzEdMBsGA1UEAwwUcHJvZDJ5LWZyb20tMjAyMDEwMTkwggEiMA0GCSqGSIb3DQEBAQUAA4IBDwAwggEKAoIBAQDCP4uk4SlVdA5nuA3DQC+NsEnZS9npFnO0zrmMWcz1++q2UWJNuGTh0rwi+3fUJIArfvVh7gNtIp93rxjtrQAuf4/Fa6sySp4c32MeFACfC0q+oUoWebhOIaYTYUxm4LAZ355vzt8YeDPmvWKxA81udqEk4gU9NNAOz1Um5/8LyR8SGsSc4EDBRSjcMWMwMkYSauGqGcEUK8WhfplsyF61lKSOFA6VmfUmeDK15rUWWLbOMKgn2cxFA98A+s74T9Oo96CU7rp/umDXvhnyhAXSukw/qCGOVhwKR8B6aeDtoBWQgjnvMtPgOUPRTPkPGbwPwwDkvAHYiuKJ7Bd2wH7rAgMBAAGjgZkwgZYwCQYDVR0TBAIwADAdBgNVHQ4EFgQUJNoRIpb1hUHAk0foMSNM9MCEAv8wSAYDVR0jBEEwP4AUo562SGdCEjZBvW3gubSgUouX8bOhHKQaMBgxFjAUBgNVBAMMDUpldFByb2ZpbGUgQ0GCCQDSbLGDsoN54TATBgNVHSUEDDAKBggrBgEFBQcDATALBgNVHQ8EBAMCBaAwDQYJKoZIhvcNAQELBQADggIBAB2J1ysRudbkqmkUFK8xqhiZaYPd30TlmCmSAaGJ0eBpvkVeqA2jGYhAQRqFiAlFC63JKvWvRZO1iRuWCEfUMkdqQ9VQPXziE/BlsOIgrL6RlJfuFcEZ8TK3syIfIGQZNCxYhLLUuet2HE6LJYPQ5c0jH4kDooRpcVZ4rBxNwddpctUO2te9UU5/FjhioZQsPvd92qOTsV+8Cyl2fvNhNKD1Uu9ff5AkVIQn4JU23ozdB/R5oUlebwaTE6WZNBs+TA/qPj+5/wi9NH71WRB0hqUoLI2AKKyiPw++FtN4Su1vsdDlrAzDj9ILjpjJKA1ImuVcG329/WTYIKysZ1CWK3zATg9BeCUPAV1pQy8ToXOq+RSYen6winZ2OO93eyHv2Iw5kbn1dqfBw1BuTE29V2FJKicJSu8iEOpfoafwJISXmz1wnnWL3V/0NxTulfWsXugOoLfv0ZIBP1xH9kmf22jjQ2JiHhQZP7ZDsreRrOeIQ/c4yR8IQvMLfC0WKQqrHu5ZzXTH4NO3CwGWSlTY74kE91zXB5mwWAx1jig+UXYc2w4RkVhy0//lOmVya/PEepuuTTI4+UJwC7qbVlh5zfhj8oTNUXgN0AOc+Q0/WFPl1aw5VV/VrO8FCoB15lFVlpKaQ1Yh+DVU8ke+rt9Th0BCHXe0uZOEmH0nOnH/0onD</t>
    <phoneticPr fontId="18" type="noConversion"/>
  </si>
  <si>
    <t>AIFKN3V4HP-eyJsaWNlbnNlSWQiOiJBSUZLTjNWNEhQIiwibGljZW5zZWVOYW1lIjoiMTFTdHJlZXQgQ28uLCBMdGQiLCJhc3NpZ25lZU5hbWUiOiJqaWh5ZSBvaCIsImFzc2lnbmVlRW1haWwiOiJqX2h5ZS5vaEBzay5jb20iLCJsaWNlbnNlUmVzdHJpY3Rpb24iOiIiLCJjaGVja0NvbmN1cnJlbnRVc2UiOnRydWUsInByb2R1Y3RzIjpbeyJjb2RlIjoiSUkiLCJmYWxsYmFja0RhdGUiOiIyMDIwLTExLTEzIiwicGFpZFVwVG8iOiIyMDIxLTExLTEyIiwiZXh0ZW5kZWQiOmZhbHNlfSx7ImNvZGUiOiJQREIiLCJmYWxsYmFja0RhdGUiOiIyMDIwLTExLTEzIiwicGFpZFVwVG8iOiIyMDIxLTExLTEyIiwiZXh0ZW5kZWQiOnRydWV9LHsiY29kZSI6IlBXUyIsImZhbGxiYWNrRGF0ZSI6IjIwMjAtMTEtMTMiLCJwYWlkVXBUbyI6IjIwMjEtMTEtMTIiLCJleHRlbmRlZCI6dHJ1ZX0seyJjb2RlIjoiUEdPIiwiZmFsbGJhY2tEYXRlIjoiMjAyMC0xMS0xMyIsInBhaWRVcFRvIjoiMjAyMS0xMS0xMiIsImV4dGVuZGVkIjp0cnVlfSx7ImNvZGUiOiJQUFMiLCJmYWxsYmFja0RhdGUiOiIyMDIwLTExLTEzIiwicGFpZFVwVG8iOiIyMDIxLTExLTEyIiwiZXh0ZW5kZWQiOnRydWV9LHsiY29kZSI6IlBQQyIsImZhbGxiYWNrRGF0ZSI6IjIwMjAtMTEtMTMiLCJwYWlkVXBUbyI6IjIwMjEtMTEtMTIiLCJleHRlbmRlZCI6dHJ1ZX0seyJjb2RlIjoiUFJCIiwiZmFsbGJhY2tEYXRlIjoiMjAyMC0xMS0xMyIsInBhaWRVcFRvIjoiMjAyMS0xMS0xMiIsImV4dGVuZGVkIjp0cnVlfSx7ImNvZGUiOiJQU1ciLCJmYWxsYmFja0RhdGUiOiIyMDIwLTExLTEzIiwicGFpZFVwVG8iOiIyMDIxLTExLTEyIiwiZXh0ZW5kZWQiOnRydWV9LHsiY29kZSI6IlBTSSIsImZhbGxiYWNrRGF0ZSI6IjIwMjAtMTEtMTMiLCJwYWlkVXBUbyI6IjIwMjEtMTEtMTIiLCJleHRlbmRlZCI6dHJ1ZX1dLCJtZXRhZGF0YSI6IjAxMjAyMDEyMTVDU0FBMDA4MDA4IiwiaGFzaCI6IjIwOTU4NTk4LzEwNTA1MTkzOi0zMTM5ODQ0NDEiLCJncmFjZVBlcmlvZERheXMiOjcsImF1dG9Qcm9sb25nYXRlZCI6ZmFsc2UsImlzQXV0b1Byb2xvbmdhdGVkIjpmYWxzZX0=-FUlKkp54CfKkOW2t9yHiD+w9jyb2hFqzeiTaN3FBwSyjOlXCyzmWNfHEvbpNZncoMJBvFk8SdrRHkmOuSaMDWPv+QXEryxl/b/PeKrsfSoozwchqTD0iQ1Lw61x4MnSC3DX4vLuqS6wKq1spaCvf28UaA388C7DbFlb4dedrVq6G/b8ON0mQkVVHqOQh2qr0lNXBe/RnXpsAPaVcXU9MMTydecKtj4yHRpZ+473T+zJfdRMZXc4TnB5Dr3wD4w0WaAqJQhkT+p7ZgXwl+aIXcVQg33EgnC0/22+cZE9WaEDivOJEbILsaDXU6XQuKspQdJUjlYtHj6pDQFQwEqmwOA==-MIIETDCCAjSgAwIBAgIBDTANBgkqhkiG9w0BAQsFADAYMRYwFAYDVQQDDA1KZXRQcm9maWxlIENBMB4XDTIwMTAxOTA5MDU1M1oXDTIyMTAyMTA5MDU1M1owHzEdMBsGA1UEAwwUcHJvZDJ5LWZyb20tMjAyMDEwMTkwggEiMA0GCSqGSIb3DQEBAQUAA4IBDwAwggEKAoIBAQDCP4uk4SlVdA5nuA3DQC+NsEnZS9npFnO0zrmMWcz1++q2UWJNuGTh0rwi+3fUJIArfvVh7gNtIp93rxjtrQAuf4/Fa6sySp4c32MeFACfC0q+oUoWebhOIaYTYUxm4LAZ355vzt8YeDPmvWKxA81udqEk4gU9NNAOz1Um5/8LyR8SGsSc4EDBRSjcMWMwMkYSauGqGcEUK8WhfplsyF61lKSOFA6VmfUmeDK15rUWWLbOMKgn2cxFA98A+s74T9Oo96CU7rp/umDXvhnyhAXSukw/qCGOVhwKR8B6aeDtoBWQgjnvMtPgOUPRTPkPGbwPwwDkvAHYiuKJ7Bd2wH7rAgMBAAGjgZkwgZYwCQYDVR0TBAIwADAdBgNVHQ4EFgQUJNoRIpb1hUHAk0foMSNM9MCEAv8wSAYDVR0jBEEwP4AUo562SGdCEjZBvW3gubSgUouX8bOhHKQaMBgxFjAUBgNVBAMMDUpldFByb2ZpbGUgQ0GCCQDSbLGDsoN54TATBgNVHSUEDDAKBggrBgEFBQcDATALBgNVHQ8EBAMCBaAwDQYJKoZIhvcNAQELBQADggIBAB2J1ysRudbkqmkUFK8xqhiZaYPd30TlmCmSAaGJ0eBpvkVeqA2jGYhAQRqFiAlFC63JKvWvRZO1iRuWCEfUMkdqQ9VQPXziE/BlsOIgrL6RlJfuFcEZ8TK3syIfIGQZNCxYhLLUuet2HE6LJYPQ5c0jH4kDooRpcVZ4rBxNwddpctUO2te9UU5/FjhioZQsPvd92qOTsV+8Cyl2fvNhNKD1Uu9ff5AkVIQn4JU23ozdB/R5oUlebwaTE6WZNBs+TA/qPj+5/wi9NH71WRB0hqUoLI2AKKyiPw++FtN4Su1vsdDlrAzDj9ILjpjJKA1ImuVcG329/WTYIKysZ1CWK3zATg9BeCUPAV1pQy8ToXOq+RSYen6winZ2OO93eyHv2Iw5kbn1dqfBw1BuTE29V2FJKicJSu8iEOpfoafwJISXmz1wnnWL3V/0NxTulfWsXugOoLfv0ZIBP1xH9kmf22jjQ2JiHhQZP7ZDsreRrOeIQ/c4yR8IQvMLfC0WKQqrHu5ZzXTH4NO3CwGWSlTY74kE91zXB5mwWAx1jig+UXYc2w4RkVhy0//lOmVya/PEepuuTTI4+UJwC7qbVlh5zfhj8oTNUXgN0AOc+Q0/WFPl1aw5VV/VrO8FCoB15lFVlpKaQ1Yh+DVU8ke+rt9Th0BCHXe0uZOEmH0nOnH/0onD</t>
    <phoneticPr fontId="18" type="noConversion"/>
  </si>
  <si>
    <t>ZUX4970ENS-eyJsaWNlbnNlSWQiOiJaVVg0OTcwRU5TIiwibGljZW5zZWVOYW1lIjoiMTFTdHJlZXQgQ28uLCBMdGQiLCJhc3NpZ25lZU5hbWUiOiJKYWVkbyBBdW0iLCJhc3NpZ25lZUVtYWlsIjoiamFlZG8uYXVtQHNrLmNvbSIsImxpY2Vuc2VSZXN0cmljdGlvbiI6IiIsImNoZWNrQ29uY3VycmVudFVzZSI6dHJ1ZSwicHJvZHVjdHMiOlt7ImNvZGUiOiJQQyIsImZhbGxiYWNrRGF0ZSI6IjIwMjAtMTEtMTMiLCJwYWlkVXBUbyI6IjIwMjEtMTEtMTIiLCJleHRlbmRlZCI6ZmFsc2V9LHsiY29kZSI6IlBQQyIsImZhbGxiYWNrRGF0ZSI6IjIwMjAtMTEtMTMiLCJwYWlkVXBUbyI6IjIwMjEtMTEtMTIiLCJleHRlbmRlZCI6dHJ1ZX0seyJjb2RlIjoiUFdTIiwiZmFsbGJhY2tEYXRlIjoiMjAyMC0xMS0xMyIsInBhaWRVcFRvIjoiMjAyMS0xMS0xMiIsImV4dGVuZGVkIjp0cnVlfSx7ImNvZGUiOiJQU0kiLCJmYWxsYmFja0RhdGUiOiIyMDIwLTExLTEzIiwicGFpZFVwVG8iOiIyMDIxLTExLTEyIiwiZXh0ZW5kZWQiOnRydWV9XSwibWV0YWRhdGEiOiIwMTIwMjAxMjE2Q1NBQTAwNTAwOCIsImhhc2giOiIyMDk3Njg0NC82Mzg1MDIzOi0yMDk3NDY3MDciLCJncmFjZVBlcmlvZERheXMiOjcsImF1dG9Qcm9sb25nYXRlZCI6ZmFsc2UsImlzQXV0b1Byb2xvbmdhdGVkIjpmYWxzZX0=-a7f7Ov+YwROP54JbC4+7A0VQIPutz9OoJvimhFQPyxiIAVXMGCR/KAwU3MqH3oRlIpoCD7WsLdqfGZ45pefieFr0/IJaBrkgeZ6Fp7Aa36lgOHy5rQ4K65sgBiQ3RCtw6fNsF+8/BNbhw984sCw/LDSyZR1e5om6n2qme03v3oj91y3QeViKJ1guEgINLYh0AuAe8yR3SyKGeyL7TPi2waVj5phn4z6rI7awmegc+0VHWVaHohZ8e+IF5jNo2vwELV+8coWqaaV/Ptg3xg8jt4V5TYWsCILYXdJyfZwGLGRxDgAVEFJ75vrKp+PQJautc8iXQufFQ3XRF75Y7HIl3Q==-MIIETDCCAjSgAwIBAgIBDTANBgkqhkiG9w0BAQsFADAYMRYwFAYDVQQDDA1KZXRQcm9maWxlIENBMB4XDTIwMTAxOTA5MDU1M1oXDTIyMTAyMTA5MDU1M1owHzEdMBsGA1UEAwwUcHJvZDJ5LWZyb20tMjAyMDEwMTkwggEiMA0GCSqGSIb3DQEBAQUAA4IBDwAwggEKAoIBAQDCP4uk4SlVdA5nuA3DQC+NsEnZS9npFnO0zrmMWcz1++q2UWJNuGTh0rwi+3fUJIArfvVh7gNtIp93rxjtrQAuf4/Fa6sySp4c32MeFACfC0q+oUoWebhOIaYTYUxm4LAZ355vzt8YeDPmvWKxA81udqEk4gU9NNAOz1Um5/8LyR8SGsSc4EDBRSjcMWMwMkYSauGqGcEUK8WhfplsyF61lKSOFA6VmfUmeDK15rUWWLbOMKgn2cxFA98A+s74T9Oo96CU7rp/umDXvhnyhAXSukw/qCGOVhwKR8B6aeDtoBWQgjnvMtPgOUPRTPkPGbwPwwDkvAHYiuKJ7Bd2wH7rAgMBAAGjgZkwgZYwCQYDVR0TBAIwADAdBgNVHQ4EFgQUJNoRIpb1hUHAk0foMSNM9MCEAv8wSAYDVR0jBEEwP4AUo562SGdCEjZBvW3gubSgUouX8bOhHKQaMBgxFjAUBgNVBAMMDUpldFByb2ZpbGUgQ0GCCQDSbLGDsoN54TATBgNVHSUEDDAKBggrBgEFBQcDATALBgNVHQ8EBAMCBaAwDQYJKoZIhvcNAQELBQADggIBAB2J1ysRudbkqmkUFK8xqhiZaYPd30TlmCmSAaGJ0eBpvkVeqA2jGYhAQRqFiAlFC63JKvWvRZO1iRuWCEfUMkdqQ9VQPXziE/BlsOIgrL6RlJfuFcEZ8TK3syIfIGQZNCxYhLLUuet2HE6LJYPQ5c0jH4kDooRpcVZ4rBxNwddpctUO2te9UU5/FjhioZQsPvd92qOTsV+8Cyl2fvNhNKD1Uu9ff5AkVIQn4JU23ozdB/R5oUlebwaTE6WZNBs+TA/qPj+5/wi9NH71WRB0hqUoLI2AKKyiPw++FtN4Su1vsdDlrAzDj9ILjpjJKA1ImuVcG329/WTYIKysZ1CWK3zATg9BeCUPAV1pQy8ToXOq+RSYen6winZ2OO93eyHv2Iw5kbn1dqfBw1BuTE29V2FJKicJSu8iEOpfoafwJISXmz1wnnWL3V/0NxTulfWsXugOoLfv0ZIBP1xH9kmf22jjQ2JiHhQZP7ZDsreRrOeIQ/c4yR8IQvMLfC0WKQqrHu5ZzXTH4NO3CwGWSlTY74kE91zXB5mwWAx1jig+UXYc2w4RkVhy0//lOmVya/PEepuuTTI4+UJwC7qbVlh5zfhj8oTNUXgN0AOc+Q0/WFPl1aw5VV/VrO8FCoB15lFVlpKaQ1Yh+DVU8ke+rt9Th0BCHXe0uZOEmH0nOnH/0onD</t>
    <phoneticPr fontId="18" type="noConversion"/>
  </si>
  <si>
    <t>도입일/계약기간</t>
    <phoneticPr fontId="18" type="noConversion"/>
  </si>
  <si>
    <t>구독</t>
    <phoneticPr fontId="18" type="noConversion"/>
  </si>
  <si>
    <t>IUCAOYCNWU-eyJsaWNlbnNlSWQiOiJJVUNBT1lDTldVIiwibGljZW5zZWVOYW1lIjoiMTFTdHJlZXQgQ28uLCBMdGQiLCJhc3NpZ25lZU5hbWUiOiJET05HSlUgSU0iLCJhc3NpZ25lZUVtYWlsIjoiaW1kakBzay5jb20iLCJsaWNlbnNlUmVzdHJpY3Rpb24iOiIiLCJjaGVja0NvbmN1cnJlbnRVc2UiOnRydWUsInByb2R1Y3RzIjpbeyJjb2RlIjoiREIiLCJmYWxsYmFja0RhdGUiOiIyMDIwLTExLTEzIiwicGFpZFVwVG8iOiIyMDIxLTExLTEyIiwiZXh0ZW5kZWQiOmZhbHNlfSx7ImNvZGUiOiJQREIiLCJmYWxsYmFja0RhdGUiOiIyMDIwLTExLTEzIiwicGFpZFVwVG8iOiIyMDIxLTExLTEyIiwiZXh0ZW5kZWQiOnRydWV9LHsiY29kZSI6IlBXUyIsImZhbGxiYWNrRGF0ZSI6IjIwMjAtMTEtMTMiLCJwYWlkVXBUbyI6IjIwMjEtMTEtMTIiLCJleHRlbmRlZCI6dHJ1ZX0seyJjb2RlIjoiUFNJIiwiZmFsbGJhY2tEYXRlIjoiMjAyMC0xMS0xMyIsInBhaWRVcFRvIjoiMjAyMS0xMS0xMiIsImV4dGVuZGVkIjp0cnVlfV0sIm1ldGFkYXRhIjoiMDEyMDIwMTIxN0NTQUEwMDUwMDgiLCJoYXNoIjoiMjA5NzY4NTQvMTA0OTg1MjE6LTIzNDg0NDU4NSIsImdyYWNlUGVyaW9kRGF5cyI6NywiYXV0b1Byb2xvbmdhdGVkIjpmYWxzZSwiaXNBdXRvUHJvbG9uZ2F0ZWQiOmZhbHNlfQ==-nxldikLTmdy/MNkMHvlDoxU0NyYNUeuFBZuNIEWd0Dz1By1RzVxRiQj6tesJqgl1DNRbqHUGBhv4E+G4vxJzjsTRGtplLfPBdoOgM+7/MjuftgGcfcaaOGBD39EtPtjA10Zrd0OupfVZfHCxMnqS52RF2zCZ4R+H0L1hXReU4uhNUhkiuM2GU9G/KxZchSRq6jJbg9sOutM6orUCKrQ7aS+ZQ2FuWPbY2qbrb447caYvort5ZSwW0BtljP+ouNpWbay3ilC6L3QXsC6O2hLxmug2Kz0/CaXIV3RymUUf/fyNueAVEOmiuKd9543Zot7pcl6Chnt8XpSBUSKHHaoEqw==-MIIETDCCAjSgAwIBAgIBDTANBgkqhkiG9w0BAQsFADAYMRYwFAYDVQQDDA1KZXRQcm9maWxlIENBMB4XDTIwMTAxOTA5MDU1M1oXDTIyMTAyMTA5MDU1M1owHzEdMBsGA1UEAwwUcHJvZDJ5LWZyb20tMjAyMDEwMTkwggEiMA0GCSqGSIb3DQEBAQUAA4IBDwAwggEKAoIBAQDCP4uk4SlVdA5nuA3DQC+NsEnZS9npFnO0zrmMWcz1++q2UWJNuGTh0rwi+3fUJIArfvVh7gNtIp93rxjtrQAuf4/Fa6sySp4c32MeFACfC0q+oUoWebhOIaYTYUxm4LAZ355vzt8YeDPmvWKxA81udqEk4gU9NNAOz1Um5/8LyR8SGsSc4EDBRSjcMWMwMkYSauGqGcEUK8WhfplsyF61lKSOFA6VmfUmeDK15rUWWLbOMKgn2cxFA98A+s74T9Oo96CU7rp/umDXvhnyhAXSukw/qCGOVhwKR8B6aeDtoBWQgjnvMtPgOUPRTPkPGbwPwwDkvAHYiuKJ7Bd2wH7rAgMBAAGjgZkwgZYwCQYDVR0TBAIwADAdBgNVHQ4EFgQUJNoRIpb1hUHAk0foMSNM9MCEAv8wSAYDVR0jBEEwP4AUo562SGdCEjZBvW3gubSgUouX8bOhHKQaMBgxFjAUBgNVBAMMDUpldFByb2ZpbGUgQ0GCCQDSbLGDsoN54TATBgNVHSUEDDAKBggrBgEFBQcDATALBgNVHQ8EBAMCBaAwDQYJKoZIhvcNAQELBQADggIBAB2J1ysRudbkqmkUFK8xqhiZaYPd30TlmCmSAaGJ0eBpvkVeqA2jGYhAQRqFiAlFC63JKvWvRZO1iRuWCEfUMkdqQ9VQPXziE/BlsOIgrL6RlJfuFcEZ8TK3syIfIGQZNCxYhLLUuet2HE6LJYPQ5c0jH4kDooRpcVZ4rBxNwddpctUO2te9UU5/FjhioZQsPvd92qOTsV+8Cyl2fvNhNKD1Uu9ff5AkVIQn4JU23ozdB/R5oUlebwaTE6WZNBs+TA/qPj+5/wi9NH71WRB0hqUoLI2AKKyiPw++FtN4Su1vsdDlrAzDj9ILjpjJKA1ImuVcG329/WTYIKysZ1CWK3zATg9BeCUPAV1pQy8ToXOq+RSYen6winZ2OO93eyHv2Iw5kbn1dqfBw1BuTE29V2FJKicJSu8iEOpfoafwJISXmz1wnnWL3V/0NxTulfWsXugOoLfv0ZIBP1xH9kmf22jjQ2JiHhQZP7ZDsreRrOeIQ/c4yR8IQvMLfC0WKQqrHu5ZzXTH4NO3CwGWSlTY74kE91zXB5mwWAx1jig+UXYc2w4RkVhy0//lOmVya/PEepuuTTI4+UJwC7qbVlh5zfhj8oTNUXgN0AOc+Q0/WFPl1aw5VV/VrO8FCoB15lFVlpKaQ1Yh+DVU8ke+rt9Th0BCHXe0uZOEmH0nOnH/0onD</t>
    <phoneticPr fontId="18" type="noConversion"/>
  </si>
  <si>
    <t>박준영</t>
    <phoneticPr fontId="18" type="noConversion"/>
  </si>
  <si>
    <t>H94LE3JD4X-eyJsaWNlbnNlSWQiOiJIOTRMRTNKRDRYIiwibGljZW5zZWVOYW1lIjoiMTFTdHJlZXQgQ28uLCBMdGQiLCJhc3NpZ25lZU5hbWUiOiJwYXJrIGp1bnlvdW5nIiwiYXNzaWduZWVFbWFpbCI6Imp5cGFyazIwQHNrLmNvbSIsImxpY2Vuc2VSZXN0cmljdGlvbiI6IiIsImNoZWNrQ29uY3VycmVudFVzZSI6dHJ1ZSwicHJvZHVjdHMiOlt7ImNvZGUiOiJJSSIsImZhbGxiYWNrRGF0ZSI6IjIwMjAtMTEtMTMiLCJwYWlkVXBUbyI6IjIwMjEtMTEtMTIiLCJleHRlbmRlZCI6ZmFsc2V9LHsiY29kZSI6IlBEQiIsImZhbGxiYWNrRGF0ZSI6IjIwMjAtMTEtMTMiLCJwYWlkVXBUbyI6IjIwMjEtMTEtMTIiLCJleHRlbmRlZCI6dHJ1ZX0seyJjb2RlIjoiUFdTIiwiZmFsbGJhY2tEYXRlIjoiMjAyMC0xMS0xMyIsInBhaWRVcFRvIjoiMjAyMS0xMS0xMiIsImV4dGVuZGVkIjp0cnVlfSx7ImNvZGUiOiJQR08iLCJmYWxsYmFja0RhdGUiOiIyMDIwLTExLTEzIiwicGFpZFVwVG8iOiIyMDIxLTExLTEyIiwiZXh0ZW5kZWQiOnRydWV9LHsiY29kZSI6IlBQUyIsImZhbGxiYWNrRGF0ZSI6IjIwMjAtMTEtMTMiLCJwYWlkVXBUbyI6IjIwMjEtMTEtMTIiLCJleHRlbmRlZCI6dHJ1ZX0seyJjb2RlIjoiUFBDIiwiZmFsbGJhY2tEYXRlIjoiMjAyMC0xMS0xMyIsInBhaWRVcFRvIjoiMjAyMS0xMS0xMiIsImV4dGVuZGVkIjp0cnVlfSx7ImNvZGUiOiJQUkIiLCJmYWxsYmFja0RhdGUiOiIyMDIwLTExLTEzIiwicGFpZFVwVG8iOiIyMDIxLTExLTEyIiwiZXh0ZW5kZWQiOnRydWV9LHsiY29kZSI6IlBTVyIsImZhbGxiYWNrRGF0ZSI6IjIwMjAtMTEtMTMiLCJwYWlkVXBUbyI6IjIwMjEtMTEtMTIiLCJleHRlbmRlZCI6dHJ1ZX0seyJjb2RlIjoiUFNJIiwiZmFsbGJhY2tEYXRlIjoiMjAyMC0xMS0xMyIsInBhaWRVcFRvIjoiMjAyMS0xMS0xMiIsImV4dGVuZGVkIjp0cnVlfV0sIm1ldGFkYXRhIjoiMDEyMDIwMTIyMUNTQUEwMTAwMDgiLCJoYXNoIjoiMjA5NTg0MTgvMTA1Mzg1NzM6LTEyNzI0NTQ5ODQiLCJncmFjZVBlcmlvZERheXMiOjcsImF1dG9Qcm9sb25nYXRlZCI6ZmFsc2UsImlzQXV0b1Byb2xvbmdhdGVkIjpmYWxzZX0=-B6gdH6s17Nrkxof5ojmBneIP8Ys98b0U0ucZqwCNzZVm2GHTMGTDEbQI2SL0JBuWlOweZ8NvBpygXk6OMHqIbSFd8zfk1biYzvl96CNj39j69IXl81NJFWqo/7aknXfzrDuZgOBW9I4UurKlERvLO2eW9/IlRI2ycdxxUnjVas9XVpb7562GVyaevji2lVOosAi8WcT1s9vZICd/RiS+qpmrsUdhIUyXV9gzJqAy48Ld0ZM0bO/bkS/AVtf875lxCzAh4UzdVGKOdmNHcqWs1iXrpiZLe/QZt6ayW9WYFxkysO+w14GBmd0rJAkEvHGvnLU+N3DvBltxKch6pBUgJQ==-MIIETDCCAjSgAwIBAgIBDTANBgkqhkiG9w0BAQsFADAYMRYwFAYDVQQDDA1KZXRQcm9maWxlIENBMB4XDTIwMTAxOTA5MDU1M1oXDTIyMTAyMTA5MDU1M1owHzEdMBsGA1UEAwwUcHJvZDJ5LWZyb20tMjAyMDEwMTkwggEiMA0GCSqGSIb3DQEBAQUAA4IBDwAwggEKAoIBAQDCP4uk4SlVdA5nuA3DQC+NsEnZS9npFnO0zrmMWcz1++q2UWJNuGTh0rwi+3fUJIArfvVh7gNtIp93rxjtrQAuf4/Fa6sySp4c32MeFACfC0q+oUoWebhOIaYTYUxm4LAZ355vzt8YeDPmvWKxA81udqEk4gU9NNAOz1Um5/8LyR8SGsSc4EDBRSjcMWMwMkYSauGqGcEUK8WhfplsyF61lKSOFA6VmfUmeDK15rUWWLbOMKgn2cxFA98A+s74T9Oo96CU7rp/umDXvhnyhAXSukw/qCGOVhwKR8B6aeDtoBWQgjnvMtPgOUPRTPkPGbwPwwDkvAHYiuKJ7Bd2wH7rAgMBAAGjgZkwgZYwCQYDVR0TBAIwADAdBgNVHQ4EFgQUJNoRIpb1hUHAk0foMSNM9MCEAv8wSAYDVR0jBEEwP4AUo562SGdCEjZBvW3gubSgUouX8bOhHKQaMBgxFjAUBgNVBAMMDUpldFByb2ZpbGUgQ0GCCQDSbLGDsoN54TATBgNVHSUEDDAKBggrBgEFBQcDATALBgNVHQ8EBAMCBaAwDQYJKoZIhvcNAQELBQADggIBAB2J1ysRudbkqmkUFK8xqhiZaYPd30TlmCmSAaGJ0eBpvkVeqA2jGYhAQRqFiAlFC63JKvWvRZO1iRuWCEfUMkdqQ9VQPXziE/BlsOIgrL6RlJfuFcEZ8TK3syIfIGQZNCxYhLLUuet2HE6LJYPQ5c0jH4kDooRpcVZ4rBxNwddpctUO2te9UU5/FjhioZQsPvd92qOTsV+8Cyl2fvNhNKD1Uu9ff5AkVIQn4JU23ozdB/R5oUlebwaTE6WZNBs+TA/qPj+5/wi9NH71WRB0hqUoLI2AKKyiPw++FtN4Su1vsdDlrAzDj9ILjpjJKA1ImuVcG329/WTYIKysZ1CWK3zATg9BeCUPAV1pQy8ToXOq+RSYen6winZ2OO93eyHv2Iw5kbn1dqfBw1BuTE29V2FJKicJSu8iEOpfoafwJISXmz1wnnWL3V/0NxTulfWsXugOoLfv0ZIBP1xH9kmf22jjQ2JiHhQZP7ZDsreRrOeIQ/c4yR8IQvMLfC0WKQqrHu5ZzXTH4NO3CwGWSlTY74kE91zXB5mwWAx1jig+UXYc2w4RkVhy0//lOmVya/PEepuuTTI4+UJwC7qbVlh5zfhj8oTNUXgN0AOc+Q0/WFPl1aw5VV/VrO8FCoB15lFVlpKaQ1Yh+DVU8ke+rt9Th0BCHXe0uZOEmH0nOnH/0onD</t>
    <phoneticPr fontId="18" type="noConversion"/>
  </si>
  <si>
    <t>광고기획팀</t>
  </si>
  <si>
    <t>이무열</t>
  </si>
  <si>
    <t>김다일</t>
    <phoneticPr fontId="18" type="noConversion"/>
  </si>
  <si>
    <t>2020년 11회</t>
  </si>
  <si>
    <t>2020년 11회</t>
    <phoneticPr fontId="18" type="noConversion"/>
  </si>
  <si>
    <t>권유진</t>
    <phoneticPr fontId="18" type="noConversion"/>
  </si>
  <si>
    <t>신상희</t>
    <phoneticPr fontId="18" type="noConversion"/>
  </si>
  <si>
    <t>이장은</t>
    <phoneticPr fontId="18" type="noConversion"/>
  </si>
  <si>
    <t>김수권</t>
    <phoneticPr fontId="18" type="noConversion"/>
  </si>
  <si>
    <t>KCM0I5EX9A-eyJsaWNlbnNlSWQiOiJLQ00wSTVFWDlBIiwibGljZW5zZWVOYW1lIjoiMTFTdHJlZXQgQ28uLCBMdGQiLCJhc3NpZ25lZU5hbWUiOiJZb3UgSmluZ29uIiwiYXNzaWduZWVFbWFpbCI6Imtvb24ueW91QHNrLmNvbSIsImxpY2Vuc2VSZXN0cmljdGlvbiI6IiIsImNoZWNrQ29uY3VycmVudFVzZSI6dHJ1ZSwicHJvZHVjdHMiOlt7ImNvZGUiOiJJSSIsImZhbGxiYWNrRGF0ZSI6IjIwMjAtMTEtMTMiLCJwYWlkVXBUbyI6IjIwMjEtMTEtMTIiLCJleHRlbmRlZCI6ZmFsc2V9LHsiY29kZSI6IlBEQiIsImZhbGxiYWNrRGF0ZSI6IjIwMjAtMTEtMTMiLCJwYWlkVXBUbyI6IjIwMjEtMTEtMTIiLCJleHRlbmRlZCI6dHJ1ZX0seyJjb2RlIjoiUFdTIiwiZmFsbGJhY2tEYXRlIjoiMjAyMC0xMS0xMyIsInBhaWRVcFRvIjoiMjAyMS0xMS0xMiIsImV4dGVuZGVkIjp0cnVlfSx7ImNvZGUiOiJQR08iLCJmYWxsYmFja0RhdGUiOiIyMDIwLTExLTEzIiwicGFpZFVwVG8iOiIyMDIxLTExLTEyIiwiZXh0ZW5kZWQiOnRydWV9LHsiY29kZSI6IlBQUyIsImZhbGxiYWNrRGF0ZSI6IjIwMjAtMTEtMTMiLCJwYWlkVXBUbyI6IjIwMjEtMTEtMTIiLCJleHRlbmRlZCI6dHJ1ZX0seyJjb2RlIjoiUFBDIiwiZmFsbGJhY2tEYXRlIjoiMjAyMC0xMS0xMyIsInBhaWRVcFRvIjoiMjAyMS0xMS0xMiIsImV4dGVuZGVkIjp0cnVlfSx7ImNvZGUiOiJQUkIiLCJmYWxsYmFja0RhdGUiOiIyMDIwLTExLTEzIiwicGFpZFVwVG8iOiIyMDIxLTExLTEyIiwiZXh0ZW5kZWQiOnRydWV9LHsiY29kZSI6IlBTVyIsImZhbGxiYWNrRGF0ZSI6IjIwMjAtMTEtMTMiLCJwYWlkVXBUbyI6IjIwMjEtMTEtMTIiLCJleHRlbmRlZCI6dHJ1ZX0seyJjb2RlIjoiUFNJIiwiZmFsbGJhY2tEYXRlIjoiMjAyMC0xMS0xMyIsInBhaWRVcFRvIjoiMjAyMS0xMS0xMiIsImV4dGVuZGVkIjp0cnVlfV0sIm1ldGFkYXRhIjoiMDEyMDIxMDEwNENTQUEwMTAwMDgiLCJoYXNoIjoiMjA5NTgzNjIvMTA1OTkwNzQ6NTU0NjMyODA3IiwiZ3JhY2VQZXJpb2REYXlzIjo3LCJhdXRvUHJvbG9uZ2F0ZWQiOmZhbHNlLCJpc0F1dG9Qcm9sb25nYXRlZCI6ZmFsc2V9-ejtllWCu3G+yTM5u/A9WbSHe+SdrCYtnXnh608rqSIRtnh+MYZW3hWHX8dJlf9e/RGB1uUmTcK2quPPCkm/Ti3WFIh6zWtqrFnmQSxHMOzAjXfi5Wrh/KQXEqad8iHnTG+gNfaZnSs1FF8Gom+mXqces4FLuEt8Na7Y4pcgUKvoei6+svbd2twSCrDyVYY/qD8wGIkDyS8Ql/JiYdmFazRbwUWMY0xY7W7lXm4Qg05BO7y9GHWgJOKeKwur03iRoibgQair4KUn2Urq6lqKnLfS5xemiM2PHSH4qDdfDBVR/a8xG8twG4F5vIIbv/icBiduRgDQuXE1eb7dc9jG1oQ==-MIIETDCCAjSgAwIBAgIBDTANBgkqhkiG9w0BAQsFADAYMRYwFAYDVQQDDA1KZXRQcm9maWxlIENBMB4XDTIwMTAxOTA5MDU1M1oXDTIyMTAyMTA5MDU1M1owHzEdMBsGA1UEAwwUcHJvZDJ5LWZyb20tMjAyMDEwMTkwggEiMA0GCSqGSIb3DQEBAQUAA4IBDwAwggEKAoIBAQDCP4uk4SlVdA5nuA3DQC+NsEnZS9npFnO0zrmMWcz1++q2UWJNuGTh0rwi+3fUJIArfvVh7gNtIp93rxjtrQAuf4/Fa6sySp4c32MeFACfC0q+oUoWebhOIaYTYUxm4LAZ355vzt8YeDPmvWKxA81udqEk4gU9NNAOz1Um5/8LyR8SGsSc4EDBRSjcMWMwMkYSauGqGcEUK8WhfplsyF61lKSOFA6VmfUmeDK15rUWWLbOMKgn2cxFA98A+s74T9Oo96CU7rp/umDXvhnyhAXSukw/qCGOVhwKR8B6aeDtoBWQgjnvMtPgOUPRTPkPGbwPwwDkvAHYiuKJ7Bd2wH7rAgMBAAGjgZkwgZYwCQYDVR0TBAIwADAdBgNVHQ4EFgQUJNoRIpb1hUHAk0foMSNM9MCEAv8wSAYDVR0jBEEwP4AUo562SGdCEjZBvW3gubSgUouX8bOhHKQaMBgxFjAUBgNVBAMMDUpldFByb2ZpbGUgQ0GCCQDSbLGDsoN54TATBgNVHSUEDDAKBggrBgEFBQcDATALBgNVHQ8EBAMCBaAwDQYJKoZIhvcNAQELBQADggIBAB2J1ysRudbkqmkUFK8xqhiZaYPd30TlmCmSAaGJ0eBpvkVeqA2jGYhAQRqFiAlFC63JKvWvRZO1iRuWCEfUMkdqQ9VQPXziE/BlsOIgrL6RlJfuFcEZ8TK3syIfIGQZNCxYhLLUuet2HE6LJYPQ5c0jH4kDooRpcVZ4rBxNwddpctUO2te9UU5/FjhioZQsPvd92qOTsV+8Cyl2fvNhNKD1Uu9ff5AkVIQn4JU23ozdB/R5oUlebwaTE6WZNBs+TA/qPj+5/wi9NH71WRB0hqUoLI2AKKyiPw++FtN4Su1vsdDlrAzDj9ILjpjJKA1ImuVcG329/WTYIKysZ1CWK3zATg9BeCUPAV1pQy8ToXOq+RSYen6winZ2OO93eyHv2Iw5kbn1dqfBw1BuTE29V2FJKicJSu8iEOpfoafwJISXmz1wnnWL3V/0NxTulfWsXugOoLfv0ZIBP1xH9kmf22jjQ2JiHhQZP7ZDsreRrOeIQ/c4yR8IQvMLfC0WKQqrHu5ZzXTH4NO3CwGWSlTY74kE91zXB5mwWAx1jig+UXYc2w4RkVhy0//lOmVya/PEepuuTTI4+UJwC7qbVlh5zfhj8oTNUXgN0AOc+Q0/WFPl1aw5VV/VrO8FCoB15lFVlpKaQ1Yh+DVU8ke+rt9Th0BCHXe0uZOEmH0nOnH/0onD</t>
    <phoneticPr fontId="18" type="noConversion"/>
  </si>
  <si>
    <t>GMSXZCT0EG-eyJsaWNlbnNlSWQiOiJHTVNYWkNUMEVHIiwibGljZW5zZWVOYW1lIjoiMTFTdHJlZXQgQ28uLCBMdGQiLCJhc3NpZ25lZU5hbWUiOiJZb3VuZyBMZWUiLCJhc3NpZ25lZUVtYWlsIjoieW1sZWU3NUBzay5jb20iLCJsaWNlbnNlUmVzdHJpY3Rpb24iOiIiLCJjaGVja0NvbmN1cnJlbnRVc2UiOnRydWUsInByb2R1Y3RzIjpbeyJjb2RlIjoiSUkiLCJmYWxsYmFja0RhdGUiOiIyMDIwLTExLTEzIiwicGFpZFVwVG8iOiIyMDIxLTExLTEyIiwiZXh0ZW5kZWQiOmZhbHNlfSx7ImNvZGUiOiJQREIiLCJmYWxsYmFja0RhdGUiOiIyMDIwLTExLTEzIiwicGFpZFVwVG8iOiIyMDIxLTExLTEyIiwiZXh0ZW5kZWQiOnRydWV9LHsiY29kZSI6IlBXUyIsImZhbGxiYWNrRGF0ZSI6IjIwMjAtMTEtMTMiLCJwYWlkVXBUbyI6IjIwMjEtMTEtMTIiLCJleHRlbmRlZCI6dHJ1ZX0seyJjb2RlIjoiUEdPIiwiZmFsbGJhY2tEYXRlIjoiMjAyMC0xMS0xMyIsInBhaWRVcFRvIjoiMjAyMS0xMS0xMiIsImV4dGVuZGVkIjp0cnVlfSx7ImNvZGUiOiJQUFMiLCJmYWxsYmFja0RhdGUiOiIyMDIwLTExLTEzIiwicGFpZFVwVG8iOiIyMDIxLTExLTEyIiwiZXh0ZW5kZWQiOnRydWV9LHsiY29kZSI6IlBQQyIsImZhbGxiYWNrRGF0ZSI6IjIwMjAtMTEtMTMiLCJwYWlkVXBUbyI6IjIwMjEtMTEtMTIiLCJleHRlbmRlZCI6dHJ1ZX0seyJjb2RlIjoiUFJCIiwiZmFsbGJhY2tEYXRlIjoiMjAyMC0xMS0xMyIsInBhaWRVcFRvIjoiMjAyMS0xMS0xMiIsImV4dGVuZGVkIjp0cnVlfSx7ImNvZGUiOiJQU1ciLCJmYWxsYmFja0RhdGUiOiIyMDIwLTExLTEzIiwicGFpZFVwVG8iOiIyMDIxLTExLTEyIiwiZXh0ZW5kZWQiOnRydWV9LHsiY29kZSI6IlBTSSIsImZhbGxiYWNrRGF0ZSI6IjIwMjAtMTEtMTMiLCJwYWlkVXBUbyI6IjIwMjEtMTEtMTIiLCJleHRlbmRlZCI6dHJ1ZX1dLCJtZXRhZGF0YSI6IjAxMjAyMTAxMDRDU0FBMDEwMDA4IiwiaGFzaCI6IjIwOTU4NDA4LzMzNDE1MTQ6NTEwNTQ2NDQxIiwiZ3JhY2VQZXJpb2REYXlzIjo3LCJhdXRvUHJvbG9uZ2F0ZWQiOmZhbHNlLCJpc0F1dG9Qcm9sb25nYXRlZCI6ZmFsc2V9-UZnJMnYfb5M7NeibchO1Iz6Yz51WD78pX/IKz7t7b5WsjLKAb1UdJV+K8NhCW4ey9K1Iea7XnMffNhgIdBCdYxrBRyuV3dmJ/w+htDDwTB/4XbxXYQhsbdEpw3Ff4oKwFFkQoYQInlmi5gltONAULMNArl8x2XgMKvcHFkc2mRXslGQITaAdl0EvmkvYr1Y2pjZhGhW1wZrpYhirhObquhWw6+TZPpIM49PxFsKvtpifyBvjWSr+1trmewdrP6x0TcXny4Uoh9+zssTYPbrBGA/2DGRQ9vADhg52vrT/r48MWGxx/KLaAd2ZZrHzTAOkxY1H0xj4QWFtGgxSWcjy+Q==-MIIETDCCAjSgAwIBAgIBDTANBgkqhkiG9w0BAQsFADAYMRYwFAYDVQQDDA1KZXRQcm9maWxlIENBMB4XDTIwMTAxOTA5MDU1M1oXDTIyMTAyMTA5MDU1M1owHzEdMBsGA1UEAwwUcHJvZDJ5LWZyb20tMjAyMDEwMTkwggEiMA0GCSqGSIb3DQEBAQUAA4IBDwAwggEKAoIBAQDCP4uk4SlVdA5nuA3DQC+NsEnZS9npFnO0zrmMWcz1++q2UWJNuGTh0rwi+3fUJIArfvVh7gNtIp93rxjtrQAuf4/Fa6sySp4c32MeFACfC0q+oUoWebhOIaYTYUxm4LAZ355vzt8YeDPmvWKxA81udqEk4gU9NNAOz1Um5/8LyR8SGsSc4EDBRSjcMWMwMkYSauGqGcEUK8WhfplsyF61lKSOFA6VmfUmeDK15rUWWLbOMKgn2cxFA98A+s74T9Oo96CU7rp/umDXvhnyhAXSukw/qCGOVhwKR8B6aeDtoBWQgjnvMtPgOUPRTPkPGbwPwwDkvAHYiuKJ7Bd2wH7rAgMBAAGjgZkwgZYwCQYDVR0TBAIwADAdBgNVHQ4EFgQUJNoRIpb1hUHAk0foMSNM9MCEAv8wSAYDVR0jBEEwP4AUo562SGdCEjZBvW3gubSgUouX8bOhHKQaMBgxFjAUBgNVBAMMDUpldFByb2ZpbGUgQ0GCCQDSbLGDsoN54TATBgNVHSUEDDAKBggrBgEFBQcDATALBgNVHQ8EBAMCBaAwDQYJKoZIhvcNAQELBQADggIBAB2J1ysRudbkqmkUFK8xqhiZaYPd30TlmCmSAaGJ0eBpvkVeqA2jGYhAQRqFiAlFC63JKvWvRZO1iRuWCEfUMkdqQ9VQPXziE/BlsOIgrL6RlJfuFcEZ8TK3syIfIGQZNCxYhLLUuet2HE6LJYPQ5c0jH4kDooRpcVZ4rBxNwddpctUO2te9UU5/FjhioZQsPvd92qOTsV+8Cyl2fvNhNKD1Uu9ff5AkVIQn4JU23ozdB/R5oUlebwaTE6WZNBs+TA/qPj+5/wi9NH71WRB0hqUoLI2AKKyiPw++FtN4Su1vsdDlrAzDj9ILjpjJKA1ImuVcG329/WTYIKysZ1CWK3zATg9BeCUPAV1pQy8ToXOq+RSYen6winZ2OO93eyHv2Iw5kbn1dqfBw1BuTE29V2FJKicJSu8iEOpfoafwJISXmz1wnnWL3V/0NxTulfWsXugOoLfv0ZIBP1xH9kmf22jjQ2JiHhQZP7ZDsreRrOeIQ/c4yR8IQvMLfC0WKQqrHu5ZzXTH4NO3CwGWSlTY74kE91zXB5mwWAx1jig+UXYc2w4RkVhy0//lOmVya/PEepuuTTI4+UJwC7qbVlh5zfhj8oTNUXgN0AOc+Q0/WFPl1aw5VV/VrO8FCoB15lFVlpKaQ1Yh+DVU8ke+rt9Th0BCHXe0uZOEmH0nOnH/0onD</t>
    <phoneticPr fontId="18" type="noConversion"/>
  </si>
  <si>
    <t>최문경</t>
  </si>
  <si>
    <t>정다은</t>
  </si>
  <si>
    <t>한석현</t>
  </si>
  <si>
    <t>심민욱</t>
    <phoneticPr fontId="18" type="noConversion"/>
  </si>
  <si>
    <t>한석현</t>
    <phoneticPr fontId="18" type="noConversion"/>
  </si>
  <si>
    <t>DSNT0R6VAE-eyJsaWNlbnNlSWQiOiJEU05UMFI2VkFFIiwibGljZW5zZWVOYW1lIjoiMTFTdHJlZXQgQ28uLCBMdGQiLCJhc3NpZ25lZU5hbWUiOiJTZW9raHllb24gSGFuIiwiYXNzaWduZWVFbWFpbCI6ImhzaDAzMjJAc2suY29tIiwibGljZW5zZVJlc3RyaWN0aW9uIjoiIiwiY2hlY2tDb25jdXJyZW50VXNlIjp0cnVlLCJwcm9kdWN0cyI6W3siY29kZSI6IklJIiwiZmFsbGJhY2tEYXRlIjoiMjAyMC0xMS0xMyIsInBhaWRVcFRvIjoiMjAyMS0xMS0xMiIsImV4dGVuZGVkIjpmYWxzZX0seyJjb2RlIjoiUERCIiwiZmFsbGJhY2tEYXRlIjoiMjAyMC0xMS0xMyIsInBhaWRVcFRvIjoiMjAyMS0xMS0xMiIsImV4dGVuZGVkIjp0cnVlfSx7ImNvZGUiOiJQV1MiLCJmYWxsYmFja0RhdGUiOiIyMDIwLTExLTEzIiwicGFpZFVwVG8iOiIyMDIxLTExLTEyIiwiZXh0ZW5kZWQiOnRydWV9LHsiY29kZSI6IlBHTyIsImZhbGxiYWNrRGF0ZSI6IjIwMjAtMTEtMTMiLCJwYWlkVXBUbyI6IjIwMjEtMTEtMTIiLCJleHRlbmRlZCI6dHJ1ZX0seyJjb2RlIjoiUFBTIiwiZmFsbGJhY2tEYXRlIjoiMjAyMC0xMS0xMyIsInBhaWRVcFRvIjoiMjAyMS0xMS0xMiIsImV4dGVuZGVkIjp0cnVlfSx7ImNvZGUiOiJQUEMiLCJmYWxsYmFja0RhdGUiOiIyMDIwLTExLTEzIiwicGFpZFVwVG8iOiIyMDIxLTExLTEyIiwiZXh0ZW5kZWQiOnRydWV9LHsiY29kZSI6IlBSQiIsImZhbGxiYWNrRGF0ZSI6IjIwMjAtMTEtMTMiLCJwYWlkVXBUbyI6IjIwMjEtMTEtMTIiLCJleHRlbmRlZCI6dHJ1ZX0seyJjb2RlIjoiUFNXIiwiZmFsbGJhY2tEYXRlIjoiMjAyMC0xMS0xMyIsInBhaWRVcFRvIjoiMjAyMS0xMS0xMiIsImV4dGVuZGVkIjp0cnVlfSx7ImNvZGUiOiJQU0kiLCJmYWxsYmFja0RhdGUiOiIyMDIwLTExLTEzIiwicGFpZFVwVG8iOiIyMDIxLTExLTEyIiwiZXh0ZW5kZWQiOnRydWV9XSwibWV0YWRhdGEiOiIwMTIwMjEwMTExQ1NBQTAxMDAwOCIsImhhc2giOiIyMDk1ODQ1OC8xMDY0Njk3MTotMTY0NzAxMjgwNCIsImdyYWNlUGVyaW9kRGF5cyI6NywiYXV0b1Byb2xvbmdhdGVkIjpmYWxzZSwiaXNBdXRvUHJvbG9uZ2F0ZWQiOmZhbHNlfQ==-D3GYsJvcr6RoD9X9aama5H0iPpGYKND+VEVlaibG12/v6LjHoXh+/q9+DdIBkg4tFwocec+X9+VCnAz6RqVlLt7PEpzn7fbfkCNy6Utv+RrjYKVldiKFkE1WZpZzEvjZadxMVkvEVjQLgq8mHrJY1Uzkb8gpNvfo2V3o3H4LbX5rM45awcYauCLupIIjDPclFb/evS7IiAYwU09kgQdc9sU+evunOHL/a74B9cw2bF4z4WyTFY+awtBYVziSdoPi4XHbIEEwoeZP/X50EeObc0BDGPzCh1O/iUpHfAzAu8Ge9zFtunENAWQmmy+ZXRtcqwaf5isFm9NA2sWOFGdO7Q==-MIIETDCCAjSgAwIBAgIBDTANBgkqhkiG9w0BAQsFADAYMRYwFAYDVQQDDA1KZXRQcm9maWxlIENBMB4XDTIwMTAxOTA5MDU1M1oXDTIyMTAyMTA5MDU1M1owHzEdMBsGA1UEAwwUcHJvZDJ5LWZyb20tMjAyMDEwMTkwggEiMA0GCSqGSIb3DQEBAQUAA4IBDwAwggEKAoIBAQDCP4uk4SlVdA5nuA3DQC+NsEnZS9npFnO0zrmMWcz1++q2UWJNuGTh0rwi+3fUJIArfvVh7gNtIp93rxjtrQAuf4/Fa6sySp4c32MeFACfC0q+oUoWebhOIaYTYUxm4LAZ355vzt8YeDPmvWKxA81udqEk4gU9NNAOz1Um5/8LyR8SGsSc4EDBRSjcMWMwMkYSauGqGcEUK8WhfplsyF61lKSOFA6VmfUmeDK15rUWWLbOMKgn2cxFA98A+s74T9Oo96CU7rp/umDXvhnyhAXSukw/qCGOVhwKR8B6aeDtoBWQgjnvMtPgOUPRTPkPGbwPwwDkvAHYiuKJ7Bd2wH7rAgMBAAGjgZkwgZYwCQYDVR0TBAIwADAdBgNVHQ4EFgQUJNoRIpb1hUHAk0foMSNM9MCEAv8wSAYDVR0jBEEwP4AUo562SGdCEjZBvW3gubSgUouX8bOhHKQaMBgxFjAUBgNVBAMMDUpldFByb2ZpbGUgQ0GCCQDSbLGDsoN54TATBgNVHSUEDDAKBggrBgEFBQcDATALBgNVHQ8EBAMCBaAwDQYJKoZIhvcNAQELBQADggIBAB2J1ysRudbkqmkUFK8xqhiZaYPd30TlmCmSAaGJ0eBpvkVeqA2jGYhAQRqFiAlFC63JKvWvRZO1iRuWCEfUMkdqQ9VQPXziE/BlsOIgrL6RlJfuFcEZ8TK3syIfIGQZNCxYhLLUuet2HE6LJYPQ5c0jH4kDooRpcVZ4rBxNwddpctUO2te9UU5/FjhioZQsPvd92qOTsV+8Cyl2fvNhNKD1Uu9ff5AkVIQn4JU23ozdB/R5oUlebwaTE6WZNBs+TA/qPj+5/wi9NH71WRB0hqUoLI2AKKyiPw++FtN4Su1vsdDlrAzDj9ILjpjJKA1ImuVcG329/WTYIKysZ1CWK3zATg9BeCUPAV1pQy8ToXOq+RSYen6winZ2OO93eyHv2Iw5kbn1dqfBw1BuTE29V2FJKicJSu8iEOpfoafwJISXmz1wnnWL3V/0NxTulfWsXugOoLfv0ZIBP1xH9kmf22jjQ2JiHhQZP7ZDsreRrOeIQ/c4yR8IQvMLfC0WKQqrHu5ZzXTH4NO3CwGWSlTY74kE91zXB5mwWAx1jig+UXYc2w4RkVhy0//lOmVya/PEepuuTTI4+UJwC7qbVlh5zfhj8oTNUXgN0AOc+Q0/WFPl1aw5VV/VrO8FCoB15lFVlpKaQ1Yh+DVU8ke+rt9Th0BCHXe0uZOEmH0nOnH/0onD</t>
    <phoneticPr fontId="18" type="noConversion"/>
  </si>
  <si>
    <t>진주나</t>
    <phoneticPr fontId="18" type="noConversion"/>
  </si>
  <si>
    <t>C1801TM7ZK-eyJsaWNlbnNlSWQiOiJDMTgwMVRNN1pLIiwibGljZW5zZWVOYW1lIjoiMTFTdHJlZXQgQ28uLCBMdGQiLCJhc3NpZ25lZU5hbWUiOiJKaXllb24gTGVlIiwiYXNzaWduZWVFbWFpbCI6InJpYW5yeWFuQHNrLmNvbSIsImxpY2Vuc2VSZXN0cmljdGlvbiI6IiIsImNoZWNrQ29uY3VycmVudFVzZSI6dHJ1ZSwicHJvZHVjdHMiOlt7ImNvZGUiOiJJSSIsImZhbGxiYWNrRGF0ZSI6IjIwMjAtMTEtMTMiLCJwYWlkVXBUbyI6IjIwMjEtMTEtMTIiLCJleHRlbmRlZCI6ZmFsc2V9LHsiY29kZSI6IlBEQiIsImZhbGxiYWNrRGF0ZSI6IjIwMjAtMTEtMTMiLCJwYWlkVXBUbyI6IjIwMjEtMTEtMTIiLCJleHRlbmRlZCI6dHJ1ZX0seyJjb2RlIjoiUFdTIiwiZmFsbGJhY2tEYXRlIjoiMjAyMC0xMS0xMyIsInBhaWRVcFRvIjoiMjAyMS0xMS0xMiIsImV4dGVuZGVkIjp0cnVlfSx7ImNvZGUiOiJQR08iLCJmYWxsYmFja0RhdGUiOiIyMDIwLTExLTEzIiwicGFpZFVwVG8iOiIyMDIxLTExLTEyIiwiZXh0ZW5kZWQiOnRydWV9LHsiY29kZSI6IlBQUyIsImZhbGxiYWNrRGF0ZSI6IjIwMjAtMTEtMTMiLCJwYWlkVXBUbyI6IjIwMjEtMTEtMTIiLCJleHRlbmRlZCI6dHJ1ZX0seyJjb2RlIjoiUFBDIiwiZmFsbGJhY2tEYXRlIjoiMjAyMC0xMS0xMyIsInBhaWRVcFRvIjoiMjAyMS0xMS0xMiIsImV4dGVuZGVkIjp0cnVlfSx7ImNvZGUiOiJQUkIiLCJmYWxsYmFja0RhdGUiOiIyMDIwLTExLTEzIiwicGFpZFVwVG8iOiIyMDIxLTExLTEyIiwiZXh0ZW5kZWQiOnRydWV9LHsiY29kZSI6IlBTVyIsImZhbGxiYWNrRGF0ZSI6IjIwMjAtMTEtMTMiLCJwYWlkVXBUbyI6IjIwMjEtMTEtMTIiLCJleHRlbmRlZCI6dHJ1ZX0seyJjb2RlIjoiUFNJIiwiZmFsbGJhY2tEYXRlIjoiMjAyMC0xMS0xMyIsInBhaWRVcFRvIjoiMjAyMS0xMS0xMiIsImV4dGVuZGVkIjp0cnVlfV0sIm1ldGFkYXRhIjoiMDEyMDIxMDExMUNTQUEwMDkwMDgiLCJoYXNoIjoiMjA5NTg1NTMvMTA2NDgyNDI6LTIxNzY3MzM5IiwiZ3JhY2VQZXJpb2REYXlzIjo3LCJhdXRvUHJvbG9uZ2F0ZWQiOmZhbHNlLCJpc0F1dG9Qcm9sb25nYXRlZCI6ZmFsc2V9-tiAYIyo/Z0zDSt7ExSc5BVnnpk7nAORVfi1TPR55XKQ/A8JRJ8UKd0tq1zjOQ5TQzBDtvCrzAddiTXgVCfDbhH+AMxDEHVwS8EPK6KCjCSSJ3a371/zRL8xiHecod+zKAcs7um5WerZIlvyLoaJMJfiDHo+qCCxxbPGmrDuBWyWkcReNF0MzUDIZC9dOWMJSjg2mD+MrPO305d0nG/GdxWZStF4PB0boTiBpR0ibDJRXzVGB1Rnwez3Ltw+ZGAEG4pfOd4/Iov+g72rI3+ErrNBMwOZ7+qFJMfhs/T+qWLPDmwgqBHcf+amKm2YBUkRT3Kc7KkNte91Fa9ZfXa2ABg==-MIIETDCCAjSgAwIBAgIBDTANBgkqhkiG9w0BAQsFADAYMRYwFAYDVQQDDA1KZXRQcm9maWxlIENBMB4XDTIwMTAxOTA5MDU1M1oXDTIyMTAyMTA5MDU1M1owHzEdMBsGA1UEAwwUcHJvZDJ5LWZyb20tMjAyMDEwMTkwggEiMA0GCSqGSIb3DQEBAQUAA4IBDwAwggEKAoIBAQDCP4uk4SlVdA5nuA3DQC+NsEnZS9npFnO0zrmMWcz1++q2UWJNuGTh0rwi+3fUJIArfvVh7gNtIp93rxjtrQAuf4/Fa6sySp4c32MeFACfC0q+oUoWebhOIaYTYUxm4LAZ355vzt8YeDPmvWKxA81udqEk4gU9NNAOz1Um5/8LyR8SGsSc4EDBRSjcMWMwMkYSauGqGcEUK8WhfplsyF61lKSOFA6VmfUmeDK15rUWWLbOMKgn2cxFA98A+s74T9Oo96CU7rp/umDXvhnyhAXSukw/qCGOVhwKR8B6aeDtoBWQgjnvMtPgOUPRTPkPGbwPwwDkvAHYiuKJ7Bd2wH7rAgMBAAGjgZkwgZYwCQYDVR0TBAIwADAdBgNVHQ4EFgQUJNoRIpb1hUHAk0foMSNM9MCEAv8wSAYDVR0jBEEwP4AUo562SGdCEjZBvW3gubSgUouX8bOhHKQaMBgxFjAUBgNVBAMMDUpldFByb2ZpbGUgQ0GCCQDSbLGDsoN54TATBgNVHSUEDDAKBggrBgEFBQcDATALBgNVHQ8EBAMCBaAwDQYJKoZIhvcNAQELBQADggIBAB2J1ysRudbkqmkUFK8xqhiZaYPd30TlmCmSAaGJ0eBpvkVeqA2jGYhAQRqFiAlFC63JKvWvRZO1iRuWCEfUMkdqQ9VQPXziE/BlsOIgrL6RlJfuFcEZ8TK3syIfIGQZNCxYhLLUuet2HE6LJYPQ5c0jH4kDooRpcVZ4rBxNwddpctUO2te9UU5/FjhioZQsPvd92qOTsV+8Cyl2fvNhNKD1Uu9ff5AkVIQn4JU23ozdB/R5oUlebwaTE6WZNBs+TA/qPj+5/wi9NH71WRB0hqUoLI2AKKyiPw++FtN4Su1vsdDlrAzDj9ILjpjJKA1ImuVcG329/WTYIKysZ1CWK3zATg9BeCUPAV1pQy8ToXOq+RSYen6winZ2OO93eyHv2Iw5kbn1dqfBw1BuTE29V2FJKicJSu8iEOpfoafwJISXmz1wnnWL3V/0NxTulfWsXugOoLfv0ZIBP1xH9kmf22jjQ2JiHhQZP7ZDsreRrOeIQ/c4yR8IQvMLfC0WKQqrHu5ZzXTH4NO3CwGWSlTY74kE91zXB5mwWAx1jig+UXYc2w4RkVhy0//lOmVya/PEepuuTTI4+UJwC7qbVlh5zfhj8oTNUXgN0AOc+Q0/WFPl1aw5VV/VrO8FCoB15lFVlpKaQ1Yh+DVU8ke+rt9Th0BCHXe0uZOEmH0nOnH/0onD</t>
    <phoneticPr fontId="18" type="noConversion"/>
  </si>
  <si>
    <t>K8RU7ASZI2-eyJsaWNlbnNlSWQiOiJLOFJVN0FTWkkyIiwibGljZW5zZWVOYW1lIjoiMTFTdHJlZXQgQ28uLCBMdGQiLCJhc3NpZ25lZU5hbWUiOiJHeXVtaW4gS2ltIiwiYXNzaWduZWVFbWFpbCI6ImdvZ29neXVtaW5Ac2suY29tIiwibGljZW5zZVJlc3RyaWN0aW9uIjoiIiwiY2hlY2tDb25jdXJyZW50VXNlIjp0cnVlLCJwcm9kdWN0cyI6W3siY29kZSI6IklJIiwiZmFsbGJhY2tEYXRlIjoiMjAyMC0xMS0xMyIsInBhaWRVcFRvIjoiMjAyMS0xMS0xMiIsImV4dGVuZGVkIjpmYWxzZX0seyJjb2RlIjoiUERCIiwiZmFsbGJhY2tEYXRlIjoiMjAyMC0xMS0xMyIsInBhaWRVcFRvIjoiMjAyMS0xMS0xMiIsImV4dGVuZGVkIjp0cnVlfSx7ImNvZGUiOiJQV1MiLCJmYWxsYmFja0RhdGUiOiIyMDIwLTExLTEzIiwicGFpZFVwVG8iOiIyMDIxLTExLTEyIiwiZXh0ZW5kZWQiOnRydWV9LHsiY29kZSI6IlBHTyIsImZhbGxiYWNrRGF0ZSI6IjIwMjAtMTEtMTMiLCJwYWlkVXBUbyI6IjIwMjEtMTEtMTIiLCJleHRlbmRlZCI6dHJ1ZX0seyJjb2RlIjoiUFBTIiwiZmFsbGJhY2tEYXRlIjoiMjAyMC0xMS0xMyIsInBhaWRVcFRvIjoiMjAyMS0xMS0xMiIsImV4dGVuZGVkIjp0cnVlfSx7ImNvZGUiOiJQUEMiLCJmYWxsYmFja0RhdGUiOiIyMDIwLTExLTEzIiwicGFpZFVwVG8iOiIyMDIxLTExLTEyIiwiZXh0ZW5kZWQiOnRydWV9LHsiY29kZSI6IlBSQiIsImZhbGxiYWNrRGF0ZSI6IjIwMjAtMTEtMTMiLCJwYWlkVXBUbyI6IjIwMjEtMTEtMTIiLCJleHRlbmRlZCI6dHJ1ZX0seyJjb2RlIjoiUFNXIiwiZmFsbGJhY2tEYXRlIjoiMjAyMC0xMS0xMyIsInBhaWRVcFRvIjoiMjAyMS0xMS0xMiIsImV4dGVuZGVkIjp0cnVlfSx7ImNvZGUiOiJQU0kiLCJmYWxsYmFja0RhdGUiOiIyMDIwLTExLTEzIiwicGFpZFVwVG8iOiIyMDIxLTExLTEyIiwiZXh0ZW5kZWQiOnRydWV9XSwibWV0YWRhdGEiOiIwMTIwMjEwMTEyQ1NBQTAwOTAwOCIsImhhc2giOiIyMDk1ODU1NS8xMDY1NjE0OTotMTA2MTQzMzU2NyIsImdyYWNlUGVyaW9kRGF5cyI6NywiYXV0b1Byb2xvbmdhdGVkIjpmYWxzZSwiaXNBdXRvUHJvbG9uZ2F0ZWQiOmZhbHNlfQ==-uASnBGIVZOz53/TgLyUt04Puw2B9JmF4LI0qTy+GrAVlhNlVqtzLXnJ29SbRHXwx85r3bOyCOk4UrR2naGkpNCsbsLkH5QrgtcUYxo+X3SwYgPoKJs3hrjIxp//Xn4yTB3QEGFx/ihSN2kb0U5Rz9oW+QXG2NjeH89m2iHZUqfoF/izKEb7xMOMsK4ouHc8Br2wtkw7XfXvMYlFL2s03L3zTfcbp3pQfXOgxsQtKowTK84wnOHys5RnggUzS4qIUSjZWtf5lc/a51WA/LuowWncGkoviCsaNW4m4srSevA2YGLZzXQ+FL94epX2u5a1/hAzshhKiZQUTJCiyGUcpgQ==-MIIETDCCAjSgAwIBAgIBDTANBgkqhkiG9w0BAQsFADAYMRYwFAYDVQQDDA1KZXRQcm9maWxlIENBMB4XDTIwMTAxOTA5MDU1M1oXDTIyMTAyMTA5MDU1M1owHzEdMBsGA1UEAwwUcHJvZDJ5LWZyb20tMjAyMDEwMTkwggEiMA0GCSqGSIb3DQEBAQUAA4IBDwAwggEKAoIBAQDCP4uk4SlVdA5nuA3DQC+NsEnZS9npFnO0zrmMWcz1++q2UWJNuGTh0rwi+3fUJIArfvVh7gNtIp93rxjtrQAuf4/Fa6sySp4c32MeFACfC0q+oUoWebhOIaYTYUxm4LAZ355vzt8YeDPmvWKxA81udqEk4gU9NNAOz1Um5/8LyR8SGsSc4EDBRSjcMWMwMkYSauGqGcEUK8WhfplsyF61lKSOFA6VmfUmeDK15rUWWLbOMKgn2cxFA98A+s74T9Oo96CU7rp/umDXvhnyhAXSukw/qCGOVhwKR8B6aeDtoBWQgjnvMtPgOUPRTPkPGbwPwwDkvAHYiuKJ7Bd2wH7rAgMBAAGjgZkwgZYwCQYDVR0TBAIwADAdBgNVHQ4EFgQUJNoRIpb1hUHAk0foMSNM9MCEAv8wSAYDVR0jBEEwP4AUo562SGdCEjZBvW3gubSgUouX8bOhHKQaMBgxFjAUBgNVBAMMDUpldFByb2ZpbGUgQ0GCCQDSbLGDsoN54TATBgNVHSUEDDAKBggrBgEFBQcDATALBgNVHQ8EBAMCBaAwDQYJKoZIhvcNAQELBQADggIBAB2J1ysRudbkqmkUFK8xqhiZaYPd30TlmCmSAaGJ0eBpvkVeqA2jGYhAQRqFiAlFC63JKvWvRZO1iRuWCEfUMkdqQ9VQPXziE/BlsOIgrL6RlJfuFcEZ8TK3syIfIGQZNCxYhLLUuet2HE6LJYPQ5c0jH4kDooRpcVZ4rBxNwddpctUO2te9UU5/FjhioZQsPvd92qOTsV+8Cyl2fvNhNKD1Uu9ff5AkVIQn4JU23ozdB/R5oUlebwaTE6WZNBs+TA/qPj+5/wi9NH71WRB0hqUoLI2AKKyiPw++FtN4Su1vsdDlrAzDj9ILjpjJKA1ImuVcG329/WTYIKysZ1CWK3zATg9BeCUPAV1pQy8ToXOq+RSYen6winZ2OO93eyHv2Iw5kbn1dqfBw1BuTE29V2FJKicJSu8iEOpfoafwJISXmz1wnnWL3V/0NxTulfWsXugOoLfv0ZIBP1xH9kmf22jjQ2JiHhQZP7ZDsreRrOeIQ/c4yR8IQvMLfC0WKQqrHu5ZzXTH4NO3CwGWSlTY74kE91zXB5mwWAx1jig+UXYc2w4RkVhy0//lOmVya/PEepuuTTI4+UJwC7qbVlh5zfhj8oTNUXgN0AOc+Q0/WFPl1aw5VV/VrO8FCoB15lFVlpKaQ1Yh+DVU8ke+rt9Th0BCHXe0uZOEmH0nOnH/0onD</t>
    <phoneticPr fontId="18" type="noConversion"/>
  </si>
  <si>
    <t>정다은</t>
    <phoneticPr fontId="18" type="noConversion"/>
  </si>
  <si>
    <t>Y3SDUJSQBZ-eyJsaWNlbnNlSWQiOiJZM1NEVUpTUUJaIiwibGljZW5zZWVOYW1lIjoiMTFTdHJlZXQgQ28uLCBMdGQiLCJhc3NpZ25lZU5hbWUiOiJEYWV1biBKZW9uZyIsImFzc2lnbmVlRW1haWwiOiJ1bmVhcEBzay5jb20iLCJsaWNlbnNlUmVzdHJpY3Rpb24iOiIiLCJjaGVja0NvbmN1cnJlbnRVc2UiOnRydWUsInByb2R1Y3RzIjpbeyJjb2RlIjoiSUkiLCJmYWxsYmFja0RhdGUiOiIyMDIwLTExLTEzIiwicGFpZFVwVG8iOiIyMDIxLTExLTEyIiwiZXh0ZW5kZWQiOmZhbHNlfSx7ImNvZGUiOiJQREIiLCJmYWxsYmFja0RhdGUiOiIyMDIwLTExLTEzIiwicGFpZFVwVG8iOiIyMDIxLTExLTEyIiwiZXh0ZW5kZWQiOnRydWV9LHsiY29kZSI6IlBXUyIsImZhbGxiYWNrRGF0ZSI6IjIwMjAtMTEtMTMiLCJwYWlkVXBUbyI6IjIwMjEtMTEtMTIiLCJleHRlbmRlZCI6dHJ1ZX0seyJjb2RlIjoiUEdPIiwiZmFsbGJhY2tEYXRlIjoiMjAyMC0xMS0xMyIsInBhaWRVcFRvIjoiMjAyMS0xMS0xMiIsImV4dGVuZGVkIjp0cnVlfSx7ImNvZGUiOiJQUFMiLCJmYWxsYmFja0RhdGUiOiIyMDIwLTExLTEzIiwicGFpZFVwVG8iOiIyMDIxLTExLTEyIiwiZXh0ZW5kZWQiOnRydWV9LHsiY29kZSI6IlBQQyIsImZhbGxiYWNrRGF0ZSI6IjIwMjAtMTEtMTMiLCJwYWlkVXBUbyI6IjIwMjEtMTEtMTIiLCJleHRlbmRlZCI6dHJ1ZX0seyJjb2RlIjoiUFJCIiwiZmFsbGJhY2tEYXRlIjoiMjAyMC0xMS0xMyIsInBhaWRVcFRvIjoiMjAyMS0xMS0xMiIsImV4dGVuZGVkIjp0cnVlfSx7ImNvZGUiOiJQU1ciLCJmYWxsYmFja0RhdGUiOiIyMDIwLTExLTEzIiwicGFpZFVwVG8iOiIyMDIxLTExLTEyIiwiZXh0ZW5kZWQiOnRydWV9LHsiY29kZSI6IlBTSSIsImZhbGxiYWNrRGF0ZSI6IjIwMjAtMTEtMTMiLCJwYWlkVXBUbyI6IjIwMjEtMTEtMTIiLCJleHRlbmRlZCI6dHJ1ZX1dLCJtZXRhZGF0YSI6IjAxMjAyMTAxMTJDU0FBMDA5MDA4IiwiaGFzaCI6IjIwOTU4NTY3LzEwNjU2ODg3Oi0yMDk2OTc5OTI3IiwiZ3JhY2VQZXJpb2REYXlzIjo3LCJhdXRvUHJvbG9uZ2F0ZWQiOmZhbHNlLCJpc0F1dG9Qcm9sb25nYXRlZCI6ZmFsc2V9-Yhk/OFwOHwR5g7jNE9gr30KZWE4sCVp2yU/ZuL9MxmwjKKEjhJHtAhBtv0YokePCdzqTtFVfVinhZJMTxNRCiT2nH31dQKlU63ZE+rB5W+AJ/qGNsr6vB0V1IS9snCja9O/8LKgWmF5z2n4I7Sl0bPmtBpq3mQYLHvQWtWCH9SKWwyxRymAvVDHLt9yFqLX5IWUtxtBZqHXL+M2GULKxH2mUzsSKH9Hm8/R9JN/u3QwGFFunD3ksyW0lpX3fxtwUbGPGdvcarJXCDUIf4pn5rC/NKPNzc6fSPZeG/lYKIyf+JbRpjJTYS7CjfqQEP0n9h2DcABk8EBjRtiLozZPfIA==-MIIETDCCAjSgAwIBAgIBDTANBgkqhkiG9w0BAQsFADAYMRYwFAYDVQQDDA1KZXRQcm9maWxlIENBMB4XDTIwMTAxOTA5MDU1M1oXDTIyMTAyMTA5MDU1M1owHzEdMBsGA1UEAwwUcHJvZDJ5LWZyb20tMjAyMDEwMTkwggEiMA0GCSqGSIb3DQEBAQUAA4IBDwAwggEKAoIBAQDCP4uk4SlVdA5nuA3DQC+NsEnZS9npFnO0zrmMWcz1++q2UWJNuGTh0rwi+3fUJIArfvVh7gNtIp93rxjtrQAuf4/Fa6sySp4c32MeFACfC0q+oUoWebhOIaYTYUxm4LAZ355vzt8YeDPmvWKxA81udqEk4gU9NNAOz1Um5/8LyR8SGsSc4EDBRSjcMWMwMkYSauGqGcEUK8WhfplsyF61lKSOFA6VmfUmeDK15rUWWLbOMKgn2cxFA98A+s74T9Oo96CU7rp/umDXvhnyhAXSukw/qCGOVhwKR8B6aeDtoBWQgjnvMtPgOUPRTPkPGbwPwwDkvAHYiuKJ7Bd2wH7rAgMBAAGjgZkwgZYwCQYDVR0TBAIwADAdBgNVHQ4EFgQUJNoRIpb1hUHAk0foMSNM9MCEAv8wSAYDVR0jBEEwP4AUo562SGdCEjZBvW3gubSgUouX8bOhHKQaMBgxFjAUBgNVBAMMDUpldFByb2ZpbGUgQ0GCCQDSbLGDsoN54TATBgNVHSUEDDAKBggrBgEFBQcDATALBgNVHQ8EBAMCBaAwDQYJKoZIhvcNAQELBQADggIBAB2J1ysRudbkqmkUFK8xqhiZaYPd30TlmCmSAaGJ0eBpvkVeqA2jGYhAQRqFiAlFC63JKvWvRZO1iRuWCEfUMkdqQ9VQPXziE/BlsOIgrL6RlJfuFcEZ8TK3syIfIGQZNCxYhLLUuet2HE6LJYPQ5c0jH4kDooRpcVZ4rBxNwddpctUO2te9UU5/FjhioZQsPvd92qOTsV+8Cyl2fvNhNKD1Uu9ff5AkVIQn4JU23ozdB/R5oUlebwaTE6WZNBs+TA/qPj+5/wi9NH71WRB0hqUoLI2AKKyiPw++FtN4Su1vsdDlrAzDj9ILjpjJKA1ImuVcG329/WTYIKysZ1CWK3zATg9BeCUPAV1pQy8ToXOq+RSYen6winZ2OO93eyHv2Iw5kbn1dqfBw1BuTE29V2FJKicJSu8iEOpfoafwJISXmz1wnnWL3V/0NxTulfWsXugOoLfv0ZIBP1xH9kmf22jjQ2JiHhQZP7ZDsreRrOeIQ/c4yR8IQvMLfC0WKQqrHu5ZzXTH4NO3CwGWSlTY74kE91zXB5mwWAx1jig+UXYc2w4RkVhy0//lOmVya/PEepuuTTI4+UJwC7qbVlh5zfhj8oTNUXgN0AOc+Q0/WFPl1aw5VV/VrO8FCoB15lFVlpKaQ1Yh+DVU8ke+rt9Th0BCHXe0uZOEmH0nOnH/0onD</t>
    <phoneticPr fontId="18" type="noConversion"/>
  </si>
  <si>
    <t>T5PGBKLY63-eyJsaWNlbnNlSWQiOiJUNVBHQktMWTYzIiwibGljZW5zZWVOYW1lIjoiMTFTdHJlZXQgQ28uLCBMdGQiLCJhc3NpZ25lZU5hbWUiOiJCb2JhZSBLaW0iLCJhc3NpZ25lZUVtYWlsIjoiYmJAc2suY29tIiwibGljZW5zZVJlc3RyaWN0aW9uIjoiIiwiY2hlY2tDb25jdXJyZW50VXNlIjp0cnVlLCJwcm9kdWN0cyI6W3siY29kZSI6IklJIiwiZmFsbGJhY2tEYXRlIjoiMjAyMC0xMS0xMyIsInBhaWRVcFRvIjoiMjAyMS0xMS0xMiIsImV4dGVuZGVkIjpmYWxzZX0seyJjb2RlIjoiUERCIiwiZmFsbGJhY2tEYXRlIjoiMjAyMC0xMS0xMyIsInBhaWRVcFRvIjoiMjAyMS0xMS0xMiIsImV4dGVuZGVkIjp0cnVlfSx7ImNvZGUiOiJQV1MiLCJmYWxsYmFja0RhdGUiOiIyMDIwLTExLTEzIiwicGFpZFVwVG8iOiIyMDIxLTExLTEyIiwiZXh0ZW5kZWQiOnRydWV9LHsiY29kZSI6IlBHTyIsImZhbGxiYWNrRGF0ZSI6IjIwMjAtMTEtMTMiLCJwYWlkVXBUbyI6IjIwMjEtMTEtMTIiLCJleHRlbmRlZCI6dHJ1ZX0seyJjb2RlIjoiUFBTIiwiZmFsbGJhY2tEYXRlIjoiMjAyMC0xMS0xMyIsInBhaWRVcFRvIjoiMjAyMS0xMS0xMiIsImV4dGVuZGVkIjp0cnVlfSx7ImNvZGUiOiJQUEMiLCJmYWxsYmFja0RhdGUiOiIyMDIwLTExLTEzIiwicGFpZFVwVG8iOiIyMDIxLTExLTEyIiwiZXh0ZW5kZWQiOnRydWV9LHsiY29kZSI6IlBSQiIsImZhbGxiYWNrRGF0ZSI6IjIwMjAtMTEtMTMiLCJwYWlkVXBUbyI6IjIwMjEtMTEtMTIiLCJleHRlbmRlZCI6dHJ1ZX0seyJjb2RlIjoiUFNXIiwiZmFsbGJhY2tEYXRlIjoiMjAyMC0xMS0xMyIsInBhaWRVcFRvIjoiMjAyMS0xMS0xMiIsImV4dGVuZGVkIjp0cnVlfSx7ImNvZGUiOiJQU0kiLCJmYWxsYmFja0RhdGUiOiIyMDIwLTExLTEzIiwicGFpZFVwVG8iOiIyMDIxLTExLTEyIiwiZXh0ZW5kZWQiOnRydWV9XSwibWV0YWRhdGEiOiIwMTIwMjEwMTEzQ1NBQTAwODAwOCIsImhhc2giOiIyMDk1ODYwMC8xMDY2NDYwNzotMTQyNjU1MTQwMSIsImdyYWNlUGVyaW9kRGF5cyI6NywiYXV0b1Byb2xvbmdhdGVkIjpmYWxzZSwiaXNBdXRvUHJvbG9uZ2F0ZWQiOmZhbHNlfQ==-grigUhOfDSVgXSEvHJNYy2iVz5prukP/yuVJa8P7xh0simK+97A7mqizHGb2sl17Edqj3Z5F7jkCEK7zSJa5KAqg1YJS70XPJfIaqfIV0P0UUTq1cGWZk0jMOVdyi+ESfNQ1mN1f2Mj8VylBA4j2PSmP0eDuAbe4XYGYf8IMM5DiQ7n+E9qiEwuQjfXf1KREYXB2nNLLzSsDVO3CzPsVP8YSaBnihuHuv5wYJHdj1HECA8KMSB+LwxfP8x/KFAvcQy/cN+nmcfXLmQjU5VDqR/zMosKNbQO5s6K2gqDswIS6YK5RarfTpihgZFEMa23Ly53GpBQXtYFfKgQwfUmLAA==-MIIETDCCAjSgAwIBAgIBDTANBgkqhkiG9w0BAQsFADAYMRYwFAYDVQQDDA1KZXRQcm9maWxlIENBMB4XDTIwMTAxOTA5MDU1M1oXDTIyMTAyMTA5MDU1M1owHzEdMBsGA1UEAwwUcHJvZDJ5LWZyb20tMjAyMDEwMTkwggEiMA0GCSqGSIb3DQEBAQUAA4IBDwAwggEKAoIBAQDCP4uk4SlVdA5nuA3DQC+NsEnZS9npFnO0zrmMWcz1++q2UWJNuGTh0rwi+3fUJIArfvVh7gNtIp93rxjtrQAuf4/Fa6sySp4c32MeFACfC0q+oUoWebhOIaYTYUxm4LAZ355vzt8YeDPmvWKxA81udqEk4gU9NNAOz1Um5/8LyR8SGsSc4EDBRSjcMWMwMkYSauGqGcEUK8WhfplsyF61lKSOFA6VmfUmeDK15rUWWLbOMKgn2cxFA98A+s74T9Oo96CU7rp/umDXvhnyhAXSukw/qCGOVhwKR8B6aeDtoBWQgjnvMtPgOUPRTPkPGbwPwwDkvAHYiuKJ7Bd2wH7rAgMBAAGjgZkwgZYwCQYDVR0TBAIwADAdBgNVHQ4EFgQUJNoRIpb1hUHAk0foMSNM9MCEAv8wSAYDVR0jBEEwP4AUo562SGdCEjZBvW3gubSgUouX8bOhHKQaMBgxFjAUBgNVBAMMDUpldFByb2ZpbGUgQ0GCCQDSbLGDsoN54TATBgNVHSUEDDAKBggrBgEFBQcDATALBgNVHQ8EBAMCBaAwDQYJKoZIhvcNAQELBQADggIBAB2J1ysRudbkqmkUFK8xqhiZaYPd30TlmCmSAaGJ0eBpvkVeqA2jGYhAQRqFiAlFC63JKvWvRZO1iRuWCEfUMkdqQ9VQPXziE/BlsOIgrL6RlJfuFcEZ8TK3syIfIGQZNCxYhLLUuet2HE6LJYPQ5c0jH4kDooRpcVZ4rBxNwddpctUO2te9UU5/FjhioZQsPvd92qOTsV+8Cyl2fvNhNKD1Uu9ff5AkVIQn4JU23ozdB/R5oUlebwaTE6WZNBs+TA/qPj+5/wi9NH71WRB0hqUoLI2AKKyiPw++FtN4Su1vsdDlrAzDj9ILjpjJKA1ImuVcG329/WTYIKysZ1CWK3zATg9BeCUPAV1pQy8ToXOq+RSYen6winZ2OO93eyHv2Iw5kbn1dqfBw1BuTE29V2FJKicJSu8iEOpfoafwJISXmz1wnnWL3V/0NxTulfWsXugOoLfv0ZIBP1xH9kmf22jjQ2JiHhQZP7ZDsreRrOeIQ/c4yR8IQvMLfC0WKQqrHu5ZzXTH4NO3CwGWSlTY74kE91zXB5mwWAx1jig+UXYc2w4RkVhy0//lOmVya/PEepuuTTI4+UJwC7qbVlh5zfhj8oTNUXgN0AOc+Q0/WFPl1aw5VV/VrO8FCoB15lFVlpKaQ1Yh+DVU8ke+rt9Th0BCHXe0uZOEmH0nOnH/0onD</t>
    <phoneticPr fontId="18" type="noConversion"/>
  </si>
  <si>
    <t>L9X69N54ZV-eyJsaWNlbnNlSWQiOiJMOVg2OU41NFpWIiwibGljZW5zZWVOYW1lIjoiMTFTdHJlZXQgQ28uLCBMdGQiLCJhc3NpZ25lZU5hbWUiOiJDaGFuZ2h3YW4gTGVlIiwiYXNzaWduZWVFbWFpbCI6Im1hcmNsZWVAc2suY29tIiwibGljZW5zZVJlc3RyaWN0aW9uIjoiIiwiY2hlY2tDb25jdXJyZW50VXNlIjp0cnVlLCJwcm9kdWN0cyI6W3siY29kZSI6IklJIiwiZmFsbGJhY2tEYXRlIjoiMjAyMC0xMS0xMyIsInBhaWRVcFRvIjoiMjAyMS0xMS0xMiIsImV4dGVuZGVkIjpmYWxzZX0seyJjb2RlIjoiUERCIiwiZmFsbGJhY2tEYXRlIjoiMjAyMC0xMS0xMyIsInBhaWRVcFRvIjoiMjAyMS0xMS0xMiIsImV4dGVuZGVkIjp0cnVlfSx7ImNvZGUiOiJQV1MiLCJmYWxsYmFja0RhdGUiOiIyMDIwLTExLTEzIiwicGFpZFVwVG8iOiIyMDIxLTExLTEyIiwiZXh0ZW5kZWQiOnRydWV9LHsiY29kZSI6IlBHTyIsImZhbGxiYWNrRGF0ZSI6IjIwMjAtMTEtMTMiLCJwYWlkVXBUbyI6IjIwMjEtMTEtMTIiLCJleHRlbmRlZCI6dHJ1ZX0seyJjb2RlIjoiUFBTIiwiZmFsbGJhY2tEYXRlIjoiMjAyMC0xMS0xMyIsInBhaWRVcFRvIjoiMjAyMS0xMS0xMiIsImV4dGVuZGVkIjp0cnVlfSx7ImNvZGUiOiJQUEMiLCJmYWxsYmFja0RhdGUiOiIyMDIwLTExLTEzIiwicGFpZFVwVG8iOiIyMDIxLTExLTEyIiwiZXh0ZW5kZWQiOnRydWV9LHsiY29kZSI6IlBSQiIsImZhbGxiYWNrRGF0ZSI6IjIwMjAtMTEtMTMiLCJwYWlkVXBUbyI6IjIwMjEtMTEtMTIiLCJleHRlbmRlZCI6dHJ1ZX0seyJjb2RlIjoiUFNXIiwiZmFsbGJhY2tEYXRlIjoiMjAyMC0xMS0xMyIsInBhaWRVcFRvIjoiMjAyMS0xMS0xMiIsImV4dGVuZGVkIjp0cnVlfSx7ImNvZGUiOiJQU0kiLCJmYWxsYmFja0RhdGUiOiIyMDIwLTExLTEzIiwicGFpZFVwVG8iOiIyMDIxLTExLTEyIiwiZXh0ZW5kZWQiOnRydWV9XSwibWV0YWRhdGEiOiIwMTIwMjEwMTEzQ1NBQTAwNjAwOCIsImhhc2giOiIyMDk3NjgxMi8xMDY2NDY0NDotMjkyNjkzNDkxIiwiZ3JhY2VQZXJpb2REYXlzIjo3LCJhdXRvUHJvbG9uZ2F0ZWQiOmZhbHNlLCJpc0F1dG9Qcm9sb25nYXRlZCI6ZmFsc2V9-EWl5OfF48VFetZgGq5RBOJ1yZ7H0vb7N5ITNUYp8cwMnkaUYiPXWNXIEPb80AouoBXcJt+oPPUMndzU48lWM529mcx2RP/LUmo7p/tFC58/3Jw8rhCvbiCw0brLmEH5xh8Vjx6JeXzIxUblDf0XzvGoEjEhvCtPgORTYTUacEWz1p+gvBSQzOs443dLNos5INzrAeiuZ3mCDlz33BMet9gdZvyWGzrnfK/N+Y6nEV6J4OAiBOs/FPGHLb8vwejDloKPWr9Dm3qj9xnCp0S6pzLNlm/iczB5kTKUKgmT0hrIldkXEEZsg9n95VDtNSyQBsrA12/l+0/oqCLkt/GS3sw==-MIIETDCCAjSgAwIBAgIBDTANBgkqhkiG9w0BAQsFADAYMRYwFAYDVQQDDA1KZXRQcm9maWxlIENBMB4XDTIwMTAxOTA5MDU1M1oXDTIyMTAyMTA5MDU1M1owHzEdMBsGA1UEAwwUcHJvZDJ5LWZyb20tMjAyMDEwMTkwggEiMA0GCSqGSIb3DQEBAQUAA4IBDwAwggEKAoIBAQDCP4uk4SlVdA5nuA3DQC+NsEnZS9npFnO0zrmMWcz1++q2UWJNuGTh0rwi+3fUJIArfvVh7gNtIp93rxjtrQAuf4/Fa6sySp4c32MeFACfC0q+oUoWebhOIaYTYUxm4LAZ355vzt8YeDPmvWKxA81udqEk4gU9NNAOz1Um5/8LyR8SGsSc4EDBRSjcMWMwMkYSauGqGcEUK8WhfplsyF61lKSOFA6VmfUmeDK15rUWWLbOMKgn2cxFA98A+s74T9Oo96CU7rp/umDXvhnyhAXSukw/qCGOVhwKR8B6aeDtoBWQgjnvMtPgOUPRTPkPGbwPwwDkvAHYiuKJ7Bd2wH7rAgMBAAGjgZkwgZYwCQYDVR0TBAIwADAdBgNVHQ4EFgQUJNoRIpb1hUHAk0foMSNM9MCEAv8wSAYDVR0jBEEwP4AUo562SGdCEjZBvW3gubSgUouX8bOhHKQaMBgxFjAUBgNVBAMMDUpldFByb2ZpbGUgQ0GCCQDSbLGDsoN54TATBgNVHSUEDDAKBggrBgEFBQcDATALBgNVHQ8EBAMCBaAwDQYJKoZIhvcNAQELBQADggIBAB2J1ysRudbkqmkUFK8xqhiZaYPd30TlmCmSAaGJ0eBpvkVeqA2jGYhAQRqFiAlFC63JKvWvRZO1iRuWCEfUMkdqQ9VQPXziE/BlsOIgrL6RlJfuFcEZ8TK3syIfIGQZNCxYhLLUuet2HE6LJYPQ5c0jH4kDooRpcVZ4rBxNwddpctUO2te9UU5/FjhioZQsPvd92qOTsV+8Cyl2fvNhNKD1Uu9ff5AkVIQn4JU23ozdB/R5oUlebwaTE6WZNBs+TA/qPj+5/wi9NH71WRB0hqUoLI2AKKyiPw++FtN4Su1vsdDlrAzDj9ILjpjJKA1ImuVcG329/WTYIKysZ1CWK3zATg9BeCUPAV1pQy8ToXOq+RSYen6winZ2OO93eyHv2Iw5kbn1dqfBw1BuTE29V2FJKicJSu8iEOpfoafwJISXmz1wnnWL3V/0NxTulfWsXugOoLfv0ZIBP1xH9kmf22jjQ2JiHhQZP7ZDsreRrOeIQ/c4yR8IQvMLfC0WKQqrHu5ZzXTH4NO3CwGWSlTY74kE91zXB5mwWAx1jig+UXYc2w4RkVhy0//lOmVya/PEepuuTTI4+UJwC7qbVlh5zfhj8oTNUXgN0AOc+Q0/WFPl1aw5VV/VrO8FCoB15lFVlpKaQ1Yh+DVU8ke+rt9Th0BCHXe0uZOEmH0nOnH/0onD</t>
    <phoneticPr fontId="18" type="noConversion"/>
  </si>
  <si>
    <t>W4RU325USE-eyJsaWNlbnNlSWQiOiJXNFJVMzI1VVNFIiwibGljZW5zZWVOYW1lIjoiMTFTdHJlZXQgQ28uLCBMdGQiLCJhc3NpZ25lZU5hbWUiOiJNT09OIEJZRU9OR0hBSyIsImFzc2lnbmVlRW1haWwiOiJoYWt6emFuZ0Bzay5jb20iLCJsaWNlbnNlUmVzdHJpY3Rpb24iOiIiLCJjaGVja0NvbmN1cnJlbnRVc2UiOnRydWUsInByb2R1Y3RzIjpbeyJjb2RlIjoiSUkiLCJmYWxsYmFja0RhdGUiOiIyMDIwLTExLTEzIiwicGFpZFVwVG8iOiIyMDIxLTExLTEyIiwiZXh0ZW5kZWQiOmZhbHNlfSx7ImNvZGUiOiJQREIiLCJmYWxsYmFja0RhdGUiOiIyMDIwLTExLTEzIiwicGFpZFVwVG8iOiIyMDIxLTExLTEyIiwiZXh0ZW5kZWQiOnRydWV9LHsiY29kZSI6IlBXUyIsImZhbGxiYWNrRGF0ZSI6IjIwMjAtMTEtMTMiLCJwYWlkVXBUbyI6IjIwMjEtMTEtMTIiLCJleHRlbmRlZCI6dHJ1ZX0seyJjb2RlIjoiUEdPIiwiZmFsbGJhY2tEYXRlIjoiMjAyMC0xMS0xMyIsInBhaWRVcFRvIjoiMjAyMS0xMS0xMiIsImV4dGVuZGVkIjp0cnVlfSx7ImNvZGUiOiJQUFMiLCJmYWxsYmFja0RhdGUiOiIyMDIwLTExLTEzIiwicGFpZFVwVG8iOiIyMDIxLTExLTEyIiwiZXh0ZW5kZWQiOnRydWV9LHsiY29kZSI6IlBQQyIsImZhbGxiYWNrRGF0ZSI6IjIwMjAtMTEtMTMiLCJwYWlkVXBUbyI6IjIwMjEtMTEtMTIiLCJleHRlbmRlZCI6dHJ1ZX0seyJjb2RlIjoiUFJCIiwiZmFsbGJhY2tEYXRlIjoiMjAyMC0xMS0xMyIsInBhaWRVcFRvIjoiMjAyMS0xMS0xMiIsImV4dGVuZGVkIjp0cnVlfSx7ImNvZGUiOiJQU1ciLCJmYWxsYmFja0RhdGUiOiIyMDIwLTExLTEzIiwicGFpZFVwVG8iOiIyMDIxLTExLTEyIiwiZXh0ZW5kZWQiOnRydWV9LHsiY29kZSI6IlBTSSIsImZhbGxiYWNrRGF0ZSI6IjIwMjAtMTEtMTMiLCJwYWlkVXBUbyI6IjIwMjEtMTEtMTIiLCJleHRlbmRlZCI6dHJ1ZX1dLCJtZXRhZGF0YSI6IjAxMjAyMTAxMTNDU0FBMDA2MDA4IiwiaGFzaCI6IjIwOTc2ODE1LzEwNjY1MDM1OjEzMTE2NjI4NzQiLCJncmFjZVBlcmlvZERheXMiOjcsImF1dG9Qcm9sb25nYXRlZCI6ZmFsc2UsImlzQXV0b1Byb2xvbmdhdGVkIjpmYWxzZX0=-m8gfKoiOuti0rBuKibGtFtoH/Ikp7yHwgtM+smXHPyTOvtUIDnEMo7dX2zGbHDrDOAnwkttCbCUK8eo+CEOlFdKO07vxOHihkcGfTnrW1ik1SAgCbgAd2HJn1lVA64y5wW/bwwykJ/BFYm0GT2AdmxL7IO3+0ScK4o1NiC8KZMc6X7vZxI9Wx1I+WXDYuqVBtpDyaXxAtP6maGV3tvXz7vmmuu8t2js/O3q73N/MwEQUulWlDzEpyP3HdZuoGIdNR4H2jR4ar/C4WQr3Gc66oIpjaOwMLF+ud3DTMLOP0ebRPsISw3tVenNL0kaR8ojsTuz2pFbIlp9ipbbaF/0kuQ==-MIIETDCCAjSgAwIBAgIBDTANBgkqhkiG9w0BAQsFADAYMRYwFAYDVQQDDA1KZXRQcm9maWxlIENBMB4XDTIwMTAxOTA5MDU1M1oXDTIyMTAyMTA5MDU1M1owHzEdMBsGA1UEAwwUcHJvZDJ5LWZyb20tMjAyMDEwMTkwggEiMA0GCSqGSIb3DQEBAQUAA4IBDwAwggEKAoIBAQDCP4uk4SlVdA5nuA3DQC+NsEnZS9npFnO0zrmMWcz1++q2UWJNuGTh0rwi+3fUJIArfvVh7gNtIp93rxjtrQAuf4/Fa6sySp4c32MeFACfC0q+oUoWebhOIaYTYUxm4LAZ355vzt8YeDPmvWKxA81udqEk4gU9NNAOz1Um5/8LyR8SGsSc4EDBRSjcMWMwMkYSauGqGcEUK8WhfplsyF61lKSOFA6VmfUmeDK15rUWWLbOMKgn2cxFA98A+s74T9Oo96CU7rp/umDXvhnyhAXSukw/qCGOVhwKR8B6aeDtoBWQgjnvMtPgOUPRTPkPGbwPwwDkvAHYiuKJ7Bd2wH7rAgMBAAGjgZkwgZYwCQYDVR0TBAIwADAdBgNVHQ4EFgQUJNoRIpb1hUHAk0foMSNM9MCEAv8wSAYDVR0jBEEwP4AUo562SGdCEjZBvW3gubSgUouX8bOhHKQaMBgxFjAUBgNVBAMMDUpldFByb2ZpbGUgQ0GCCQDSbLGDsoN54TATBgNVHSUEDDAKBggrBgEFBQcDATALBgNVHQ8EBAMCBaAwDQYJKoZIhvcNAQELBQADggIBAB2J1ysRudbkqmkUFK8xqhiZaYPd30TlmCmSAaGJ0eBpvkVeqA2jGYhAQRqFiAlFC63JKvWvRZO1iRuWCEfUMkdqQ9VQPXziE/BlsOIgrL6RlJfuFcEZ8TK3syIfIGQZNCxYhLLUuet2HE6LJYPQ5c0jH4kDooRpcVZ4rBxNwddpctUO2te9UU5/FjhioZQsPvd92qOTsV+8Cyl2fvNhNKD1Uu9ff5AkVIQn4JU23ozdB/R5oUlebwaTE6WZNBs+TA/qPj+5/wi9NH71WRB0hqUoLI2AKKyiPw++FtN4Su1vsdDlrAzDj9ILjpjJKA1ImuVcG329/WTYIKysZ1CWK3zATg9BeCUPAV1pQy8ToXOq+RSYen6winZ2OO93eyHv2Iw5kbn1dqfBw1BuTE29V2FJKicJSu8iEOpfoafwJISXmz1wnnWL3V/0NxTulfWsXugOoLfv0ZIBP1xH9kmf22jjQ2JiHhQZP7ZDsreRrOeIQ/c4yR8IQvMLfC0WKQqrHu5ZzXTH4NO3CwGWSlTY74kE91zXB5mwWAx1jig+UXYc2w4RkVhy0//lOmVya/PEepuuTTI4+UJwC7qbVlh5zfhj8oTNUXgN0AOc+Q0/WFPl1aw5VV/VrO8FCoB15lFVlpKaQ1Yh+DVU8ke+rt9Th0BCHXe0uZOEmH0nOnH/0onD</t>
    <phoneticPr fontId="18" type="noConversion"/>
  </si>
  <si>
    <t>B2LE6J1XOM-eyJsaWNlbnNlSWQiOiJCMkxFNkoxWE9NIiwibGljZW5zZWVOYW1lIjoiMTFTdHJlZXQgQ28uLCBMdGQiLCJhc3NpZ25lZU5hbWUiOiJzYW5naHl1biBDaG9pIiwiYXNzaWduZWVFbWFpbCI6Inl1aW8xMTI2QHNrLmNvbSIsImxpY2Vuc2VSZXN0cmljdGlvbiI6IiIsImNoZWNrQ29uY3VycmVudFVzZSI6dHJ1ZSwicHJvZHVjdHMiOlt7ImNvZGUiOiJJSSIsImZhbGxiYWNrRGF0ZSI6IjIwMjAtMTEtMTMiLCJwYWlkVXBUbyI6IjIwMjEtMTEtMTIiLCJleHRlbmRlZCI6ZmFsc2V9LHsiY29kZSI6IlBEQiIsImZhbGxiYWNrRGF0ZSI6IjIwMjAtMTEtMTMiLCJwYWlkVXBUbyI6IjIwMjEtMTEtMTIiLCJleHRlbmRlZCI6dHJ1ZX0seyJjb2RlIjoiUFdTIiwiZmFsbGJhY2tEYXRlIjoiMjAyMC0xMS0xMyIsInBhaWRVcFRvIjoiMjAyMS0xMS0xMiIsImV4dGVuZGVkIjp0cnVlfSx7ImNvZGUiOiJQR08iLCJmYWxsYmFja0RhdGUiOiIyMDIwLTExLTEzIiwicGFpZFVwVG8iOiIyMDIxLTExLTEyIiwiZXh0ZW5kZWQiOnRydWV9LHsiY29kZSI6IlBQUyIsImZhbGxiYWNrRGF0ZSI6IjIwMjAtMTEtMTMiLCJwYWlkVXBUbyI6IjIwMjEtMTEtMTIiLCJleHRlbmRlZCI6dHJ1ZX0seyJjb2RlIjoiUFBDIiwiZmFsbGJhY2tEYXRlIjoiMjAyMC0xMS0xMyIsInBhaWRVcFRvIjoiMjAyMS0xMS0xMiIsImV4dGVuZGVkIjp0cnVlfSx7ImNvZGUiOiJQUkIiLCJmYWxsYmFja0RhdGUiOiIyMDIwLTExLTEzIiwicGFpZFVwVG8iOiIyMDIxLTExLTEyIiwiZXh0ZW5kZWQiOnRydWV9LHsiY29kZSI6IlBTVyIsImZhbGxiYWNrRGF0ZSI6IjIwMjAtMTEtMTMiLCJwYWlkVXBUbyI6IjIwMjEtMTEtMTIiLCJleHRlbmRlZCI6dHJ1ZX0seyJjb2RlIjoiUFNJIiwiZmFsbGJhY2tEYXRlIjoiMjAyMC0xMS0xMyIsInBhaWRVcFRvIjoiMjAyMS0xMS0xMiIsImV4dGVuZGVkIjp0cnVlfV0sIm1ldGFkYXRhIjoiMDEyMDIxMDExM0NTQUEwMDYwMDgiLCJoYXNoIjoiMjA5NzY4MTYvMTA2NjUxMzU6LTUyNjc3MjkzOCIsImdyYWNlUGVyaW9kRGF5cyI6NywiYXV0b1Byb2xvbmdhdGVkIjpmYWxzZSwiaXNBdXRvUHJvbG9uZ2F0ZWQiOmZhbHNlfQ==-X+ojDXhoZvEY+ZPksvom6fdmop3CB/BY8UrftPPfmGPHcwcOK11nX3UgQ+M7FGqPvkFN1X+UHQC9r6zVx6WTZwb+n3XhX3XuTbRUBoTjBCLE3EGpxQQ2kvR/rdf7iT0MmS3RyoWHsGRCUWJwvROumOjTRfYeaj+TNLnoeekRfDkbSaRbi5+mb6C9/qUgq10REaV+9z4TcNAq1usgmbOQVIpVAyyjq616amp/FZ+IwPb2mZjsUy9UYdPg0yghzbOc/yZUO2sJlVZN1SqCkvNwYij+oxN/M7BpqszFq9W6ZNt102IMmkfcb98n3Qyv3G+rxdq/D4Mi6wHVW5TnY1PZhw==-MIIETDCCAjSgAwIBAgIBDTANBgkqhkiG9w0BAQsFADAYMRYwFAYDVQQDDA1KZXRQcm9maWxlIENBMB4XDTIwMTAxOTA5MDU1M1oXDTIyMTAyMTA5MDU1M1owHzEdMBsGA1UEAwwUcHJvZDJ5LWZyb20tMjAyMDEwMTkwggEiMA0GCSqGSIb3DQEBAQUAA4IBDwAwggEKAoIBAQDCP4uk4SlVdA5nuA3DQC+NsEnZS9npFnO0zrmMWcz1++q2UWJNuGTh0rwi+3fUJIArfvVh7gNtIp93rxjtrQAuf4/Fa6sySp4c32MeFACfC0q+oUoWebhOIaYTYUxm4LAZ355vzt8YeDPmvWKxA81udqEk4gU9NNAOz1Um5/8LyR8SGsSc4EDBRSjcMWMwMkYSauGqGcEUK8WhfplsyF61lKSOFA6VmfUmeDK15rUWWLbOMKgn2cxFA98A+s74T9Oo96CU7rp/umDXvhnyhAXSukw/qCGOVhwKR8B6aeDtoBWQgjnvMtPgOUPRTPkPGbwPwwDkvAHYiuKJ7Bd2wH7rAgMBAAGjgZkwgZYwCQYDVR0TBAIwADAdBgNVHQ4EFgQUJNoRIpb1hUHAk0foMSNM9MCEAv8wSAYDVR0jBEEwP4AUo562SGdCEjZBvW3gubSgUouX8bOhHKQaMBgxFjAUBgNVBAMMDUpldFByb2ZpbGUgQ0GCCQDSbLGDsoN54TATBgNVHSUEDDAKBggrBgEFBQcDATALBgNVHQ8EBAMCBaAwDQYJKoZIhvcNAQELBQADggIBAB2J1ysRudbkqmkUFK8xqhiZaYPd30TlmCmSAaGJ0eBpvkVeqA2jGYhAQRqFiAlFC63JKvWvRZO1iRuWCEfUMkdqQ9VQPXziE/BlsOIgrL6RlJfuFcEZ8TK3syIfIGQZNCxYhLLUuet2HE6LJYPQ5c0jH4kDooRpcVZ4rBxNwddpctUO2te9UU5/FjhioZQsPvd92qOTsV+8Cyl2fvNhNKD1Uu9ff5AkVIQn4JU23ozdB/R5oUlebwaTE6WZNBs+TA/qPj+5/wi9NH71WRB0hqUoLI2AKKyiPw++FtN4Su1vsdDlrAzDj9ILjpjJKA1ImuVcG329/WTYIKysZ1CWK3zATg9BeCUPAV1pQy8ToXOq+RSYen6winZ2OO93eyHv2Iw5kbn1dqfBw1BuTE29V2FJKicJSu8iEOpfoafwJISXmz1wnnWL3V/0NxTulfWsXugOoLfv0ZIBP1xH9kmf22jjQ2JiHhQZP7ZDsreRrOeIQ/c4yR8IQvMLfC0WKQqrHu5ZzXTH4NO3CwGWSlTY74kE91zXB5mwWAx1jig+UXYc2w4RkVhy0//lOmVya/PEepuuTTI4+UJwC7qbVlh5zfhj8oTNUXgN0AOc+Q0/WFPl1aw5VV/VrO8FCoB15lFVlpKaQ1Yh+DVU8ke+rt9Th0BCHXe0uZOEmH0nOnH/0onD</t>
    <phoneticPr fontId="18" type="noConversion"/>
  </si>
  <si>
    <t>4VKLW60DLH-eyJsaWNlbnNlSWQiOiI0VktMVzYwRExIIiwibGljZW5zZWVOYW1lIjoiMTFTdHJlZXQgQ28uLCBMdGQiLCJhc3NpZ25lZU5hbWUiOiJLbyBFb255YWsiLCJhc3NpZ25lZUVtYWlsIjoiZXlrb0Bzay5jb20iLCJsaWNlbnNlUmVzdHJpY3Rpb24iOiIiLCJjaGVja0NvbmN1cnJlbnRVc2UiOnRydWUsInByb2R1Y3RzIjpbeyJjb2RlIjoiSUkiLCJmYWxsYmFja0RhdGUiOiIyMDIwLTExLTEzIiwicGFpZFVwVG8iOiIyMDIxLTExLTEyIiwiZXh0ZW5kZWQiOmZhbHNlfSx7ImNvZGUiOiJQREIiLCJmYWxsYmFja0RhdGUiOiIyMDIwLTExLTEzIiwicGFpZFVwVG8iOiIyMDIxLTExLTEyIiwiZXh0ZW5kZWQiOnRydWV9LHsiY29kZSI6IlBXUyIsImZhbGxiYWNrRGF0ZSI6IjIwMjAtMTEtMTMiLCJwYWlkVXBUbyI6IjIwMjEtMTEtMTIiLCJleHRlbmRlZCI6dHJ1ZX0seyJjb2RlIjoiUEdPIiwiZmFsbGJhY2tEYXRlIjoiMjAyMC0xMS0xMyIsInBhaWRVcFRvIjoiMjAyMS0xMS0xMiIsImV4dGVuZGVkIjp0cnVlfSx7ImNvZGUiOiJQUFMiLCJmYWxsYmFja0RhdGUiOiIyMDIwLTExLTEzIiwicGFpZFVwVG8iOiIyMDIxLTExLTEyIiwiZXh0ZW5kZWQiOnRydWV9LHsiY29kZSI6IlBQQyIsImZhbGxiYWNrRGF0ZSI6IjIwMjAtMTEtMTMiLCJwYWlkVXBUbyI6IjIwMjEtMTEtMTIiLCJleHRlbmRlZCI6dHJ1ZX0seyJjb2RlIjoiUFJCIiwiZmFsbGJhY2tEYXRlIjoiMjAyMC0xMS0xMyIsInBhaWRVcFRvIjoiMjAyMS0xMS0xMiIsImV4dGVuZGVkIjp0cnVlfSx7ImNvZGUiOiJQU1ciLCJmYWxsYmFja0RhdGUiOiIyMDIwLTExLTEzIiwicGFpZFVwVG8iOiIyMDIxLTExLTEyIiwiZXh0ZW5kZWQiOnRydWV9LHsiY29kZSI6IlBTSSIsImZhbGxiYWNrRGF0ZSI6IjIwMjAtMTEtMTMiLCJwYWlkVXBUbyI6IjIwMjEtMTEtMTIiLCJleHRlbmRlZCI6dHJ1ZX1dLCJtZXRhZGF0YSI6IjAxMjAyMTAxMTNDU0FBMDA2MDA4IiwiaGFzaCI6IjIwOTc2ODE3LzEwNjY1NzMyOi00ODU0ODUzNjkiLCJncmFjZVBlcmlvZERheXMiOjcsImF1dG9Qcm9sb25nYXRlZCI6ZmFsc2UsImlzQXV0b1Byb2xvbmdhdGVkIjpmYWxzZX0=-ndNfatMhbfyub4D6Wv+FLxBw/Hh4JYsACZ4nocDKozhB7kNi7XHstdArPZw3npqmQcqukTfONzfGymwsi1bSqTSzgF0KRIRX0AqiJOuetRGnE0JnrXQVDAKE4eyld3z+D9k4CjAAndKFoIOywSGJfTqaQ+begw9EwcOMJ+TRG9aCItSPRFrf9RkP1Wn4f+IsxdtR+kC1sJ0mHpuRkXBi/ic5xzNMmnwY2mZUGT8zddihY0YNJ9E77Uo+rrpdDMTLujq7OjaCJ6KgTBNl1TP9wpZ4AampDpJE6muueguviKIW5RjfAYEoHpa3iU5Kcr61ZM7c02dctvRSqSX4vVpV7Q==-MIIETDCCAjSgAwIBAgIBDTANBgkqhkiG9w0BAQsFADAYMRYwFAYDVQQDDA1KZXRQcm9maWxlIENBMB4XDTIwMTAxOTA5MDU1M1oXDTIyMTAyMTA5MDU1M1owHzEdMBsGA1UEAwwUcHJvZDJ5LWZyb20tMjAyMDEwMTkwggEiMA0GCSqGSIb3DQEBAQUAA4IBDwAwggEKAoIBAQDCP4uk4SlVdA5nuA3DQC+NsEnZS9npFnO0zrmMWcz1++q2UWJNuGTh0rwi+3fUJIArfvVh7gNtIp93rxjtrQAuf4/Fa6sySp4c32MeFACfC0q+oUoWebhOIaYTYUxm4LAZ355vzt8YeDPmvWKxA81udqEk4gU9NNAOz1Um5/8LyR8SGsSc4EDBRSjcMWMwMkYSauGqGcEUK8WhfplsyF61lKSOFA6VmfUmeDK15rUWWLbOMKgn2cxFA98A+s74T9Oo96CU7rp/umDXvhnyhAXSukw/qCGOVhwKR8B6aeDtoBWQgjnvMtPgOUPRTPkPGbwPwwDkvAHYiuKJ7Bd2wH7rAgMBAAGjgZkwgZYwCQYDVR0TBAIwADAdBgNVHQ4EFgQUJNoRIpb1hUHAk0foMSNM9MCEAv8wSAYDVR0jBEEwP4AUo562SGdCEjZBvW3gubSgUouX8bOhHKQaMBgxFjAUBgNVBAMMDUpldFByb2ZpbGUgQ0GCCQDSbLGDsoN54TATBgNVHSUEDDAKBggrBgEFBQcDATALBgNVHQ8EBAMCBaAwDQYJKoZIhvcNAQELBQADggIBAB2J1ysRudbkqmkUFK8xqhiZaYPd30TlmCmSAaGJ0eBpvkVeqA2jGYhAQRqFiAlFC63JKvWvRZO1iRuWCEfUMkdqQ9VQPXziE/BlsOIgrL6RlJfuFcEZ8TK3syIfIGQZNCxYhLLUuet2HE6LJYPQ5c0jH4kDooRpcVZ4rBxNwddpctUO2te9UU5/FjhioZQsPvd92qOTsV+8Cyl2fvNhNKD1Uu9ff5AkVIQn4JU23ozdB/R5oUlebwaTE6WZNBs+TA/qPj+5/wi9NH71WRB0hqUoLI2AKKyiPw++FtN4Su1vsdDlrAzDj9ILjpjJKA1ImuVcG329/WTYIKysZ1CWK3zATg9BeCUPAV1pQy8ToXOq+RSYen6winZ2OO93eyHv2Iw5kbn1dqfBw1BuTE29V2FJKicJSu8iEOpfoafwJISXmz1wnnWL3V/0NxTulfWsXugOoLfv0ZIBP1xH9kmf22jjQ2JiHhQZP7ZDsreRrOeIQ/c4yR8IQvMLfC0WKQqrHu5ZzXTH4NO3CwGWSlTY74kE91zXB5mwWAx1jig+UXYc2w4RkVhy0//lOmVya/PEepuuTTI4+UJwC7qbVlh5zfhj8oTNUXgN0AOc+Q0/WFPl1aw5VV/VrO8FCoB15lFVlpKaQ1Yh+DVU8ke+rt9Th0BCHXe0uZOEmH0nOnH/0onD</t>
    <phoneticPr fontId="18" type="noConversion"/>
  </si>
  <si>
    <t>K5CR3QEH3R-eyJsaWNlbnNlSWQiOiJLNUNSM1FFSDNSIiwibGljZW5zZWVOYW1lIjoiMTFTdHJlZXQgQ28uLCBMdGQiLCJhc3NpZ25lZU5hbWUiOiJkb25naGVlIHlvdW4iLCJhc3NpZ25lZUVtYWlsIjoiZGhzaW1wc29uQHNrLmNvbSIsImxpY2Vuc2VSZXN0cmljdGlvbiI6IiIsImNoZWNrQ29uY3VycmVudFVzZSI6dHJ1ZSwicHJvZHVjdHMiOlt7ImNvZGUiOiJJSSIsImZhbGxiYWNrRGF0ZSI6IjIwMjAtMTEtMTMiLCJwYWlkVXBUbyI6IjIwMjEtMTEtMTIiLCJleHRlbmRlZCI6ZmFsc2V9LHsiY29kZSI6IlBEQiIsImZhbGxiYWNrRGF0ZSI6IjIwMjAtMTEtMTMiLCJwYWlkVXBUbyI6IjIwMjEtMTEtMTIiLCJleHRlbmRlZCI6dHJ1ZX0seyJjb2RlIjoiUFdTIiwiZmFsbGJhY2tEYXRlIjoiMjAyMC0xMS0xMyIsInBhaWRVcFRvIjoiMjAyMS0xMS0xMiIsImV4dGVuZGVkIjp0cnVlfSx7ImNvZGUiOiJQR08iLCJmYWxsYmFja0RhdGUiOiIyMDIwLTExLTEzIiwicGFpZFVwVG8iOiIyMDIxLTExLTEyIiwiZXh0ZW5kZWQiOnRydWV9LHsiY29kZSI6IlBQUyIsImZhbGxiYWNrRGF0ZSI6IjIwMjAtMTEtMTMiLCJwYWlkVXBUbyI6IjIwMjEtMTEtMTIiLCJleHRlbmRlZCI6dHJ1ZX0seyJjb2RlIjoiUFBDIiwiZmFsbGJhY2tEYXRlIjoiMjAyMC0xMS0xMyIsInBhaWRVcFRvIjoiMjAyMS0xMS0xMiIsImV4dGVuZGVkIjp0cnVlfSx7ImNvZGUiOiJQUkIiLCJmYWxsYmFja0RhdGUiOiIyMDIwLTExLTEzIiwicGFpZFVwVG8iOiIyMDIxLTExLTEyIiwiZXh0ZW5kZWQiOnRydWV9LHsiY29kZSI6IlBTVyIsImZhbGxiYWNrRGF0ZSI6IjIwMjAtMTEtMTMiLCJwYWlkVXBUbyI6IjIwMjEtMTEtMTIiLCJleHRlbmRlZCI6dHJ1ZX0seyJjb2RlIjoiUFNJIiwiZmFsbGJhY2tEYXRlIjoiMjAyMC0xMS0xMyIsInBhaWRVcFRvIjoiMjAyMS0xMS0xMiIsImV4dGVuZGVkIjp0cnVlfV0sIm1ldGFkYXRhIjoiMDEyMDIxMDExM0NTQUEwMDYwMDgiLCJoYXNoIjoiMjA5NzY4MTgvMTA2NjU4MzM6LTE5MTU1ODY3MDEiLCJncmFjZVBlcmlvZERheXMiOjcsImF1dG9Qcm9sb25nYXRlZCI6ZmFsc2UsImlzQXV0b1Byb2xvbmdhdGVkIjpmYWxzZX0=-fwhUEU4IdqK0cFZ0x4ySBZt+Q+LFtkeekcSqUk/SpJSxKa0Rf8WxmU7YyqzhyA/nsLf7o/fD7OAyw7qKekXIB17uoquaY+J159vuCauIlBiAJb1MBea66wc3iPzAvrR4korb51c/YTWmGtJk4NipdmGc4S9jc2yPDUuYeyszIbvYzWMeJnMowpe1pDfI8T9k/XQuiyP946ZvkKs4rAImXokccF2e/gl7DY6Y2jUY72JPU/nW/AvabMp0i33YsxdPJQOTViDMCqvTCEfaKYwUjLTECQnc/HFH+1IiKuOVvkW2ND+LfkzyhmufRrGRj6UegeLoq3Bs28kiyhbuQdFSfA==-MIIETDCCAjSgAwIBAgIBDTANBgkqhkiG9w0BAQsFADAYMRYwFAYDVQQDDA1KZXRQcm9maWxlIENBMB4XDTIwMTAxOTA5MDU1M1oXDTIyMTAyMTA5MDU1M1owHzEdMBsGA1UEAwwUcHJvZDJ5LWZyb20tMjAyMDEwMTkwggEiMA0GCSqGSIb3DQEBAQUAA4IBDwAwggEKAoIBAQDCP4uk4SlVdA5nuA3DQC+NsEnZS9npFnO0zrmMWcz1++q2UWJNuGTh0rwi+3fUJIArfvVh7gNtIp93rxjtrQAuf4/Fa6sySp4c32MeFACfC0q+oUoWebhOIaYTYUxm4LAZ355vzt8YeDPmvWKxA81udqEk4gU9NNAOz1Um5/8LyR8SGsSc4EDBRSjcMWMwMkYSauGqGcEUK8WhfplsyF61lKSOFA6VmfUmeDK15rUWWLbOMKgn2cxFA98A+s74T9Oo96CU7rp/umDXvhnyhAXSukw/qCGOVhwKR8B6aeDtoBWQgjnvMtPgOUPRTPkPGbwPwwDkvAHYiuKJ7Bd2wH7rAgMBAAGjgZkwgZYwCQYDVR0TBAIwADAdBgNVHQ4EFgQUJNoRIpb1hUHAk0foMSNM9MCEAv8wSAYDVR0jBEEwP4AUo562SGdCEjZBvW3gubSgUouX8bOhHKQaMBgxFjAUBgNVBAMMDUpldFByb2ZpbGUgQ0GCCQDSbLGDsoN54TATBgNVHSUEDDAKBggrBgEFBQcDATALBgNVHQ8EBAMCBaAwDQYJKoZIhvcNAQELBQADggIBAB2J1ysRudbkqmkUFK8xqhiZaYPd30TlmCmSAaGJ0eBpvkVeqA2jGYhAQRqFiAlFC63JKvWvRZO1iRuWCEfUMkdqQ9VQPXziE/BlsOIgrL6RlJfuFcEZ8TK3syIfIGQZNCxYhLLUuet2HE6LJYPQ5c0jH4kDooRpcVZ4rBxNwddpctUO2te9UU5/FjhioZQsPvd92qOTsV+8Cyl2fvNhNKD1Uu9ff5AkVIQn4JU23ozdB/R5oUlebwaTE6WZNBs+TA/qPj+5/wi9NH71WRB0hqUoLI2AKKyiPw++FtN4Su1vsdDlrAzDj9ILjpjJKA1ImuVcG329/WTYIKysZ1CWK3zATg9BeCUPAV1pQy8ToXOq+RSYen6winZ2OO93eyHv2Iw5kbn1dqfBw1BuTE29V2FJKicJSu8iEOpfoafwJISXmz1wnnWL3V/0NxTulfWsXugOoLfv0ZIBP1xH9kmf22jjQ2JiHhQZP7ZDsreRrOeIQ/c4yR8IQvMLfC0WKQqrHu5ZzXTH4NO3CwGWSlTY74kE91zXB5mwWAx1jig+UXYc2w4RkVhy0//lOmVya/PEepuuTTI4+UJwC7qbVlh5zfhj8oTNUXgN0AOc+Q0/WFPl1aw5VV/VrO8FCoB15lFVlpKaQ1Yh+DVU8ke+rt9Th0BCHXe0uZOEmH0nOnH/0onD</t>
    <phoneticPr fontId="18" type="noConversion"/>
  </si>
  <si>
    <t>0A4VODDJFR-eyJsaWNlbnNlSWQiOiIwQTRWT0RESkZSIiwibGljZW5zZWVOYW1lIjoiMTFTdHJlZXQgQ28uLCBMdGQiLCJhc3NpZ25lZU5hbWUiOiJCb2d5dW5nIEtpbSIsImFzc2lnbmVlRW1haWwiOiJrYmcwNEBzay5jb20iLCJsaWNlbnNlUmVzdHJpY3Rpb24iOiIiLCJjaGVja0NvbmN1cnJlbnRVc2UiOnRydWUsInByb2R1Y3RzIjpbeyJjb2RlIjoiSUkiLCJmYWxsYmFja0RhdGUiOiIyMDIwLTExLTEzIiwicGFpZFVwVG8iOiIyMDIxLTExLTEyIiwiZXh0ZW5kZWQiOmZhbHNlfSx7ImNvZGUiOiJQREIiLCJmYWxsYmFja0RhdGUiOiIyMDIwLTExLTEzIiwicGFpZFVwVG8iOiIyMDIxLTExLTEyIiwiZXh0ZW5kZWQiOnRydWV9LHsiY29kZSI6IlBXUyIsImZhbGxiYWNrRGF0ZSI6IjIwMjAtMTEtMTMiLCJwYWlkVXBUbyI6IjIwMjEtMTEtMTIiLCJleHRlbmRlZCI6dHJ1ZX0seyJjb2RlIjoiUEdPIiwiZmFsbGJhY2tEYXRlIjoiMjAyMC0xMS0xMyIsInBhaWRVcFRvIjoiMjAyMS0xMS0xMiIsImV4dGVuZGVkIjp0cnVlfSx7ImNvZGUiOiJQUFMiLCJmYWxsYmFja0RhdGUiOiIyMDIwLTExLTEzIiwicGFpZFVwVG8iOiIyMDIxLTExLTEyIiwiZXh0ZW5kZWQiOnRydWV9LHsiY29kZSI6IlBQQyIsImZhbGxiYWNrRGF0ZSI6IjIwMjAtMTEtMTMiLCJwYWlkVXBUbyI6IjIwMjEtMTEtMTIiLCJleHRlbmRlZCI6dHJ1ZX0seyJjb2RlIjoiUFJCIiwiZmFsbGJhY2tEYXRlIjoiMjAyMC0xMS0xMyIsInBhaWRVcFRvIjoiMjAyMS0xMS0xMiIsImV4dGVuZGVkIjp0cnVlfSx7ImNvZGUiOiJQU1ciLCJmYWxsYmFja0RhdGUiOiIyMDIwLTExLTEzIiwicGFpZFVwVG8iOiIyMDIxLTExLTEyIiwiZXh0ZW5kZWQiOnRydWV9LHsiY29kZSI6IlBTSSIsImZhbGxiYWNrRGF0ZSI6IjIwMjAtMTEtMTMiLCJwYWlkVXBUbyI6IjIwMjEtMTEtMTIiLCJleHRlbmRlZCI6dHJ1ZX1dLCJtZXRhZGF0YSI6IjAxMjAyMTAxMTNDU0FBMDA2MDA4IiwiaGFzaCI6IjIwOTc2ODE5LzEwNjY2NDg0OjM2ODcxOTk2OCIsImdyYWNlUGVyaW9kRGF5cyI6NywiYXV0b1Byb2xvbmdhdGVkIjpmYWxzZSwiaXNBdXRvUHJvbG9uZ2F0ZWQiOmZhbHNlfQ==-KfxA3Ybbmu0McKGb7ocldf7Qib8Hqge6dRT5llbWq9J3k85NoTBLnpGUyDoNwesvz7lNugJz33/sh00fB1/l85gCMURDIV0kQM85Ghn2xmByFtyCe9sE6jJpT+vnBgXf4tfucJnjaVZyd2cCOYUj0KZTwYo0Pn11RaFNMFTLdoyutQGFrXKzBScsrYRZLjc4K4qX8jN5/9w50/+gKKXdwVUCoxUpgm7LOULrNq85KNO007pI8anUCyLYQEruBIrZk9XXJwaGLK8P3xS1Ii2FyLQcZiT4xdeSeRgyFFpod80ERNyH9Hf445fAJeyGaXyRAMFdTmJLKcGDeL8ws1zTkg==-MIIETDCCAjSgAwIBAgIBDTANBgkqhkiG9w0BAQsFADAYMRYwFAYDVQQDDA1KZXRQcm9maWxlIENBMB4XDTIwMTAxOTA5MDU1M1oXDTIyMTAyMTA5MDU1M1owHzEdMBsGA1UEAwwUcHJvZDJ5LWZyb20tMjAyMDEwMTkwggEiMA0GCSqGSIb3DQEBAQUAA4IBDwAwggEKAoIBAQDCP4uk4SlVdA5nuA3DQC+NsEnZS9npFnO0zrmMWcz1++q2UWJNuGTh0rwi+3fUJIArfvVh7gNtIp93rxjtrQAuf4/Fa6sySp4c32MeFACfC0q+oUoWebhOIaYTYUxm4LAZ355vzt8YeDPmvWKxA81udqEk4gU9NNAOz1Um5/8LyR8SGsSc4EDBRSjcMWMwMkYSauGqGcEUK8WhfplsyF61lKSOFA6VmfUmeDK15rUWWLbOMKgn2cxFA98A+s74T9Oo96CU7rp/umDXvhnyhAXSukw/qCGOVhwKR8B6aeDtoBWQgjnvMtPgOUPRTPkPGbwPwwDkvAHYiuKJ7Bd2wH7rAgMBAAGjgZkwgZYwCQYDVR0TBAIwADAdBgNVHQ4EFgQUJNoRIpb1hUHAk0foMSNM9MCEAv8wSAYDVR0jBEEwP4AUo562SGdCEjZBvW3gubSgUouX8bOhHKQaMBgxFjAUBgNVBAMMDUpldFByb2ZpbGUgQ0GCCQDSbLGDsoN54TATBgNVHSUEDDAKBggrBgEFBQcDATALBgNVHQ8EBAMCBaAwDQYJKoZIhvcNAQELBQADggIBAB2J1ysRudbkqmkUFK8xqhiZaYPd30TlmCmSAaGJ0eBpvkVeqA2jGYhAQRqFiAlFC63JKvWvRZO1iRuWCEfUMkdqQ9VQPXziE/BlsOIgrL6RlJfuFcEZ8TK3syIfIGQZNCxYhLLUuet2HE6LJYPQ5c0jH4kDooRpcVZ4rBxNwddpctUO2te9UU5/FjhioZQsPvd92qOTsV+8Cyl2fvNhNKD1Uu9ff5AkVIQn4JU23ozdB/R5oUlebwaTE6WZNBs+TA/qPj+5/wi9NH71WRB0hqUoLI2AKKyiPw++FtN4Su1vsdDlrAzDj9ILjpjJKA1ImuVcG329/WTYIKysZ1CWK3zATg9BeCUPAV1pQy8ToXOq+RSYen6winZ2OO93eyHv2Iw5kbn1dqfBw1BuTE29V2FJKicJSu8iEOpfoafwJISXmz1wnnWL3V/0NxTulfWsXugOoLfv0ZIBP1xH9kmf22jjQ2JiHhQZP7ZDsreRrOeIQ/c4yR8IQvMLfC0WKQqrHu5ZzXTH4NO3CwGWSlTY74kE91zXB5mwWAx1jig+UXYc2w4RkVhy0//lOmVya/PEepuuTTI4+UJwC7qbVlh5zfhj8oTNUXgN0AOc+Q0/WFPl1aw5VV/VrO8FCoB15lFVlpKaQ1Yh+DVU8ke+rt9Th0BCHXe0uZOEmH0nOnH/0onD</t>
  </si>
  <si>
    <t>권오윤</t>
    <phoneticPr fontId="18" type="noConversion"/>
  </si>
  <si>
    <t>ZF851HWEKV-eyJsaWNlbnNlSWQiOiJaRjg1MUhXRUtWIiwibGljZW5zZWVOYW1lIjoiMTFTdHJlZXQgQ28uLCBMdGQiLCJhc3NpZ25lZU5hbWUiOiJPaCBZdW4gS3dvbiIsImFzc2lnbmVlRW1haWwiOiJrd29uNTZAc2suY29tIiwibGljZW5zZVJlc3RyaWN0aW9uIjoiIiwiY2hlY2tDb25jdXJyZW50VXNlIjp0cnVlLCJwcm9kdWN0cyI6W3siY29kZSI6IklJIiwiZmFsbGJhY2tEYXRlIjoiMjAyMC0xMS0xMyIsInBhaWRVcFRvIjoiMjAyMS0xMS0xMiIsImV4dGVuZGVkIjpmYWxzZX0seyJjb2RlIjoiUERCIiwiZmFsbGJhY2tEYXRlIjoiMjAyMC0xMS0xMyIsInBhaWRVcFRvIjoiMjAyMS0xMS0xMiIsImV4dGVuZGVkIjp0cnVlfSx7ImNvZGUiOiJQV1MiLCJmYWxsYmFja0RhdGUiOiIyMDIwLTExLTEzIiwicGFpZFVwVG8iOiIyMDIxLTExLTEyIiwiZXh0ZW5kZWQiOnRydWV9LHsiY29kZSI6IlBHTyIsImZhbGxiYWNrRGF0ZSI6IjIwMjAtMTEtMTMiLCJwYWlkVXBUbyI6IjIwMjEtMTEtMTIiLCJleHRlbmRlZCI6dHJ1ZX0seyJjb2RlIjoiUFBTIiwiZmFsbGJhY2tEYXRlIjoiMjAyMC0xMS0xMyIsInBhaWRVcFRvIjoiMjAyMS0xMS0xMiIsImV4dGVuZGVkIjp0cnVlfSx7ImNvZGUiOiJQUEMiLCJmYWxsYmFja0RhdGUiOiIyMDIwLTExLTEzIiwicGFpZFVwVG8iOiIyMDIxLTExLTEyIiwiZXh0ZW5kZWQiOnRydWV9LHsiY29kZSI6IlBSQiIsImZhbGxiYWNrRGF0ZSI6IjIwMjAtMTEtMTMiLCJwYWlkVXBUbyI6IjIwMjEtMTEtMTIiLCJleHRlbmRlZCI6dHJ1ZX0seyJjb2RlIjoiUFNXIiwiZmFsbGJhY2tEYXRlIjoiMjAyMC0xMS0xMyIsInBhaWRVcFRvIjoiMjAyMS0xMS0xMiIsImV4dGVuZGVkIjp0cnVlfSx7ImNvZGUiOiJQU0kiLCJmYWxsYmFja0RhdGUiOiIyMDIwLTExLTEzIiwicGFpZFVwVG8iOiIyMDIxLTExLTEyIiwiZXh0ZW5kZWQiOnRydWV9XSwibWV0YWRhdGEiOiIwMTIwMjEwMTI1Q1NBQTAxMDAwOCIsImhhc2giOiIyMDk1ODMwMS8xMDc0NTc5MzoyNjc3Njk3NSIsImdyYWNlUGVyaW9kRGF5cyI6NywiYXV0b1Byb2xvbmdhdGVkIjpmYWxzZSwiaXNBdXRvUHJvbG9uZ2F0ZWQiOmZhbHNlfQ==-JOXHDH3psoO93vh7Dpb8Lb8/HIg0fgVByl7bCh4A4nvoNFAq1ZPuLFUa0do0dIyKrcdYAqZmkCpmE6yZqkIFecmy4NSQNmSjaD9FHMu77ftKUyvA1P1xs9nibzK3CqTqGGe3hrEM04tha2I6/Fh8/f33wwUbB5g2hKwavMcxHy+Adq1P2R8QlsoQVHmI/mS1vzYGohy0iQISzovqTfA1jdyZSE8fQ73o6GE3HCbqKAVyKX1BUSNg2lzQMfhNQkHVHxL6iyYMrjrX+2jTU7AiOt5GzBTp2gHM475o37110DjK2oTTnOW3Y1gBaUBGiil4XV0PmLzRqlza4K/M/N0XVQ==-MIIETDCCAjSgAwIBAgIBDTANBgkqhkiG9w0BAQsFADAYMRYwFAYDVQQDDA1KZXRQcm9maWxlIENBMB4XDTIwMTAxOTA5MDU1M1oXDTIyMTAyMTA5MDU1M1owHzEdMBsGA1UEAwwUcHJvZDJ5LWZyb20tMjAyMDEwMTkwggEiMA0GCSqGSIb3DQEBAQUAA4IBDwAwggEKAoIBAQDCP4uk4SlVdA5nuA3DQC+NsEnZS9npFnO0zrmMWcz1++q2UWJNuGTh0rwi+3fUJIArfvVh7gNtIp93rxjtrQAuf4/Fa6sySp4c32MeFACfC0q+oUoWebhOIaYTYUxm4LAZ355vzt8YeDPmvWKxA81udqEk4gU9NNAOz1Um5/8LyR8SGsSc4EDBRSjcMWMwMkYSauGqGcEUK8WhfplsyF61lKSOFA6VmfUmeDK15rUWWLbOMKgn2cxFA98A+s74T9Oo96CU7rp/umDXvhnyhAXSukw/qCGOVhwKR8B6aeDtoBWQgjnvMtPgOUPRTPkPGbwPwwDkvAHYiuKJ7Bd2wH7rAgMBAAGjgZkwgZYwCQYDVR0TBAIwADAdBgNVHQ4EFgQUJNoRIpb1hUHAk0foMSNM9MCEAv8wSAYDVR0jBEEwP4AUo562SGdCEjZBvW3gubSgUouX8bOhHKQaMBgxFjAUBgNVBAMMDUpldFByb2ZpbGUgQ0GCCQDSbLGDsoN54TATBgNVHSUEDDAKBggrBgEFBQcDATALBgNVHQ8EBAMCBaAwDQYJKoZIhvcNAQELBQADggIBAB2J1ysRudbkqmkUFK8xqhiZaYPd30TlmCmSAaGJ0eBpvkVeqA2jGYhAQRqFiAlFC63JKvWvRZO1iRuWCEfUMkdqQ9VQPXziE/BlsOIgrL6RlJfuFcEZ8TK3syIfIGQZNCxYhLLUuet2HE6LJYPQ5c0jH4kDooRpcVZ4rBxNwddpctUO2te9UU5/FjhioZQsPvd92qOTsV+8Cyl2fvNhNKD1Uu9ff5AkVIQn4JU23ozdB/R5oUlebwaTE6WZNBs+TA/qPj+5/wi9NH71WRB0hqUoLI2AKKyiPw++FtN4Su1vsdDlrAzDj9ILjpjJKA1ImuVcG329/WTYIKysZ1CWK3zATg9BeCUPAV1pQy8ToXOq+RSYen6winZ2OO93eyHv2Iw5kbn1dqfBw1BuTE29V2FJKicJSu8iEOpfoafwJISXmz1wnnWL3V/0NxTulfWsXugOoLfv0ZIBP1xH9kmf22jjQ2JiHhQZP7ZDsreRrOeIQ/c4yR8IQvMLfC0WKQqrHu5ZzXTH4NO3CwGWSlTY74kE91zXB5mwWAx1jig+UXYc2w4RkVhy0//lOmVya/PEepuuTTI4+UJwC7qbVlh5zfhj8oTNUXgN0AOc+Q0/WFPl1aw5VV/VrO8FCoB15lFVlpKaQ1Yh+DVU8ke+rt9Th0BCHXe0uZOEmH0nOnH/0onD</t>
    <phoneticPr fontId="18" type="noConversion"/>
  </si>
  <si>
    <t>박준현</t>
    <phoneticPr fontId="18" type="noConversion"/>
  </si>
  <si>
    <t>차매화</t>
    <phoneticPr fontId="18" type="noConversion"/>
  </si>
  <si>
    <t>5YGBK7G12R-eyJsaWNlbnNlSWQiOiI1WUdCSzdHMTJSIiwibGljZW5zZWVOYW1lIjoiMTFTdHJlZXQgQ28uLCBMdGQiLCJhc3NpZ25lZU5hbWUiOiJNYWVod2EgQ2hhIiwiYXNzaWduZWVFbWFpbCI6ImNtaDIxQHNrLmNvbSIsImxpY2Vuc2VSZXN0cmljdGlvbiI6IiIsImNoZWNrQ29uY3VycmVudFVzZSI6dHJ1ZSwicHJvZHVjdHMiOlt7ImNvZGUiOiJJSSIsImZhbGxiYWNrRGF0ZSI6IjIwMjAtMTEtMTMiLCJwYWlkVXBUbyI6IjIwMjEtMTEtMTIiLCJleHRlbmRlZCI6ZmFsc2V9LHsiY29kZSI6IlBEQiIsImZhbGxiYWNrRGF0ZSI6IjIwMjAtMTEtMTMiLCJwYWlkVXBUbyI6IjIwMjEtMTEtMTIiLCJleHRlbmRlZCI6dHJ1ZX0seyJjb2RlIjoiUFdTIiwiZmFsbGJhY2tEYXRlIjoiMjAyMC0xMS0xMyIsInBhaWRVcFRvIjoiMjAyMS0xMS0xMiIsImV4dGVuZGVkIjp0cnVlfSx7ImNvZGUiOiJQR08iLCJmYWxsYmFja0RhdGUiOiIyMDIwLTExLTEzIiwicGFpZFVwVG8iOiIyMDIxLTExLTEyIiwiZXh0ZW5kZWQiOnRydWV9LHsiY29kZSI6IlBQUyIsImZhbGxiYWNrRGF0ZSI6IjIwMjAtMTEtMTMiLCJwYWlkVXBUbyI6IjIwMjEtMTEtMTIiLCJleHRlbmRlZCI6dHJ1ZX0seyJjb2RlIjoiUFBDIiwiZmFsbGJhY2tEYXRlIjoiMjAyMC0xMS0xMyIsInBhaWRVcFRvIjoiMjAyMS0xMS0xMiIsImV4dGVuZGVkIjp0cnVlfSx7ImNvZGUiOiJQUkIiLCJmYWxsYmFja0RhdGUiOiIyMDIwLTExLTEzIiwicGFpZFVwVG8iOiIyMDIxLTExLTEyIiwiZXh0ZW5kZWQiOnRydWV9LHsiY29kZSI6IlBTVyIsImZhbGxiYWNrRGF0ZSI6IjIwMjAtMTEtMTMiLCJwYWlkVXBUbyI6IjIwMjEtMTEtMTIiLCJleHRlbmRlZCI6dHJ1ZX0seyJjb2RlIjoiUFNJIiwiZmFsbGJhY2tEYXRlIjoiMjAyMC0xMS0xMyIsInBhaWRVcFRvIjoiMjAyMS0xMS0xMiIsImV4dGVuZGVkIjp0cnVlfV0sIm1ldGFkYXRhIjoiMDEyMDIxMDEyNUNTQUEwMTAwMDgiLCJoYXNoIjoiMjA5NTgzODMvMTA3NDU3Njk6LTY4NjEyODY2NyIsImdyYWNlUGVyaW9kRGF5cyI6NywiYXV0b1Byb2xvbmdhdGVkIjpmYWxzZSwiaXNBdXRvUHJvbG9uZ2F0ZWQiOmZhbHNlfQ==-sgJZQ2TIa5pu1r44usSOiJ4YhOqhFxhwuUqAHFXgLq8yiwUmDsl1vHkxd093aXOIP0mKGFCb2gg/7dkqp65kRSwB8IhWzXulfQxhSB//21lXszq8vYQX8V6jNOeK1NF4PQ2WhxT2+lYoojo5HBs1dmrwdjW1VTu92SyyPkZhkK9l5Z+E2rf5IgSD4BCRMG6PT820QbaxeTKtUr6gBnwqGc6mmbhgK/KuoGB8eR7fYwDt6IqnNNGjwcNJUPxnwejoeDTinMJOPrCLSpJIHygxgkyAVhjkUiaWl4ukFx594RrH451glcEwS14/x0C39+QdBa6PHU4ZVhcp2HUGA+7d6Q==-MIIETDCCAjSgAwIBAgIBDTANBgkqhkiG9w0BAQsFADAYMRYwFAYDVQQDDA1KZXRQcm9maWxlIENBMB4XDTIwMTAxOTA5MDU1M1oXDTIyMTAyMTA5MDU1M1owHzEdMBsGA1UEAwwUcHJvZDJ5LWZyb20tMjAyMDEwMTkwggEiMA0GCSqGSIb3DQEBAQUAA4IBDwAwggEKAoIBAQDCP4uk4SlVdA5nuA3DQC+NsEnZS9npFnO0zrmMWcz1++q2UWJNuGTh0rwi+3fUJIArfvVh7gNtIp93rxjtrQAuf4/Fa6sySp4c32MeFACfC0q+oUoWebhOIaYTYUxm4LAZ355vzt8YeDPmvWKxA81udqEk4gU9NNAOz1Um5/8LyR8SGsSc4EDBRSjcMWMwMkYSauGqGcEUK8WhfplsyF61lKSOFA6VmfUmeDK15rUWWLbOMKgn2cxFA98A+s74T9Oo96CU7rp/umDXvhnyhAXSukw/qCGOVhwKR8B6aeDtoBWQgjnvMtPgOUPRTPkPGbwPwwDkvAHYiuKJ7Bd2wH7rAgMBAAGjgZkwgZYwCQYDVR0TBAIwADAdBgNVHQ4EFgQUJNoRIpb1hUHAk0foMSNM9MCEAv8wSAYDVR0jBEEwP4AUo562SGdCEjZBvW3gubSgUouX8bOhHKQaMBgxFjAUBgNVBAMMDUpldFByb2ZpbGUgQ0GCCQDSbLGDsoN54TATBgNVHSUEDDAKBggrBgEFBQcDATALBgNVHQ8EBAMCBaAwDQYJKoZIhvcNAQELBQADggIBAB2J1ysRudbkqmkUFK8xqhiZaYPd30TlmCmSAaGJ0eBpvkVeqA2jGYhAQRqFiAlFC63JKvWvRZO1iRuWCEfUMkdqQ9VQPXziE/BlsOIgrL6RlJfuFcEZ8TK3syIfIGQZNCxYhLLUuet2HE6LJYPQ5c0jH4kDooRpcVZ4rBxNwddpctUO2te9UU5/FjhioZQsPvd92qOTsV+8Cyl2fvNhNKD1Uu9ff5AkVIQn4JU23ozdB/R5oUlebwaTE6WZNBs+TA/qPj+5/wi9NH71WRB0hqUoLI2AKKyiPw++FtN4Su1vsdDlrAzDj9ILjpjJKA1ImuVcG329/WTYIKysZ1CWK3zATg9BeCUPAV1pQy8ToXOq+RSYen6winZ2OO93eyHv2Iw5kbn1dqfBw1BuTE29V2FJKicJSu8iEOpfoafwJISXmz1wnnWL3V/0NxTulfWsXugOoLfv0ZIBP1xH9kmf22jjQ2JiHhQZP7ZDsreRrOeIQ/c4yR8IQvMLfC0WKQqrHu5ZzXTH4NO3CwGWSlTY74kE91zXB5mwWAx1jig+UXYc2w4RkVhy0//lOmVya/PEepuuTTI4+UJwC7qbVlh5zfhj8oTNUXgN0AOc+Q0/WFPl1aw5VV/VrO8FCoB15lFVlpKaQ1Yh+DVU8ke+rt9Th0BCHXe0uZOEmH0nOnH/0onD</t>
    <phoneticPr fontId="18" type="noConversion"/>
  </si>
  <si>
    <t>이경진</t>
    <phoneticPr fontId="18" type="noConversion"/>
  </si>
  <si>
    <t>OFFJGQDRKT-eyJsaWNlbnNlSWQiOiJPRkZKR1FEUktUIiwibGljZW5zZWVOYW1lIjoiMTFTdHJlZXQgQ28uLCBMdGQiLCJhc3NpZ25lZU5hbWUiOiJreW91bmdqaW4gbGVlIiwiYXNzaWduZWVFbWFpbCI6ImxlZS5reW91bmdqaW5Ac2suY29tIiwibGljZW5zZVJlc3RyaWN0aW9uIjoiIiwiY2hlY2tDb25jdXJyZW50VXNlIjp0cnVlLCJwcm9kdWN0cyI6W3siY29kZSI6IklJIiwiZmFsbGJhY2tEYXRlIjoiMjAyMC0xMS0xMyIsInBhaWRVcFRvIjoiMjAyMS0xMS0xMiIsImV4dGVuZGVkIjpmYWxzZX0seyJjb2RlIjoiUERCIiwiZmFsbGJhY2tEYXRlIjoiMjAyMC0xMS0xMyIsInBhaWRVcFRvIjoiMjAyMS0xMS0xMiIsImV4dGVuZGVkIjp0cnVlfSx7ImNvZGUiOiJQV1MiLCJmYWxsYmFja0RhdGUiOiIyMDIwLTExLTEzIiwicGFpZFVwVG8iOiIyMDIxLTExLTEyIiwiZXh0ZW5kZWQiOnRydWV9LHsiY29kZSI6IlBHTyIsImZhbGxiYWNrRGF0ZSI6IjIwMjAtMTEtMTMiLCJwYWlkVXBUbyI6IjIwMjEtMTEtMTIiLCJleHRlbmRlZCI6dHJ1ZX0seyJjb2RlIjoiUFBTIiwiZmFsbGJhY2tEYXRlIjoiMjAyMC0xMS0xMyIsInBhaWRVcFRvIjoiMjAyMS0xMS0xMiIsImV4dGVuZGVkIjp0cnVlfSx7ImNvZGUiOiJQUEMiLCJmYWxsYmFja0RhdGUiOiIyMDIwLTExLTEzIiwicGFpZFVwVG8iOiIyMDIxLTExLTEyIiwiZXh0ZW5kZWQiOnRydWV9LHsiY29kZSI6IlBSQiIsImZhbGxiYWNrRGF0ZSI6IjIwMjAtMTEtMTMiLCJwYWlkVXBUbyI6IjIwMjEtMTEtMTIiLCJleHRlbmRlZCI6dHJ1ZX0seyJjb2RlIjoiUFNXIiwiZmFsbGJhY2tEYXRlIjoiMjAyMC0xMS0xMyIsInBhaWRVcFRvIjoiMjAyMS0xMS0xMiIsImV4dGVuZGVkIjp0cnVlfSx7ImNvZGUiOiJQU0kiLCJmYWxsYmFja0RhdGUiOiIyMDIwLTExLTEzIiwicGFpZFVwVG8iOiIyMDIxLTExLTEyIiwiZXh0ZW5kZWQiOnRydWV9XSwibWV0YWRhdGEiOiIwMTIwMjEwMjAxQ1NBQTAxMDAwOCIsImhhc2giOiIyMDk1ODM4NC8xMDc5MzI0OToyMDU0NjgyMjQ5IiwiZ3JhY2VQZXJpb2REYXlzIjo3LCJhdXRvUHJvbG9uZ2F0ZWQiOmZhbHNlLCJpc0F1dG9Qcm9sb25nYXRlZCI6ZmFsc2V9-pBBQf2IDM/h39ZaDlmyckC2Mqhl9lk642n9I0jL1G9PKnQFKwFWWdpgNN1GYAV7Y+egups2luZxh9gT+9+xUHka7X1zs1PPIH4lg6Y8y15oSgivGz8zWAY68XjcO1EjATZLwo7p+Zj0HtHLeI1gUpzeY41eEsvVCxfgBWYTCj9nq97uyZkFKB4g+9R+T93/Se0vaWXJlRp4qNruZZ2i5aZU1QtgVYB+DAcpfIEClz5DkF793mt4BVNH1ZOiS3gaO3jKNnaS7zwUVG+NAI3tGujMIXJsqa61tn5hr/D/wjQzRTpUbyLAaZLjyTa7uQR6Re/oGAO3UUuqEiUbZubPt1Q==-MIIETDCCAjSgAwIBAgIBDTANBgkqhkiG9w0BAQsFADAYMRYwFAYDVQQDDA1KZXRQcm9maWxlIENBMB4XDTIwMTAxOTA5MDU1M1oXDTIyMTAyMTA5MDU1M1owHzEdMBsGA1UEAwwUcHJvZDJ5LWZyb20tMjAyMDEwMTkwggEiMA0GCSqGSIb3DQEBAQUAA4IBDwAwggEKAoIBAQDCP4uk4SlVdA5nuA3DQC+NsEnZS9npFnO0zrmMWcz1++q2UWJNuGTh0rwi+3fUJIArfvVh7gNtIp93rxjtrQAuf4/Fa6sySp4c32MeFACfC0q+oUoWebhOIaYTYUxm4LAZ355vzt8YeDPmvWKxA81udqEk4gU9NNAOz1Um5/8LyR8SGsSc4EDBRSjcMWMwMkYSauGqGcEUK8WhfplsyF61lKSOFA6VmfUmeDK15rUWWLbOMKgn2cxFA98A+s74T9Oo96CU7rp/umDXvhnyhAXSukw/qCGOVhwKR8B6aeDtoBWQgjnvMtPgOUPRTPkPGbwPwwDkvAHYiuKJ7Bd2wH7rAgMBAAGjgZkwgZYwCQYDVR0TBAIwADAdBgNVHQ4EFgQUJNoRIpb1hUHAk0foMSNM9MCEAv8wSAYDVR0jBEEwP4AUo562SGdCEjZBvW3gubSgUouX8bOhHKQaMBgxFjAUBgNVBAMMDUpldFByb2ZpbGUgQ0GCCQDSbLGDsoN54TATBgNVHSUEDDAKBggrBgEFBQcDATALBgNVHQ8EBAMCBaAwDQYJKoZIhvcNAQELBQADggIBAB2J1ysRudbkqmkUFK8xqhiZaYPd30TlmCmSAaGJ0eBpvkVeqA2jGYhAQRqFiAlFC63JKvWvRZO1iRuWCEfUMkdqQ9VQPXziE/BlsOIgrL6RlJfuFcEZ8TK3syIfIGQZNCxYhLLUuet2HE6LJYPQ5c0jH4kDooRpcVZ4rBxNwddpctUO2te9UU5/FjhioZQsPvd92qOTsV+8Cyl2fvNhNKD1Uu9ff5AkVIQn4JU23ozdB/R5oUlebwaTE6WZNBs+TA/qPj+5/wi9NH71WRB0hqUoLI2AKKyiPw++FtN4Su1vsdDlrAzDj9ILjpjJKA1ImuVcG329/WTYIKysZ1CWK3zATg9BeCUPAV1pQy8ToXOq+RSYen6winZ2OO93eyHv2Iw5kbn1dqfBw1BuTE29V2FJKicJSu8iEOpfoafwJISXmz1wnnWL3V/0NxTulfWsXugOoLfv0ZIBP1xH9kmf22jjQ2JiHhQZP7ZDsreRrOeIQ/c4yR8IQvMLfC0WKQqrHu5ZzXTH4NO3CwGWSlTY74kE91zXB5mwWAx1jig+UXYc2w4RkVhy0//lOmVya/PEepuuTTI4+UJwC7qbVlh5zfhj8oTNUXgN0AOc+Q0/WFPl1aw5VV/VrO8FCoB15lFVlpKaQ1Yh+DVU8ke+rt9Th0BCHXe0uZOEmH0nOnH/0onD</t>
    <phoneticPr fontId="18" type="noConversion"/>
  </si>
  <si>
    <t>김재구</t>
    <phoneticPr fontId="18" type="noConversion"/>
  </si>
  <si>
    <t>정훈</t>
    <phoneticPr fontId="18" type="noConversion"/>
  </si>
  <si>
    <t>SW7UMKA7NQ-eyJsaWNlbnNlSWQiOiJTVzdVTUtBN05RIiwibGljZW5zZWVOYW1lIjoiMTFTdHJlZXQgQ28uLCBMdGQiLCJhc3NpZ25lZU5hbWUiOiJreW91bmdqaW4gbGVlIiwiYXNzaWduZWVFbWFpbCI6ImxlZS5reW91bmdqaW5Ac2suY29tIiwibGljZW5zZVJlc3RyaWN0aW9uIjoiIiwiY2hlY2tDb25jdXJyZW50VXNlIjp0cnVlLCJwcm9kdWN0cyI6W3siY29kZSI6IkRCIiwiZmFsbGJhY2tEYXRlIjoiMjAyMC0xMS0xMyIsInBhaWRVcFRvIjoiMjAyMS0xMS0xMiIsImV4dGVuZGVkIjpmYWxzZX0seyJjb2RlIjoiUERCIiwiZmFsbGJhY2tEYXRlIjoiMjAyMC0xMS0xMyIsInBhaWRVcFRvIjoiMjAyMS0xMS0xMiIsImV4dGVuZGVkIjp0cnVlfSx7ImNvZGUiOiJQV1MiLCJmYWxsYmFja0RhdGUiOiIyMDIwLTExLTEzIiwicGFpZFVwVG8iOiIyMDIxLTExLTEyIiwiZXh0ZW5kZWQiOnRydWV9LHsiY29kZSI6IlBTSSIsImZhbGxiYWNrRGF0ZSI6IjIwMjAtMTEtMTMiLCJwYWlkVXBUbyI6IjIwMjEtMTEtMTIiLCJleHRlbmRlZCI6dHJ1ZX1dLCJtZXRhZGF0YSI6IjAxMjAyMTAyMTVDU0FBMDA4MDA4IiwiaGFzaCI6IjIwOTU4Njc4LzEwNzkzMjQ5OjE5MDU1Njk3MzciLCJncmFjZVBlcmlvZERheXMiOjcsImF1dG9Qcm9sb25nYXRlZCI6ZmFsc2UsImlzQXV0b1Byb2xvbmdhdGVkIjpmYWxzZX0=-JuII2P+by1MxdVPM3y3ERVDb6PcUPa7KmDJjTDhzH5uM1RX5Zu2YoTpZey0VhLWvTj35laUSuZUl/h/jTwZLRINplTdxTpA+Lhj0sIsj2wHwroCJOExtlqb4XOW+UlTEXI1HV+zSGyjdkgRrMfYHqRVLmqJcIYNEjlWBqxFD4YjnV0sznU+ry7qrkuVxbs2VsDd+xkN0BziAd9Osvi1LDlAbIasmz9A+kq+1EfkCS8SZ8L/33HalME2wItSo0EYjzDypLDwy1dLmJOk/VMDGpRTcYfRjaFraX6OOF/7OrgxQPytirxlkKqk1A1Ak+R7OsZfdQqnBOrLDhbK3pfOIug==-MIIETDCCAjSgAwIBAgIBDTANBgkqhkiG9w0BAQsFADAYMRYwFAYDVQQDDA1KZXRQcm9maWxlIENBMB4XDTIwMTAxOTA5MDU1M1oXDTIyMTAyMTA5MDU1M1owHzEdMBsGA1UEAwwUcHJvZDJ5LWZyb20tMjAyMDEwMTkwggEiMA0GCSqGSIb3DQEBAQUAA4IBDwAwggEKAoIBAQDCP4uk4SlVdA5nuA3DQC+NsEnZS9npFnO0zrmMWcz1++q2UWJNuGTh0rwi+3fUJIArfvVh7gNtIp93rxjtrQAuf4/Fa6sySp4c32MeFACfC0q+oUoWebhOIaYTYUxm4LAZ355vzt8YeDPmvWKxA81udqEk4gU9NNAOz1Um5/8LyR8SGsSc4EDBRSjcMWMwMkYSauGqGcEUK8WhfplsyF61lKSOFA6VmfUmeDK15rUWWLbOMKgn2cxFA98A+s74T9Oo96CU7rp/umDXvhnyhAXSukw/qCGOVhwKR8B6aeDtoBWQgjnvMtPgOUPRTPkPGbwPwwDkvAHYiuKJ7Bd2wH7rAgMBAAGjgZkwgZYwCQYDVR0TBAIwADAdBgNVHQ4EFgQUJNoRIpb1hUHAk0foMSNM9MCEAv8wSAYDVR0jBEEwP4AUo562SGdCEjZBvW3gubSgUouX8bOhHKQaMBgxFjAUBgNVBAMMDUpldFByb2ZpbGUgQ0GCCQDSbLGDsoN54TATBgNVHSUEDDAKBggrBgEFBQcDATALBgNVHQ8EBAMCBaAwDQYJKoZIhvcNAQELBQADggIBAB2J1ysRudbkqmkUFK8xqhiZaYPd30TlmCmSAaGJ0eBpvkVeqA2jGYhAQRqFiAlFC63JKvWvRZO1iRuWCEfUMkdqQ9VQPXziE/BlsOIgrL6RlJfuFcEZ8TK3syIfIGQZNCxYhLLUuet2HE6LJYPQ5c0jH4kDooRpcVZ4rBxNwddpctUO2te9UU5/FjhioZQsPvd92qOTsV+8Cyl2fvNhNKD1Uu9ff5AkVIQn4JU23ozdB/R5oUlebwaTE6WZNBs+TA/qPj+5/wi9NH71WRB0hqUoLI2AKKyiPw++FtN4Su1vsdDlrAzDj9ILjpjJKA1ImuVcG329/WTYIKysZ1CWK3zATg9BeCUPAV1pQy8ToXOq+RSYen6winZ2OO93eyHv2Iw5kbn1dqfBw1BuTE29V2FJKicJSu8iEOpfoafwJISXmz1wnnWL3V/0NxTulfWsXugOoLfv0ZIBP1xH9kmf22jjQ2JiHhQZP7ZDsreRrOeIQ/c4yR8IQvMLfC0WKQqrHu5ZzXTH4NO3CwGWSlTY74kE91zXB5mwWAx1jig+UXYc2w4RkVhy0//lOmVya/PEepuuTTI4+UJwC7qbVlh5zfhj8oTNUXgN0AOc+Q0/WFPl1aw5VV/VrO8FCoB15lFVlpKaQ1Yh+DVU8ke+rt9Th0BCHXe0uZOEmH0nOnH/0onD</t>
    <phoneticPr fontId="18" type="noConversion"/>
  </si>
  <si>
    <t>정희수</t>
    <phoneticPr fontId="18" type="noConversion"/>
  </si>
  <si>
    <t>소지영</t>
    <phoneticPr fontId="18" type="noConversion"/>
  </si>
  <si>
    <t>최문경</t>
    <phoneticPr fontId="18" type="noConversion"/>
  </si>
  <si>
    <t>OS2NPT5KZR-eyJsaWNlbnNlSWQiOiJPUzJOUFQ1S1pSIiwibGljZW5zZWVOYW1lIjoiMTFTdHJlZXQgQ28uLCBMdGQiLCJhc3NpZ25lZU5hbWUiOiJtdW5reXVuZyBjaG9pIiwiYXNzaWduZWVFbWFpbCI6Im11bmt5dW5nQHNrLmNvbSIsImxpY2Vuc2VSZXN0cmljdGlvbiI6IiIsImNoZWNrQ29uY3VycmVudFVzZSI6dHJ1ZSwicHJvZHVjdHMiOlt7ImNvZGUiOiJJSSIsImZhbGxiYWNrRGF0ZSI6IjIwMjAtMTEtMTMiLCJwYWlkVXBUbyI6IjIwMjEtMTEtMTIiLCJleHRlbmRlZCI6ZmFsc2V9LHsiY29kZSI6IlBEQiIsImZhbGxiYWNrRGF0ZSI6IjIwMjAtMTEtMTMiLCJwYWlkVXBUbyI6IjIwMjEtMTEtMTIiLCJleHRlbmRlZCI6dHJ1ZX0seyJjb2RlIjoiUFdTIiwiZmFsbGJhY2tEYXRlIjoiMjAyMC0xMS0xMyIsInBhaWRVcFRvIjoiMjAyMS0xMS0xMiIsImV4dGVuZGVkIjp0cnVlfSx7ImNvZGUiOiJQR08iLCJmYWxsYmFja0RhdGUiOiIyMDIwLTExLTEzIiwicGFpZFVwVG8iOiIyMDIxLTExLTEyIiwiZXh0ZW5kZWQiOnRydWV9LHsiY29kZSI6IlBQUyIsImZhbGxiYWNrRGF0ZSI6IjIwMjAtMTEtMTMiLCJwYWlkVXBUbyI6IjIwMjEtMTEtMTIiLCJleHRlbmRlZCI6dHJ1ZX0seyJjb2RlIjoiUFBDIiwiZmFsbGJhY2tEYXRlIjoiMjAyMC0xMS0xMyIsInBhaWRVcFRvIjoiMjAyMS0xMS0xMiIsImV4dGVuZGVkIjp0cnVlfSx7ImNvZGUiOiJQUkIiLCJmYWxsYmFja0RhdGUiOiIyMDIwLTExLTEzIiwicGFpZFVwVG8iOiIyMDIxLTExLTEyIiwiZXh0ZW5kZWQiOnRydWV9LHsiY29kZSI6IlBTVyIsImZhbGxiYWNrRGF0ZSI6IjIwMjAtMTEtMTMiLCJwYWlkVXBUbyI6IjIwMjEtMTEtMTIiLCJleHRlbmRlZCI6dHJ1ZX0seyJjb2RlIjoiUFNJIiwiZmFsbGJhY2tEYXRlIjoiMjAyMC0xMS0xMyIsInBhaWRVcFRvIjoiMjAyMS0xMS0xMiIsImV4dGVuZGVkIjp0cnVlfV0sIm1ldGFkYXRhIjoiMDEyMDIxMDIxN0NTQUEwMTAwMDgiLCJoYXNoIjoiMjA5NTgzOTIvMTA5MDE5ODE6LTEwNzQ2MzA3MTMiLCJncmFjZVBlcmlvZERheXMiOjcsImF1dG9Qcm9sb25nYXRlZCI6ZmFsc2UsImlzQXV0b1Byb2xvbmdhdGVkIjpmYWxzZX0=-XBmUUVJV2Kb6J29On2E/h6dl2dxYzLMcqwifCBVKiS39tzTxBbcXVk8eQU5KZxvRf4KCunVPaxMs62bTgtTbp01G5i/ZyO1E56yq1oaTG1OEMPuitCSmegcmRApc+nyFV4lIgi5qPGdQCeXHlViHe+6uia7XMt0fVBmRtj/GNXqvVpGl150IhPKHcxxAaiTji6HgLcXroc6IdrwxPG7yO6sxug5qdW8ADdHWrNmvAlmfiNVgJ1Yqcp/+FNG8Gw+iMIrJagjKYO3tuENGL8T1w+EiSi4yrGFsezOQ8JWVQ+lO5fIL4bfH8swRuX2a7b9w4no9G8Bf8xAEEx0f4uJNyw==-MIIETDCCAjSgAwIBAgIBDTANBgkqhkiG9w0BAQsFADAYMRYwFAYDVQQDDA1KZXRQcm9maWxlIENBMB4XDTIwMTAxOTA5MDU1M1oXDTIyMTAyMTA5MDU1M1owHzEdMBsGA1UEAwwUcHJvZDJ5LWZyb20tMjAyMDEwMTkwggEiMA0GCSqGSIb3DQEBAQUAA4IBDwAwggEKAoIBAQDCP4uk4SlVdA5nuA3DQC+NsEnZS9npFnO0zrmMWcz1++q2UWJNuGTh0rwi+3fUJIArfvVh7gNtIp93rxjtrQAuf4/Fa6sySp4c32MeFACfC0q+oUoWebhOIaYTYUxm4LAZ355vzt8YeDPmvWKxA81udqEk4gU9NNAOz1Um5/8LyR8SGsSc4EDBRSjcMWMwMkYSauGqGcEUK8WhfplsyF61lKSOFA6VmfUmeDK15rUWWLbOMKgn2cxFA98A+s74T9Oo96CU7rp/umDXvhnyhAXSukw/qCGOVhwKR8B6aeDtoBWQgjnvMtPgOUPRTPkPGbwPwwDkvAHYiuKJ7Bd2wH7rAgMBAAGjgZkwgZYwCQYDVR0TBAIwADAdBgNVHQ4EFgQUJNoRIpb1hUHAk0foMSNM9MCEAv8wSAYDVR0jBEEwP4AUo562SGdCEjZBvW3gubSgUouX8bOhHKQaMBgxFjAUBgNVBAMMDUpldFByb2ZpbGUgQ0GCCQDSbLGDsoN54TATBgNVHSUEDDAKBggrBgEFBQcDATALBgNVHQ8EBAMCBaAwDQYJKoZIhvcNAQELBQADggIBAB2J1ysRudbkqmkUFK8xqhiZaYPd30TlmCmSAaGJ0eBpvkVeqA2jGYhAQRqFiAlFC63JKvWvRZO1iRuWCEfUMkdqQ9VQPXziE/BlsOIgrL6RlJfuFcEZ8TK3syIfIGQZNCxYhLLUuet2HE6LJYPQ5c0jH4kDooRpcVZ4rBxNwddpctUO2te9UU5/FjhioZQsPvd92qOTsV+8Cyl2fvNhNKD1Uu9ff5AkVIQn4JU23ozdB/R5oUlebwaTE6WZNBs+TA/qPj+5/wi9NH71WRB0hqUoLI2AKKyiPw++FtN4Su1vsdDlrAzDj9ILjpjJKA1ImuVcG329/WTYIKysZ1CWK3zATg9BeCUPAV1pQy8ToXOq+RSYen6winZ2OO93eyHv2Iw5kbn1dqfBw1BuTE29V2FJKicJSu8iEOpfoafwJISXmz1wnnWL3V/0NxTulfWsXugOoLfv0ZIBP1xH9kmf22jjQ2JiHhQZP7ZDsreRrOeIQ/c4yR8IQvMLfC0WKQqrHu5ZzXTH4NO3CwGWSlTY74kE91zXB5mwWAx1jig+UXYc2w4RkVhy0//lOmVya/PEepuuTTI4+UJwC7qbVlh5zfhj8oTNUXgN0AOc+Q0/WFPl1aw5VV/VrO8FCoB15lFVlpKaQ1Yh+DVU8ke+rt9Th0BCHXe0uZOEmH0nOnH/0onD</t>
    <phoneticPr fontId="18" type="noConversion"/>
  </si>
  <si>
    <t>Z1HBEIAD2K-eyJsaWNlbnNlSWQiOiJaMUhCRUlBRDJLIiwibGljZW5zZWVOYW1lIjoiMTFTdHJlZXQgQ28uLCBMdGQiLCJhc3NpZ25lZU5hbWUiOiJTZXVuZ2phZSBXb24iLCJhc3NpZ25lZUVtYWlsIjoic2V1bmdqYWUud29uQHNrLmNvbSIsImxpY2Vuc2VSZXN0cmljdGlvbiI6IiIsImNoZWNrQ29uY3VycmVudFVzZSI6dHJ1ZSwicHJvZHVjdHMiOlt7ImNvZGUiOiJJSSIsImZhbGxiYWNrRGF0ZSI6IjIwMjAtMTEtMTMiLCJwYWlkVXBUbyI6IjIwMjEtMTEtMTIiLCJleHRlbmRlZCI6ZmFsc2V9LHsiY29kZSI6IlBEQiIsImZhbGxiYWNrRGF0ZSI6IjIwMjAtMTEtMTMiLCJwYWlkVXBUbyI6IjIwMjEtMTEtMTIiLCJleHRlbmRlZCI6dHJ1ZX0seyJjb2RlIjoiUFdTIiwiZmFsbGJhY2tEYXRlIjoiMjAyMC0xMS0xMyIsInBhaWRVcFRvIjoiMjAyMS0xMS0xMiIsImV4dGVuZGVkIjp0cnVlfSx7ImNvZGUiOiJQR08iLCJmYWxsYmFja0RhdGUiOiIyMDIwLTExLTEzIiwicGFpZFVwVG8iOiIyMDIxLTExLTEyIiwiZXh0ZW5kZWQiOnRydWV9LHsiY29kZSI6IlBQUyIsImZhbGxiYWNrRGF0ZSI6IjIwMjAtMTEtMTMiLCJwYWlkVXBUbyI6IjIwMjEtMTEtMTIiLCJleHRlbmRlZCI6dHJ1ZX0seyJjb2RlIjoiUFBDIiwiZmFsbGJhY2tEYXRlIjoiMjAyMC0xMS0xMyIsInBhaWRVcFRvIjoiMjAyMS0xMS0xMiIsImV4dGVuZGVkIjp0cnVlfSx7ImNvZGUiOiJQUkIiLCJmYWxsYmFja0RhdGUiOiIyMDIwLTExLTEzIiwicGFpZFVwVG8iOiIyMDIxLTExLTEyIiwiZXh0ZW5kZWQiOnRydWV9LHsiY29kZSI6IlBTVyIsImZhbGxiYWNrRGF0ZSI6IjIwMjAtMTEtMTMiLCJwYWlkVXBUbyI6IjIwMjEtMTEtMTIiLCJleHRlbmRlZCI6dHJ1ZX0seyJjb2RlIjoiUFNJIiwiZmFsbGJhY2tEYXRlIjoiMjAyMC0xMS0xMyIsInBhaWRVcFRvIjoiMjAyMS0xMS0xMiIsImV4dGVuZGVkIjp0cnVlfV0sIm1ldGFkYXRhIjoiMDEyMDIxMDIyMkNTQUEwMTAwMDgiLCJoYXNoIjoiMjA5NTg0NTAvMTA5MzIzMjI6LTkzNDM3ODExMyIsImdyYWNlUGVyaW9kRGF5cyI6NywiYXV0b1Byb2xvbmdhdGVkIjpmYWxzZSwiaXNBdXRvUHJvbG9uZ2F0ZWQiOmZhbHNlfQ==-saFPqvSaEFMa89ZpgbPg5yZRKUL6OYwOiIHuZ8+VWDWAIDGT3huSW/y0un5DLcjuFGvG2VSkj/Q4UUWfYyPG4fBM4B2nwdR4Hf25ycQr18zxQChuDtSHlAKcaFakt96VutoTNofVfCcYkw1txbSAvklp6OILL+b7E1B0lyWYXOLhoopQRpD+qjl+IzKjne0yOEKs+ZJlengRSVRqHs7+G/Y8OnW4PV9vZiVQYjb59naNGO9u77EwWhtn58+p7XWAz0eVQm3c9t3WW9i7GlroehOa07YW7pIAzry1gOF6IVdiGb/NH1/3t+Yegp05/w9gnGS/YRHarMwQNnCz+EZwRA==-MIIETDCCAjSgAwIBAgIBDTANBgkqhkiG9w0BAQsFADAYMRYwFAYDVQQDDA1KZXRQcm9maWxlIENBMB4XDTIwMTAxOTA5MDU1M1oXDTIyMTAyMTA5MDU1M1owHzEdMBsGA1UEAwwUcHJvZDJ5LWZyb20tMjAyMDEwMTkwggEiMA0GCSqGSIb3DQEBAQUAA4IBDwAwggEKAoIBAQDCP4uk4SlVdA5nuA3DQC+NsEnZS9npFnO0zrmMWcz1++q2UWJNuGTh0rwi+3fUJIArfvVh7gNtIp93rxjtrQAuf4/Fa6sySp4c32MeFACfC0q+oUoWebhOIaYTYUxm4LAZ355vzt8YeDPmvWKxA81udqEk4gU9NNAOz1Um5/8LyR8SGsSc4EDBRSjcMWMwMkYSauGqGcEUK8WhfplsyF61lKSOFA6VmfUmeDK15rUWWLbOMKgn2cxFA98A+s74T9Oo96CU7rp/umDXvhnyhAXSukw/qCGOVhwKR8B6aeDtoBWQgjnvMtPgOUPRTPkPGbwPwwDkvAHYiuKJ7Bd2wH7rAgMBAAGjgZkwgZYwCQYDVR0TBAIwADAdBgNVHQ4EFgQUJNoRIpb1hUHAk0foMSNM9MCEAv8wSAYDVR0jBEEwP4AUo562SGdCEjZBvW3gubSgUouX8bOhHKQaMBgxFjAUBgNVBAMMDUpldFByb2ZpbGUgQ0GCCQDSbLGDsoN54TATBgNVHSUEDDAKBggrBgEFBQcDATALBgNVHQ8EBAMCBaAwDQYJKoZIhvcNAQELBQADggIBAB2J1ysRudbkqmkUFK8xqhiZaYPd30TlmCmSAaGJ0eBpvkVeqA2jGYhAQRqFiAlFC63JKvWvRZO1iRuWCEfUMkdqQ9VQPXziE/BlsOIgrL6RlJfuFcEZ8TK3syIfIGQZNCxYhLLUuet2HE6LJYPQ5c0jH4kDooRpcVZ4rBxNwddpctUO2te9UU5/FjhioZQsPvd92qOTsV+8Cyl2fvNhNKD1Uu9ff5AkVIQn4JU23ozdB/R5oUlebwaTE6WZNBs+TA/qPj+5/wi9NH71WRB0hqUoLI2AKKyiPw++FtN4Su1vsdDlrAzDj9ILjpjJKA1ImuVcG329/WTYIKysZ1CWK3zATg9BeCUPAV1pQy8ToXOq+RSYen6winZ2OO93eyHv2Iw5kbn1dqfBw1BuTE29V2FJKicJSu8iEOpfoafwJISXmz1wnnWL3V/0NxTulfWsXugOoLfv0ZIBP1xH9kmf22jjQ2JiHhQZP7ZDsreRrOeIQ/c4yR8IQvMLfC0WKQqrHu5ZzXTH4NO3CwGWSlTY74kE91zXB5mwWAx1jig+UXYc2w4RkVhy0//lOmVya/PEepuuTTI4+UJwC7qbVlh5zfhj8oTNUXgN0AOc+Q0/WFPl1aw5VV/VrO8FCoB15lFVlpKaQ1Yh+DVU8ke+rt9Th0BCHXe0uZOEmH0nOnH/0onD</t>
    <phoneticPr fontId="18" type="noConversion"/>
  </si>
  <si>
    <t>이주인</t>
    <phoneticPr fontId="18" type="noConversion"/>
  </si>
  <si>
    <t>I0B2CU5AYW-eyJsaWNlbnNlSWQiOiJJMEIyQ1U1QVlXIiwibGljZW5zZWVOYW1lIjoiMTFTdHJlZXQgQ28uLCBMdGQiLCJhc3NpZ25lZU5hbWUiOiJKT08gSU4gTEVFIiwiYXNzaWduZWVFbWFpbCI6ImppbGVlMzEzQHNrLmNvbSIsImxpY2Vuc2VSZXN0cmljdGlvbiI6IiIsImNoZWNrQ29uY3VycmVudFVzZSI6dHJ1ZSwicHJvZHVjdHMiOlt7ImNvZGUiOiJJSSIsImZhbGxiYWNrRGF0ZSI6IjIwMjAtMTEtMTMiLCJwYWlkVXBUbyI6IjIwMjEtMTEtMTIiLCJleHRlbmRlZCI6ZmFsc2V9LHsiY29kZSI6IlBEQiIsImZhbGxiYWNrRGF0ZSI6IjIwMjAtMTEtMTMiLCJwYWlkVXBUbyI6IjIwMjEtMTEtMTIiLCJleHRlbmRlZCI6dHJ1ZX0seyJjb2RlIjoiUFdTIiwiZmFsbGJhY2tEYXRlIjoiMjAyMC0xMS0xMyIsInBhaWRVcFRvIjoiMjAyMS0xMS0xMiIsImV4dGVuZGVkIjp0cnVlfSx7ImNvZGUiOiJQR08iLCJmYWxsYmFja0RhdGUiOiIyMDIwLTExLTEzIiwicGFpZFVwVG8iOiIyMDIxLTExLTEyIiwiZXh0ZW5kZWQiOnRydWV9LHsiY29kZSI6IlBQUyIsImZhbGxiYWNrRGF0ZSI6IjIwMjAtMTEtMTMiLCJwYWlkVXBUbyI6IjIwMjEtMTEtMTIiLCJleHRlbmRlZCI6dHJ1ZX0seyJjb2RlIjoiUFBDIiwiZmFsbGJhY2tEYXRlIjoiMjAyMC0xMS0xMyIsInBhaWRVcFRvIjoiMjAyMS0xMS0xMiIsImV4dGVuZGVkIjp0cnVlfSx7ImNvZGUiOiJQUkIiLCJmYWxsYmFja0RhdGUiOiIyMDIwLTExLTEzIiwicGFpZFVwVG8iOiIyMDIxLTExLTEyIiwiZXh0ZW5kZWQiOnRydWV9LHsiY29kZSI6IlBTVyIsImZhbGxiYWNrRGF0ZSI6IjIwMjAtMTEtMTMiLCJwYWlkVXBUbyI6IjIwMjEtMTEtMTIiLCJleHRlbmRlZCI6dHJ1ZX0seyJjb2RlIjoiUFNJIiwiZmFsbGJhY2tEYXRlIjoiMjAyMC0xMS0xMyIsInBhaWRVcFRvIjoiMjAyMS0xMS0xMiIsImV4dGVuZGVkIjp0cnVlfV0sIm1ldGFkYXRhIjoiMDEyMDIxMDMwMkNTQUEwMTAwMDgiLCJoYXNoIjoiMjA5NTgzMDgvMTA5OTM5MTc6LTc0ODkyNTUxNyIsImdyYWNlUGVyaW9kRGF5cyI6NywiYXV0b1Byb2xvbmdhdGVkIjpmYWxzZSwiaXNBdXRvUHJvbG9uZ2F0ZWQiOmZhbHNlfQ==-OOig6nELbEzuRL1CwM4SXfGso2ndiXC+bxU6XIXr2O2doJneInUP5o+/b+6qStOxuHglUljaDDEHio9eZIp7kT7dncZ6xhkrIjzlHkqbNRsZ2SdNs7/zuWcaQ2SNAlDUvFb4Wy8xPl7Rh1pv7OUM/vpPx1brITgmlrN8F53oj7X9NRIvfysw9d5O4GLmUqkkakVQOm139trsg3aoilnWZUCvTlVObke2a5AvphvHxjTGHZOBRcjD5RLYZBQdM2NXgw9pmTGzwxS7OoFeuuqE79lcwwmBQN89imOtu0BP0njZUINqa+JVU5kWEgPjQrb/WtrXOX/uOWsgGKmjXmds6Q==-MIIETDCCAjSgAwIBAgIBDTANBgkqhkiG9w0BAQsFADAYMRYwFAYDVQQDDA1KZXRQcm9maWxlIENBMB4XDTIwMTAxOTA5MDU1M1oXDTIyMTAyMTA5MDU1M1owHzEdMBsGA1UEAwwUcHJvZDJ5LWZyb20tMjAyMDEwMTkwggEiMA0GCSqGSIb3DQEBAQUAA4IBDwAwggEKAoIBAQDCP4uk4SlVdA5nuA3DQC+NsEnZS9npFnO0zrmMWcz1++q2UWJNuGTh0rwi+3fUJIArfvVh7gNtIp93rxjtrQAuf4/Fa6sySp4c32MeFACfC0q+oUoWebhOIaYTYUxm4LAZ355vzt8YeDPmvWKxA81udqEk4gU9NNAOz1Um5/8LyR8SGsSc4EDBRSjcMWMwMkYSauGqGcEUK8WhfplsyF61lKSOFA6VmfUmeDK15rUWWLbOMKgn2cxFA98A+s74T9Oo96CU7rp/umDXvhnyhAXSukw/qCGOVhwKR8B6aeDtoBWQgjnvMtPgOUPRTPkPGbwPwwDkvAHYiuKJ7Bd2wH7rAgMBAAGjgZkwgZYwCQYDVR0TBAIwADAdBgNVHQ4EFgQUJNoRIpb1hUHAk0foMSNM9MCEAv8wSAYDVR0jBEEwP4AUo562SGdCEjZBvW3gubSgUouX8bOhHKQaMBgxFjAUBgNVBAMMDUpldFByb2ZpbGUgQ0GCCQDSbLGDsoN54TATBgNVHSUEDDAKBggrBgEFBQcDATALBgNVHQ8EBAMCBaAwDQYJKoZIhvcNAQELBQADggIBAB2J1ysRudbkqmkUFK8xqhiZaYPd30TlmCmSAaGJ0eBpvkVeqA2jGYhAQRqFiAlFC63JKvWvRZO1iRuWCEfUMkdqQ9VQPXziE/BlsOIgrL6RlJfuFcEZ8TK3syIfIGQZNCxYhLLUuet2HE6LJYPQ5c0jH4kDooRpcVZ4rBxNwddpctUO2te9UU5/FjhioZQsPvd92qOTsV+8Cyl2fvNhNKD1Uu9ff5AkVIQn4JU23ozdB/R5oUlebwaTE6WZNBs+TA/qPj+5/wi9NH71WRB0hqUoLI2AKKyiPw++FtN4Su1vsdDlrAzDj9ILjpjJKA1ImuVcG329/WTYIKysZ1CWK3zATg9BeCUPAV1pQy8ToXOq+RSYen6winZ2OO93eyHv2Iw5kbn1dqfBw1BuTE29V2FJKicJSu8iEOpfoafwJISXmz1wnnWL3V/0NxTulfWsXugOoLfv0ZIBP1xH9kmf22jjQ2JiHhQZP7ZDsreRrOeIQ/c4yR8IQvMLfC0WKQqrHu5ZzXTH4NO3CwGWSlTY74kE91zXB5mwWAx1jig+UXYc2w4RkVhy0//lOmVya/PEepuuTTI4+UJwC7qbVlh5zfhj8oTNUXgN0AOc+Q0/WFPl1aw5VV/VrO8FCoB15lFVlpKaQ1Yh+DVU8ke+rt9Th0BCHXe0uZOEmH0nOnH/0onD</t>
    <phoneticPr fontId="18" type="noConversion"/>
  </si>
  <si>
    <t>류나단</t>
    <phoneticPr fontId="18" type="noConversion"/>
  </si>
  <si>
    <t>8E7SD3UQGB-eyJsaWNlbnNlSWQiOiI4RTdTRDNVUUdCIiwibGljZW5zZWVOYW1lIjoiMTFTdHJlZXQgQ28uLCBMdGQiLCJhc3NpZ25lZU5hbWUiOiJOQURBTiBSWVUiLCJhc3NpZ25lZUVtYWlsIjoibmFkYW5Ac2suY29tIiwibGljZW5zZVJlc3RyaWN0aW9uIjoiIiwiY2hlY2tDb25jdXJyZW50VXNlIjp0cnVlLCJwcm9kdWN0cyI6W3siY29kZSI6IklJIiwiZmFsbGJhY2tEYXRlIjoiMjAyMC0xMS0xMyIsInBhaWRVcFRvIjoiMjAyMS0xMS0xMiIsImV4dGVuZGVkIjpmYWxzZX0seyJjb2RlIjoiUERCIiwiZmFsbGJhY2tEYXRlIjoiMjAyMC0xMS0xMyIsInBhaWRVcFRvIjoiMjAyMS0xMS0xMiIsImV4dGVuZGVkIjp0cnVlfSx7ImNvZGUiOiJQV1MiLCJmYWxsYmFja0RhdGUiOiIyMDIwLTExLTEzIiwicGFpZFVwVG8iOiIyMDIxLTExLTEyIiwiZXh0ZW5kZWQiOnRydWV9LHsiY29kZSI6IlBHTyIsImZhbGxiYWNrRGF0ZSI6IjIwMjAtMTEtMTMiLCJwYWlkVXBUbyI6IjIwMjEtMTEtMTIiLCJleHRlbmRlZCI6dHJ1ZX0seyJjb2RlIjoiUFBTIiwiZmFsbGJhY2tEYXRlIjoiMjAyMC0xMS0xMyIsInBhaWRVcFRvIjoiMjAyMS0xMS0xMiIsImV4dGVuZGVkIjp0cnVlfSx7ImNvZGUiOiJQUEMiLCJmYWxsYmFja0RhdGUiOiIyMDIwLTExLTEzIiwicGFpZFVwVG8iOiIyMDIxLTExLTEyIiwiZXh0ZW5kZWQiOnRydWV9LHsiY29kZSI6IlBSQiIsImZhbGxiYWNrRGF0ZSI6IjIwMjAtMTEtMTMiLCJwYWlkVXBUbyI6IjIwMjEtMTEtMTIiLCJleHRlbmRlZCI6dHJ1ZX0seyJjb2RlIjoiUFNXIiwiZmFsbGJhY2tEYXRlIjoiMjAyMC0xMS0xMyIsInBhaWRVcFRvIjoiMjAyMS0xMS0xMiIsImV4dGVuZGVkIjp0cnVlfSx7ImNvZGUiOiJQU0kiLCJmYWxsYmFja0RhdGUiOiIyMDIwLTExLTEzIiwicGFpZFVwVG8iOiIyMDIxLTExLTEyIiwiZXh0ZW5kZWQiOnRydWV9XSwibWV0YWRhdGEiOiIwMTIwMjEwMzAyQ1NBQTAxMDAwOCIsImhhc2giOiIyMDk1ODMyOC8xMDk5NTA1NzotOTI0MTY4NjEyIiwiZ3JhY2VQZXJpb2REYXlzIjo3LCJhdXRvUHJvbG9uZ2F0ZWQiOmZhbHNlLCJpc0F1dG9Qcm9sb25nYXRlZCI6ZmFsc2V9-ASsA/QKfirpwVtXoo/EJbmkUlgFstvwxIX5sB7NmgywrNcdaaEqd1L/tWySNUMFNnMoYQuhdXQi8NzMd2zlbN0Ww/R8gTBEKHw0yJyl2FBusfdPT3tSN8/MdDHflqGQ4rNDp9KOaSwP4q+coKTgkT9YqEVumZTONSAWVddB5c6VoByNl/wRU/BtsTnkEAx8pK/OgyXywiXScMGimOR5vSedFZDIyGGJknLSVxerEaxH6XBKH+NnYuGcphBwZGZ+mlJOtjtqIby5VBX6U9A7Krw/CShHIhPnE+P9xkVaMH/HGnGOfJ5+2mUuOSU2O2dtDGH64J/NUrccLlE03on+jmg==-MIIETDCCAjSgAwIBAgIBDTANBgkqhkiG9w0BAQsFADAYMRYwFAYDVQQDDA1KZXRQcm9maWxlIENBMB4XDTIwMTAxOTA5MDU1M1oXDTIyMTAyMTA5MDU1M1owHzEdMBsGA1UEAwwUcHJvZDJ5LWZyb20tMjAyMDEwMTkwggEiMA0GCSqGSIb3DQEBAQUAA4IBDwAwggEKAoIBAQDCP4uk4SlVdA5nuA3DQC+NsEnZS9npFnO0zrmMWcz1++q2UWJNuGTh0rwi+3fUJIArfvVh7gNtIp93rxjtrQAuf4/Fa6sySp4c32MeFACfC0q+oUoWebhOIaYTYUxm4LAZ355vzt8YeDPmvWKxA81udqEk4gU9NNAOz1Um5/8LyR8SGsSc4EDBRSjcMWMwMkYSauGqGcEUK8WhfplsyF61lKSOFA6VmfUmeDK15rUWWLbOMKgn2cxFA98A+s74T9Oo96CU7rp/umDXvhnyhAXSukw/qCGOVhwKR8B6aeDtoBWQgjnvMtPgOUPRTPkPGbwPwwDkvAHYiuKJ7Bd2wH7rAgMBAAGjgZkwgZYwCQYDVR0TBAIwADAdBgNVHQ4EFgQUJNoRIpb1hUHAk0foMSNM9MCEAv8wSAYDVR0jBEEwP4AUo562SGdCEjZBvW3gubSgUouX8bOhHKQaMBgxFjAUBgNVBAMMDUpldFByb2ZpbGUgQ0GCCQDSbLGDsoN54TATBgNVHSUEDDAKBggrBgEFBQcDATALBgNVHQ8EBAMCBaAwDQYJKoZIhvcNAQELBQADggIBAB2J1ysRudbkqmkUFK8xqhiZaYPd30TlmCmSAaGJ0eBpvkVeqA2jGYhAQRqFiAlFC63JKvWvRZO1iRuWCEfUMkdqQ9VQPXziE/BlsOIgrL6RlJfuFcEZ8TK3syIfIGQZNCxYhLLUuet2HE6LJYPQ5c0jH4kDooRpcVZ4rBxNwddpctUO2te9UU5/FjhioZQsPvd92qOTsV+8Cyl2fvNhNKD1Uu9ff5AkVIQn4JU23ozdB/R5oUlebwaTE6WZNBs+TA/qPj+5/wi9NH71WRB0hqUoLI2AKKyiPw++FtN4Su1vsdDlrAzDj9ILjpjJKA1ImuVcG329/WTYIKysZ1CWK3zATg9BeCUPAV1pQy8ToXOq+RSYen6winZ2OO93eyHv2Iw5kbn1dqfBw1BuTE29V2FJKicJSu8iEOpfoafwJISXmz1wnnWL3V/0NxTulfWsXugOoLfv0ZIBP1xH9kmf22jjQ2JiHhQZP7ZDsreRrOeIQ/c4yR8IQvMLfC0WKQqrHu5ZzXTH4NO3CwGWSlTY74kE91zXB5mwWAx1jig+UXYc2w4RkVhy0//lOmVya/PEepuuTTI4+UJwC7qbVlh5zfhj8oTNUXgN0AOc+Q0/WFPl1aw5VV/VrO8FCoB15lFVlpKaQ1Yh+DVU8ke+rt9Th0BCHXe0uZOEmH0nOnH/0onD</t>
    <phoneticPr fontId="18" type="noConversion"/>
  </si>
  <si>
    <t>양준호</t>
    <phoneticPr fontId="18" type="noConversion"/>
  </si>
  <si>
    <t>정승철</t>
    <phoneticPr fontId="18" type="noConversion"/>
  </si>
  <si>
    <t>PP01713</t>
    <phoneticPr fontId="18" type="noConversion"/>
  </si>
  <si>
    <t>PP01714</t>
    <phoneticPr fontId="18" type="noConversion"/>
  </si>
  <si>
    <t>이주인</t>
  </si>
  <si>
    <t>검색/추천개발담당</t>
  </si>
  <si>
    <t>G78EQG4TGV-eyJsaWNlbnNlSWQiOiJHNzhFUUc0VEdWIiwibGljZW5zZWVOYW1lIjoiMTFTdHJlZXQgQ28uLCBMdGQiLCJhc3NpZ25lZU5hbWUiOiJ5YW5nIGp1bmhvIiwiYXNzaWduZWVFbWFpbCI6IjExc3QuUFAwMTcxM0BwYXJ0bmVyLnNrLmNvbSIsImxpY2Vuc2VSZXN0cmljdGlvbiI6IiIsImNoZWNrQ29uY3VycmVudFVzZSI6dHJ1ZSwicHJvZHVjdHMiOlt7ImNvZGUiOiJJSSIsImZhbGxiYWNrRGF0ZSI6IjIwMjAtMTEtMTMiLCJwYWlkVXBUbyI6IjIwMjEtMTEtMTIiLCJleHRlbmRlZCI6ZmFsc2V9LHsiY29kZSI6IlBEQiIsImZhbGxiYWNrRGF0ZSI6IjIwMjAtMTEtMTMiLCJwYWlkVXBUbyI6IjIwMjEtMTEtMTIiLCJleHRlbmRlZCI6dHJ1ZX0seyJjb2RlIjoiUFdTIiwiZmFsbGJhY2tEYXRlIjoiMjAyMC0xMS0xMyIsInBhaWRVcFRvIjoiMjAyMS0xMS0xMiIsImV4dGVuZGVkIjp0cnVlfSx7ImNvZGUiOiJQR08iLCJmYWxsYmFja0RhdGUiOiIyMDIwLTExLTEzIiwicGFpZFVwVG8iOiIyMDIxLTExLTEyIiwiZXh0ZW5kZWQiOnRydWV9LHsiY29kZSI6IlBQUyIsImZhbGxiYWNrRGF0ZSI6IjIwMjAtMTEtMTMiLCJwYWlkVXBUbyI6IjIwMjEtMTEtMTIiLCJleHRlbmRlZCI6dHJ1ZX0seyJjb2RlIjoiUFBDIiwiZmFsbGJhY2tEYXRlIjoiMjAyMC0xMS0xMyIsInBhaWRVcFRvIjoiMjAyMS0xMS0xMiIsImV4dGVuZGVkIjp0cnVlfSx7ImNvZGUiOiJQUkIiLCJmYWxsYmFja0RhdGUiOiIyMDIwLTExLTEzIiwicGFpZFVwVG8iOiIyMDIxLTExLTEyIiwiZXh0ZW5kZWQiOnRydWV9LHsiY29kZSI6IlBTVyIsImZhbGxiYWNrRGF0ZSI6IjIwMjAtMTEtMTMiLCJwYWlkVXBUbyI6IjIwMjEtMTEtMTIiLCJleHRlbmRlZCI6dHJ1ZX0seyJjb2RlIjoiUFNJIiwiZmFsbGJhY2tEYXRlIjoiMjAyMC0xMS0xMyIsInBhaWRVcFRvIjoiMjAyMS0xMS0xMiIsImV4dGVuZGVkIjp0cnVlfV0sIm1ldGFkYXRhIjoiMDEyMDIxMDMwOUNTQUEwMDcwMDgiLCJoYXNoIjoiMjA5NzY4MjEvMTEwNTEyNDQ6MjEwMjAzMDMwNiIsImdyYWNlUGVyaW9kRGF5cyI6NywiYXV0b1Byb2xvbmdhdGVkIjpmYWxzZSwiaXNBdXRvUHJvbG9uZ2F0ZWQiOmZhbHNlfQ==-tHr18wpm1cnFi5Z+r4kSjdfNvAuWQXiB4LyWUo/ksCqJwrsolp/9MPab0swH+Th/EJolrWDiZ27Z+mmb3djeBR2pFMEMwzdUBDvV9+0F6fE96rX7+fhOZ/m8TfcYFGdt5lJj1dRTsBGLCZ+bywI4pNzJ6smPJ2PlaYUdZVhBvpJ0rTMOxtICJ6K+knOchfZNErSpOkCByd37zISc57s9Pr9dQi0nvF2WwISU23ObGJn8zqBf3IvRrCpkp/NeEeVzJsBh6E2ue92quUTuUd499o0pd+BwJHifDDT6u0sFig36hSnv3Ekfl8jwkUEYLJZken16HvHJRML7xTnwht0tBg==-MIIETDCCAjSgAwIBAgIBDTANBgkqhkiG9w0BAQsFADAYMRYwFAYDVQQDDA1KZXRQcm9maWxlIENBMB4XDTIwMTAxOTA5MDU1M1oXDTIyMTAyMTA5MDU1M1owHzEdMBsGA1UEAwwUcHJvZDJ5LWZyb20tMjAyMDEwMTkwggEiMA0GCSqGSIb3DQEBAQUAA4IBDwAwggEKAoIBAQDCP4uk4SlVdA5nuA3DQC+NsEnZS9npFnO0zrmMWcz1++q2UWJNuGTh0rwi+3fUJIArfvVh7gNtIp93rxjtrQAuf4/Fa6sySp4c32MeFACfC0q+oUoWebhOIaYTYUxm4LAZ355vzt8YeDPmvWKxA81udqEk4gU9NNAOz1Um5/8LyR8SGsSc4EDBRSjcMWMwMkYSauGqGcEUK8WhfplsyF61lKSOFA6VmfUmeDK15rUWWLbOMKgn2cxFA98A+s74T9Oo96CU7rp/umDXvhnyhAXSukw/qCGOVhwKR8B6aeDtoBWQgjnvMtPgOUPRTPkPGbwPwwDkvAHYiuKJ7Bd2wH7rAgMBAAGjgZkwgZYwCQYDVR0TBAIwADAdBgNVHQ4EFgQUJNoRIpb1hUHAk0foMSNM9MCEAv8wSAYDVR0jBEEwP4AUo562SGdCEjZBvW3gubSgUouX8bOhHKQaMBgxFjAUBgNVBAMMDUpldFByb2ZpbGUgQ0GCCQDSbLGDsoN54TATBgNVHSUEDDAKBggrBgEFBQcDATALBgNVHQ8EBAMCBaAwDQYJKoZIhvcNAQELBQADggIBAB2J1ysRudbkqmkUFK8xqhiZaYPd30TlmCmSAaGJ0eBpvkVeqA2jGYhAQRqFiAlFC63JKvWvRZO1iRuWCEfUMkdqQ9VQPXziE/BlsOIgrL6RlJfuFcEZ8TK3syIfIGQZNCxYhLLUuet2HE6LJYPQ5c0jH4kDooRpcVZ4rBxNwddpctUO2te9UU5/FjhioZQsPvd92qOTsV+8Cyl2fvNhNKD1Uu9ff5AkVIQn4JU23ozdB/R5oUlebwaTE6WZNBs+TA/qPj+5/wi9NH71WRB0hqUoLI2AKKyiPw++FtN4Su1vsdDlrAzDj9ILjpjJKA1ImuVcG329/WTYIKysZ1CWK3zATg9BeCUPAV1pQy8ToXOq+RSYen6winZ2OO93eyHv2Iw5kbn1dqfBw1BuTE29V2FJKicJSu8iEOpfoafwJISXmz1wnnWL3V/0NxTulfWsXugOoLfv0ZIBP1xH9kmf22jjQ2JiHhQZP7ZDsreRrOeIQ/c4yR8IQvMLfC0WKQqrHu5ZzXTH4NO3CwGWSlTY74kE91zXB5mwWAx1jig+UXYc2w4RkVhy0//lOmVya/PEepuuTTI4+UJwC7qbVlh5zfhj8oTNUXgN0AOc+Q0/WFPl1aw5VV/VrO8FCoB15lFVlpKaQ1Yh+DVU8ke+rt9Th0BCHXe0uZOEmH0nOnH/0onD</t>
    <phoneticPr fontId="18" type="noConversion"/>
  </si>
  <si>
    <t>L6J19J1Q08-eyJsaWNlbnNlSWQiOiJMNkoxOUoxUTA4IiwibGljZW5zZWVOYW1lIjoiMTFTdHJlZXQgQ28uLCBMdGQiLCJhc3NpZ25lZU5hbWUiOiJTZXVuZy1DaHVsIEp1bmciLCJhc3NpZ25lZUVtYWlsIjoiMTFzdC5QUDAxNzE0QHBhcnRuZXIuc2suY29tIiwibGljZW5zZVJlc3RyaWN0aW9uIjoiIiwiY2hlY2tDb25jdXJyZW50VXNlIjp0cnVlLCJwcm9kdWN0cyI6W3siY29kZSI6IklJIiwiZmFsbGJhY2tEYXRlIjoiMjAyMC0xMS0xMyIsInBhaWRVcFRvIjoiMjAyMS0xMS0xMiIsImV4dGVuZGVkIjpmYWxzZX0seyJjb2RlIjoiUERCIiwiZmFsbGJhY2tEYXRlIjoiMjAyMC0xMS0xMyIsInBhaWRVcFRvIjoiMjAyMS0xMS0xMiIsImV4dGVuZGVkIjp0cnVlfSx7ImNvZGUiOiJQV1MiLCJmYWxsYmFja0RhdGUiOiIyMDIwLTExLTEzIiwicGFpZFVwVG8iOiIyMDIxLTExLTEyIiwiZXh0ZW5kZWQiOnRydWV9LHsiY29kZSI6IlBHTyIsImZhbGxiYWNrRGF0ZSI6IjIwMjAtMTEtMTMiLCJwYWlkVXBUbyI6IjIwMjEtMTEtMTIiLCJleHRlbmRlZCI6dHJ1ZX0seyJjb2RlIjoiUFBTIiwiZmFsbGJhY2tEYXRlIjoiMjAyMC0xMS0xMyIsInBhaWRVcFRvIjoiMjAyMS0xMS0xMiIsImV4dGVuZGVkIjp0cnVlfSx7ImNvZGUiOiJQUEMiLCJmYWxsYmFja0RhdGUiOiIyMDIwLTExLTEzIiwicGFpZFVwVG8iOiIyMDIxLTExLTEyIiwiZXh0ZW5kZWQiOnRydWV9LHsiY29kZSI6IlBSQiIsImZhbGxiYWNrRGF0ZSI6IjIwMjAtMTEtMTMiLCJwYWlkVXBUbyI6IjIwMjEtMTEtMTIiLCJleHRlbmRlZCI6dHJ1ZX0seyJjb2RlIjoiUFNXIiwiZmFsbGJhY2tEYXRlIjoiMjAyMC0xMS0xMyIsInBhaWRVcFRvIjoiMjAyMS0xMS0xMiIsImV4dGVuZGVkIjp0cnVlfSx7ImNvZGUiOiJQU0kiLCJmYWxsYmFja0RhdGUiOiIyMDIwLTExLTEzIiwicGFpZFVwVG8iOiIyMDIxLTExLTEyIiwiZXh0ZW5kZWQiOnRydWV9XSwibWV0YWRhdGEiOiIwMTIwMjEwMzA5Q1NBQTAwNzAwOCIsImhhc2giOiIyMDk3NjgyMi8xMTA1MTQ4MjotNDE3MzQwODUxIiwiZ3JhY2VQZXJpb2REYXlzIjo3LCJhdXRvUHJvbG9uZ2F0ZWQiOmZhbHNlLCJpc0F1dG9Qcm9sb25nYXRlZCI6ZmFsc2V9-rWeO84U4lbnG9LdZz3lcue2b47GddpA/RPdRKr1PlKbfGmlZ0Tc5+QT9FJvVy5sxwSlM4rkkkJIRli6/09jTeRxFp/I06gLJataRylHNFPu0+otiFStXR0oIzCDEPm2a5mBUENTHM1TcdsLNhpYNarSxPb4Er+G+KkLgEi1ekRU7bYSzrPVt1sZuDxCGQpCURWVRmQ+1FBz6uK8+YL5B4wFcKT4uVyigws/WZolezXIOfUpCx4CQDh0LhlCoGK8gXSFug61kBo6O7RY8B3xeMm0vPahCCzp2PrfIkCPhx539k7KnTp0EMZ5DLhSc5T6o8Q0+C2QZ+HDEHXxbFF13hQ==-MIIETDCCAjSgAwIBAgIBDTANBgkqhkiG9w0BAQsFADAYMRYwFAYDVQQDDA1KZXRQcm9maWxlIENBMB4XDTIwMTAxOTA5MDU1M1oXDTIyMTAyMTA5MDU1M1owHzEdMBsGA1UEAwwUcHJvZDJ5LWZyb20tMjAyMDEwMTkwggEiMA0GCSqGSIb3DQEBAQUAA4IBDwAwggEKAoIBAQDCP4uk4SlVdA5nuA3DQC+NsEnZS9npFnO0zrmMWcz1++q2UWJNuGTh0rwi+3fUJIArfvVh7gNtIp93rxjtrQAuf4/Fa6sySp4c32MeFACfC0q+oUoWebhOIaYTYUxm4LAZ355vzt8YeDPmvWKxA81udqEk4gU9NNAOz1Um5/8LyR8SGsSc4EDBRSjcMWMwMkYSauGqGcEUK8WhfplsyF61lKSOFA6VmfUmeDK15rUWWLbOMKgn2cxFA98A+s74T9Oo96CU7rp/umDXvhnyhAXSukw/qCGOVhwKR8B6aeDtoBWQgjnvMtPgOUPRTPkPGbwPwwDkvAHYiuKJ7Bd2wH7rAgMBAAGjgZkwgZYwCQYDVR0TBAIwADAdBgNVHQ4EFgQUJNoRIpb1hUHAk0foMSNM9MCEAv8wSAYDVR0jBEEwP4AUo562SGdCEjZBvW3gubSgUouX8bOhHKQaMBgxFjAUBgNVBAMMDUpldFByb2ZpbGUgQ0GCCQDSbLGDsoN54TATBgNVHSUEDDAKBggrBgEFBQcDATALBgNVHQ8EBAMCBaAwDQYJKoZIhvcNAQELBQADggIBAB2J1ysRudbkqmkUFK8xqhiZaYPd30TlmCmSAaGJ0eBpvkVeqA2jGYhAQRqFiAlFC63JKvWvRZO1iRuWCEfUMkdqQ9VQPXziE/BlsOIgrL6RlJfuFcEZ8TK3syIfIGQZNCxYhLLUuet2HE6LJYPQ5c0jH4kDooRpcVZ4rBxNwddpctUO2te9UU5/FjhioZQsPvd92qOTsV+8Cyl2fvNhNKD1Uu9ff5AkVIQn4JU23ozdB/R5oUlebwaTE6WZNBs+TA/qPj+5/wi9NH71WRB0hqUoLI2AKKyiPw++FtN4Su1vsdDlrAzDj9ILjpjJKA1ImuVcG329/WTYIKysZ1CWK3zATg9BeCUPAV1pQy8ToXOq+RSYen6winZ2OO93eyHv2Iw5kbn1dqfBw1BuTE29V2FJKicJSu8iEOpfoafwJISXmz1wnnWL3V/0NxTulfWsXugOoLfv0ZIBP1xH9kmf22jjQ2JiHhQZP7ZDsreRrOeIQ/c4yR8IQvMLfC0WKQqrHu5ZzXTH4NO3CwGWSlTY74kE91zXB5mwWAx1jig+UXYc2w4RkVhy0//lOmVya/PEepuuTTI4+UJwC7qbVlh5zfhj8oTNUXgN0AOc+Q0/WFPl1aw5VV/VrO8FCoB15lFVlpKaQ1Yh+DVU8ke+rt9Th0BCHXe0uZOEmH0nOnH/0onD</t>
    <phoneticPr fontId="18" type="noConversion"/>
  </si>
  <si>
    <t>T1IKRYINOA-eyJsaWNlbnNlSWQiOiJUMUlLUllJTk9BIiwibGljZW5zZWVOYW1lIjoiMTFTdHJlZXQgQ28uLCBMdGQiLCJhc3NpZ25lZU5hbWUiOiJTZW9raHllb24gSGFuIiwiYXNzaWduZWVFbWFpbCI6ImhzaDAzMjJAc2suY29tIiwibGljZW5zZVJlc3RyaWN0aW9uIjoiIiwiY2hlY2tDb25jdXJyZW50VXNlIjp0cnVlLCJwcm9kdWN0cyI6W3siY29kZSI6IlBDIiwiZmFsbGJhY2tEYXRlIjoiMjAyMC0xMS0xMyIsInBhaWRVcFRvIjoiMjAyMS0xMS0xMiIsImV4dGVuZGVkIjpmYWxzZX0seyJjb2RlIjoiUFBDIiwiZmFsbGJhY2tEYXRlIjoiMjAyMC0xMS0xMyIsInBhaWRVcFRvIjoiMjAyMS0xMS0xMiIsImV4dGVuZGVkIjp0cnVlfSx7ImNvZGUiOiJQV1MiLCJmYWxsYmFja0RhdGUiOiIyMDIwLTExLTEzIiwicGFpZFVwVG8iOiIyMDIxLTExLTEyIiwiZXh0ZW5kZWQiOnRydWV9LHsiY29kZSI6IlBTSSIsImZhbGxiYWNrRGF0ZSI6IjIwMjAtMTEtMTMiLCJwYWlkVXBUbyI6IjIwMjEtMTEtMTIiLCJleHRlbmRlZCI6dHJ1ZX1dLCJtZXRhZGF0YSI6IjAxMjAyMTAzMTFDU0FBMDEwMDA4IiwiaGFzaCI6IjIwOTU4NjM1LzEwNjQ2OTcxOjIwMTQ5Nzg1NTkiLCJncmFjZVBlcmlvZERheXMiOjcsImF1dG9Qcm9sb25nYXRlZCI6ZmFsc2UsImlzQXV0b1Byb2xvbmdhdGVkIjpmYWxzZX0=-ivQqK9gEZT8zHymRbyHNeRzVKLfnceBAraAHBRWUBMHWo82K4S1CdtA2oPPCwxo6pJSUAPuoIaHV8JiwV3F5hF/ipnLcQpiZDuXGXPhtd1GUDTXlwD2HVAJ+/5AvO8zYi20Skmr+xeNlEd8HfR5WmNH15MVjYDITJdcu4Sqw+Xpj73SIvAc8Y876DR8TROSME/15ItBxLpNYmNQZ0nPOv7z4ROXHHu8DP0w+d79JtemYWria51fwMf9csgFeAevKORiXSuykF5XxKGUZhWEd8OIIO+mEoAq9FsVCgkzwD0ox0MWikAnEg+SbHvBGtuBZ1B1x5XhZUZ/eVHb5kQracQ==-MIIETDCCAjSgAwIBAgIBDTANBgkqhkiG9w0BAQsFADAYMRYwFAYDVQQDDA1KZXRQcm9maWxlIENBMB4XDTIwMTAxOTA5MDU1M1oXDTIyMTAyMTA5MDU1M1owHzEdMBsGA1UEAwwUcHJvZDJ5LWZyb20tMjAyMDEwMTkwggEiMA0GCSqGSIb3DQEBAQUAA4IBDwAwggEKAoIBAQDCP4uk4SlVdA5nuA3DQC+NsEnZS9npFnO0zrmMWcz1++q2UWJNuGTh0rwi+3fUJIArfvVh7gNtIp93rxjtrQAuf4/Fa6sySp4c32MeFACfC0q+oUoWebhOIaYTYUxm4LAZ355vzt8YeDPmvWKxA81udqEk4gU9NNAOz1Um5/8LyR8SGsSc4EDBRSjcMWMwMkYSauGqGcEUK8WhfplsyF61lKSOFA6VmfUmeDK15rUWWLbOMKgn2cxFA98A+s74T9Oo96CU7rp/umDXvhnyhAXSukw/qCGOVhwKR8B6aeDtoBWQgjnvMtPgOUPRTPkPGbwPwwDkvAHYiuKJ7Bd2wH7rAgMBAAGjgZkwgZYwCQYDVR0TBAIwADAdBgNVHQ4EFgQUJNoRIpb1hUHAk0foMSNM9MCEAv8wSAYDVR0jBEEwP4AUo562SGdCEjZBvW3gubSgUouX8bOhHKQaMBgxFjAUBgNVBAMMDUpldFByb2ZpbGUgQ0GCCQDSbLGDsoN54TATBgNVHSUEDDAKBggrBgEFBQcDATALBgNVHQ8EBAMCBaAwDQYJKoZIhvcNAQELBQADggIBAB2J1ysRudbkqmkUFK8xqhiZaYPd30TlmCmSAaGJ0eBpvkVeqA2jGYhAQRqFiAlFC63JKvWvRZO1iRuWCEfUMkdqQ9VQPXziE/BlsOIgrL6RlJfuFcEZ8TK3syIfIGQZNCxYhLLUuet2HE6LJYPQ5c0jH4kDooRpcVZ4rBxNwddpctUO2te9UU5/FjhioZQsPvd92qOTsV+8Cyl2fvNhNKD1Uu9ff5AkVIQn4JU23ozdB/R5oUlebwaTE6WZNBs+TA/qPj+5/wi9NH71WRB0hqUoLI2AKKyiPw++FtN4Su1vsdDlrAzDj9ILjpjJKA1ImuVcG329/WTYIKysZ1CWK3zATg9BeCUPAV1pQy8ToXOq+RSYen6winZ2OO93eyHv2Iw5kbn1dqfBw1BuTE29V2FJKicJSu8iEOpfoafwJISXmz1wnnWL3V/0NxTulfWsXugOoLfv0ZIBP1xH9kmf22jjQ2JiHhQZP7ZDsreRrOeIQ/c4yR8IQvMLfC0WKQqrHu5ZzXTH4NO3CwGWSlTY74kE91zXB5mwWAx1jig+UXYc2w4RkVhy0//lOmVya/PEepuuTTI4+UJwC7qbVlh5zfhj8oTNUXgN0AOc+Q0/WFPl1aw5VV/VrO8FCoB15lFVlpKaQ1Yh+DVU8ke+rt9Th0BCHXe0uZOEmH0nOnH/0onD</t>
    <phoneticPr fontId="18" type="noConversion"/>
  </si>
  <si>
    <t>백누리</t>
    <phoneticPr fontId="18" type="noConversion"/>
  </si>
  <si>
    <t>한주연</t>
    <phoneticPr fontId="18" type="noConversion"/>
  </si>
  <si>
    <t>강형문</t>
    <phoneticPr fontId="18" type="noConversion"/>
  </si>
  <si>
    <t>US4JAZKQLF-eyJsaWNlbnNlSWQiOiJVUzRKQVpLUUxGIiwibGljZW5zZWVOYW1lIjoiMTFTdHJlZXQgQ28uLCBMdGQiLCJhc3NpZ25lZU5hbWUiOiJCb2d5dW5nIEtpbSIsImFzc2lnbmVlRW1haWwiOiJrYmcwNEBzay5jb20iLCJsaWNlbnNlUmVzdHJpY3Rpb24iOiIiLCJjaGVja0NvbmN1cnJlbnRVc2UiOnRydWUsInByb2R1Y3RzIjpbeyJjb2RlIjoiUEMiLCJmYWxsYmFja0RhdGUiOiIyMDIwLTExLTEzIiwicGFpZFVwVG8iOiIyMDIxLTExLTEyIiwiZXh0ZW5kZWQiOmZhbHNlfSx7ImNvZGUiOiJQUEMiLCJmYWxsYmFja0RhdGUiOiIyMDIwLTExLTEzIiwicGFpZFVwVG8iOiIyMDIxLTExLTEyIiwiZXh0ZW5kZWQiOnRydWV9LHsiY29kZSI6IlBXUyIsImZhbGxiYWNrRGF0ZSI6IjIwMjAtMTEtMTMiLCJwYWlkVXBUbyI6IjIwMjEtMTEtMTIiLCJleHRlbmRlZCI6dHJ1ZX0seyJjb2RlIjoiUFNJIiwiZmFsbGJhY2tEYXRlIjoiMjAyMC0xMS0xMyIsInBhaWRVcFRvIjoiMjAyMS0xMS0xMiIsImV4dGVuZGVkIjp0cnVlfSx7ImNvZGUiOiJQQ1dNUCIsInBhaWRVcFRvIjoiMjAyMS0xMS0xMiIsImV4dGVuZGVkIjp0cnVlfV0sIm1ldGFkYXRhIjoiMDEyMDIxMDMzMENTQUEwMDkwMDgiLCJoYXNoIjoiMjA5NTg2NDIvMTA2NjY0ODQ6LTEyMzU2NDU2MTciLCJncmFjZVBlcmlvZERheXMiOjcsImF1dG9Qcm9sb25nYXRlZCI6ZmFsc2UsImlzQXV0b1Byb2xvbmdhdGVkIjpmYWxzZX0=-MTBzK63cMriU9u1BYrRqCJpuWr7K7EEPjAFxXg38M8+wYfVxgQp0tYSBGNKQCbt1ggf6JFHIIn4BCfw4g+9JxWYxYZHJo1PU8eSEDpuiS+X2qsssizdLeSE/Fu+uqcW6LBQJzz/hKGv5EuA30NOB02mB6iE1kSeujvqv6rAzaw68WX6Ekg94SRSnXnt88i7dDkfxwg4In32pXk6n0f0etrhmL2pl6DYOUFpMeI7xXaF1vZ1QkEauZwLxA6gBsY2BWOb2FsMzXQJM+U4A8VhZwJ10MDDPZOTvgLfj+3N8gFtW8pqP+23QGMQdkSS7UVFqT6fWjbEux5ckD58a7Wy8Cg==-MIIETDCCAjSgAwIBAgIBDTANBgkqhkiG9w0BAQsFADAYMRYwFAYDVQQDDA1KZXRQcm9maWxlIENBMB4XDTIwMTAxOTA5MDU1M1oXDTIyMTAyMTA5MDU1M1owHzEdMBsGA1UEAwwUcHJvZDJ5LWZyb20tMjAyMDEwMTkwggEiMA0GCSqGSIb3DQEBAQUAA4IBDwAwggEKAoIBAQDCP4uk4SlVdA5nuA3DQC+NsEnZS9npFnO0zrmMWcz1++q2UWJNuGTh0rwi+3fUJIArfvVh7gNtIp93rxjtrQAuf4/Fa6sySp4c32MeFACfC0q+oUoWebhOIaYTYUxm4LAZ355vzt8YeDPmvWKxA81udqEk4gU9NNAOz1Um5/8LyR8SGsSc4EDBRSjcMWMwMkYSauGqGcEUK8WhfplsyF61lKSOFA6VmfUmeDK15rUWWLbOMKgn2cxFA98A+s74T9Oo96CU7rp/umDXvhnyhAXSukw/qCGOVhwKR8B6aeDtoBWQgjnvMtPgOUPRTPkPGbwPwwDkvAHYiuKJ7Bd2wH7rAgMBAAGjgZkwgZYwCQYDVR0TBAIwADAdBgNVHQ4EFgQUJNoRIpb1hUHAk0foMSNM9MCEAv8wSAYDVR0jBEEwP4AUo562SGdCEjZBvW3gubSgUouX8bOhHKQaMBgxFjAUBgNVBAMMDUpldFByb2ZpbGUgQ0GCCQDSbLGDsoN54TATBgNVHSUEDDAKBggrBgEFBQcDATALBgNVHQ8EBAMCBaAwDQYJKoZIhvcNAQELBQADggIBAB2J1ysRudbkqmkUFK8xqhiZaYPd30TlmCmSAaGJ0eBpvkVeqA2jGYhAQRqFiAlFC63JKvWvRZO1iRuWCEfUMkdqQ9VQPXziE/BlsOIgrL6RlJfuFcEZ8TK3syIfIGQZNCxYhLLUuet2HE6LJYPQ5c0jH4kDooRpcVZ4rBxNwddpctUO2te9UU5/FjhioZQsPvd92qOTsV+8Cyl2fvNhNKD1Uu9ff5AkVIQn4JU23ozdB/R5oUlebwaTE6WZNBs+TA/qPj+5/wi9NH71WRB0hqUoLI2AKKyiPw++FtN4Su1vsdDlrAzDj9ILjpjJKA1ImuVcG329/WTYIKysZ1CWK3zATg9BeCUPAV1pQy8ToXOq+RSYen6winZ2OO93eyHv2Iw5kbn1dqfBw1BuTE29V2FJKicJSu8iEOpfoafwJISXmz1wnnWL3V/0NxTulfWsXugOoLfv0ZIBP1xH9kmf22jjQ2JiHhQZP7ZDsreRrOeIQ/c4yR8IQvMLfC0WKQqrHu5ZzXTH4NO3CwGWSlTY74kE91zXB5mwWAx1jig+UXYc2w4RkVhy0//lOmVya/PEepuuTTI4+UJwC7qbVlh5zfhj8oTNUXgN0AOc+Q0/WFPl1aw5VV/VrO8FCoB15lFVlpKaQ1Yh+DVU8ke+rt9Th0BCHXe0uZOEmH0nOnH/0onD</t>
    <phoneticPr fontId="18" type="noConversion"/>
  </si>
  <si>
    <t>조영래</t>
    <phoneticPr fontId="18" type="noConversion"/>
  </si>
  <si>
    <t>홍상우</t>
    <phoneticPr fontId="18" type="noConversion"/>
  </si>
  <si>
    <t>배병석</t>
    <phoneticPr fontId="18" type="noConversion"/>
  </si>
  <si>
    <t>김태현</t>
    <phoneticPr fontId="18" type="noConversion"/>
  </si>
  <si>
    <t>노건희</t>
    <phoneticPr fontId="18" type="noConversion"/>
  </si>
  <si>
    <t>이승진</t>
    <phoneticPr fontId="18" type="noConversion"/>
  </si>
  <si>
    <t>이호진</t>
    <phoneticPr fontId="18" type="noConversion"/>
  </si>
  <si>
    <t>조성용</t>
    <phoneticPr fontId="18" type="noConversion"/>
  </si>
  <si>
    <t xml:space="preserve"> 조성용</t>
    <phoneticPr fontId="18" type="noConversion"/>
  </si>
  <si>
    <t>임혜진</t>
    <phoneticPr fontId="18" type="noConversion"/>
  </si>
  <si>
    <t>ZCG9RGJYDV-eyJsaWNlbnNlSWQiOiJaQ0c5UkdKWURWIiwibGljZW5zZWVOYW1lIjoiMTFTdHJlZXQgQ28uLCBMdGQiLCJhc3NpZ25lZU5hbWUiOiJZZXNvbCBLaW0iLCJhc3NpZ25lZUVtYWlsIjoieWVzb2xsa2ltQHNrLmNvbSIsImxpY2Vuc2VSZXN0cmljdGlvbiI6IiIsImNoZWNrQ29uY3VycmVudFVzZSI6dHJ1ZSwicHJvZHVjdHMiOlt7ImNvZGUiOiJJSSIsImZhbGxiYWNrRGF0ZSI6IjIwMjAtMTEtMTMiLCJwYWlkVXBUbyI6IjIwMjEtMTEtMTIiLCJleHRlbmRlZCI6ZmFsc2V9LHsiY29kZSI6IlBEQiIsImZhbGxiYWNrRGF0ZSI6IjIwMjAtMTEtMTMiLCJwYWlkVXBUbyI6IjIwMjEtMTEtMTIiLCJleHRlbmRlZCI6dHJ1ZX0seyJjb2RlIjoiUFdTIiwiZmFsbGJhY2tEYXRlIjoiMjAyMC0xMS0xMyIsInBhaWRVcFRvIjoiMjAyMS0xMS0xMiIsImV4dGVuZGVkIjp0cnVlfSx7ImNvZGUiOiJQR08iLCJmYWxsYmFja0RhdGUiOiIyMDIwLTExLTEzIiwicGFpZFVwVG8iOiIyMDIxLTExLTEyIiwiZXh0ZW5kZWQiOnRydWV9LHsiY29kZSI6IlBQUyIsImZhbGxiYWNrRGF0ZSI6IjIwMjAtMTEtMTMiLCJwYWlkVXBUbyI6IjIwMjEtMTEtMTIiLCJleHRlbmRlZCI6dHJ1ZX0seyJjb2RlIjoiUFBDIiwiZmFsbGJhY2tEYXRlIjoiMjAyMC0xMS0xMyIsInBhaWRVcFRvIjoiMjAyMS0xMS0xMiIsImV4dGVuZGVkIjp0cnVlfSx7ImNvZGUiOiJQUkIiLCJmYWxsYmFja0RhdGUiOiIyMDIwLTExLTEzIiwicGFpZFVwVG8iOiIyMDIxLTExLTEyIiwiZXh0ZW5kZWQiOnRydWV9LHsiY29kZSI6IlBTVyIsImZhbGxiYWNrRGF0ZSI6IjIwMjAtMTEtMTMiLCJwYWlkVXBUbyI6IjIwMjEtMTEtMTIiLCJleHRlbmRlZCI6dHJ1ZX0seyJjb2RlIjoiUFNJIiwiZmFsbGJhY2tEYXRlIjoiMjAyMC0xMS0xMyIsInBhaWRVcFRvIjoiMjAyMS0xMS0xMiIsImV4dGVuZGVkIjp0cnVlfSx7ImNvZGUiOiJQQ1dNUCIsInBhaWRVcFRvIjoiMjAyMS0xMS0xMiIsImV4dGVuZGVkIjp0cnVlfV0sIm1ldGFkYXRhIjoiMDEyMDIxMDUxMENTQUEwMTAwMDgiLCJoYXNoIjoiMjA5NTgzNTQvMTE1MDA3NDM6MTUxMjQyMDkzOCIsImdyYWNlUGVyaW9kRGF5cyI6NywiYXV0b1Byb2xvbmdhdGVkIjpmYWxzZSwiaXNBdXRvUHJvbG9uZ2F0ZWQiOmZhbHNlfQ==-CbNotT9ig/LLXae4m9eHhNlpTomaMZw4VdtNBhiBlse1MZphYMMk1+b62OCMUpdtzJ4zBg3L8p4oGZAGGcsCRdmOo9RsSwRhNcIxuTt8QLua5wPpjaTlYe6C2oczexTtZ1I52YIRARGIBdaYUY9c7roR69uVwZlmcbqyRxxqlB3FkiyxRExPkzEU47ZiX1OmwPLLyX8jJ6nOfaWj33H5hYvj8kq4PV0xgCnY9Besr5zOkVrbt0P0AIh5yP/S7syE7/LU69aVg6IYhRAK5g51418K+JJ/C5WO/ndy5rg8e7xVG5wfLJYL7GjsifDG7apijFZzMDTWSGqIPt2quiSnSA==-MIIETDCCAjSgAwIBAgIBDTANBgkqhkiG9w0BAQsFADAYMRYwFAYDVQQDDA1KZXRQcm9maWxlIENBMB4XDTIwMTAxOTA5MDU1M1oXDTIyMTAyMTA5MDU1M1owHzEdMBsGA1UEAwwUcHJvZDJ5LWZyb20tMjAyMDEwMTkwggEiMA0GCSqGSIb3DQEBAQUAA4IBDwAwggEKAoIBAQDCP4uk4SlVdA5nuA3DQC+NsEnZS9npFnO0zrmMWcz1++q2UWJNuGTh0rwi+3fUJIArfvVh7gNtIp93rxjtrQAuf4/Fa6sySp4c32MeFACfC0q+oUoWebhOIaYTYUxm4LAZ355vzt8YeDPmvWKxA81udqEk4gU9NNAOz1Um5/8LyR8SGsSc4EDBRSjcMWMwMkYSauGqGcEUK8WhfplsyF61lKSOFA6VmfUmeDK15rUWWLbOMKgn2cxFA98A+s74T9Oo96CU7rp/umDXvhnyhAXSukw/qCGOVhwKR8B6aeDtoBWQgjnvMtPgOUPRTPkPGbwPwwDkvAHYiuKJ7Bd2wH7rAgMBAAGjgZkwgZYwCQYDVR0TBAIwADAdBgNVHQ4EFgQUJNoRIpb1hUHAk0foMSNM9MCEAv8wSAYDVR0jBEEwP4AUo562SGdCEjZBvW3gubSgUouX8bOhHKQaMBgxFjAUBgNVBAMMDUpldFByb2ZpbGUgQ0GCCQDSbLGDsoN54TATBgNVHSUEDDAKBggrBgEFBQcDATALBgNVHQ8EBAMCBaAwDQYJKoZIhvcNAQELBQADggIBAB2J1ysRudbkqmkUFK8xqhiZaYPd30TlmCmSAaGJ0eBpvkVeqA2jGYhAQRqFiAlFC63JKvWvRZO1iRuWCEfUMkdqQ9VQPXziE/BlsOIgrL6RlJfuFcEZ8TK3syIfIGQZNCxYhLLUuet2HE6LJYPQ5c0jH4kDooRpcVZ4rBxNwddpctUO2te9UU5/FjhioZQsPvd92qOTsV+8Cyl2fvNhNKD1Uu9ff5AkVIQn4JU23ozdB/R5oUlebwaTE6WZNBs+TA/qPj+5/wi9NH71WRB0hqUoLI2AKKyiPw++FtN4Su1vsdDlrAzDj9ILjpjJKA1ImuVcG329/WTYIKysZ1CWK3zATg9BeCUPAV1pQy8ToXOq+RSYen6winZ2OO93eyHv2Iw5kbn1dqfBw1BuTE29V2FJKicJSu8iEOpfoafwJISXmz1wnnWL3V/0NxTulfWsXugOoLfv0ZIBP1xH9kmf22jjQ2JiHhQZP7ZDsreRrOeIQ/c4yR8IQvMLfC0WKQqrHu5ZzXTH4NO3CwGWSlTY74kE91zXB5mwWAx1jig+UXYc2w4RkVhy0//lOmVya/PEepuuTTI4+UJwC7qbVlh5zfhj8oTNUXgN0AOc+Q0/WFPl1aw5VV/VrO8FCoB15lFVlpKaQ1Yh+DVU8ke+rt9Th0BCHXe0uZOEmH0nOnH/0onD</t>
    <phoneticPr fontId="18" type="noConversion"/>
  </si>
  <si>
    <t>김예솔</t>
    <phoneticPr fontId="18" type="noConversion"/>
  </si>
  <si>
    <t>강경민</t>
    <phoneticPr fontId="18" type="noConversion"/>
  </si>
  <si>
    <t>조정흠</t>
    <phoneticPr fontId="18" type="noConversion"/>
  </si>
  <si>
    <t>WE64Y4WVN5-eyJsaWNlbnNlSWQiOiJXRTY0WTRXVk41IiwibGljZW5zZWVOYW1lIjoiMTFTdHJlZXQgQ28uLCBMdGQiLCJhc3NpZ25lZU5hbWUiOiJqaXdvbyBob25nIiwiYXNzaWduZWVFbWFpbCI6Inppd29vX2hvbmdAc2suY29tIiwibGljZW5zZVJlc3RyaWN0aW9uIjoiIiwiY2hlY2tDb25jdXJyZW50VXNlIjp0cnVlLCJwcm9kdWN0cyI6W3siY29kZSI6IklJIiwiZmFsbGJhY2tEYXRlIjoiMjAyMC0xMS0xMyIsInBhaWRVcFRvIjoiMjAyMS0xMS0xMiIsImV4dGVuZGVkIjpmYWxzZX0seyJjb2RlIjoiUERCIiwiZmFsbGJhY2tEYXRlIjoiMjAyMC0xMS0xMyIsInBhaWRVcFRvIjoiMjAyMS0xMS0xMiIsImV4dGVuZGVkIjp0cnVlfSx7ImNvZGUiOiJQV1MiLCJmYWxsYmFja0RhdGUiOiIyMDIwLTExLTEzIiwicGFpZFVwVG8iOiIyMDIxLTExLTEyIiwiZXh0ZW5kZWQiOnRydWV9LHsiY29kZSI6IlBHTyIsImZhbGxiYWNrRGF0ZSI6IjIwMjAtMTEtMTMiLCJwYWlkVXBUbyI6IjIwMjEtMTEtMTIiLCJleHRlbmRlZCI6dHJ1ZX0seyJjb2RlIjoiUFBTIiwiZmFsbGJhY2tEYXRlIjoiMjAyMC0xMS0xMyIsInBhaWRVcFRvIjoiMjAyMS0xMS0xMiIsImV4dGVuZGVkIjp0cnVlfSx7ImNvZGUiOiJQUEMiLCJmYWxsYmFja0RhdGUiOiIyMDIwLTExLTEzIiwicGFpZFVwVG8iOiIyMDIxLTExLTEyIiwiZXh0ZW5kZWQiOnRydWV9LHsiY29kZSI6IlBSQiIsImZhbGxiYWNrRGF0ZSI6IjIwMjAtMTEtMTMiLCJwYWlkVXBUbyI6IjIwMjEtMTEtMTIiLCJleHRlbmRlZCI6dHJ1ZX0seyJjb2RlIjoiUFNXIiwiZmFsbGJhY2tEYXRlIjoiMjAyMC0xMS0xMyIsInBhaWRVcFRvIjoiMjAyMS0xMS0xMiIsImV4dGVuZGVkIjp0cnVlfSx7ImNvZGUiOiJQU0kiLCJmYWxsYmFja0RhdGUiOiIyMDIwLTExLTEzIiwicGFpZFVwVG8iOiIyMDIxLTExLTEyIiwiZXh0ZW5kZWQiOnRydWV9LHsiY29kZSI6IlBDV01QIiwicGFpZFVwVG8iOiIyMDIxLTExLTEyIiwiZXh0ZW5kZWQiOnRydWV9XSwibWV0YWRhdGEiOiIwMTIwMjEwNTI0Q1NBQTAxMDAwNyIsImhhc2giOiIyMDk1ODI4Ni8xMTU5NTEwNDotMTAwMzI5NzU1NyIsImdyYWNlUGVyaW9kRGF5cyI6NywiYXV0b1Byb2xvbmdhdGVkIjpmYWxzZSwiaXNBdXRvUHJvbG9uZ2F0ZWQiOmZhbHNlfQ==-ew47RJOicu2suONFsyuJu6hP+zcasY4FxWT5n+MBROrs5ELyLqsVaVXeEtBMLClGIFWLANE9qTwA7GbfwHVaO4jfx4HDkjy7YUeInST1ZadHC+1Tn8RstEWe82cw/2SiabAtH9sIiM4UdkfDlRWv2y0itKskiyGPzSb0y9y7AwqHUlsAlA7GGgKaO4UOHAGi3Y3AP8SDAR6l+Wtzan0J0HLQqAASJi+kC/gjEzznHDQPASvyZUOmF8Q+TZO+Mg5HiLfkCMiqRMdBwaEhNLCIYjzlmCO1Y973eHL+njly51nC3Qo5M9evS3EeLBnRNhg2HvnxA9Hcl9t+20hMXucsxg==-MIIETDCCAjSgAwIBAgIBDTANBgkqhkiG9w0BAQsFADAYMRYwFAYDVQQDDA1KZXRQcm9maWxlIENBMB4XDTIwMTAxOTA5MDU1M1oXDTIyMTAyMTA5MDU1M1owHzEdMBsGA1UEAwwUcHJvZDJ5LWZyb20tMjAyMDEwMTkwggEiMA0GCSqGSIb3DQEBAQUAA4IBDwAwggEKAoIBAQDCP4uk4SlVdA5nuA3DQC+NsEnZS9npFnO0zrmMWcz1++q2UWJNuGTh0rwi+3fUJIArfvVh7gNtIp93rxjtrQAuf4/Fa6sySp4c32MeFACfC0q+oUoWebhOIaYTYUxm4LAZ355vzt8YeDPmvWKxA81udqEk4gU9NNAOz1Um5/8LyR8SGsSc4EDBRSjcMWMwMkYSauGqGcEUK8WhfplsyF61lKSOFA6VmfUmeDK15rUWWLbOMKgn2cxFA98A+s74T9Oo96CU7rp/umDXvhnyhAXSukw/qCGOVhwKR8B6aeDtoBWQgjnvMtPgOUPRTPkPGbwPwwDkvAHYiuKJ7Bd2wH7rAgMBAAGjgZkwgZYwCQYDVR0TBAIwADAdBgNVHQ4EFgQUJNoRIpb1hUHAk0foMSNM9MCEAv8wSAYDVR0jBEEwP4AUo562SGdCEjZBvW3gubSgUouX8bOhHKQaMBgxFjAUBgNVBAMMDUpldFByb2ZpbGUgQ0GCCQDSbLGDsoN54TATBgNVHSUEDDAKBggrBgEFBQcDATALBgNVHQ8EBAMCBaAwDQYJKoZIhvcNAQELBQADggIBAB2J1ysRudbkqmkUFK8xqhiZaYPd30TlmCmSAaGJ0eBpvkVeqA2jGYhAQRqFiAlFC63JKvWvRZO1iRuWCEfUMkdqQ9VQPXziE/BlsOIgrL6RlJfuFcEZ8TK3syIfIGQZNCxYhLLUuet2HE6LJYPQ5c0jH4kDooRpcVZ4rBxNwddpctUO2te9UU5/FjhioZQsPvd92qOTsV+8Cyl2fvNhNKD1Uu9ff5AkVIQn4JU23ozdB/R5oUlebwaTE6WZNBs+TA/qPj+5/wi9NH71WRB0hqUoLI2AKKyiPw++FtN4Su1vsdDlrAzDj9ILjpjJKA1ImuVcG329/WTYIKysZ1CWK3zATg9BeCUPAV1pQy8ToXOq+RSYen6winZ2OO93eyHv2Iw5kbn1dqfBw1BuTE29V2FJKicJSu8iEOpfoafwJISXmz1wnnWL3V/0NxTulfWsXugOoLfv0ZIBP1xH9kmf22jjQ2JiHhQZP7ZDsreRrOeIQ/c4yR8IQvMLfC0WKQqrHu5ZzXTH4NO3CwGWSlTY74kE91zXB5mwWAx1jig+UXYc2w4RkVhy0//lOmVya/PEepuuTTI4+UJwC7qbVlh5zfhj8oTNUXgN0AOc+Q0/WFPl1aw5VV/VrO8FCoB15lFVlpKaQ1Yh+DVU8ke+rt9Th0BCHXe0uZOEmH0nOnH/0onD</t>
    <phoneticPr fontId="18" type="noConversion"/>
  </si>
  <si>
    <t>안영선</t>
    <phoneticPr fontId="18" type="noConversion"/>
  </si>
  <si>
    <t>김용주</t>
    <phoneticPr fontId="18" type="noConversion"/>
  </si>
  <si>
    <t>2B7VX0YA3I-eyJsaWNlbnNlSWQiOiIyQjdWWDBZQTNJIiwibGljZW5zZWVOYW1lIjoiMTFTdHJlZXQgQ28uLCBMdGQiLCJhc3NpZ25lZU5hbWUiOiIgIiwiYXNzaWduZWVFbWFpbCI6ImNob2kueXVqaW5Ac2suY29tIiwibGljZW5zZVJlc3RyaWN0aW9uIjoiIiwiY2hlY2tDb25jdXJyZW50VXNlIjp0cnVlLCJwcm9kdWN0cyI6W3siY29kZSI6IklJIiwiZmFsbGJhY2tEYXRlIjoiMjAyMC0xMS0xMyIsInBhaWRVcFRvIjoiMjAyMS0xMS0xMiIsImV4dGVuZGVkIjpmYWxzZX0seyJjb2RlIjoiUERCIiwiZmFsbGJhY2tEYXRlIjoiMjAyMC0xMS0xMyIsInBhaWRVcFRvIjoiMjAyMS0xMS0xMiIsImV4dGVuZGVkIjp0cnVlfSx7ImNvZGUiOiJQV1MiLCJmYWxsYmFja0RhdGUiOiIyMDIwLTExLTEzIiwicGFpZFVwVG8iOiIyMDIxLTExLTEyIiwiZXh0ZW5kZWQiOnRydWV9LHsiY29kZSI6IlBHTyIsImZhbGxiYWNrRGF0ZSI6IjIwMjAtMTEtMTMiLCJwYWlkVXBUbyI6IjIwMjEtMTEtMTIiLCJleHRlbmRlZCI6dHJ1ZX0seyJjb2RlIjoiUFBTIiwiZmFsbGJhY2tEYXRlIjoiMjAyMC0xMS0xMyIsInBhaWRVcFRvIjoiMjAyMS0xMS0xMiIsImV4dGVuZGVkIjp0cnVlfSx7ImNvZGUiOiJQUEMiLCJmYWxsYmFja0RhdGUiOiIyMDIwLTExLTEzIiwicGFpZFVwVG8iOiIyMDIxLTExLTEyIiwiZXh0ZW5kZWQiOnRydWV9LHsiY29kZSI6IlBSQiIsImZhbGxiYWNrRGF0ZSI6IjIwMjAtMTEtMTMiLCJwYWlkVXBUbyI6IjIwMjEtMTEtMTIiLCJleHRlbmRlZCI6dHJ1ZX0seyJjb2RlIjoiUFNXIiwiZmFsbGJhY2tEYXRlIjoiMjAyMC0xMS0xMyIsInBhaWRVcFRvIjoiMjAyMS0xMS0xMiIsImV4dGVuZGVkIjp0cnVlfSx7ImNvZGUiOiJQU0kiLCJmYWxsYmFja0RhdGUiOiIyMDIwLTExLTEzIiwicGFpZFVwVG8iOiIyMDIxLTExLTEyIiwiZXh0ZW5kZWQiOnRydWV9LHsiY29kZSI6IlBDV01QIiwicGFpZFVwVG8iOiIyMDIxLTExLTEyIiwiZXh0ZW5kZWQiOnRydWV9XSwibWV0YWRhdGEiOiIwMTIwMjEwNTI0Q1NBQTAxMDAwNyIsImhhc2giOiIyMDk1ODQxNC8xMTU5NTc1NzotMTQ3MjA5MjkxNCIsImdyYWNlUGVyaW9kRGF5cyI6NywiYXV0b1Byb2xvbmdhdGVkIjpmYWxzZSwiaXNBdXRvUHJvbG9uZ2F0ZWQiOmZhbHNlfQ==-q1H8HpXsvjnt0F62t48e+c6nZUbdSzI5Lpa6+xBfd3E2S8o6rr/xngqDw37Nw/Jz8a9j6zjTbcKbLlRsubc6+kC2WkzoH8iTaHQw3Srup0atee0Yxdj21IdcooUExHJtcl7F1Hf1gfs3wmMZ2dbEqKkOSZ8hA5e2UhixVHhZaTAiJ3QLcandLYEZFBAydIXVNhV4zm7cmaddfraJTFw+iI+Y8yPGXCbF4VS78829UXjtemBz25GWScEnrBQlveK3hha4w6hTs/pMgZGan5xKF92PCCizpLO2BDFd2I4LABl/kUcc1k0TiLLZZPKDF/LUbG1D2NPymF4m254nomav3A==-MIIETDCCAjSgAwIBAgIBDTANBgkqhkiG9w0BAQsFADAYMRYwFAYDVQQDDA1KZXRQcm9maWxlIENBMB4XDTIwMTAxOTA5MDU1M1oXDTIyMTAyMTA5MDU1M1owHzEdMBsGA1UEAwwUcHJvZDJ5LWZyb20tMjAyMDEwMTkwggEiMA0GCSqGSIb3DQEBAQUAA4IBDwAwggEKAoIBAQDCP4uk4SlVdA5nuA3DQC+NsEnZS9npFnO0zrmMWcz1++q2UWJNuGTh0rwi+3fUJIArfvVh7gNtIp93rxjtrQAuf4/Fa6sySp4c32MeFACfC0q+oUoWebhOIaYTYUxm4LAZ355vzt8YeDPmvWKxA81udqEk4gU9NNAOz1Um5/8LyR8SGsSc4EDBRSjcMWMwMkYSauGqGcEUK8WhfplsyF61lKSOFA6VmfUmeDK15rUWWLbOMKgn2cxFA98A+s74T9Oo96CU7rp/umDXvhnyhAXSukw/qCGOVhwKR8B6aeDtoBWQgjnvMtPgOUPRTPkPGbwPwwDkvAHYiuKJ7Bd2wH7rAgMBAAGjgZkwgZYwCQYDVR0TBAIwADAdBgNVHQ4EFgQUJNoRIpb1hUHAk0foMSNM9MCEAv8wSAYDVR0jBEEwP4AUo562SGdCEjZBvW3gubSgUouX8bOhHKQaMBgxFjAUBgNVBAMMDUpldFByb2ZpbGUgQ0GCCQDSbLGDsoN54TATBgNVHSUEDDAKBggrBgEFBQcDATALBgNVHQ8EBAMCBaAwDQYJKoZIhvcNAQELBQADggIBAB2J1ysRudbkqmkUFK8xqhiZaYPd30TlmCmSAaGJ0eBpvkVeqA2jGYhAQRqFiAlFC63JKvWvRZO1iRuWCEfUMkdqQ9VQPXziE/BlsOIgrL6RlJfuFcEZ8TK3syIfIGQZNCxYhLLUuet2HE6LJYPQ5c0jH4kDooRpcVZ4rBxNwddpctUO2te9UU5/FjhioZQsPvd92qOTsV+8Cyl2fvNhNKD1Uu9ff5AkVIQn4JU23ozdB/R5oUlebwaTE6WZNBs+TA/qPj+5/wi9NH71WRB0hqUoLI2AKKyiPw++FtN4Su1vsdDlrAzDj9ILjpjJKA1ImuVcG329/WTYIKysZ1CWK3zATg9BeCUPAV1pQy8ToXOq+RSYen6winZ2OO93eyHv2Iw5kbn1dqfBw1BuTE29V2FJKicJSu8iEOpfoafwJISXmz1wnnWL3V/0NxTulfWsXugOoLfv0ZIBP1xH9kmf22jjQ2JiHhQZP7ZDsreRrOeIQ/c4yR8IQvMLfC0WKQqrHu5ZzXTH4NO3CwGWSlTY74kE91zXB5mwWAx1jig+UXYc2w4RkVhy0//lOmVya/PEepuuTTI4+UJwC7qbVlh5zfhj8oTNUXgN0AOc+Q0/WFPl1aw5VV/VrO8FCoB15lFVlpKaQ1Yh+DVU8ke+rt9Th0BCHXe0uZOEmH0nOnH/0onD</t>
    <phoneticPr fontId="18" type="noConversion"/>
  </si>
  <si>
    <t>31FFDPM0ST-eyJsaWNlbnNlSWQiOiIzMUZGRFBNMFNUIiwibGljZW5zZWVOYW1lIjoiMTFTdHJlZXQgQ28uLCBMdGQiLCJhc3NpZ25lZU5hbWUiOiJZT1VOR1NFT04gQUhOIiwiYXNzaWduZWVFbWFpbCI6InlzX2FobkBzay5jb20iLCJsaWNlbnNlUmVzdHJpY3Rpb24iOiIiLCJjaGVja0NvbmN1cnJlbnRVc2UiOnRydWUsInByb2R1Y3RzIjpbeyJjb2RlIjoiV1MiLCJmYWxsYmFja0RhdGUiOiIyMDIwLTExLTEzIiwicGFpZFVwVG8iOiIyMDIxLTExLTEyIiwiZXh0ZW5kZWQiOmZhbHNlfSx7ImNvZGUiOiJQV1MiLCJmYWxsYmFja0RhdGUiOiIyMDIwLTExLTEzIiwicGFpZFVwVG8iOiIyMDIxLTExLTEyIiwiZXh0ZW5kZWQiOnRydWV9LHsiY29kZSI6IlBTSSIsImZhbGxiYWNrRGF0ZSI6IjIwMjAtMTEtMTMiLCJwYWlkVXBUbyI6IjIwMjEtMTEtMTIiLCJleHRlbmRlZCI6dHJ1ZX0seyJjb2RlIjoiUENXTVAiLCJwYWlkVXBUbyI6IjIwMjEtMTEtMTIiLCJleHRlbmRlZCI6dHJ1ZX1dLCJtZXRhZGF0YSI6IjAxMjAyMTA1MjVDU0FBMDEwMDA3IiwiaGFzaCI6IjIwOTU4NjA0LzExNTk0OTYwOi01MjMyMTI3MjYiLCJncmFjZVBlcmlvZERheXMiOjcsImF1dG9Qcm9sb25nYXRlZCI6ZmFsc2UsImlzQXV0b1Byb2xvbmdhdGVkIjpmYWxzZX0=-FPC/XAAnDc9UFcun7oJQ0KESeJdyrJlcn8pEAhmDhfxSB6Q7WyUcqqJJwygdJh7IQ092e9zPrbdsKZPiKFrDkaLgfDhchAuELFbk0wOPuohg1UR1qOBlof66HVpJPjKlZ0w6xKVk7mQm8dfk356wlu5piqvCLxnFhSD/HwLOFM1kR1JVAo20XDOmBRcid0O8gYqSxj0UTnz1MgmtoH4h3qvezTt6dwAuBlgB72/LjMixaWuazfUQulDiur18TJVJOqEHUc4Ijt4T45pGHGoghV5rkkmSr3GJlx1dTLqSeaLXxdrTWHG9+y8Jz0Jt2fDz9Bo8PD2lVDL3SFdXYZi7fg==-MIIETDCCAjSgAwIBAgIBDTANBgkqhkiG9w0BAQsFADAYMRYwFAYDVQQDDA1KZXRQcm9maWxlIENBMB4XDTIwMTAxOTA5MDU1M1oXDTIyMTAyMTA5MDU1M1owHzEdMBsGA1UEAwwUcHJvZDJ5LWZyb20tMjAyMDEwMTkwggEiMA0GCSqGSIb3DQEBAQUAA4IBDwAwggEKAoIBAQDCP4uk4SlVdA5nuA3DQC+NsEnZS9npFnO0zrmMWcz1++q2UWJNuGTh0rwi+3fUJIArfvVh7gNtIp93rxjtrQAuf4/Fa6sySp4c32MeFACfC0q+oUoWebhOIaYTYUxm4LAZ355vzt8YeDPmvWKxA81udqEk4gU9NNAOz1Um5/8LyR8SGsSc4EDBRSjcMWMwMkYSauGqGcEUK8WhfplsyF61lKSOFA6VmfUmeDK15rUWWLbOMKgn2cxFA98A+s74T9Oo96CU7rp/umDXvhnyhAXSukw/qCGOVhwKR8B6aeDtoBWQgjnvMtPgOUPRTPkPGbwPwwDkvAHYiuKJ7Bd2wH7rAgMBAAGjgZkwgZYwCQYDVR0TBAIwADAdBgNVHQ4EFgQUJNoRIpb1hUHAk0foMSNM9MCEAv8wSAYDVR0jBEEwP4AUo562SGdCEjZBvW3gubSgUouX8bOhHKQaMBgxFjAUBgNVBAMMDUpldFByb2ZpbGUgQ0GCCQDSbLGDsoN54TATBgNVHSUEDDAKBggrBgEFBQcDATALBgNVHQ8EBAMCBaAwDQYJKoZIhvcNAQELBQADggIBAB2J1ysRudbkqmkUFK8xqhiZaYPd30TlmCmSAaGJ0eBpvkVeqA2jGYhAQRqFiAlFC63JKvWvRZO1iRuWCEfUMkdqQ9VQPXziE/BlsOIgrL6RlJfuFcEZ8TK3syIfIGQZNCxYhLLUuet2HE6LJYPQ5c0jH4kDooRpcVZ4rBxNwddpctUO2te9UU5/FjhioZQsPvd92qOTsV+8Cyl2fvNhNKD1Uu9ff5AkVIQn4JU23ozdB/R5oUlebwaTE6WZNBs+TA/qPj+5/wi9NH71WRB0hqUoLI2AKKyiPw++FtN4Su1vsdDlrAzDj9ILjpjJKA1ImuVcG329/WTYIKysZ1CWK3zATg9BeCUPAV1pQy8ToXOq+RSYen6winZ2OO93eyHv2Iw5kbn1dqfBw1BuTE29V2FJKicJSu8iEOpfoafwJISXmz1wnnWL3V/0NxTulfWsXugOoLfv0ZIBP1xH9kmf22jjQ2JiHhQZP7ZDsreRrOeIQ/c4yR8IQvMLfC0WKQqrHu5ZzXTH4NO3CwGWSlTY74kE91zXB5mwWAx1jig+UXYc2w4RkVhy0//lOmVya/PEepuuTTI4+UJwC7qbVlh5zfhj8oTNUXgN0AOc+Q0/WFPl1aw5VV/VrO8FCoB15lFVlpKaQ1Yh+DVU8ke+rt9Th0BCHXe0uZOEmH0nOnH/0onD</t>
    <phoneticPr fontId="18" type="noConversion"/>
  </si>
  <si>
    <t>김용주</t>
  </si>
  <si>
    <t>최연주</t>
    <phoneticPr fontId="18" type="noConversion"/>
  </si>
  <si>
    <t>UCC1RYH9X6-eyJsaWNlbnNlSWQiOiJVQ0MxUllIOVg2IiwibGljZW5zZWVOYW1lIjoiMTFTdHJlZXQgQ28uLCBMdGQiLCJhc3NpZ25lZU5hbWUiOiJTZW95b29uIEhlbyIsImFzc2lnbmVlRW1haWwiOiJzZW95b29uLmhlb0Bzay5jb20iLCJsaWNlbnNlUmVzdHJpY3Rpb24iOiIiLCJjaGVja0NvbmN1cnJlbnRVc2UiOnRydWUsInByb2R1Y3RzIjpbeyJjb2RlIjoiSUkiLCJmYWxsYmFja0RhdGUiOiIyMDIwLTExLTEzIiwicGFpZFVwVG8iOiIyMDIxLTExLTEyIiwiZXh0ZW5kZWQiOmZhbHNlfSx7ImNvZGUiOiJQREIiLCJmYWxsYmFja0RhdGUiOiIyMDIwLTExLTEzIiwicGFpZFVwVG8iOiIyMDIxLTExLTEyIiwiZXh0ZW5kZWQiOnRydWV9LHsiY29kZSI6IlBXUyIsImZhbGxiYWNrRGF0ZSI6IjIwMjAtMTEtMTMiLCJwYWlkVXBUbyI6IjIwMjEtMTEtMTIiLCJleHRlbmRlZCI6dHJ1ZX0seyJjb2RlIjoiUEdPIiwiZmFsbGJhY2tEYXRlIjoiMjAyMC0xMS0xMyIsInBhaWRVcFRvIjoiMjAyMS0xMS0xMiIsImV4dGVuZGVkIjp0cnVlfSx7ImNvZGUiOiJQUFMiLCJmYWxsYmFja0RhdGUiOiIyMDIwLTExLTEzIiwicGFpZFVwVG8iOiIyMDIxLTExLTEyIiwiZXh0ZW5kZWQiOnRydWV9LHsiY29kZSI6IlBQQyIsImZhbGxiYWNrRGF0ZSI6IjIwMjAtMTEtMTMiLCJwYWlkVXBUbyI6IjIwMjEtMTEtMTIiLCJleHRlbmRlZCI6dHJ1ZX0seyJjb2RlIjoiUFJCIiwiZmFsbGJhY2tEYXRlIjoiMjAyMC0xMS0xMyIsInBhaWRVcFRvIjoiMjAyMS0xMS0xMiIsImV4dGVuZGVkIjp0cnVlfSx7ImNvZGUiOiJQU1ciLCJmYWxsYmFja0RhdGUiOiIyMDIwLTExLTEzIiwicGFpZFVwVG8iOiIyMDIxLTExLTEyIiwiZXh0ZW5kZWQiOnRydWV9LHsiY29kZSI6IlBTSSIsImZhbGxiYWNrRGF0ZSI6IjIwMjAtMTEtMTMiLCJwYWlkVXBUbyI6IjIwMjEtMTEtMTIiLCJleHRlbmRlZCI6dHJ1ZX0seyJjb2RlIjoiUENXTVAiLCJwYWlkVXBUbyI6IjIwMjEtMTEtMTIiLCJleHRlbmRlZCI6dHJ1ZX1dLCJtZXRhZGF0YSI6IjAxMjAyMTA2MDFDU0FBMDEwMDA3IiwiaGFzaCI6IjIwOTU4NDk2LzQzODMyODI6Mzg4ODIyMjgzIiwiZ3JhY2VQZXJpb2REYXlzIjo3LCJhdXRvUHJvbG9uZ2F0ZWQiOmZhbHNlLCJpc0F1dG9Qcm9sb25nYXRlZCI6ZmFsc2V9-kThKNTiY6k2bEdktrjTM4SIxxDijDzwN9bTLyPnveP3YqJdJf4uZk1oW0e90H7wrBBXlgySFY6RiR+rVnzYARe1HvknV4l7NPBHnOR2OtGYJ53XfDzTR8I6eM8C5pCztxEHjw37m0EgbTNDyA6yqI5xevQ1OqG5edBoK9IrAftXssY9E2rN9/kIgQQYqFY2271/hrJjDdXMCbg0gWw6DSN8PWEQqcsubG9SbXbB1XyT8usGy6VCKEZFLzMKOJrc+QZ34jmprafmbZQYxHSpvpaNrLciGHUFExW37TP2ZlSWe8Z+XR1+z9G0CwWpPsEVnSY7C5a5TR/21AxruHuiNoA==-MIIETDCCAjSgAwIBAgIBDTANBgkqhkiG9w0BAQsFADAYMRYwFAYDVQQDDA1KZXRQcm9maWxlIENBMB4XDTIwMTAxOTA5MDU1M1oXDTIyMTAyMTA5MDU1M1owHzEdMBsGA1UEAwwUcHJvZDJ5LWZyb20tMjAyMDEwMTkwggEiMA0GCSqGSIb3DQEBAQUAA4IBDwAwggEKAoIBAQDCP4uk4SlVdA5nuA3DQC+NsEnZS9npFnO0zrmMWcz1++q2UWJNuGTh0rwi+3fUJIArfvVh7gNtIp93rxjtrQAuf4/Fa6sySp4c32MeFACfC0q+oUoWebhOIaYTYUxm4LAZ355vzt8YeDPmvWKxA81udqEk4gU9NNAOz1Um5/8LyR8SGsSc4EDBRSjcMWMwMkYSauGqGcEUK8WhfplsyF61lKSOFA6VmfUmeDK15rUWWLbOMKgn2cxFA98A+s74T9Oo96CU7rp/umDXvhnyhAXSukw/qCGOVhwKR8B6aeDtoBWQgjnvMtPgOUPRTPkPGbwPwwDkvAHYiuKJ7Bd2wH7rAgMBAAGjgZkwgZYwCQYDVR0TBAIwADAdBgNVHQ4EFgQUJNoRIpb1hUHAk0foMSNM9MCEAv8wSAYDVR0jBEEwP4AUo562SGdCEjZBvW3gubSgUouX8bOhHKQaMBgxFjAUBgNVBAMMDUpldFByb2ZpbGUgQ0GCCQDSbLGDsoN54TATBgNVHSUEDDAKBggrBgEFBQcDATALBgNVHQ8EBAMCBaAwDQYJKoZIhvcNAQELBQADggIBAB2J1ysRudbkqmkUFK8xqhiZaYPd30TlmCmSAaGJ0eBpvkVeqA2jGYhAQRqFiAlFC63JKvWvRZO1iRuWCEfUMkdqQ9VQPXziE/BlsOIgrL6RlJfuFcEZ8TK3syIfIGQZNCxYhLLUuet2HE6LJYPQ5c0jH4kDooRpcVZ4rBxNwddpctUO2te9UU5/FjhioZQsPvd92qOTsV+8Cyl2fvNhNKD1Uu9ff5AkVIQn4JU23ozdB/R5oUlebwaTE6WZNBs+TA/qPj+5/wi9NH71WRB0hqUoLI2AKKyiPw++FtN4Su1vsdDlrAzDj9ILjpjJKA1ImuVcG329/WTYIKysZ1CWK3zATg9BeCUPAV1pQy8ToXOq+RSYen6winZ2OO93eyHv2Iw5kbn1dqfBw1BuTE29V2FJKicJSu8iEOpfoafwJISXmz1wnnWL3V/0NxTulfWsXugOoLfv0ZIBP1xH9kmf22jjQ2JiHhQZP7ZDsreRrOeIQ/c4yR8IQvMLfC0WKQqrHu5ZzXTH4NO3CwGWSlTY74kE91zXB5mwWAx1jig+UXYc2w4RkVhy0//lOmVya/PEepuuTTI4+UJwC7qbVlh5zfhj8oTNUXgN0AOc+Q0/WFPl1aw5VV/VrO8FCoB15lFVlpKaQ1Yh+DVU8ke+rt9Th0BCHXe0uZOEmH0nOnH/0onD</t>
    <phoneticPr fontId="18" type="noConversion"/>
  </si>
  <si>
    <t>허서윤</t>
    <phoneticPr fontId="18" type="noConversion"/>
  </si>
  <si>
    <t>정선주</t>
    <phoneticPr fontId="18" type="noConversion"/>
  </si>
  <si>
    <t>YAQ15UDICS-eyJsaWNlbnNlSWQiOiJZQVExNVVESUNTIiwibGljZW5zZWVOYW1lIjoiMTFTdHJlZXQgQ28uLCBMdGQiLCJhc3NpZ25lZU5hbWUiOiJHZW9uIExlZSIsImFzc2lnbmVlRW1haWwiOiJ6a2RsdUAxMXN0Y29ycC5jb20iLCJsaWNlbnNlUmVzdHJpY3Rpb24iOiIiLCJjaGVja0NvbmN1cnJlbnRVc2UiOnRydWUsInByb2R1Y3RzIjpbeyJjb2RlIjoiSUkiLCJmYWxsYmFja0RhdGUiOiIyMDIwLTExLTEzIiwicGFpZFVwVG8iOiIyMDIxLTExLTEyIiwiZXh0ZW5kZWQiOmZhbHNlfSx7ImNvZGUiOiJQREIiLCJmYWxsYmFja0RhdGUiOiIyMDIwLTExLTEzIiwicGFpZFVwVG8iOiIyMDIxLTExLTEyIiwiZXh0ZW5kZWQiOnRydWV9LHsiY29kZSI6IlBXUyIsImZhbGxiYWNrRGF0ZSI6IjIwMjAtMTEtMTMiLCJwYWlkVXBUbyI6IjIwMjEtMTEtMTIiLCJleHRlbmRlZCI6dHJ1ZX0seyJjb2RlIjoiUEdPIiwiZmFsbGJhY2tEYXRlIjoiMjAyMC0xMS0xMyIsInBhaWRVcFRvIjoiMjAyMS0xMS0xMiIsImV4dGVuZGVkIjp0cnVlfSx7ImNvZGUiOiJQUFMiLCJmYWxsYmFja0RhdGUiOiIyMDIwLTExLTEzIiwicGFpZFVwVG8iOiIyMDIxLTExLTEyIiwiZXh0ZW5kZWQiOnRydWV9LHsiY29kZSI6IlBQQyIsImZhbGxiYWNrRGF0ZSI6IjIwMjAtMTEtMTMiLCJwYWlkVXBUbyI6IjIwMjEtMTEtMTIiLCJleHRlbmRlZCI6dHJ1ZX0seyJjb2RlIjoiUFJCIiwiZmFsbGJhY2tEYXRlIjoiMjAyMC0xMS0xMyIsInBhaWRVcFRvIjoiMjAyMS0xMS0xMiIsImV4dGVuZGVkIjp0cnVlfSx7ImNvZGUiOiJQU1ciLCJmYWxsYmFja0RhdGUiOiIyMDIwLTExLTEzIiwicGFpZFVwVG8iOiIyMDIxLTExLTEyIiwiZXh0ZW5kZWQiOnRydWV9LHsiY29kZSI6IlBTSSIsImZhbGxiYWNrRGF0ZSI6IjIwMjAtMTEtMTMiLCJwYWlkVXBUbyI6IjIwMjEtMTEtMTIiLCJleHRlbmRlZCI6dHJ1ZX0seyJjb2RlIjoiUENXTVAiLCJwYWlkVXBUbyI6IjIwMjEtMTEtMTIiLCJleHRlbmRlZCI6dHJ1ZX1dLCJtZXRhZGF0YSI6IjAxMjAyMTA2MDdDU0FBMDEwMDA3IiwiaGFzaCI6IjIwOTU4NTIyLzExNjgzODUyOjk1NDY0MjU3NCIsImdyYWNlUGVyaW9kRGF5cyI6NywiYXV0b1Byb2xvbmdhdGVkIjpmYWxzZSwiaXNBdXRvUHJvbG9uZ2F0ZWQiOmZhbHNlfQ==-pvD3+yjUSHMgSZiYoUoP/VcOLO44uRbLydRJvtmNmjFkEu3xdJKHBRf0KPd268/W+9t8ISuCGoY/othLxXYnJdaXfVydP9o4hlKgtNRvQkQxH6xmvJ9y07b1hXldESoTH8TmL1caPlLVkycCd9EilRMcf0lU9EMLJvfHbPjoRbKUPY8gvg7hHcVL+ZtjhISSNTpbz2h6oJJnf69AB9jJdCngaAG7AWKHIUpHyJcddg5xQnTpKGUtHR75MvaztbUpWrBQGi25LPNYLxYJGY0p2/MXAk+kIpjuXm4G7k19U4moHZ/+n0CgTbmM0++hWNz5nu4kmHugsMyC/M2KVLbAGg==-MIIETDCCAjSgAwIBAgIBDTANBgkqhkiG9w0BAQsFADAYMRYwFAYDVQQDDA1KZXRQcm9maWxlIENBMB4XDTIwMTAxOTA5MDU1M1oXDTIyMTAyMTA5MDU1M1owHzEdMBsGA1UEAwwUcHJvZDJ5LWZyb20tMjAyMDEwMTkwggEiMA0GCSqGSIb3DQEBAQUAA4IBDwAwggEKAoIBAQDCP4uk4SlVdA5nuA3DQC+NsEnZS9npFnO0zrmMWcz1++q2UWJNuGTh0rwi+3fUJIArfvVh7gNtIp93rxjtrQAuf4/Fa6sySp4c32MeFACfC0q+oUoWebhOIaYTYUxm4LAZ355vzt8YeDPmvWKxA81udqEk4gU9NNAOz1Um5/8LyR8SGsSc4EDBRSjcMWMwMkYSauGqGcEUK8WhfplsyF61lKSOFA6VmfUmeDK15rUWWLbOMKgn2cxFA98A+s74T9Oo96CU7rp/umDXvhnyhAXSukw/qCGOVhwKR8B6aeDtoBWQgjnvMtPgOUPRTPkPGbwPwwDkvAHYiuKJ7Bd2wH7rAgMBAAGjgZkwgZYwCQYDVR0TBAIwADAdBgNVHQ4EFgQUJNoRIpb1hUHAk0foMSNM9MCEAv8wSAYDVR0jBEEwP4AUo562SGdCEjZBvW3gubSgUouX8bOhHKQaMBgxFjAUBgNVBAMMDUpldFByb2ZpbGUgQ0GCCQDSbLGDsoN54TATBgNVHSUEDDAKBggrBgEFBQcDATALBgNVHQ8EBAMCBaAwDQYJKoZIhvcNAQELBQADggIBAB2J1ysRudbkqmkUFK8xqhiZaYPd30TlmCmSAaGJ0eBpvkVeqA2jGYhAQRqFiAlFC63JKvWvRZO1iRuWCEfUMkdqQ9VQPXziE/BlsOIgrL6RlJfuFcEZ8TK3syIfIGQZNCxYhLLUuet2HE6LJYPQ5c0jH4kDooRpcVZ4rBxNwddpctUO2te9UU5/FjhioZQsPvd92qOTsV+8Cyl2fvNhNKD1Uu9ff5AkVIQn4JU23ozdB/R5oUlebwaTE6WZNBs+TA/qPj+5/wi9NH71WRB0hqUoLI2AKKyiPw++FtN4Su1vsdDlrAzDj9ILjpjJKA1ImuVcG329/WTYIKysZ1CWK3zATg9BeCUPAV1pQy8ToXOq+RSYen6winZ2OO93eyHv2Iw5kbn1dqfBw1BuTE29V2FJKicJSu8iEOpfoafwJISXmz1wnnWL3V/0NxTulfWsXugOoLfv0ZIBP1xH9kmf22jjQ2JiHhQZP7ZDsreRrOeIQ/c4yR8IQvMLfC0WKQqrHu5ZzXTH4NO3CwGWSlTY74kE91zXB5mwWAx1jig+UXYc2w4RkVhy0//lOmVya/PEepuuTTI4+UJwC7qbVlh5zfhj8oTNUXgN0AOc+Q0/WFPl1aw5VV/VrO8FCoB15lFVlpKaQ1Yh+DVU8ke+rt9Th0BCHXe0uZOEmH0nOnH/0onD</t>
    <phoneticPr fontId="18" type="noConversion"/>
  </si>
  <si>
    <t>G305A3NQ2C-eyJsaWNlbnNlSWQiOiJHMzA1QTNOUTJDIiwibGljZW5zZWVOYW1lIjoiMTFTdHJlZXQgQ28uLCBMdGQiLCJhc3NpZ25lZU5hbWUiOiJIeW9ldW4gS2ltIiwiYXNzaWduZWVFbWFpbCI6ImhldW43NDEwQHNrLmNvbSIsImxpY2Vuc2VSZXN0cmljdGlvbiI6IiIsImNoZWNrQ29uY3VycmVudFVzZSI6dHJ1ZSwicHJvZHVjdHMiOlt7ImNvZGUiOiJJSSIsImZhbGxiYWNrRGF0ZSI6IjIwMjAtMTEtMTMiLCJwYWlkVXBUbyI6IjIwMjEtMTEtMTIiLCJleHRlbmRlZCI6ZmFsc2V9LHsiY29kZSI6IlBEQiIsImZhbGxiYWNrRGF0ZSI6IjIwMjAtMTEtMTMiLCJwYWlkVXBUbyI6IjIwMjEtMTEtMTIiLCJleHRlbmRlZCI6dHJ1ZX0seyJjb2RlIjoiUFdTIiwiZmFsbGJhY2tEYXRlIjoiMjAyMC0xMS0xMyIsInBhaWRVcFRvIjoiMjAyMS0xMS0xMiIsImV4dGVuZGVkIjp0cnVlfSx7ImNvZGUiOiJQR08iLCJmYWxsYmFja0RhdGUiOiIyMDIwLTExLTEzIiwicGFpZFVwVG8iOiIyMDIxLTExLTEyIiwiZXh0ZW5kZWQiOnRydWV9LHsiY29kZSI6IlBQUyIsImZhbGxiYWNrRGF0ZSI6IjIwMjAtMTEtMTMiLCJwYWlkVXBUbyI6IjIwMjEtMTEtMTIiLCJleHRlbmRlZCI6dHJ1ZX0seyJjb2RlIjoiUFBDIiwiZmFsbGJhY2tEYXRlIjoiMjAyMC0xMS0xMyIsInBhaWRVcFRvIjoiMjAyMS0xMS0xMiIsImV4dGVuZGVkIjp0cnVlfSx7ImNvZGUiOiJQUkIiLCJmYWxsYmFja0RhdGUiOiIyMDIwLTExLTEzIiwicGFpZFVwVG8iOiIyMDIxLTExLTEyIiwiZXh0ZW5kZWQiOnRydWV9LHsiY29kZSI6IlBTVyIsImZhbGxiYWNrRGF0ZSI6IjIwMjAtMTEtMTMiLCJwYWlkVXBUbyI6IjIwMjEtMTEtMTIiLCJleHRlbmRlZCI6dHJ1ZX0seyJjb2RlIjoiUFNJIiwiZmFsbGJhY2tEYXRlIjoiMjAyMC0xMS0xMyIsInBhaWRVcFRvIjoiMjAyMS0xMS0xMiIsImV4dGVuZGVkIjp0cnVlfSx7ImNvZGUiOiJQQ1dNUCIsInBhaWRVcFRvIjoiMjAyMS0xMS0xMiIsImV4dGVuZGVkIjp0cnVlfV0sIm1ldGFkYXRhIjoiMDEyMDIxMDYxNUNTQUEwMTAwMDciLCJoYXNoIjoiMjA5NTg1MjUvMTEwNDI2ODk6MTkzNDY1MDI3NCIsImdyYWNlUGVyaW9kRGF5cyI6NywiYXV0b1Byb2xvbmdhdGVkIjpmYWxzZSwiaXNBdXRvUHJvbG9uZ2F0ZWQiOmZhbHNlfQ==-iLJugVf9ncUZ1OH4Gpz5VtpsUFhCp4qUZJLm4tKB8YIg1Lqe5/COBFYFM9AkRLCjjg70ZEKP3tF3PWpT8rZsxNN9J38hAkvUmJDM/x2HheY/xxuo+btBAQMv379W/7EVnW3GjauND/OjovV+KcPCYmZfyacC1xQQ5oq4+eWLK0oay3zTg9iXwE6lbSmAdA+ElZ2fF1Hs/Ghj9jSKPs4H+iQ3WcoKUaFyhxwsl1KpzK4NESCkDyHbfvim/5LcgRBAKtRy2fyhHTlfe1zgpZ3WTYRz2yyp6fa5t1mkPwxjKZ/TLgDXgk7oOSZOM5hZatxho0C4t2u9KkS+UzlfUM6U0A==-MIIETDCCAjSgAwIBAgIBDTANBgkqhkiG9w0BAQsFADAYMRYwFAYDVQQDDA1KZXRQcm9maWxlIENBMB4XDTIwMTAxOTA5MDU1M1oXDTIyMTAyMTA5MDU1M1owHzEdMBsGA1UEAwwUcHJvZDJ5LWZyb20tMjAyMDEwMTkwggEiMA0GCSqGSIb3DQEBAQUAA4IBDwAwggEKAoIBAQDCP4uk4SlVdA5nuA3DQC+NsEnZS9npFnO0zrmMWcz1++q2UWJNuGTh0rwi+3fUJIArfvVh7gNtIp93rxjtrQAuf4/Fa6sySp4c32MeFACfC0q+oUoWebhOIaYTYUxm4LAZ355vzt8YeDPmvWKxA81udqEk4gU9NNAOz1Um5/8LyR8SGsSc4EDBRSjcMWMwMkYSauGqGcEUK8WhfplsyF61lKSOFA6VmfUmeDK15rUWWLbOMKgn2cxFA98A+s74T9Oo96CU7rp/umDXvhnyhAXSukw/qCGOVhwKR8B6aeDtoBWQgjnvMtPgOUPRTPkPGbwPwwDkvAHYiuKJ7Bd2wH7rAgMBAAGjgZkwgZYwCQYDVR0TBAIwADAdBgNVHQ4EFgQUJNoRIpb1hUHAk0foMSNM9MCEAv8wSAYDVR0jBEEwP4AUo562SGdCEjZBvW3gubSgUouX8bOhHKQaMBgxFjAUBgNVBAMMDUpldFByb2ZpbGUgQ0GCCQDSbLGDsoN54TATBgNVHSUEDDAKBggrBgEFBQcDATALBgNVHQ8EBAMCBaAwDQYJKoZIhvcNAQELBQADggIBAB2J1ysRudbkqmkUFK8xqhiZaYPd30TlmCmSAaGJ0eBpvkVeqA2jGYhAQRqFiAlFC63JKvWvRZO1iRuWCEfUMkdqQ9VQPXziE/BlsOIgrL6RlJfuFcEZ8TK3syIfIGQZNCxYhLLUuet2HE6LJYPQ5c0jH4kDooRpcVZ4rBxNwddpctUO2te9UU5/FjhioZQsPvd92qOTsV+8Cyl2fvNhNKD1Uu9ff5AkVIQn4JU23ozdB/R5oUlebwaTE6WZNBs+TA/qPj+5/wi9NH71WRB0hqUoLI2AKKyiPw++FtN4Su1vsdDlrAzDj9ILjpjJKA1ImuVcG329/WTYIKysZ1CWK3zATg9BeCUPAV1pQy8ToXOq+RSYen6winZ2OO93eyHv2Iw5kbn1dqfBw1BuTE29V2FJKicJSu8iEOpfoafwJISXmz1wnnWL3V/0NxTulfWsXugOoLfv0ZIBP1xH9kmf22jjQ2JiHhQZP7ZDsreRrOeIQ/c4yR8IQvMLfC0WKQqrHu5ZzXTH4NO3CwGWSlTY74kE91zXB5mwWAx1jig+UXYc2w4RkVhy0//lOmVya/PEepuuTTI4+UJwC7qbVlh5zfhj8oTNUXgN0AOc+Q0/WFPl1aw5VV/VrO8FCoB15lFVlpKaQ1Yh+DVU8ke+rt9Th0BCHXe0uZOEmH0nOnH/0onD</t>
    <phoneticPr fontId="18" type="noConversion"/>
  </si>
  <si>
    <t>FD6D8TL4TC-eyJsaWNlbnNlSWQiOiJGRDZEOFRMNFRDIiwibGljZW5zZWVOYW1lIjoiMTFTdHJlZXQgQ28uLCBMdGQiLCJhc3NpZ25lZU5hbWUiOiJKT08gSU4gTEVFIiwiYXNzaWduZWVFbWFpbCI6ImppbGVlMzEzQHNrLmNvbSIsImxpY2Vuc2VSZXN0cmljdGlvbiI6IiIsImNoZWNrQ29uY3VycmVudFVzZSI6dHJ1ZSwicHJvZHVjdHMiOlt7ImNvZGUiOiJQQyIsImZhbGxiYWNrRGF0ZSI6IjIwMjAtMTEtMTMiLCJwYWlkVXBUbyI6IjIwMjEtMTEtMTIiLCJleHRlbmRlZCI6ZmFsc2V9LHsiY29kZSI6IlBQQyIsImZhbGxiYWNrRGF0ZSI6IjIwMjAtMTEtMTMiLCJwYWlkVXBUbyI6IjIwMjEtMTEtMTIiLCJleHRlbmRlZCI6dHJ1ZX0seyJjb2RlIjoiUFdTIiwiZmFsbGJhY2tEYXRlIjoiMjAyMC0xMS0xMyIsInBhaWRVcFRvIjoiMjAyMS0xMS0xMiIsImV4dGVuZGVkIjp0cnVlfSx7ImNvZGUiOiJQU0kiLCJmYWxsYmFja0RhdGUiOiIyMDIwLTExLTEzIiwicGFpZFVwVG8iOiIyMDIxLTExLTEyIiwiZXh0ZW5kZWQiOnRydWV9LHsiY29kZSI6IlBDV01QIiwicGFpZFVwVG8iOiIyMDIxLTExLTEyIiwiZXh0ZW5kZWQiOnRydWV9XSwibWV0YWRhdGEiOiIwMTIwMjEwNjE1Q1NBQTAxMDAwNyIsImhhc2giOiIyMDk1ODY0My8xMDk5MzkxNzotMjk1NDgwNzgxIiwiZ3JhY2VQZXJpb2REYXlzIjo3LCJhdXRvUHJvbG9uZ2F0ZWQiOmZhbHNlLCJpc0F1dG9Qcm9sb25nYXRlZCI6ZmFsc2V9-CGwSk2t+dIWYw4MR6YtXl7pwKZlG0csIO69Qh7rM0oxgxoDkxDP44njbJzH9oAmOgWMe62wkwWQmLEv6Q16TY4lCJliKxXS++vTv8JmzKRIkmXNWIx6ZqB5awCCnrD9UiOtgU25pi1TT8GYirUUuy8WgMuYleAGqF6FtpeAlWKZ1tgP5A3QTca/q0ZgVypKBLg78UpxumopBMN4gclJx+rj7szizo1zRODAmMm+2cnflUnShjauGw31txAKh9SThyGFowL9fb2aDMdmHHBbCAmzZN2Kc47Rd/ObbJkkfs4xHfAMwB2BeMgdqHEwX6B8BPgyIHAGiBobL7rXVksVyZQ==-MIIETDCCAjSgAwIBAgIBDTANBgkqhkiG9w0BAQsFADAYMRYwFAYDVQQDDA1KZXRQcm9maWxlIENBMB4XDTIwMTAxOTA5MDU1M1oXDTIyMTAyMTA5MDU1M1owHzEdMBsGA1UEAwwUcHJvZDJ5LWZyb20tMjAyMDEwMTkwggEiMA0GCSqGSIb3DQEBAQUAA4IBDwAwggEKAoIBAQDCP4uk4SlVdA5nuA3DQC+NsEnZS9npFnO0zrmMWcz1++q2UWJNuGTh0rwi+3fUJIArfvVh7gNtIp93rxjtrQAuf4/Fa6sySp4c32MeFACfC0q+oUoWebhOIaYTYUxm4LAZ355vzt8YeDPmvWKxA81udqEk4gU9NNAOz1Um5/8LyR8SGsSc4EDBRSjcMWMwMkYSauGqGcEUK8WhfplsyF61lKSOFA6VmfUmeDK15rUWWLbOMKgn2cxFA98A+s74T9Oo96CU7rp/umDXvhnyhAXSukw/qCGOVhwKR8B6aeDtoBWQgjnvMtPgOUPRTPkPGbwPwwDkvAHYiuKJ7Bd2wH7rAgMBAAGjgZkwgZYwCQYDVR0TBAIwADAdBgNVHQ4EFgQUJNoRIpb1hUHAk0foMSNM9MCEAv8wSAYDVR0jBEEwP4AUo562SGdCEjZBvW3gubSgUouX8bOhHKQaMBgxFjAUBgNVBAMMDUpldFByb2ZpbGUgQ0GCCQDSbLGDsoN54TATBgNVHSUEDDAKBggrBgEFBQcDATALBgNVHQ8EBAMCBaAwDQYJKoZIhvcNAQELBQADggIBAB2J1ysRudbkqmkUFK8xqhiZaYPd30TlmCmSAaGJ0eBpvkVeqA2jGYhAQRqFiAlFC63JKvWvRZO1iRuWCEfUMkdqQ9VQPXziE/BlsOIgrL6RlJfuFcEZ8TK3syIfIGQZNCxYhLLUuet2HE6LJYPQ5c0jH4kDooRpcVZ4rBxNwddpctUO2te9UU5/FjhioZQsPvd92qOTsV+8Cyl2fvNhNKD1Uu9ff5AkVIQn4JU23ozdB/R5oUlebwaTE6WZNBs+TA/qPj+5/wi9NH71WRB0hqUoLI2AKKyiPw++FtN4Su1vsdDlrAzDj9ILjpjJKA1ImuVcG329/WTYIKysZ1CWK3zATg9BeCUPAV1pQy8ToXOq+RSYen6winZ2OO93eyHv2Iw5kbn1dqfBw1BuTE29V2FJKicJSu8iEOpfoafwJISXmz1wnnWL3V/0NxTulfWsXugOoLfv0ZIBP1xH9kmf22jjQ2JiHhQZP7ZDsreRrOeIQ/c4yR8IQvMLfC0WKQqrHu5ZzXTH4NO3CwGWSlTY74kE91zXB5mwWAx1jig+UXYc2w4RkVhy0//lOmVya/PEepuuTTI4+UJwC7qbVlh5zfhj8oTNUXgN0AOc+Q0/WFPl1aw5VV/VrO8FCoB15lFVlpKaQ1Yh+DVU8ke+rt9Th0BCHXe0uZOEmH0nOnH/0onD</t>
    <phoneticPr fontId="18" type="noConversion"/>
  </si>
  <si>
    <t>이규만</t>
    <phoneticPr fontId="18" type="noConversion"/>
  </si>
  <si>
    <t>장두희</t>
    <phoneticPr fontId="18" type="noConversion"/>
  </si>
  <si>
    <t>PP94920</t>
    <phoneticPr fontId="18" type="noConversion"/>
  </si>
  <si>
    <t>이인수</t>
    <phoneticPr fontId="18" type="noConversion"/>
  </si>
  <si>
    <t>서재영</t>
    <phoneticPr fontId="18" type="noConversion"/>
  </si>
  <si>
    <t>2021-07-01 ~ 2024-06-30</t>
    <phoneticPr fontId="18" type="noConversion"/>
  </si>
  <si>
    <t>https://www.netsarang.com/ko/xshell-download/</t>
    <phoneticPr fontId="18" type="noConversion"/>
  </si>
  <si>
    <t>이소라</t>
    <phoneticPr fontId="18" type="noConversion"/>
  </si>
  <si>
    <t>성준현</t>
    <phoneticPr fontId="18" type="noConversion"/>
  </si>
  <si>
    <t>4L6GJU6MN0-eyJsaWNlbnNlSWQiOiI0TDZHSlU2TU4wIiwibGljZW5zZWVOYW1lIjoiMTFTdHJlZXQgQ28uLCBMdGQiLCJhc3NpZ25lZU5hbWUiOiJkb25nLWh5dW4ga2ltIiwiYXNzaWduZWVFbWFpbCI6InBhdWxsbGxsQHNrLmNvbSIsImxpY2Vuc2VSZXN0cmljdGlvbiI6IiIsImNoZWNrQ29uY3VycmVudFVzZSI6dHJ1ZSwicHJvZHVjdHMiOlt7ImNvZGUiOiJJSSIsImZhbGxiYWNrRGF0ZSI6IjIwMjAtMTEtMTMiLCJwYWlkVXBUbyI6IjIwMjEtMTEtMTIiLCJleHRlbmRlZCI6ZmFsc2V9LHsiY29kZSI6IlBEQiIsImZhbGxiYWNrRGF0ZSI6IjIwMjAtMTEtMTMiLCJwYWlkVXBUbyI6IjIwMjEtMTEtMTIiLCJleHRlbmRlZCI6dHJ1ZX0seyJjb2RlIjoiUFdTIiwiZmFsbGJhY2tEYXRlIjoiMjAyMC0xMS0xMyIsInBhaWRVcFRvIjoiMjAyMS0xMS0xMiIsImV4dGVuZGVkIjp0cnVlfSx7ImNvZGUiOiJQR08iLCJmYWxsYmFja0RhdGUiOiIyMDIwLTExLTEzIiwicGFpZFVwVG8iOiIyMDIxLTExLTEyIiwiZXh0ZW5kZWQiOnRydWV9LHsiY29kZSI6IlBQUyIsImZhbGxiYWNrRGF0ZSI6IjIwMjAtMTEtMTMiLCJwYWlkVXBUbyI6IjIwMjEtMTEtMTIiLCJleHRlbmRlZCI6dHJ1ZX0seyJjb2RlIjoiUFBDIiwiZmFsbGJhY2tEYXRlIjoiMjAyMC0xMS0xMyIsInBhaWRVcFRvIjoiMjAyMS0xMS0xMiIsImV4dGVuZGVkIjp0cnVlfSx7ImNvZGUiOiJQUkIiLCJmYWxsYmFja0RhdGUiOiIyMDIwLTExLTEzIiwicGFpZFVwVG8iOiIyMDIxLTExLTEyIiwiZXh0ZW5kZWQiOnRydWV9LHsiY29kZSI6IlBTVyIsImZhbGxiYWNrRGF0ZSI6IjIwMjAtMTEtMTMiLCJwYWlkVXBUbyI6IjIwMjEtMTEtMTIiLCJleHRlbmRlZCI6dHJ1ZX0seyJjb2RlIjoiUFNJIiwiZmFsbGJhY2tEYXRlIjoiMjAyMC0xMS0xMyIsInBhaWRVcFRvIjoiMjAyMS0xMS0xMiIsImV4dGVuZGVkIjp0cnVlfSx7ImNvZGUiOiJQQ1dNUCIsInBhaWRVcFRvIjoiMjAyMS0xMS0xMiIsImV4dGVuZGVkIjp0cnVlfV0sIm1ldGFkYXRhIjoiMDEyMDIxMDcyMENTQUEwMDkwMDciLCJoYXNoIjoiMjA5NTg1ODQvOTQ5MjYzMDotMTc0NzkyNDU1NiIsImdyYWNlUGVyaW9kRGF5cyI6NywiYXV0b1Byb2xvbmdhdGVkIjpmYWxzZSwiaXNBdXRvUHJvbG9uZ2F0ZWQiOmZhbHNlfQ==-fE8n+oOKsBI4VKadMqC80bTfcSaGGVqQ7dB2NI9zz8tH8QxS+HRNDfDGWwmn3Zeq6EggCGOFSLXFN3boKvsjUh6A0hc8fnrdUyN+AOgKY4owgtIxGzhQg3daGYeLEiElB7aLC/hJ6irVdJMaVsqNqXNIfVaJAEKCd75CbvFO4o1i1MHrJmXhZ35FpPmG2IasLjExcQCyU4UgR7wXiOqcqjthERGJGrVMQzT4nmVfxqv6GKz7eCDnaNV4Fw6qPqlWY5n+ZnuMlAPRDQ7GSHAn5M33B6rlnTzG5JUbkMVuEBcvUZCJeYt9NQxOf39b5MOcpNKKrCwZw17ugXyg0Ej2AQ==-MIIETDCCAjSgAwIBAgIBDTANBgkqhkiG9w0BAQsFADAYMRYwFAYDVQQDDA1KZXRQcm9maWxlIENBMB4XDTIwMTAxOTA5MDU1M1oXDTIyMTAyMTA5MDU1M1owHzEdMBsGA1UEAwwUcHJvZDJ5LWZyb20tMjAyMDEwMTkwggEiMA0GCSqGSIb3DQEBAQUAA4IBDwAwggEKAoIBAQDCP4uk4SlVdA5nuA3DQC+NsEnZS9npFnO0zrmMWcz1++q2UWJNuGTh0rwi+3fUJIArfvVh7gNtIp93rxjtrQAuf4/Fa6sySp4c32MeFACfC0q+oUoWebhOIaYTYUxm4LAZ355vzt8YeDPmvWKxA81udqEk4gU9NNAOz1Um5/8LyR8SGsSc4EDBRSjcMWMwMkYSauGqGcEUK8WhfplsyF61lKSOFA6VmfUmeDK15rUWWLbOMKgn2cxFA98A+s74T9Oo96CU7rp/umDXvhnyhAXSukw/qCGOVhwKR8B6aeDtoBWQgjnvMtPgOUPRTPkPGbwPwwDkvAHYiuKJ7Bd2wH7rAgMBAAGjgZkwgZYwCQYDVR0TBAIwADAdBgNVHQ4EFgQUJNoRIpb1hUHAk0foMSNM9MCEAv8wSAYDVR0jBEEwP4AUo562SGdCEjZBvW3gubSgUouX8bOhHKQaMBgxFjAUBgNVBAMMDUpldFByb2ZpbGUgQ0GCCQDSbLGDsoN54TATBgNVHSUEDDAKBggrBgEFBQcDATALBgNVHQ8EBAMCBaAwDQYJKoZIhvcNAQELBQADggIBAB2J1ysRudbkqmkUFK8xqhiZaYPd30TlmCmSAaGJ0eBpvkVeqA2jGYhAQRqFiAlFC63JKvWvRZO1iRuWCEfUMkdqQ9VQPXziE/BlsOIgrL6RlJfuFcEZ8TK3syIfIGQZNCxYhLLUuet2HE6LJYPQ5c0jH4kDooRpcVZ4rBxNwddpctUO2te9UU5/FjhioZQsPvd92qOTsV+8Cyl2fvNhNKD1Uu9ff5AkVIQn4JU23ozdB/R5oUlebwaTE6WZNBs+TA/qPj+5/wi9NH71WRB0hqUoLI2AKKyiPw++FtN4Su1vsdDlrAzDj9ILjpjJKA1ImuVcG329/WTYIKysZ1CWK3zATg9BeCUPAV1pQy8ToXOq+RSYen6winZ2OO93eyHv2Iw5kbn1dqfBw1BuTE29V2FJKicJSu8iEOpfoafwJISXmz1wnnWL3V/0NxTulfWsXugOoLfv0ZIBP1xH9kmf22jjQ2JiHhQZP7ZDsreRrOeIQ/c4yR8IQvMLfC0WKQqrHu5ZzXTH4NO3CwGWSlTY74kE91zXB5mwWAx1jig+UXYc2w4RkVhy0//lOmVya/PEepuuTTI4+UJwC7qbVlh5zfhj8oTNUXgN0AOc+Q0/WFPl1aw5VV/VrO8FCoB15lFVlpKaQ1Yh+DVU8ke+rt9Th0BCHXe0uZOEmH0nOnH/0onD</t>
    <phoneticPr fontId="18" type="noConversion"/>
  </si>
  <si>
    <t>박형빈</t>
    <phoneticPr fontId="18" type="noConversion"/>
  </si>
  <si>
    <t>하태경</t>
    <phoneticPr fontId="18" type="noConversion"/>
  </si>
  <si>
    <t>4DIVK369VW-eyJsaWNlbnNlSWQiOiI0RElWSzM2OVZXIiwibGljZW5zZWVOYW1lIjoiMTFTdHJlZXQgQ28uLCBMdGQiLCJhc3NpZ25lZU5hbWUiOiJIdW4gS2ltIiwiYXNzaWduZWVFbWFpbCI6ImJsdWVjbG91ZEBzay5jb20iLCJsaWNlbnNlUmVzdHJpY3Rpb24iOiIiLCJjaGVja0NvbmN1cnJlbnRVc2UiOnRydWUsInByb2R1Y3RzIjpbeyJjb2RlIjoiUEMiLCJmYWxsYmFja0RhdGUiOiIyMDIwLTExLTEzIiwicGFpZFVwVG8iOiIyMDIxLTExLTEyIiwiZXh0ZW5kZWQiOmZhbHNlfSx7ImNvZGUiOiJQUEMiLCJmYWxsYmFja0RhdGUiOiIyMDIwLTExLTEzIiwicGFpZFVwVG8iOiIyMDIxLTExLTEyIiwiZXh0ZW5kZWQiOnRydWV9LHsiY29kZSI6IlBXUyIsImZhbGxiYWNrRGF0ZSI6IjIwMjAtMTEtMTMiLCJwYWlkVXBUbyI6IjIwMjEtMTEtMTIiLCJleHRlbmRlZCI6dHJ1ZX0seyJjb2RlIjoiUFNJIiwiZmFsbGJhY2tEYXRlIjoiMjAyMC0xMS0xMyIsInBhaWRVcFRvIjoiMjAyMS0xMS0xMiIsImV4dGVuZGVkIjp0cnVlfSx7ImNvZGUiOiJQQ1dNUCIsInBhaWRVcFRvIjoiMjAyMS0xMS0xMiIsImV4dGVuZGVkIjp0cnVlfV0sIm1ldGFkYXRhIjoiMDEyMDIxMDcyOENTQUEwMTAwMDciLCJoYXNoIjoiMjA5NTg2MzgvOTczNzcxNjotMTQzNjA5MTE1MiIsImdyYWNlUGVyaW9kRGF5cyI6NywiYXV0b1Byb2xvbmdhdGVkIjpmYWxzZSwiaXNBdXRvUHJvbG9uZ2F0ZWQiOmZhbHNlfQ==-GnmzCF6j9zFI+sRMzuL4BFeqHSwMFzXveQOINiyAyxWLcrIolBiYBOtdCdONwcDPbXEce2j7l8QtovQY0vwPMln9eLjmZkp+u3A1y2MvWI7DgqCybx8/9uToppzAIDD5caMTSI5OE0zGlFbz5LTtnAR/axAOwJ9Fe3ufyOPTgfSxvNR84znKtZVWODDnsAZw1TYocOMd/GA6nXvW/0L0n4QyPTBHKkuWNdvpMkcCwF7lMhEYsfc+wEb1hKjpS8JQ4t8hc8X6ZXGctjpBPMw3vITmS9yrdym6OhxiWNqmHhUBC3X6l+97rhLPaMuZc7e2c/DEbZQKfSYAOt+o05Zn6Q==-MIIETDCCAjSgAwIBAgIBDTANBgkqhkiG9w0BAQsFADAYMRYwFAYDVQQDDA1KZXRQcm9maWxlIENBMB4XDTIwMTAxOTA5MDU1M1oXDTIyMTAyMTA5MDU1M1owHzEdMBsGA1UEAwwUcHJvZDJ5LWZyb20tMjAyMDEwMTkwggEiMA0GCSqGSIb3DQEBAQUAA4IBDwAwggEKAoIBAQDCP4uk4SlVdA5nuA3DQC+NsEnZS9npFnO0zrmMWcz1++q2UWJNuGTh0rwi+3fUJIArfvVh7gNtIp93rxjtrQAuf4/Fa6sySp4c32MeFACfC0q+oUoWebhOIaYTYUxm4LAZ355vzt8YeDPmvWKxA81udqEk4gU9NNAOz1Um5/8LyR8SGsSc4EDBRSjcMWMwMkYSauGqGcEUK8WhfplsyF61lKSOFA6VmfUmeDK15rUWWLbOMKgn2cxFA98A+s74T9Oo96CU7rp/umDXvhnyhAXSukw/qCGOVhwKR8B6aeDtoBWQgjnvMtPgOUPRTPkPGbwPwwDkvAHYiuKJ7Bd2wH7rAgMBAAGjgZkwgZYwCQYDVR0TBAIwADAdBgNVHQ4EFgQUJNoRIpb1hUHAk0foMSNM9MCEAv8wSAYDVR0jBEEwP4AUo562SGdCEjZBvW3gubSgUouX8bOhHKQaMBgxFjAUBgNVBAMMDUpldFByb2ZpbGUgQ0GCCQDSbLGDsoN54TATBgNVHSUEDDAKBggrBgEFBQcDATALBgNVHQ8EBAMCBaAwDQYJKoZIhvcNAQELBQADggIBAB2J1ysRudbkqmkUFK8xqhiZaYPd30TlmCmSAaGJ0eBpvkVeqA2jGYhAQRqFiAlFC63JKvWvRZO1iRuWCEfUMkdqQ9VQPXziE/BlsOIgrL6RlJfuFcEZ8TK3syIfIGQZNCxYhLLUuet2HE6LJYPQ5c0jH4kDooRpcVZ4rBxNwddpctUO2te9UU5/FjhioZQsPvd92qOTsV+8Cyl2fvNhNKD1Uu9ff5AkVIQn4JU23ozdB/R5oUlebwaTE6WZNBs+TA/qPj+5/wi9NH71WRB0hqUoLI2AKKyiPw++FtN4Su1vsdDlrAzDj9ILjpjJKA1ImuVcG329/WTYIKysZ1CWK3zATg9BeCUPAV1pQy8ToXOq+RSYen6winZ2OO93eyHv2Iw5kbn1dqfBw1BuTE29V2FJKicJSu8iEOpfoafwJISXmz1wnnWL3V/0NxTulfWsXugOoLfv0ZIBP1xH9kmf22jjQ2JiHhQZP7ZDsreRrOeIQ/c4yR8IQvMLfC0WKQqrHu5ZzXTH4NO3CwGWSlTY74kE91zXB5mwWAx1jig+UXYc2w4RkVhy0//lOmVya/PEepuuTTI4+UJwC7qbVlh5zfhj8oTNUXgN0AOc+Q0/WFPl1aw5VV/VrO8FCoB15lFVlpKaQ1Yh+DVU8ke+rt9Th0BCHXe0uZOEmH0nOnH/0onD</t>
    <phoneticPr fontId="18" type="noConversion"/>
  </si>
  <si>
    <t>박세채</t>
    <phoneticPr fontId="18" type="noConversion"/>
  </si>
  <si>
    <t>강솔주</t>
    <phoneticPr fontId="18" type="noConversion"/>
  </si>
  <si>
    <t>JJZ0MSX1G7-eyJsaWNlbnNlSWQiOiJKSlowTVNYMUc3IiwibGljZW5zZWVOYW1lIjoiMTFTdHJlZXQgQ28uLCBMdGQiLCJhc3NpZ25lZU5hbWUiOiJLeXVuZ3dvbiBPaCIsImFzc2lnbmVlRW1haWwiOiJsaWdub3NAc2suY29tIiwibGljZW5zZVJlc3RyaWN0aW9uIjoiIiwiY2hlY2tDb25jdXJyZW50VXNlIjp0cnVlLCJwcm9kdWN0cyI6W3siY29kZSI6IklJIiwiZmFsbGJhY2tEYXRlIjoiMjAyMC0xMS0xMyIsInBhaWRVcFRvIjoiMjAyMS0xMS0xMiIsImV4dGVuZGVkIjpmYWxzZX0seyJjb2RlIjoiUERCIiwiZmFsbGJhY2tEYXRlIjoiMjAyMC0xMS0xMyIsInBhaWRVcFRvIjoiMjAyMS0xMS0xMiIsImV4dGVuZGVkIjp0cnVlfSx7ImNvZGUiOiJQV1MiLCJmYWxsYmFja0RhdGUiOiIyMDIwLTExLTEzIiwicGFpZFVwVG8iOiIyMDIxLTExLTEyIiwiZXh0ZW5kZWQiOnRydWV9LHsiY29kZSI6IlBHTyIsImZhbGxiYWNrRGF0ZSI6IjIwMjAtMTEtMTMiLCJwYWlkVXBUbyI6IjIwMjEtMTEtMTIiLCJleHRlbmRlZCI6dHJ1ZX0seyJjb2RlIjoiUFBTIiwiZmFsbGJhY2tEYXRlIjoiMjAyMC0xMS0xMyIsInBhaWRVcFRvIjoiMjAyMS0xMS0xMiIsImV4dGVuZGVkIjp0cnVlfSx7ImNvZGUiOiJQUEMiLCJmYWxsYmFja0RhdGUiOiIyMDIwLTExLTEzIiwicGFpZFVwVG8iOiIyMDIxLTExLTEyIiwiZXh0ZW5kZWQiOnRydWV9LHsiY29kZSI6IlBSQiIsImZhbGxiYWNrRGF0ZSI6IjIwMjAtMTEtMTMiLCJwYWlkVXBUbyI6IjIwMjEtMTEtMTIiLCJleHRlbmRlZCI6dHJ1ZX0seyJjb2RlIjoiUFNXIiwiZmFsbGJhY2tEYXRlIjoiMjAyMC0xMS0xMyIsInBhaWRVcFRvIjoiMjAyMS0xMS0xMiIsImV4dGVuZGVkIjp0cnVlfSx7ImNvZGUiOiJQU0kiLCJmYWxsYmFja0RhdGUiOiIyMDIwLTExLTEzIiwicGFpZFVwVG8iOiIyMDIxLTExLTEyIiwiZXh0ZW5kZWQiOnRydWV9LHsiY29kZSI6IlBDV01QIiwicGFpZFVwVG8iOiIyMDIxLTExLTEyIiwiZXh0ZW5kZWQiOnRydWV9XSwibWV0YWRhdGEiOiIwMTIwMjEwODAyQ1NBQTAxMDAwNyIsImhhc2giOiIyMDk1ODM0MC8xMjAzNDE5MjotMTc1OTE3NzYyMiIsImdyYWNlUGVyaW9kRGF5cyI6NywiYXV0b1Byb2xvbmdhdGVkIjpmYWxzZSwiaXNBdXRvUHJvbG9uZ2F0ZWQiOmZhbHNlfQ==-B10mCSTsEdyHUPgccWfxHQBcLILyFfJ1p7cGMJIJNPnEx5IYquGIc4ePOesk15brjhTgmtXKIVKHqrBfdspCB2msMG6FEjPjXTOJMSeq+C4nXFSsVNhxXuvTv7Qpx5Xc+o6FVoArRoSBuFz2YecgEDK1qGWgYJGtg8SYp7CeO8wZEqpQmWiJsoOY+BiU2oT9/tJWcyb4pFji74npMFaQt4HrKpBNstlyUwpopSPGm+jVrV7upFrbeJxDSQvcMblDGSmZVQ4GTyKcEokjQKED8wi3w5cfPXUDLd+87nj8E0rdFalbRdCFPJq1SalbSiJQkXcsA4ogAmU2vUl5affUMQ==-MIIETDCCAjSgAwIBAgIBDTANBgkqhkiG9w0BAQsFADAYMRYwFAYDVQQDDA1KZXRQcm9maWxlIENBMB4XDTIwMTAxOTA5MDU1M1oXDTIyMTAyMTA5MDU1M1owHzEdMBsGA1UEAwwUcHJvZDJ5LWZyb20tMjAyMDEwMTkwggEiMA0GCSqGSIb3DQEBAQUAA4IBDwAwggEKAoIBAQDCP4uk4SlVdA5nuA3DQC+NsEnZS9npFnO0zrmMWcz1++q2UWJNuGTh0rwi+3fUJIArfvVh7gNtIp93rxjtrQAuf4/Fa6sySp4c32MeFACfC0q+oUoWebhOIaYTYUxm4LAZ355vzt8YeDPmvWKxA81udqEk4gU9NNAOz1Um5/8LyR8SGsSc4EDBRSjcMWMwMkYSauGqGcEUK8WhfplsyF61lKSOFA6VmfUmeDK15rUWWLbOMKgn2cxFA98A+s74T9Oo96CU7rp/umDXvhnyhAXSukw/qCGOVhwKR8B6aeDtoBWQgjnvMtPgOUPRTPkPGbwPwwDkvAHYiuKJ7Bd2wH7rAgMBAAGjgZkwgZYwCQYDVR0TBAIwADAdBgNVHQ4EFgQUJNoRIpb1hUHAk0foMSNM9MCEAv8wSAYDVR0jBEEwP4AUo562SGdCEjZBvW3gubSgUouX8bOhHKQaMBgxFjAUBgNVBAMMDUpldFByb2ZpbGUgQ0GCCQDSbLGDsoN54TATBgNVHSUEDDAKBggrBgEFBQcDATALBgNVHQ8EBAMCBaAwDQYJKoZIhvcNAQELBQADggIBAB2J1ysRudbkqmkUFK8xqhiZaYPd30TlmCmSAaGJ0eBpvkVeqA2jGYhAQRqFiAlFC63JKvWvRZO1iRuWCEfUMkdqQ9VQPXziE/BlsOIgrL6RlJfuFcEZ8TK3syIfIGQZNCxYhLLUuet2HE6LJYPQ5c0jH4kDooRpcVZ4rBxNwddpctUO2te9UU5/FjhioZQsPvd92qOTsV+8Cyl2fvNhNKD1Uu9ff5AkVIQn4JU23ozdB/R5oUlebwaTE6WZNBs+TA/qPj+5/wi9NH71WRB0hqUoLI2AKKyiPw++FtN4Su1vsdDlrAzDj9ILjpjJKA1ImuVcG329/WTYIKysZ1CWK3zATg9BeCUPAV1pQy8ToXOq+RSYen6winZ2OO93eyHv2Iw5kbn1dqfBw1BuTE29V2FJKicJSu8iEOpfoafwJISXmz1wnnWL3V/0NxTulfWsXugOoLfv0ZIBP1xH9kmf22jjQ2JiHhQZP7ZDsreRrOeIQ/c4yR8IQvMLfC0WKQqrHu5ZzXTH4NO3CwGWSlTY74kE91zXB5mwWAx1jig+UXYc2w4RkVhy0//lOmVya/PEepuuTTI4+UJwC7qbVlh5zfhj8oTNUXgN0AOc+Q0/WFPl1aw5VV/VrO8FCoB15lFVlpKaQ1Yh+DVU8ke+rt9Th0BCHXe0uZOEmH0nOnH/0onD</t>
    <phoneticPr fontId="18" type="noConversion"/>
  </si>
  <si>
    <t>Zoom Pro</t>
    <phoneticPr fontId="18" type="noConversion"/>
  </si>
  <si>
    <t>Zoom Video Communications, Inc.</t>
    <phoneticPr fontId="18" type="noConversion"/>
  </si>
  <si>
    <t>미팅 솔루션</t>
    <phoneticPr fontId="18" type="noConversion"/>
  </si>
  <si>
    <t>최대 100명 참가</t>
    <phoneticPr fontId="18" type="noConversion"/>
  </si>
  <si>
    <t>9W7GBWTKB8-eyJsaWNlbnNlSWQiOiI5VzdHQldUS0I4IiwibGljZW5zZWVOYW1lIjoiMTFTdHJlZXQgQ28uLCBMdGQiLCJhc3NpZ25lZU5hbWUiOiJwYXJrIGlzZXVsIiwiYXNzaWduZWVFbWFpbCI6IjExc3QuMTUwMDU5MkBzay5jb20iLCJsaWNlbnNlUmVzdHJpY3Rpb24iOiIiLCJjaGVja0NvbmN1cnJlbnRVc2UiOnRydWUsInByb2R1Y3RzIjpbeyJjb2RlIjoiSUkiLCJmYWxsYmFja0RhdGUiOiIyMDIwLTExLTEzIiwicGFpZFVwVG8iOiIyMDIxLTExLTEyIiwiZXh0ZW5kZWQiOmZhbHNlfSx7ImNvZGUiOiJQREIiLCJmYWxsYmFja0RhdGUiOiIyMDIwLTExLTEzIiwicGFpZFVwVG8iOiIyMDIxLTExLTEyIiwiZXh0ZW5kZWQiOnRydWV9LHsiY29kZSI6IlBXUyIsImZhbGxiYWNrRGF0ZSI6IjIwMjAtMTEtMTMiLCJwYWlkVXBUbyI6IjIwMjEtMTEtMTIiLCJleHRlbmRlZCI6dHJ1ZX0seyJjb2RlIjoiUEdPIiwiZmFsbGJhY2tEYXRlIjoiMjAyMC0xMS0xMyIsInBhaWRVcFRvIjoiMjAyMS0xMS0xMiIsImV4dGVuZGVkIjp0cnVlfSx7ImNvZGUiOiJQUFMiLCJmYWxsYmFja0RhdGUiOiIyMDIwLTExLTEzIiwicGFpZFVwVG8iOiIyMDIxLTExLTEyIiwiZXh0ZW5kZWQiOnRydWV9LHsiY29kZSI6IlBQQyIsImZhbGxiYWNrRGF0ZSI6IjIwMjAtMTEtMTMiLCJwYWlkVXBUbyI6IjIwMjEtMTEtMTIiLCJleHRlbmRlZCI6dHJ1ZX0seyJjb2RlIjoiUFJCIiwiZmFsbGJhY2tEYXRlIjoiMjAyMC0xMS0xMyIsInBhaWRVcFRvIjoiMjAyMS0xMS0xMiIsImV4dGVuZGVkIjp0cnVlfSx7ImNvZGUiOiJQU1ciLCJmYWxsYmFja0RhdGUiOiIyMDIwLTExLTEzIiwicGFpZFVwVG8iOiIyMDIxLTExLTEyIiwiZXh0ZW5kZWQiOnRydWV9LHsiY29kZSI6IlBTSSIsImZhbGxiYWNrRGF0ZSI6IjIwMjAtMTEtMTMiLCJwYWlkVXBUbyI6IjIwMjEtMTEtMTIiLCJleHRlbmRlZCI6dHJ1ZX0seyJjb2RlIjoiUENXTVAiLCJwYWlkVXBUbyI6IjIwMjEtMTEtMTIiLCJleHRlbmRlZCI6dHJ1ZX1dLCJtZXRhZGF0YSI6IjAxMjAyMTA4MDRDU0FBMDEwMDA3IiwiaGFzaCI6IjIwOTU4NTMwLzEyMDUzMDM5Oi0xMTc0MTE5MTQ5IiwiZ3JhY2VQZXJpb2REYXlzIjo3LCJhdXRvUHJvbG9uZ2F0ZWQiOmZhbHNlLCJpc0F1dG9Qcm9sb25nYXRlZCI6ZmFsc2V9-GWx18OwyyIf52DQU6CSAVJ9PhWgTaKynefQXtc6jRE6eZJC7jq2e1H+wlt2M2OxstJE0b5ebsqQxizyel2CMfKUF6alFPSMi1WX01/iZ+5GCwhR0tT1mdfg60fojO63qXm0IG5oebXujGS/ov/7i2PtVYmzPury9glT3pIzq8Ls51DVnqA/ryC1Fs/FwNIM+rn5gYhcAb4lkk8SSWDUiPIKIPY9y2m1+wjB7uGo+N8txBQ1NEFgBEpC31w/Zyu2dKU5xTZeniilmFenFr34ajWVN6FPXlL46+9fwk34t5V8GOwUOsh90jFmw787+mtNRuRVskIgJ2Du2j23okrniHA==-MIIETDCCAjSgAwIBAgIBDTANBgkqhkiG9w0BAQsFADAYMRYwFAYDVQQDDA1KZXRQcm9maWxlIENBMB4XDTIwMTAxOTA5MDU1M1oXDTIyMTAyMTA5MDU1M1owHzEdMBsGA1UEAwwUcHJvZDJ5LWZyb20tMjAyMDEwMTkwggEiMA0GCSqGSIb3DQEBAQUAA4IBDwAwggEKAoIBAQDCP4uk4SlVdA5nuA3DQC+NsEnZS9npFnO0zrmMWcz1++q2UWJNuGTh0rwi+3fUJIArfvVh7gNtIp93rxjtrQAuf4/Fa6sySp4c32MeFACfC0q+oUoWebhOIaYTYUxm4LAZ355vzt8YeDPmvWKxA81udqEk4gU9NNAOz1Um5/8LyR8SGsSc4EDBRSjcMWMwMkYSauGqGcEUK8WhfplsyF61lKSOFA6VmfUmeDK15rUWWLbOMKgn2cxFA98A+s74T9Oo96CU7rp/umDXvhnyhAXSukw/qCGOVhwKR8B6aeDtoBWQgjnvMtPgOUPRTPkPGbwPwwDkvAHYiuKJ7Bd2wH7rAgMBAAGjgZkwgZYwCQYDVR0TBAIwADAdBgNVHQ4EFgQUJNoRIpb1hUHAk0foMSNM9MCEAv8wSAYDVR0jBEEwP4AUo562SGdCEjZBvW3gubSgUouX8bOhHKQaMBgxFjAUBgNVBAMMDUpldFByb2ZpbGUgQ0GCCQDSbLGDsoN54TATBgNVHSUEDDAKBggrBgEFBQcDATALBgNVHQ8EBAMCBaAwDQYJKoZIhvcNAQELBQADggIBAB2J1ysRudbkqmkUFK8xqhiZaYPd30TlmCmSAaGJ0eBpvkVeqA2jGYhAQRqFiAlFC63JKvWvRZO1iRuWCEfUMkdqQ9VQPXziE/BlsOIgrL6RlJfuFcEZ8TK3syIfIGQZNCxYhLLUuet2HE6LJYPQ5c0jH4kDooRpcVZ4rBxNwddpctUO2te9UU5/FjhioZQsPvd92qOTsV+8Cyl2fvNhNKD1Uu9ff5AkVIQn4JU23ozdB/R5oUlebwaTE6WZNBs+TA/qPj+5/wi9NH71WRB0hqUoLI2AKKyiPw++FtN4Su1vsdDlrAzDj9ILjpjJKA1ImuVcG329/WTYIKysZ1CWK3zATg9BeCUPAV1pQy8ToXOq+RSYen6winZ2OO93eyHv2Iw5kbn1dqfBw1BuTE29V2FJKicJSu8iEOpfoafwJISXmz1wnnWL3V/0NxTulfWsXugOoLfv0ZIBP1xH9kmf22jjQ2JiHhQZP7ZDsreRrOeIQ/c4yR8IQvMLfC0WKQqrHu5ZzXTH4NO3CwGWSlTY74kE91zXB5mwWAx1jig+UXYc2w4RkVhy0//lOmVya/PEepuuTTI4+UJwC7qbVlh5zfhj8oTNUXgN0AOc+Q0/WFPl1aw5VV/VrO8FCoB15lFVlpKaQ1Yh+DVU8ke+rt9Th0BCHXe0uZOEmH0nOnH/0onD</t>
    <phoneticPr fontId="18" type="noConversion"/>
  </si>
  <si>
    <t>ZFIYVHSOIQ</t>
    <phoneticPr fontId="18" type="noConversion"/>
  </si>
  <si>
    <t>P7X5IZCJHV</t>
    <phoneticPr fontId="18" type="noConversion"/>
  </si>
  <si>
    <t>KK1ORIZZ86</t>
    <phoneticPr fontId="18" type="noConversion"/>
  </si>
  <si>
    <t>QRYMVD8B5G</t>
    <phoneticPr fontId="18" type="noConversion"/>
  </si>
  <si>
    <t>7RSU7OWYAA</t>
    <phoneticPr fontId="18" type="noConversion"/>
  </si>
  <si>
    <t>MHRTCODHG9</t>
    <phoneticPr fontId="18" type="noConversion"/>
  </si>
  <si>
    <t>RV3E1G763L</t>
    <phoneticPr fontId="18" type="noConversion"/>
  </si>
  <si>
    <t>045216PTE2</t>
    <phoneticPr fontId="18" type="noConversion"/>
  </si>
  <si>
    <t>3AP1PCHLFU</t>
    <phoneticPr fontId="18" type="noConversion"/>
  </si>
  <si>
    <t>US2L7ZQN8S</t>
    <phoneticPr fontId="18" type="noConversion"/>
  </si>
  <si>
    <t>P7X5IZCJHV-eyJsaWNlbnNlSWQiOiJQN1g1SVpDSkhWIiwibGljZW5zZWVOYW1lIjoiMTFTdHJlZXQgQ28uLCBMdGQiLCJhc3NpZ25lZU5hbWUiOiJKdW5nc2lrIFl1biIsImFzc2lnbmVlRW1haWwiOiJ3dXN1Y3VtYUBzay5jb20iLCJsaWNlbnNlUmVzdHJpY3Rpb24iOiIiLCJjaGVja0NvbmN1cnJlbnRVc2UiOnRydWUsInByb2R1Y3RzIjpbeyJjb2RlIjoiREIiLCJwYWlkVXBUbyI6IjIwMjEtMTEtMTIiLCJleHRlbmRlZCI6ZmFsc2V9LHsiY29kZSI6IlBEQiIsInBhaWRVcFRvIjoiMjAyMS0xMS0xMiIsImV4dGVuZGVkIjp0cnVlfSx7ImNvZGUiOiJQV1MiLCJwYWlkVXBUbyI6IjIwMjEtMTEtMTIiLCJleHRlbmRlZCI6dHJ1ZX0seyJjb2RlIjoiUFNJIiwicGFpZFVwVG8iOiIyMDIxLTExLTEyIiwiZXh0ZW5kZWQiOnRydWV9LHsiY29kZSI6IlBDV01QIiwicGFpZFVwVG8iOiIyMDIxLTExLTEyIiwiZXh0ZW5kZWQiOnRydWV9XSwibWV0YWRhdGEiOiIwMTIwMjEwODA1Q1NBQTAwMTAwNyIsImhhc2giOiIyNTU5MTA3OS8xMTc2ODU2ODo5MjE3NTkxNTEiLCJncmFjZVBlcmlvZERheXMiOjcsImF1dG9Qcm9sb25nYXRlZCI6ZmFsc2UsImlzQXV0b1Byb2xvbmdhdGVkIjpmYWxzZX0=-k5KlgTng2iXoo/n16cODAK/WhpG1wQvdi/ddLOQhjdMGnQatVGWqduxHrt0xtEmC7C5K2rdEiXGo/i5iQDAtpdPOTkMciS3qxY2K2GmD27ZEZiSNNtY/qJXDh85ZpA2S0j6EpoL6llF2jdPGckLKe+b7voKo2vjG9Tn0Ek2rjXEgd4BC2LPY6egbNrmdOYlli6A5UH1prSbJlNvy6hH9rSnAZkTJDezhJ+4K/25P1sR4aGPTadXlK7wW6VuYjaD724sZy18ggXvB5hxCHd6/3gk5k3OwgnCaAAVI8Eldq6/1FqNqZPU3mwRj6HBYO+hu4IjasidJcYm9QRmHTp6A7A==-MIIETDCCAjSgAwIBAgIBDTANBgkqhkiG9w0BAQsFADAYMRYwFAYDVQQDDA1KZXRQcm9maWxlIENBMB4XDTIwMTAxOTA5MDU1M1oXDTIyMTAyMTA5MDU1M1owHzEdMBsGA1UEAwwUcHJvZDJ5LWZyb20tMjAyMDEwMTkwggEiMA0GCSqGSIb3DQEBAQUAA4IBDwAwggEKAoIBAQDCP4uk4SlVdA5nuA3DQC+NsEnZS9npFnO0zrmMWcz1++q2UWJNuGTh0rwi+3fUJIArfvVh7gNtIp93rxjtrQAuf4/Fa6sySp4c32MeFACfC0q+oUoWebhOIaYTYUxm4LAZ355vzt8YeDPmvWKxA81udqEk4gU9NNAOz1Um5/8LyR8SGsSc4EDBRSjcMWMwMkYSauGqGcEUK8WhfplsyF61lKSOFA6VmfUmeDK15rUWWLbOMKgn2cxFA98A+s74T9Oo96CU7rp/umDXvhnyhAXSukw/qCGOVhwKR8B6aeDtoBWQgjnvMtPgOUPRTPkPGbwPwwDkvAHYiuKJ7Bd2wH7rAgMBAAGjgZkwgZYwCQYDVR0TBAIwADAdBgNVHQ4EFgQUJNoRIpb1hUHAk0foMSNM9MCEAv8wSAYDVR0jBEEwP4AUo562SGdCEjZBvW3gubSgUouX8bOhHKQaMBgxFjAUBgNVBAMMDUpldFByb2ZpbGUgQ0GCCQDSbLGDsoN54TATBgNVHSUEDDAKBggrBgEFBQcDATALBgNVHQ8EBAMCBaAwDQYJKoZIhvcNAQELBQADggIBAB2J1ysRudbkqmkUFK8xqhiZaYPd30TlmCmSAaGJ0eBpvkVeqA2jGYhAQRqFiAlFC63JKvWvRZO1iRuWCEfUMkdqQ9VQPXziE/BlsOIgrL6RlJfuFcEZ8TK3syIfIGQZNCxYhLLUuet2HE6LJYPQ5c0jH4kDooRpcVZ4rBxNwddpctUO2te9UU5/FjhioZQsPvd92qOTsV+8Cyl2fvNhNKD1Uu9ff5AkVIQn4JU23ozdB/R5oUlebwaTE6WZNBs+TA/qPj+5/wi9NH71WRB0hqUoLI2AKKyiPw++FtN4Su1vsdDlrAzDj9ILjpjJKA1ImuVcG329/WTYIKysZ1CWK3zATg9BeCUPAV1pQy8ToXOq+RSYen6winZ2OO93eyHv2Iw5kbn1dqfBw1BuTE29V2FJKicJSu8iEOpfoafwJISXmz1wnnWL3V/0NxTulfWsXugOoLfv0ZIBP1xH9kmf22jjQ2JiHhQZP7ZDsreRrOeIQ/c4yR8IQvMLfC0WKQqrHu5ZzXTH4NO3CwGWSlTY74kE91zXB5mwWAx1jig+UXYc2w4RkVhy0//lOmVya/PEepuuTTI4+UJwC7qbVlh5zfhj8oTNUXgN0AOc+Q0/WFPl1aw5VV/VrO8FCoB15lFVlpKaQ1Yh+DVU8ke+rt9Th0BCHXe0uZOEmH0nOnH/0onD</t>
    <phoneticPr fontId="18" type="noConversion"/>
  </si>
  <si>
    <t>전영민</t>
  </si>
  <si>
    <t>전영민</t>
    <phoneticPr fontId="18" type="noConversion"/>
  </si>
  <si>
    <t>7U0N3PZ8FD-eyJsaWNlbnNlSWQiOiI3VTBOM1BaOEZEIiwibGljZW5zZWVOYW1lIjoiMTFTdHJlZXQgQ28uLCBMdGQiLCJhc3NpZ25lZU5hbWUiOiJKZW9uIFlvdW5nbWluIiwiYXNzaWduZWVFbWFpbCI6Imp1bnltMjFAc2suY29tIiwibGljZW5zZVJlc3RyaWN0aW9uIjoiIiwiY2hlY2tDb25jdXJyZW50VXNlIjp0cnVlLCJwcm9kdWN0cyI6W3siY29kZSI6IklJIiwiZmFsbGJhY2tEYXRlIjoiMjAyMC0xMS0xMyIsInBhaWRVcFRvIjoiMjAyMS0xMS0xMiIsImV4dGVuZGVkIjpmYWxzZX0seyJjb2RlIjoiUERCIiwiZmFsbGJhY2tEYXRlIjoiMjAyMC0xMS0xMyIsInBhaWRVcFRvIjoiMjAyMS0xMS0xMiIsImV4dGVuZGVkIjp0cnVlfSx7ImNvZGUiOiJQV1MiLCJmYWxsYmFja0RhdGUiOiIyMDIwLTExLTEzIiwicGFpZFVwVG8iOiIyMDIxLTExLTEyIiwiZXh0ZW5kZWQiOnRydWV9LHsiY29kZSI6IlBHTyIsImZhbGxiYWNrRGF0ZSI6IjIwMjAtMTEtMTMiLCJwYWlkVXBUbyI6IjIwMjEtMTEtMTIiLCJleHRlbmRlZCI6dHJ1ZX0seyJjb2RlIjoiUFBTIiwiZmFsbGJhY2tEYXRlIjoiMjAyMC0xMS0xMyIsInBhaWRVcFRvIjoiMjAyMS0xMS0xMiIsImV4dGVuZGVkIjp0cnVlfSx7ImNvZGUiOiJQUEMiLCJmYWxsYmFja0RhdGUiOiIyMDIwLTExLTEzIiwicGFpZFVwVG8iOiIyMDIxLTExLTEyIiwiZXh0ZW5kZWQiOnRydWV9LHsiY29kZSI6IlBSQiIsImZhbGxiYWNrRGF0ZSI6IjIwMjAtMTEtMTMiLCJwYWlkVXBUbyI6IjIwMjEtMTEtMTIiLCJleHRlbmRlZCI6dHJ1ZX0seyJjb2RlIjoiUFNXIiwiZmFsbGJhY2tEYXRlIjoiMjAyMC0xMS0xMyIsInBhaWRVcFRvIjoiMjAyMS0xMS0xMiIsImV4dGVuZGVkIjp0cnVlfSx7ImNvZGUiOiJQU0kiLCJmYWxsYmFja0RhdGUiOiIyMDIwLTExLTEzIiwicGFpZFVwVG8iOiIyMDIxLTExLTEyIiwiZXh0ZW5kZWQiOnRydWV9LHsiY29kZSI6IlBDV01QIiwicGFpZFVwVG8iOiIyMDIxLTExLTEyIiwiZXh0ZW5kZWQiOnRydWV9XSwibWV0YWRhdGEiOiIwMTIwMjEwODA5Q1NBQTAxMDAwNyIsImhhc2giOiIyMDk1ODU0Ni8xMjA4MTQ0NzoxNTc1NDg1ODQ2IiwiZ3JhY2VQZXJpb2REYXlzIjo3LCJhdXRvUHJvbG9uZ2F0ZWQiOmZhbHNlLCJpc0F1dG9Qcm9sb25nYXRlZCI6ZmFsc2V9-pCw/29vDQ4e7DjY6lEzHkMoo2+QDwDCTAfgiyuTkemc1CBkPXsl2zfrP5pHH29cJwT42pZ8Ebg9vzcvM+/q+VoGEORbQmRJRFcMb0ek/NDQzTK/Lp6szWpOgHt6slPor8VWn3w8EqKiGDQSwLYtcnycK6JJqtZX/AfTaxQk8p+VVht/jqpeDwmuS1CkAGXX/ywWE4ZSNuPbemNWn40LosFyQ6pDXcolLhW7DaHt4vogkRCbDrOhpiHhdZgHRD/e1Kl4i6rfcCop5weCCoLbkiKB31sJnfC1bpEActFZZlFeNMymWn5UdmGEQ1zO5oesTa19d9xUuhBgbmAwWRDZ1TQ==-MIIETDCCAjSgAwIBAgIBDTANBgkqhkiG9w0BAQsFADAYMRYwFAYDVQQDDA1KZXRQcm9maWxlIENBMB4XDTIwMTAxOTA5MDU1M1oXDTIyMTAyMTA5MDU1M1owHzEdMBsGA1UEAwwUcHJvZDJ5LWZyb20tMjAyMDEwMTkwggEiMA0GCSqGSIb3DQEBAQUAA4IBDwAwggEKAoIBAQDCP4uk4SlVdA5nuA3DQC+NsEnZS9npFnO0zrmMWcz1++q2UWJNuGTh0rwi+3fUJIArfvVh7gNtIp93rxjtrQAuf4/Fa6sySp4c32MeFACfC0q+oUoWebhOIaYTYUxm4LAZ355vzt8YeDPmvWKxA81udqEk4gU9NNAOz1Um5/8LyR8SGsSc4EDBRSjcMWMwMkYSauGqGcEUK8WhfplsyF61lKSOFA6VmfUmeDK15rUWWLbOMKgn2cxFA98A+s74T9Oo96CU7rp/umDXvhnyhAXSukw/qCGOVhwKR8B6aeDtoBWQgjnvMtPgOUPRTPkPGbwPwwDkvAHYiuKJ7Bd2wH7rAgMBAAGjgZkwgZYwCQYDVR0TBAIwADAdBgNVHQ4EFgQUJNoRIpb1hUHAk0foMSNM9MCEAv8wSAYDVR0jBEEwP4AUo562SGdCEjZBvW3gubSgUouX8bOhHKQaMBgxFjAUBgNVBAMMDUpldFByb2ZpbGUgQ0GCCQDSbLGDsoN54TATBgNVHSUEDDAKBggrBgEFBQcDATALBgNVHQ8EBAMCBaAwDQYJKoZIhvcNAQELBQADggIBAB2J1ysRudbkqmkUFK8xqhiZaYPd30TlmCmSAaGJ0eBpvkVeqA2jGYhAQRqFiAlFC63JKvWvRZO1iRuWCEfUMkdqQ9VQPXziE/BlsOIgrL6RlJfuFcEZ8TK3syIfIGQZNCxYhLLUuet2HE6LJYPQ5c0jH4kDooRpcVZ4rBxNwddpctUO2te9UU5/FjhioZQsPvd92qOTsV+8Cyl2fvNhNKD1Uu9ff5AkVIQn4JU23ozdB/R5oUlebwaTE6WZNBs+TA/qPj+5/wi9NH71WRB0hqUoLI2AKKyiPw++FtN4Su1vsdDlrAzDj9ILjpjJKA1ImuVcG329/WTYIKysZ1CWK3zATg9BeCUPAV1pQy8ToXOq+RSYen6winZ2OO93eyHv2Iw5kbn1dqfBw1BuTE29V2FJKicJSu8iEOpfoafwJISXmz1wnnWL3V/0NxTulfWsXugOoLfv0ZIBP1xH9kmf22jjQ2JiHhQZP7ZDsreRrOeIQ/c4yR8IQvMLfC0WKQqrHu5ZzXTH4NO3CwGWSlTY74kE91zXB5mwWAx1jig+UXYc2w4RkVhy0//lOmVya/PEepuuTTI4+UJwC7qbVlh5zfhj8oTNUXgN0AOc+Q0/WFPl1aw5VV/VrO8FCoB15lFVlpKaQ1Yh+DVU8ke+rt9Th0BCHXe0uZOEmH0nOnH/0onD</t>
    <phoneticPr fontId="18" type="noConversion"/>
  </si>
  <si>
    <t>https://www.zoom.us/</t>
    <phoneticPr fontId="18" type="noConversion"/>
  </si>
  <si>
    <t>2022년 6월 23일 사용 만료</t>
    <phoneticPr fontId="18" type="noConversion"/>
  </si>
  <si>
    <t>박성희</t>
    <phoneticPr fontId="18" type="noConversion"/>
  </si>
  <si>
    <t>박현미</t>
    <phoneticPr fontId="18" type="noConversion"/>
  </si>
  <si>
    <t>강수림</t>
    <phoneticPr fontId="18" type="noConversion"/>
  </si>
  <si>
    <t>7RSU7OWYAA-eyJsaWNlbnNlSWQiOiI3UlNVN09XWUFBIiwibGljZW5zZWVOYW1lIjoiMTFTdHJlZXQgQ28uLCBMdGQiLCJhc3NpZ25lZU5hbWUiOiJPaCBZdW4gS3dvbiIsImFzc2lnbmVlRW1haWwiOiJrd29uNTZAc2suY29tIiwibGljZW5zZVJlc3RyaWN0aW9uIjoiIiwiY2hlY2tDb25jdXJyZW50VXNlIjp0cnVlLCJwcm9kdWN0cyI6W3siY29kZSI6IkRCIiwicGFpZFVwVG8iOiIyMDIxLTExLTEyIiwiZXh0ZW5kZWQiOmZhbHNlfSx7ImNvZGUiOiJQREIiLCJwYWlkVXBUbyI6IjIwMjEtMTEtMTIiLCJleHRlbmRlZCI6dHJ1ZX0seyJjb2RlIjoiUFdTIiwicGFpZFVwVG8iOiIyMDIxLTExLTEyIiwiZXh0ZW5kZWQiOnRydWV9LHsiY29kZSI6IlBTSSIsInBhaWRVcFRvIjoiMjAyMS0xMS0xMiIsImV4dGVuZGVkIjp0cnVlfSx7ImNvZGUiOiJQQ1dNUCIsInBhaWRVcFRvIjoiMjAyMS0xMS0xMiIsImV4dGVuZGVkIjp0cnVlfV0sIm1ldGFkYXRhIjoiMDEyMDIxMDgyNENTQUEwMDQwMDYiLCJoYXNoIjoiMjU1OTEwODIvMTA3NDU3OTM6LTEwNjY1MzMyODgiLCJncmFjZVBlcmlvZERheXMiOjcsImF1dG9Qcm9sb25nYXRlZCI6ZmFsc2UsImlzQXV0b1Byb2xvbmdhdGVkIjpmYWxzZX0=-Pou05yoH2qT4CwaNNL0jPD9pw3XLpbTRbNvNbz+JeeYZ/5O7dIpAO9kmc/be4CKwkHnvVKbQcf8jW0XTHFBt98wmYmA9ZdrJ4k0oqqQDlo8//kZX5/CxsgET9KFOTzYmvsCM4afxX6ccI0xz6+1VZq2OJ/ZBbQiHvt67yLQHgRKCMW2iTWRVtckaOKRizL3KmV7sylUbGfDxStzuOn+RarQwgX7EaiWHlLeaB93rZeQyYHoKjG8vqlyf90+fBVooxIwgj3asHNBmA9d23xZhs7O/ezVG3XbbOkBpT6ChslrohgQR4r5SK0SYk0KG5qzujfBaJjPqViLImxXoe9BH0g==-MIIETDCCAjSgAwIBAgIBDTANBgkqhkiG9w0BAQsFADAYMRYwFAYDVQQDDA1KZXRQcm9maWxlIENBMB4XDTIwMTAxOTA5MDU1M1oXDTIyMTAyMTA5MDU1M1owHzEdMBsGA1UEAwwUcHJvZDJ5LWZyb20tMjAyMDEwMTkwggEiMA0GCSqGSIb3DQEBAQUAA4IBDwAwggEKAoIBAQDCP4uk4SlVdA5nuA3DQC+NsEnZS9npFnO0zrmMWcz1++q2UWJNuGTh0rwi+3fUJIArfvVh7gNtIp93rxjtrQAuf4/Fa6sySp4c32MeFACfC0q+oUoWebhOIaYTYUxm4LAZ355vzt8YeDPmvWKxA81udqEk4gU9NNAOz1Um5/8LyR8SGsSc4EDBRSjcMWMwMkYSauGqGcEUK8WhfplsyF61lKSOFA6VmfUmeDK15rUWWLbOMKgn2cxFA98A+s74T9Oo96CU7rp/umDXvhnyhAXSukw/qCGOVhwKR8B6aeDtoBWQgjnvMtPgOUPRTPkPGbwPwwDkvAHYiuKJ7Bd2wH7rAgMBAAGjgZkwgZYwCQYDVR0TBAIwADAdBgNVHQ4EFgQUJNoRIpb1hUHAk0foMSNM9MCEAv8wSAYDVR0jBEEwP4AUo562SGdCEjZBvW3gubSgUouX8bOhHKQaMBgxFjAUBgNVBAMMDUpldFByb2ZpbGUgQ0GCCQDSbLGDsoN54TATBgNVHSUEDDAKBggrBgEFBQcDATALBgNVHQ8EBAMCBaAwDQYJKoZIhvcNAQELBQADggIBAB2J1ysRudbkqmkUFK8xqhiZaYPd30TlmCmSAaGJ0eBpvkVeqA2jGYhAQRqFiAlFC63JKvWvRZO1iRuWCEfUMkdqQ9VQPXziE/BlsOIgrL6RlJfuFcEZ8TK3syIfIGQZNCxYhLLUuet2HE6LJYPQ5c0jH4kDooRpcVZ4rBxNwddpctUO2te9UU5/FjhioZQsPvd92qOTsV+8Cyl2fvNhNKD1Uu9ff5AkVIQn4JU23ozdB/R5oUlebwaTE6WZNBs+TA/qPj+5/wi9NH71WRB0hqUoLI2AKKyiPw++FtN4Su1vsdDlrAzDj9ILjpjJKA1ImuVcG329/WTYIKysZ1CWK3zATg9BeCUPAV1pQy8ToXOq+RSYen6winZ2OO93eyHv2Iw5kbn1dqfBw1BuTE29V2FJKicJSu8iEOpfoafwJISXmz1wnnWL3V/0NxTulfWsXugOoLfv0ZIBP1xH9kmf22jjQ2JiHhQZP7ZDsreRrOeIQ/c4yR8IQvMLfC0WKQqrHu5ZzXTH4NO3CwGWSlTY74kE91zXB5mwWAx1jig+UXYc2w4RkVhy0//lOmVya/PEepuuTTI4+UJwC7qbVlh5zfhj8oTNUXgN0AOc+Q0/WFPl1aw5VV/VrO8FCoB15lFVlpKaQ1Yh+DVU8ke+rt9Th0BCHXe0uZOEmH0nOnH/0onD</t>
    <phoneticPr fontId="18" type="noConversion"/>
  </si>
  <si>
    <t>최경미</t>
    <phoneticPr fontId="18" type="noConversion"/>
  </si>
  <si>
    <t>황지애</t>
    <phoneticPr fontId="18" type="noConversion"/>
  </si>
  <si>
    <t>PP04230</t>
    <phoneticPr fontId="18" type="noConversion"/>
  </si>
  <si>
    <t>ZP5CC7HV1P-eyJsaWNlbnNlSWQiOiJaUDVDQzdIVjFQIiwibGljZW5zZWVOYW1lIjoiMTFTdHJlZXQgQ28uLCBMdGQiLCJhc3NpZ25lZU5hbWUiOiJKaWFlIEh3YW5nIiwiYXNzaWduZWVFbWFpbCI6Implc3NpY2FoQHBhcnRuZXIuc2suY29tIiwibGljZW5zZVJlc3RyaWN0aW9uIjoiIiwiY2hlY2tDb25jdXJyZW50VXNlIjp0cnVlLCJwcm9kdWN0cyI6W3siY29kZSI6IklJIiwiZmFsbGJhY2tEYXRlIjoiMjAyMC0xMS0xMyIsInBhaWRVcFRvIjoiMjAyMS0xMS0xMiIsImV4dGVuZGVkIjpmYWxzZX0seyJjb2RlIjoiUERCIiwiZmFsbGJhY2tEYXRlIjoiMjAyMC0xMS0xMyIsInBhaWRVcFRvIjoiMjAyMS0xMS0xMiIsImV4dGVuZGVkIjp0cnVlfSx7ImNvZGUiOiJQV1MiLCJmYWxsYmFja0RhdGUiOiIyMDIwLTExLTEzIiwicGFpZFVwVG8iOiIyMDIxLTExLTEyIiwiZXh0ZW5kZWQiOnRydWV9LHsiY29kZSI6IlBHTyIsImZhbGxiYWNrRGF0ZSI6IjIwMjAtMTEtMTMiLCJwYWlkVXBUbyI6IjIwMjEtMTEtMTIiLCJleHRlbmRlZCI6dHJ1ZX0seyJjb2RlIjoiUFBTIiwiZmFsbGJhY2tEYXRlIjoiMjAyMC0xMS0xMyIsInBhaWRVcFRvIjoiMjAyMS0xMS0xMiIsImV4dGVuZGVkIjp0cnVlfSx7ImNvZGUiOiJQUEMiLCJmYWxsYmFja0RhdGUiOiIyMDIwLTExLTEzIiwicGFpZFVwVG8iOiIyMDIxLTExLTEyIiwiZXh0ZW5kZWQiOnRydWV9LHsiY29kZSI6IlBSQiIsImZhbGxiYWNrRGF0ZSI6IjIwMjAtMTEtMTMiLCJwYWlkVXBUbyI6IjIwMjEtMTEtMTIiLCJleHRlbmRlZCI6dHJ1ZX0seyJjb2RlIjoiUFNXIiwiZmFsbGJhY2tEYXRlIjoiMjAyMC0xMS0xMyIsInBhaWRVcFRvIjoiMjAyMS0xMS0xMiIsImV4dGVuZGVkIjp0cnVlfSx7ImNvZGUiOiJQU0kiLCJmYWxsYmFja0RhdGUiOiIyMDIwLTExLTEzIiwicGFpZFVwVG8iOiIyMDIxLTExLTEyIiwiZXh0ZW5kZWQiOnRydWV9LHsiY29kZSI6IlBDV01QIiwicGFpZFVwVG8iOiIyMDIxLTExLTEyIiwiZXh0ZW5kZWQiOnRydWV9XSwibWV0YWRhdGEiOiIwMTIwMjEwOTAzQ1NBQTAwOTAwNiIsImhhc2giOiIyMDk1ODU3Mi8xMjI3NDkwNzotMTY5NzA1NzI3MiIsImdyYWNlUGVyaW9kRGF5cyI6NywiYXV0b1Byb2xvbmdhdGVkIjpmYWxzZSwiaXNBdXRvUHJvbG9uZ2F0ZWQiOmZhbHNlfQ==-vTf6hvYkU/N5K3zJg4ANSstnBX2nkOldEvdnmJa9BjutAdd8zzD+h8gT9Li27bb3U5qoabHo2e59w++uveb4RJMkYkHR1Qde7qnwB74jd1SUnCeut21iHkJw+E5v+RaRu3M82PPpNXKSsF4aR947RA58ttC9g20pd3y4NV2/HpI4KghW2foPZSQJLnMxHK6bBG6e+yzrd5NfIgkOU14Xegyl8uAlWUVpOVuqyI39LNofdNp5Wnr7QHnEtEVoLsGejjzrL9sIT/BfFNrKGyjb3BNNlZ17mXCSbSJ0/tIwl5FNrcOdLYy9sxSKBVd9tPE96qWtsgvH4QqhJ6c9hfiViw==-MIIETDCCAjSgAwIBAgIBDTANBgkqhkiG9w0BAQsFADAYMRYwFAYDVQQDDA1KZXRQcm9maWxlIENBMB4XDTIwMTAxOTA5MDU1M1oXDTIyMTAyMTA5MDU1M1owHzEdMBsGA1UEAwwUcHJvZDJ5LWZyb20tMjAyMDEwMTkwggEiMA0GCSqGSIb3DQEBAQUAA4IBDwAwggEKAoIBAQDCP4uk4SlVdA5nuA3DQC+NsEnZS9npFnO0zrmMWcz1++q2UWJNuGTh0rwi+3fUJIArfvVh7gNtIp93rxjtrQAuf4/Fa6sySp4c32MeFACfC0q+oUoWebhOIaYTYUxm4LAZ355vzt8YeDPmvWKxA81udqEk4gU9NNAOz1Um5/8LyR8SGsSc4EDBRSjcMWMwMkYSauGqGcEUK8WhfplsyF61lKSOFA6VmfUmeDK15rUWWLbOMKgn2cxFA98A+s74T9Oo96CU7rp/umDXvhnyhAXSukw/qCGOVhwKR8B6aeDtoBWQgjnvMtPgOUPRTPkPGbwPwwDkvAHYiuKJ7Bd2wH7rAgMBAAGjgZkwgZYwCQYDVR0TBAIwADAdBgNVHQ4EFgQUJNoRIpb1hUHAk0foMSNM9MCEAv8wSAYDVR0jBEEwP4AUo562SGdCEjZBvW3gubSgUouX8bOhHKQaMBgxFjAUBgNVBAMMDUpldFByb2ZpbGUgQ0GCCQDSbLGDsoN54TATBgNVHSUEDDAKBggrBgEFBQcDATALBgNVHQ8EBAMCBaAwDQYJKoZIhvcNAQELBQADggIBAB2J1ysRudbkqmkUFK8xqhiZaYPd30TlmCmSAaGJ0eBpvkVeqA2jGYhAQRqFiAlFC63JKvWvRZO1iRuWCEfUMkdqQ9VQPXziE/BlsOIgrL6RlJfuFcEZ8TK3syIfIGQZNCxYhLLUuet2HE6LJYPQ5c0jH4kDooRpcVZ4rBxNwddpctUO2te9UU5/FjhioZQsPvd92qOTsV+8Cyl2fvNhNKD1Uu9ff5AkVIQn4JU23ozdB/R5oUlebwaTE6WZNBs+TA/qPj+5/wi9NH71WRB0hqUoLI2AKKyiPw++FtN4Su1vsdDlrAzDj9ILjpjJKA1ImuVcG329/WTYIKysZ1CWK3zATg9BeCUPAV1pQy8ToXOq+RSYen6winZ2OO93eyHv2Iw5kbn1dqfBw1BuTE29V2FJKicJSu8iEOpfoafwJISXmz1wnnWL3V/0NxTulfWsXugOoLfv0ZIBP1xH9kmf22jjQ2JiHhQZP7ZDsreRrOeIQ/c4yR8IQvMLfC0WKQqrHu5ZzXTH4NO3CwGWSlTY74kE91zXB5mwWAx1jig+UXYc2w4RkVhy0//lOmVya/PEepuuTTI4+UJwC7qbVlh5zfhj8oTNUXgN0AOc+Q0/WFPl1aw5VV/VrO8FCoB15lFVlpKaQ1Yh+DVU8ke+rt9Th0BCHXe0uZOEmH0nOnH/0onD</t>
    <phoneticPr fontId="18" type="noConversion"/>
  </si>
  <si>
    <t>I3WP0QN9JD-eyJsaWNlbnNlSWQiOiJJM1dQMFFOOUpEIiwibGljZW5zZWVOYW1lIjoiMTFTdHJlZXQgQ28uLCBMdGQiLCJhc3NpZ25lZU5hbWUiOiJKYWVoeXVuIFlpIiwiYXNzaWduZWVFbWFpbCI6ImphZWh5dW4ueWlAc2suY29tIiwibGljZW5zZVJlc3RyaWN0aW9uIjoiIiwiY2hlY2tDb25jdXJyZW50VXNlIjp0cnVlLCJwcm9kdWN0cyI6W3siY29kZSI6IklJIiwiZmFsbGJhY2tEYXRlIjoiMjAyMC0xMS0xMyIsInBhaWRVcFRvIjoiMjAyMS0xMS0xMiIsImV4dGVuZGVkIjpmYWxzZX0seyJjb2RlIjoiUERCIiwiZmFsbGJhY2tEYXRlIjoiMjAyMC0xMS0xMyIsInBhaWRVcFRvIjoiMjAyMS0xMS0xMiIsImV4dGVuZGVkIjp0cnVlfSx7ImNvZGUiOiJQV1MiLCJmYWxsYmFja0RhdGUiOiIyMDIwLTExLTEzIiwicGFpZFVwVG8iOiIyMDIxLTExLTEyIiwiZXh0ZW5kZWQiOnRydWV9LHsiY29kZSI6IlBHTyIsImZhbGxiYWNrRGF0ZSI6IjIwMjAtMTEtMTMiLCJwYWlkVXBUbyI6IjIwMjEtMTEtMTIiLCJleHRlbmRlZCI6dHJ1ZX0seyJjb2RlIjoiUFBTIiwiZmFsbGJhY2tEYXRlIjoiMjAyMC0xMS0xMyIsInBhaWRVcFRvIjoiMjAyMS0xMS0xMiIsImV4dGVuZGVkIjp0cnVlfSx7ImNvZGUiOiJQUEMiLCJmYWxsYmFja0RhdGUiOiIyMDIwLTExLTEzIiwicGFpZFVwVG8iOiIyMDIxLTExLTEyIiwiZXh0ZW5kZWQiOnRydWV9LHsiY29kZSI6IlBSQiIsImZhbGxiYWNrRGF0ZSI6IjIwMjAtMTEtMTMiLCJwYWlkVXBUbyI6IjIwMjEtMTEtMTIiLCJleHRlbmRlZCI6dHJ1ZX0seyJjb2RlIjoiUFNXIiwiZmFsbGJhY2tEYXRlIjoiMjAyMC0xMS0xMyIsInBhaWRVcFRvIjoiMjAyMS0xMS0xMiIsImV4dGVuZGVkIjp0cnVlfSx7ImNvZGUiOiJQU0kiLCJmYWxsYmFja0RhdGUiOiIyMDIwLTExLTEzIiwicGFpZFVwVG8iOiIyMDIxLTExLTEyIiwiZXh0ZW5kZWQiOnRydWV9LHsiY29kZSI6IlBDV01QIiwicGFpZFVwVG8iOiIyMDIxLTExLTEyIiwiZXh0ZW5kZWQiOnRydWV9XSwibWV0YWRhdGEiOiIwMTIwMjEwOTA4Q1NBQTAxMDAwNiIsImhhc2giOiIyMDk1ODQ1My8xMTY0Njk3OTotODg2MDA4Nzc1IiwiZ3JhY2VQZXJpb2REYXlzIjo3LCJhdXRvUHJvbG9uZ2F0ZWQiOmZhbHNlLCJpc0F1dG9Qcm9sb25nYXRlZCI6ZmFsc2V9-a4wYOkV7NJ7E90La9kd9Gk3o89w4VuHO0xBw1XP07kZYRBdGCfXvq5+1/rHe+XI684eqoCkPW9WH3tZ1RoscHdWQy5dpsk9ILzaDwdQD1YtTcDKuIYKJEn1G7PlQdCFCpJfcN7Hqs2iBAwyKQWi9aOQ2/JwwWDi3t2Kmw4tQ6bGBN2xxu31MGWQiaciQB8nLrPUflJgQmR7Uv8EebLptLC6P5YFLxmwRxnjetiH7RGkZNqhuxAlFuZI4zyYCbIizyXLJDF/iAYqXyGctNGaxoaeXVsLfgibvUUnnEOuTh7YHTGqbnQacp6ikSFGR2X/CTE1DUyeopkzO477SyR9OHw==-MIIETDCCAjSgAwIBAgIBDTANBgkqhkiG9w0BAQsFADAYMRYwFAYDVQQDDA1KZXRQcm9maWxlIENBMB4XDTIwMTAxOTA5MDU1M1oXDTIyMTAyMTA5MDU1M1owHzEdMBsGA1UEAwwUcHJvZDJ5LWZyb20tMjAyMDEwMTkwggEiMA0GCSqGSIb3DQEBAQUAA4IBDwAwggEKAoIBAQDCP4uk4SlVdA5nuA3DQC+NsEnZS9npFnO0zrmMWcz1++q2UWJNuGTh0rwi+3fUJIArfvVh7gNtIp93rxjtrQAuf4/Fa6sySp4c32MeFACfC0q+oUoWebhOIaYTYUxm4LAZ355vzt8YeDPmvWKxA81udqEk4gU9NNAOz1Um5/8LyR8SGsSc4EDBRSjcMWMwMkYSauGqGcEUK8WhfplsyF61lKSOFA6VmfUmeDK15rUWWLbOMKgn2cxFA98A+s74T9Oo96CU7rp/umDXvhnyhAXSukw/qCGOVhwKR8B6aeDtoBWQgjnvMtPgOUPRTPkPGbwPwwDkvAHYiuKJ7Bd2wH7rAgMBAAGjgZkwgZYwCQYDVR0TBAIwADAdBgNVHQ4EFgQUJNoRIpb1hUHAk0foMSNM9MCEAv8wSAYDVR0jBEEwP4AUo562SGdCEjZBvW3gubSgUouX8bOhHKQaMBgxFjAUBgNVBAMMDUpldFByb2ZpbGUgQ0GCCQDSbLGDsoN54TATBgNVHSUEDDAKBggrBgEFBQcDATALBgNVHQ8EBAMCBaAwDQYJKoZIhvcNAQELBQADggIBAB2J1ysRudbkqmkUFK8xqhiZaYPd30TlmCmSAaGJ0eBpvkVeqA2jGYhAQRqFiAlFC63JKvWvRZO1iRuWCEfUMkdqQ9VQPXziE/BlsOIgrL6RlJfuFcEZ8TK3syIfIGQZNCxYhLLUuet2HE6LJYPQ5c0jH4kDooRpcVZ4rBxNwddpctUO2te9UU5/FjhioZQsPvd92qOTsV+8Cyl2fvNhNKD1Uu9ff5AkVIQn4JU23ozdB/R5oUlebwaTE6WZNBs+TA/qPj+5/wi9NH71WRB0hqUoLI2AKKyiPw++FtN4Su1vsdDlrAzDj9ILjpjJKA1ImuVcG329/WTYIKysZ1CWK3zATg9BeCUPAV1pQy8ToXOq+RSYen6winZ2OO93eyHv2Iw5kbn1dqfBw1BuTE29V2FJKicJSu8iEOpfoafwJISXmz1wnnWL3V/0NxTulfWsXugOoLfv0ZIBP1xH9kmf22jjQ2JiHhQZP7ZDsreRrOeIQ/c4yR8IQvMLfC0WKQqrHu5ZzXTH4NO3CwGWSlTY74kE91zXB5mwWAx1jig+UXYc2w4RkVhy0//lOmVya/PEepuuTTI4+UJwC7qbVlh5zfhj8oTNUXgN0AOc+Q0/WFPl1aw5VV/VrO8FCoB15lFVlpKaQ1Yh+DVU8ke+rt9Th0BCHXe0uZOEmH0nOnH/0onD</t>
    <phoneticPr fontId="18" type="noConversion"/>
  </si>
  <si>
    <t>7PG7WFR95J-eyJsaWNlbnNlSWQiOiI3UEc3V0ZSOTVKIiwibGljZW5zZWVOYW1lIjoiMTFTdHJlZXQgQ28uLCBMdGQiLCJhc3NpZ25lZU5hbWUiOiJKYWVoeXVuIFlpIiwiYXNzaWduZWVFbWFpbCI6ImphZWh5dW4ueWlAc2suY29tIiwibGljZW5zZVJlc3RyaWN0aW9uIjoiIiwiY2hlY2tDb25jdXJyZW50VXNlIjp0cnVlLCJwcm9kdWN0cyI6W3siY29kZSI6IlBDIiwiZmFsbGJhY2tEYXRlIjoiMjAyMC0xMS0xMyIsInBhaWRVcFRvIjoiMjAyMS0xMS0xMiIsImV4dGVuZGVkIjpmYWxzZX0seyJjb2RlIjoiUFBDIiwiZmFsbGJhY2tEYXRlIjoiMjAyMC0xMS0xMyIsInBhaWRVcFRvIjoiMjAyMS0xMS0xMiIsImV4dGVuZGVkIjp0cnVlfSx7ImNvZGUiOiJQV1MiLCJmYWxsYmFja0RhdGUiOiIyMDIwLTExLTEzIiwicGFpZFVwVG8iOiIyMDIxLTExLTEyIiwiZXh0ZW5kZWQiOnRydWV9LHsiY29kZSI6IlBTSSIsImZhbGxiYWNrRGF0ZSI6IjIwMjAtMTEtMTMiLCJwYWlkVXBUbyI6IjIwMjEtMTEtMTIiLCJleHRlbmRlZCI6dHJ1ZX0seyJjb2RlIjoiUENXTVAiLCJwYWlkVXBUbyI6IjIwMjEtMTEtMTIiLCJleHRlbmRlZCI6dHJ1ZX1dLCJtZXRhZGF0YSI6IjAxMjAyMTA5MDhDU0FBMDEwMDA2IiwiaGFzaCI6IjIwOTU4NjM3LzExNjQ2OTc5Oi0xNjU5MjkwNjAzIiwiZ3JhY2VQZXJpb2REYXlzIjo3LCJhdXRvUHJvbG9uZ2F0ZWQiOmZhbHNlLCJpc0F1dG9Qcm9sb25nYXRlZCI6ZmFsc2V9-ODNCPgWRaDEUvJf0M5oMN5qPCJFT28yx+EwKJdSusnUb+MY4vihXHO7j/f2jKBlaHPaqTEA8q9LD7LzZwqGU+NBsVDF7lTRmMnFnZodnHKWOqDLFLc4l4XihRHmp9dhahwQtI5Ufpymgl3mPl9flOqmd/jDOaNkEx+o53+ktiYncA3hrUUR+/4OF4Mab8xNMy3RAmiCeCRfYpn/AcgFog3C07PQ+8fz9f9efy1B1ePJPvZYy2ecl/5LOyzgpGKvUuv/+/+2mb9OHkQurPwSLVLQVPxJhsK81EeG0FWqvYn5y0C9EOIoBBkuz9/P4uTcqy5sPUuQ7YH8F6z9bZsfaGQ==-MIIETDCCAjSgAwIBAgIBDTANBgkqhkiG9w0BAQsFADAYMRYwFAYDVQQDDA1KZXRQcm9maWxlIENBMB4XDTIwMTAxOTA5MDU1M1oXDTIyMTAyMTA5MDU1M1owHzEdMBsGA1UEAwwUcHJvZDJ5LWZyb20tMjAyMDEwMTkwggEiMA0GCSqGSIb3DQEBAQUAA4IBDwAwggEKAoIBAQDCP4uk4SlVdA5nuA3DQC+NsEnZS9npFnO0zrmMWcz1++q2UWJNuGTh0rwi+3fUJIArfvVh7gNtIp93rxjtrQAuf4/Fa6sySp4c32MeFACfC0q+oUoWebhOIaYTYUxm4LAZ355vzt8YeDPmvWKxA81udqEk4gU9NNAOz1Um5/8LyR8SGsSc4EDBRSjcMWMwMkYSauGqGcEUK8WhfplsyF61lKSOFA6VmfUmeDK15rUWWLbOMKgn2cxFA98A+s74T9Oo96CU7rp/umDXvhnyhAXSukw/qCGOVhwKR8B6aeDtoBWQgjnvMtPgOUPRTPkPGbwPwwDkvAHYiuKJ7Bd2wH7rAgMBAAGjgZkwgZYwCQYDVR0TBAIwADAdBgNVHQ4EFgQUJNoRIpb1hUHAk0foMSNM9MCEAv8wSAYDVR0jBEEwP4AUo562SGdCEjZBvW3gubSgUouX8bOhHKQaMBgxFjAUBgNVBAMMDUpldFByb2ZpbGUgQ0GCCQDSbLGDsoN54TATBgNVHSUEDDAKBggrBgEFBQcDATALBgNVHQ8EBAMCBaAwDQYJKoZIhvcNAQELBQADggIBAB2J1ysRudbkqmkUFK8xqhiZaYPd30TlmCmSAaGJ0eBpvkVeqA2jGYhAQRqFiAlFC63JKvWvRZO1iRuWCEfUMkdqQ9VQPXziE/BlsOIgrL6RlJfuFcEZ8TK3syIfIGQZNCxYhLLUuet2HE6LJYPQ5c0jH4kDooRpcVZ4rBxNwddpctUO2te9UU5/FjhioZQsPvd92qOTsV+8Cyl2fvNhNKD1Uu9ff5AkVIQn4JU23ozdB/R5oUlebwaTE6WZNBs+TA/qPj+5/wi9NH71WRB0hqUoLI2AKKyiPw++FtN4Su1vsdDlrAzDj9ILjpjJKA1ImuVcG329/WTYIKysZ1CWK3zATg9BeCUPAV1pQy8ToXOq+RSYen6winZ2OO93eyHv2Iw5kbn1dqfBw1BuTE29V2FJKicJSu8iEOpfoafwJISXmz1wnnWL3V/0NxTulfWsXugOoLfv0ZIBP1xH9kmf22jjQ2JiHhQZP7ZDsreRrOeIQ/c4yR8IQvMLfC0WKQqrHu5ZzXTH4NO3CwGWSlTY74kE91zXB5mwWAx1jig+UXYc2w4RkVhy0//lOmVya/PEepuuTTI4+UJwC7qbVlh5zfhj8oTNUXgN0AOc+Q0/WFPl1aw5VV/VrO8FCoB15lFVlpKaQ1Yh+DVU8ke+rt9Th0BCHXe0uZOEmH0nOnH/0onD</t>
    <phoneticPr fontId="18" type="noConversion"/>
  </si>
  <si>
    <t>이재현</t>
    <phoneticPr fontId="18" type="noConversion"/>
  </si>
  <si>
    <t>GK27AGKBT1-eyJsaWNlbnNlSWQiOiJHSzI3QUdLQlQxIiwibGljZW5zZWVOYW1lIjoiMTFTdHJlZXQgQ28uLCBMdGQiLCJhc3NpZ25lZU5hbWUiOiJTZW9uZyBId2EgWXVuIiwiYXNzaWduZWVFbWFpbCI6InNlaWNhODdAMTFzdGNvcnAuY29tIiwibGljZW5zZVJlc3RyaWN0aW9uIjoiIiwiY2hlY2tDb25jdXJyZW50VXNlIjp0cnVlLCJwcm9kdWN0cyI6W3siY29kZSI6IklJIiwiZmFsbGJhY2tEYXRlIjoiMjAyMC0xMS0xMyIsInBhaWRVcFRvIjoiMjAyMS0xMS0xMiIsImV4dGVuZGVkIjpmYWxzZX0seyJjb2RlIjoiUERCIiwiZmFsbGJhY2tEYXRlIjoiMjAyMC0xMS0xMyIsInBhaWRVcFRvIjoiMjAyMS0xMS0xMiIsImV4dGVuZGVkIjp0cnVlfSx7ImNvZGUiOiJQV1MiLCJmYWxsYmFja0RhdGUiOiIyMDIwLTExLTEzIiwicGFpZFVwVG8iOiIyMDIxLTExLTEyIiwiZXh0ZW5kZWQiOnRydWV9LHsiY29kZSI6IlBHTyIsImZhbGxiYWNrRGF0ZSI6IjIwMjAtMTEtMTMiLCJwYWlkVXBUbyI6IjIwMjEtMTEtMTIiLCJleHRlbmRlZCI6dHJ1ZX0seyJjb2RlIjoiUFBTIiwiZmFsbGJhY2tEYXRlIjoiMjAyMC0xMS0xMyIsInBhaWRVcFRvIjoiMjAyMS0xMS0xMiIsImV4dGVuZGVkIjp0cnVlfSx7ImNvZGUiOiJQUEMiLCJmYWxsYmFja0RhdGUiOiIyMDIwLTExLTEzIiwicGFpZFVwVG8iOiIyMDIxLTExLTEyIiwiZXh0ZW5kZWQiOnRydWV9LHsiY29kZSI6IlBSQiIsImZhbGxiYWNrRGF0ZSI6IjIwMjAtMTEtMTMiLCJwYWlkVXBUbyI6IjIwMjEtMTEtMTIiLCJleHRlbmRlZCI6dHJ1ZX0seyJjb2RlIjoiUFNXIiwiZmFsbGJhY2tEYXRlIjoiMjAyMC0xMS0xMyIsInBhaWRVcFRvIjoiMjAyMS0xMS0xMiIsImV4dGVuZGVkIjp0cnVlfSx7ImNvZGUiOiJQU0kiLCJmYWxsYmFja0RhdGUiOiIyMDIwLTExLTEzIiwicGFpZFVwVG8iOiIyMDIxLTExLTEyIiwiZXh0ZW5kZWQiOnRydWV9LHsiY29kZSI6IlBDV01QIiwicGFpZFVwVG8iOiIyMDIxLTExLTEyIiwiZXh0ZW5kZWQiOnRydWV9XSwibWV0YWRhdGEiOiIwMTIwMjEwOTE1Q1NBQTAwOTAwNiIsImhhc2giOiIyMDk1ODU4OS8xMjM5OTEyNTotMjk0Mzg1NjEyIiwiZ3JhY2VQZXJpb2REYXlzIjo3LCJhdXRvUHJvbG9uZ2F0ZWQiOmZhbHNlLCJpc0F1dG9Qcm9sb25nYXRlZCI6ZmFsc2V9-gwvqUb0k/veJFYnDqnubknC9Qc0VyRJbx6QDjeKUJTFxQ5IqADco/bX4XopD/SXaU9JbLK68mY7IEzUXcOIzL035UYlHwT2/gnPFWg2ZJMuQrEdfi9dxc6Ny23oVEhXpQ054TutxulpOnBG/Aopb89JfW4iiuHEuAptaSmWs0mcPO94uK8ZLCNq6yKgkxdeJKJ7pqW5NTrXn5bOXUGxJ9l7CPsPQ++pxak+jxAWfhkPoCKjCS+q0GKovF9K/P5BNCjiZz2UF6kL9uiO9G++BrsKkT/JgATCFq9QpTD8vCAtpLCE1Y6MtFFOfxR5gsW9qitymyCofm4M6PKHC65miFQ==-MIIETDCCAjSgAwIBAgIBDTANBgkqhkiG9w0BAQsFADAYMRYwFAYDVQQDDA1KZXRQcm9maWxlIENBMB4XDTIwMTAxOTA5MDU1M1oXDTIyMTAyMTA5MDU1M1owHzEdMBsGA1UEAwwUcHJvZDJ5LWZyb20tMjAyMDEwMTkwggEiMA0GCSqGSIb3DQEBAQUAA4IBDwAwggEKAoIBAQDCP4uk4SlVdA5nuA3DQC+NsEnZS9npFnO0zrmMWcz1++q2UWJNuGTh0rwi+3fUJIArfvVh7gNtIp93rxjtrQAuf4/Fa6sySp4c32MeFACfC0q+oUoWebhOIaYTYUxm4LAZ355vzt8YeDPmvWKxA81udqEk4gU9NNAOz1Um5/8LyR8SGsSc4EDBRSjcMWMwMkYSauGqGcEUK8WhfplsyF61lKSOFA6VmfUmeDK15rUWWLbOMKgn2cxFA98A+s74T9Oo96CU7rp/umDXvhnyhAXSukw/qCGOVhwKR8B6aeDtoBWQgjnvMtPgOUPRTPkPGbwPwwDkvAHYiuKJ7Bd2wH7rAgMBAAGjgZkwgZYwCQYDVR0TBAIwADAdBgNVHQ4EFgQUJNoRIpb1hUHAk0foMSNM9MCEAv8wSAYDVR0jBEEwP4AUo562SGdCEjZBvW3gubSgUouX8bOhHKQaMBgxFjAUBgNVBAMMDUpldFByb2ZpbGUgQ0GCCQDSbLGDsoN54TATBgNVHSUEDDAKBggrBgEFBQcDATALBgNVHQ8EBAMCBaAwDQYJKoZIhvcNAQELBQADggIBAB2J1ysRudbkqmkUFK8xqhiZaYPd30TlmCmSAaGJ0eBpvkVeqA2jGYhAQRqFiAlFC63JKvWvRZO1iRuWCEfUMkdqQ9VQPXziE/BlsOIgrL6RlJfuFcEZ8TK3syIfIGQZNCxYhLLUuet2HE6LJYPQ5c0jH4kDooRpcVZ4rBxNwddpctUO2te9UU5/FjhioZQsPvd92qOTsV+8Cyl2fvNhNKD1Uu9ff5AkVIQn4JU23ozdB/R5oUlebwaTE6WZNBs+TA/qPj+5/wi9NH71WRB0hqUoLI2AKKyiPw++FtN4Su1vsdDlrAzDj9ILjpjJKA1ImuVcG329/WTYIKysZ1CWK3zATg9BeCUPAV1pQy8ToXOq+RSYen6winZ2OO93eyHv2Iw5kbn1dqfBw1BuTE29V2FJKicJSu8iEOpfoafwJISXmz1wnnWL3V/0NxTulfWsXugOoLfv0ZIBP1xH9kmf22jjQ2JiHhQZP7ZDsreRrOeIQ/c4yR8IQvMLfC0WKQqrHu5ZzXTH4NO3CwGWSlTY74kE91zXB5mwWAx1jig+UXYc2w4RkVhy0//lOmVya/PEepuuTTI4+UJwC7qbVlh5zfhj8oTNUXgN0AOc+Q0/WFPl1aw5VV/VrO8FCoB15lFVlpKaQ1Yh+DVU8ke+rt9Th0BCHXe0uZOEmH0nOnH/0onD</t>
    <phoneticPr fontId="18" type="noConversion"/>
  </si>
  <si>
    <t>김성재</t>
    <phoneticPr fontId="18" type="noConversion"/>
  </si>
  <si>
    <t>박찬우</t>
    <phoneticPr fontId="18" type="noConversion"/>
  </si>
  <si>
    <t>최형길</t>
    <phoneticPr fontId="18" type="noConversion"/>
  </si>
  <si>
    <t>2021-12-26 ~ 2022-12-25</t>
    <phoneticPr fontId="18" type="noConversion"/>
  </si>
  <si>
    <t>M1A1JUPQPM-eyJsaWNlbnNlSWQiOiJNMUExSlVQUVBNIiwibGljZW5zZWVOYW1lIjoiMTFTdHJlZXQgQ28uLCBMdGQiLCJhc3NpZ25lZU5hbWUiOiJKb25nIEhvb24gUGFyayIsImFzc2lnbmVlRW1haWwiOiJqaG9vbi5wYXJrQDExc3Rjb3JwLmNvbSIsImxpY2Vuc2VSZXN0cmljdGlvbiI6IiIsImNoZWNrQ29uY3VycmVudFVzZSI6dHJ1ZSwicHJvZHVjdHMiOlt7ImNvZGUiOiJJSSIsImZhbGxiYWNrRGF0ZSI6IjIwMjAtMTEtMTMiLCJwYWlkVXBUbyI6IjIwMjEtMTEtMTIiLCJleHRlbmRlZCI6ZmFsc2V9LHsiY29kZSI6IlBEQiIsImZhbGxiYWNrRGF0ZSI6IjIwMjAtMTEtMTMiLCJwYWlkVXBUbyI6IjIwMjEtMTEtMTIiLCJleHRlbmRlZCI6dHJ1ZX0seyJjb2RlIjoiUFdTIiwiZmFsbGJhY2tEYXRlIjoiMjAyMC0xMS0xMyIsInBhaWRVcFRvIjoiMjAyMS0xMS0xMiIsImV4dGVuZGVkIjp0cnVlfSx7ImNvZGUiOiJQR08iLCJmYWxsYmFja0RhdGUiOiIyMDIwLTExLTEzIiwicGFpZFVwVG8iOiIyMDIxLTExLTEyIiwiZXh0ZW5kZWQiOnRydWV9LHsiY29kZSI6IlBQUyIsImZhbGxiYWNrRGF0ZSI6IjIwMjAtMTEtMTMiLCJwYWlkVXBUbyI6IjIwMjEtMTEtMTIiLCJleHRlbmRlZCI6dHJ1ZX0seyJjb2RlIjoiUFBDIiwiZmFsbGJhY2tEYXRlIjoiMjAyMC0xMS0xMyIsInBhaWRVcFRvIjoiMjAyMS0xMS0xMiIsImV4dGVuZGVkIjp0cnVlfSx7ImNvZGUiOiJQUkIiLCJmYWxsYmFja0RhdGUiOiIyMDIwLTExLTEzIiwicGFpZFVwVG8iOiIyMDIxLTExLTEyIiwiZXh0ZW5kZWQiOnRydWV9LHsiY29kZSI6IlBTVyIsImZhbGxiYWNrRGF0ZSI6IjIwMjAtMTEtMTMiLCJwYWlkVXBUbyI6IjIwMjEtMTEtMTIiLCJleHRlbmRlZCI6dHJ1ZX0seyJjb2RlIjoiUFNJIiwiZmFsbGJhY2tEYXRlIjoiMjAyMC0xMS0xMyIsInBhaWRVcFRvIjoiMjAyMS0xMS0xMiIsImV4dGVuZGVkIjp0cnVlfSx7ImNvZGUiOiJQQ1dNUCIsInBhaWRVcFRvIjoiMjAyMS0xMS0xMiIsImV4dGVuZGVkIjp0cnVlfV0sIm1ldGFkYXRhIjoiMDEyMDIxMTAxMkNTQUEwMDkwMDUiLCJoYXNoIjoiMjA5NTg1ODUvMTI2NjI3NTg6LTE4ODU3NDA4ODAiLCJncmFjZVBlcmlvZERheXMiOjcsImF1dG9Qcm9sb25nYXRlZCI6ZmFsc2UsImlzQXV0b1Byb2xvbmdhdGVkIjpmYWxzZX0=-ERLuuWbqXwz/MMyThHZsvE4bonvTHZIBQhI7MAsdMEUmpZL3wFNVZpaOt8ruTq6jIn3Sb1n9gOKqUFtbA1Hc5HJkkPPFW6l8WS0NR9Sg9Bp3u7FnkOEczQRCn5UDgc3RYf2uFKJRaaTf30TJd+8lutfKl46z0iY2Pp6PaGBzF6lSl21TJ2krKOAEK+1sd32QLCd5yMrc2U9sIa10tuNsUz+uzZUkSOxzt66xWbbGUniDnFzI6YzSc5FffUl0+2x8DGiPwDupReyFcN1hror4L66PL3RIYIX8XcHKVWnMMA1QSl9NA0Y8r1ySRhvSWdWxPOCTTNjKHdCGuHBQMwDesA==-MIIETDCCAjSgAwIBAgIBDTANBgkqhkiG9w0BAQsFADAYMRYwFAYDVQQDDA1KZXRQcm9maWxlIENBMB4XDTIwMTAxOTA5MDU1M1oXDTIyMTAyMTA5MDU1M1owHzEdMBsGA1UEAwwUcHJvZDJ5LWZyb20tMjAyMDEwMTkwggEiMA0GCSqGSIb3DQEBAQUAA4IBDwAwggEKAoIBAQDCP4uk4SlVdA5nuA3DQC+NsEnZS9npFnO0zrmMWcz1++q2UWJNuGTh0rwi+3fUJIArfvVh7gNtIp93rxjtrQAuf4/Fa6sySp4c32MeFACfC0q+oUoWebhOIaYTYUxm4LAZ355vzt8YeDPmvWKxA81udqEk4gU9NNAOz1Um5/8LyR8SGsSc4EDBRSjcMWMwMkYSauGqGcEUK8WhfplsyF61lKSOFA6VmfUmeDK15rUWWLbOMKgn2cxFA98A+s74T9Oo96CU7rp/umDXvhnyhAXSukw/qCGOVhwKR8B6aeDtoBWQgjnvMtPgOUPRTPkPGbwPwwDkvAHYiuKJ7Bd2wH7rAgMBAAGjgZkwgZYwCQYDVR0TBAIwADAdBgNVHQ4EFgQUJNoRIpb1hUHAk0foMSNM9MCEAv8wSAYDVR0jBEEwP4AUo562SGdCEjZBvW3gubSgUouX8bOhHKQaMBgxFjAUBgNVBAMMDUpldFByb2ZpbGUgQ0GCCQDSbLGDsoN54TATBgNVHSUEDDAKBggrBgEFBQcDATALBgNVHQ8EBAMCBaAwDQYJKoZIhvcNAQELBQADggIBAB2J1ysRudbkqmkUFK8xqhiZaYPd30TlmCmSAaGJ0eBpvkVeqA2jGYhAQRqFiAlFC63JKvWvRZO1iRuWCEfUMkdqQ9VQPXziE/BlsOIgrL6RlJfuFcEZ8TK3syIfIGQZNCxYhLLUuet2HE6LJYPQ5c0jH4kDooRpcVZ4rBxNwddpctUO2te9UU5/FjhioZQsPvd92qOTsV+8Cyl2fvNhNKD1Uu9ff5AkVIQn4JU23ozdB/R5oUlebwaTE6WZNBs+TA/qPj+5/wi9NH71WRB0hqUoLI2AKKyiPw++FtN4Su1vsdDlrAzDj9ILjpjJKA1ImuVcG329/WTYIKysZ1CWK3zATg9BeCUPAV1pQy8ToXOq+RSYen6winZ2OO93eyHv2Iw5kbn1dqfBw1BuTE29V2FJKicJSu8iEOpfoafwJISXmz1wnnWL3V/0NxTulfWsXugOoLfv0ZIBP1xH9kmf22jjQ2JiHhQZP7ZDsreRrOeIQ/c4yR8IQvMLfC0WKQqrHu5ZzXTH4NO3CwGWSlTY74kE91zXB5mwWAx1jig+UXYc2w4RkVhy0//lOmVya/PEepuuTTI4+UJwC7qbVlh5zfhj8oTNUXgN0AOc+Q0/WFPl1aw5VV/VrO8FCoB15lFVlpKaQ1Yh+DVU8ke+rt9Th0BCHXe0uZOEmH0nOnH/0onD</t>
    <phoneticPr fontId="18" type="noConversion"/>
  </si>
  <si>
    <t>이한상</t>
    <phoneticPr fontId="18" type="noConversion"/>
  </si>
  <si>
    <t>PBC4OOGLTX-eyJsaWNlbnNlSWQiOiJQQkM0T09HTFRYIiwibGljZW5zZWVOYW1lIjoiMTFTdHJlZXQgQ28uLCBMdGQiLCJhc3NpZ25lZU5hbWUiOiJNaW5ob2UgTGVlIiwiYXNzaWduZWVFbWFpbCI6Im1pbmhvZS5sZWVAc2suY29tIiwibGljZW5zZVJlc3RyaWN0aW9uIjoiIiwiY2hlY2tDb25jdXJyZW50VXNlIjp0cnVlLCJwcm9kdWN0cyI6W3siY29kZSI6IldTIiwiZmFsbGJhY2tEYXRlIjoiMjAyMC0xMS0xMyIsInBhaWRVcFRvIjoiMjAyMS0xMS0xMiIsImV4dGVuZGVkIjpmYWxzZX0seyJjb2RlIjoiUFdTIiwiZmFsbGJhY2tEYXRlIjoiMjAyMC0xMS0xMyIsInBhaWRVcFRvIjoiMjAyMS0xMS0xMiIsImV4dGVuZGVkIjp0cnVlfSx7ImNvZGUiOiJQU0kiLCJmYWxsYmFja0RhdGUiOiIyMDIwLTExLTEzIiwicGFpZFVwVG8iOiIyMDIxLTExLTEyIiwiZXh0ZW5kZWQiOnRydWV9LHsiY29kZSI6IlBDV01QIiwicGFpZFVwVG8iOiIyMDIxLTExLTEyIiwiZXh0ZW5kZWQiOnRydWV9XSwibWV0YWRhdGEiOiIwMTIwMjExMDE5Q1NBQTAxMDAwNSIsImhhc2giOiIyMDk1ODYxMS8xMjAzNDYyNTo4NDMzMTE2NzMiLCJncmFjZVBlcmlvZERheXMiOjcsImF1dG9Qcm9sb25nYXRlZCI6ZmFsc2UsImlzQXV0b1Byb2xvbmdhdGVkIjpmYWxzZX0=-kGX1b4JH5ulzZZGWvJ3PPp5nD0k788cch0QXWKfzqvkCGAHNXlq0TZjm4fb+iM53EngkAxobMV34ajcGDgxdmNJIJv4kDc3aijILxBqHd+iftbHycJvu4TtPZ0bJrTAmT08QaF2nj1u4Hz7woMaYi12+UepyLh5A5ezHxrEJ7scwmJUHVE5/JCduNv21Q4jLnf7Ky5jeggtaMVdN7YYqo4R46yqLmaa8lpcd7evBRHI+K7gmm5vdn84g2JhSa+U+XH3kSWWz8wXn1sR4eU7wXlQWI8kJ8+EkP+hDd75Z5f2vCuXBvj1AarFftHBA8BwZgLdXNVNdt8gP6zl5aAZSLQ==-MIIETDCCAjSgAwIBAgIBDTANBgkqhkiG9w0BAQsFADAYMRYwFAYDVQQDDA1KZXRQcm9maWxlIENBMB4XDTIwMTAxOTA5MDU1M1oXDTIyMTAyMTA5MDU1M1owHzEdMBsGA1UEAwwUcHJvZDJ5LWZyb20tMjAyMDEwMTkwggEiMA0GCSqGSIb3DQEBAQUAA4IBDwAwggEKAoIBAQDCP4uk4SlVdA5nuA3DQC+NsEnZS9npFnO0zrmMWcz1++q2UWJNuGTh0rwi+3fUJIArfvVh7gNtIp93rxjtrQAuf4/Fa6sySp4c32MeFACfC0q+oUoWebhOIaYTYUxm4LAZ355vzt8YeDPmvWKxA81udqEk4gU9NNAOz1Um5/8LyR8SGsSc4EDBRSjcMWMwMkYSauGqGcEUK8WhfplsyF61lKSOFA6VmfUmeDK15rUWWLbOMKgn2cxFA98A+s74T9Oo96CU7rp/umDXvhnyhAXSukw/qCGOVhwKR8B6aeDtoBWQgjnvMtPgOUPRTPkPGbwPwwDkvAHYiuKJ7Bd2wH7rAgMBAAGjgZkwgZYwCQYDVR0TBAIwADAdBgNVHQ4EFgQUJNoRIpb1hUHAk0foMSNM9MCEAv8wSAYDVR0jBEEwP4AUo562SGdCEjZBvW3gubSgUouX8bOhHKQaMBgxFjAUBgNVBAMMDUpldFByb2ZpbGUgQ0GCCQDSbLGDsoN54TATBgNVHSUEDDAKBggrBgEFBQcDATALBgNVHQ8EBAMCBaAwDQYJKoZIhvcNAQELBQADggIBAB2J1ysRudbkqmkUFK8xqhiZaYPd30TlmCmSAaGJ0eBpvkVeqA2jGYhAQRqFiAlFC63JKvWvRZO1iRuWCEfUMkdqQ9VQPXziE/BlsOIgrL6RlJfuFcEZ8TK3syIfIGQZNCxYhLLUuet2HE6LJYPQ5c0jH4kDooRpcVZ4rBxNwddpctUO2te9UU5/FjhioZQsPvd92qOTsV+8Cyl2fvNhNKD1Uu9ff5AkVIQn4JU23ozdB/R5oUlebwaTE6WZNBs+TA/qPj+5/wi9NH71WRB0hqUoLI2AKKyiPw++FtN4Su1vsdDlrAzDj9ILjpjJKA1ImuVcG329/WTYIKysZ1CWK3zATg9BeCUPAV1pQy8ToXOq+RSYen6winZ2OO93eyHv2Iw5kbn1dqfBw1BuTE29V2FJKicJSu8iEOpfoafwJISXmz1wnnWL3V/0NxTulfWsXugOoLfv0ZIBP1xH9kmf22jjQ2JiHhQZP7ZDsreRrOeIQ/c4yR8IQvMLfC0WKQqrHu5ZzXTH4NO3CwGWSlTY74kE91zXB5mwWAx1jig+UXYc2w4RkVhy0//lOmVya/PEepuuTTI4+UJwC7qbVlh5zfhj8oTNUXgN0AOc+Q0/WFPl1aw5VV/VrO8FCoB15lFVlpKaQ1Yh+DVU8ke+rt9Th0BCHXe0uZOEmH0nOnH/0onD</t>
    <phoneticPr fontId="18" type="noConversion"/>
  </si>
  <si>
    <t>박호천</t>
    <phoneticPr fontId="18" type="noConversion"/>
  </si>
  <si>
    <t>FJTK1718W6-eyJsaWNlbnNlSWQiOiJGSlRLMTcxOFc2IiwibGljZW5zZWVOYW1lIjoiMTFTdHJlZXQgQ28uLCBMdGQiLCJhc3NpZ25lZU5hbWUiOiJCT05HSk9PIEtJTSIsImFzc2lnbmVlRW1haWwiOiJraXNrYmpAc2suY29tIiwibGljZW5zZVJlc3RyaWN0aW9uIjoiIiwiY2hlY2tDb25jdXJyZW50VXNlIjp0cnVlLCJwcm9kdWN0cyI6W3siY29kZSI6IklJIiwiZmFsbGJhY2tEYXRlIjoiMjAyMC0xMS0xMyIsInBhaWRVcFRvIjoiMjAyMS0xMS0xMiIsImV4dGVuZGVkIjpmYWxzZX0seyJjb2RlIjoiUERCIiwiZmFsbGJhY2tEYXRlIjoiMjAyMC0xMS0xMyIsInBhaWRVcFRvIjoiMjAyMS0xMS0xMiIsImV4dGVuZGVkIjp0cnVlfSx7ImNvZGUiOiJQV1MiLCJmYWxsYmFja0RhdGUiOiIyMDIwLTExLTEzIiwicGFpZFVwVG8iOiIyMDIxLTExLTEyIiwiZXh0ZW5kZWQiOnRydWV9LHsiY29kZSI6IlBHTyIsImZhbGxiYWNrRGF0ZSI6IjIwMjAtMTEtMTMiLCJwYWlkVXBUbyI6IjIwMjEtMTEtMTIiLCJleHRlbmRlZCI6dHJ1ZX0seyJjb2RlIjoiUFBTIiwiZmFsbGJhY2tEYXRlIjoiMjAyMC0xMS0xMyIsInBhaWRVcFRvIjoiMjAyMS0xMS0xMiIsImV4dGVuZGVkIjp0cnVlfSx7ImNvZGUiOiJQUEMiLCJmYWxsYmFja0RhdGUiOiIyMDIwLTExLTEzIiwicGFpZFVwVG8iOiIyMDIxLTExLTEyIiwiZXh0ZW5kZWQiOnRydWV9LHsiY29kZSI6IlBSQiIsImZhbGxiYWNrRGF0ZSI6IjIwMjAtMTEtMTMiLCJwYWlkVXBUbyI6IjIwMjEtMTEtMTIiLCJleHRlbmRlZCI6dHJ1ZX0seyJjb2RlIjoiUFNXIiwiZmFsbGJhY2tEYXRlIjoiMjAyMC0xMS0xMyIsInBhaWRVcFRvIjoiMjAyMS0xMS0xMiIsImV4dGVuZGVkIjp0cnVlfSx7ImNvZGUiOiJQU0kiLCJmYWxsYmFja0RhdGUiOiIyMDIwLTExLTEzIiwicGFpZFVwVG8iOiIyMDIxLTExLTEyIiwiZXh0ZW5kZWQiOnRydWV9LHsiY29kZSI6IlBDV01QIiwicGFpZFVwVG8iOiIyMDIxLTExLTEyIiwiZXh0ZW5kZWQiOnRydWV9XSwibWV0YWRhdGEiOiIwMTIwMjExMTAxQ1NBQTAxMDAwNCIsImhhc2giOiIyMDk1ODM2Ni8zMzQ4MTg4Oi04NDg1MjcwODIiLCJncmFjZVBlcmlvZERheXMiOjcsImF1dG9Qcm9sb25nYXRlZCI6ZmFsc2UsImlzQXV0b1Byb2xvbmdhdGVkIjpmYWxzZX0=-cCOmVwM89K1rjrcxDJ1FSkROBiJq3rIergg2zRekmyO5fs9cv5rjsxnzxO+GWNQbRuySrj6xnOXQN4MsxZDt1g55tXKfXsQSgC6sUs9IkQcX1xFp5yJNuI13UELZprg1lnnT7jD/YpmbcKwH36ghI1kalxATEPmxO81f/gHCvTHudJjEnLnXOm+2pa4xNh94y8jipL3V5bYat4ejUellPVDkXEXS+CgYSGn90YAfQRd3hLEHnRz4zl0eLd6+G/+bzzIbjVeDYWcqy3hljys5JNCu4bLR6BPOxXpSCsvTEwuVAT4M1YmOIs+xc7aJBcSojsgIrcAhnTes6Z7IvYubUw==-MIIETDCCAjSgAwIBAgIBDTANBgkqhkiG9w0BAQsFADAYMRYwFAYDVQQDDA1KZXRQcm9maWxlIENBMB4XDTIwMTAxOTA5MDU1M1oXDTIyMTAyMTA5MDU1M1owHzEdMBsGA1UEAwwUcHJvZDJ5LWZyb20tMjAyMDEwMTkwggEiMA0GCSqGSIb3DQEBAQUAA4IBDwAwggEKAoIBAQDCP4uk4SlVdA5nuA3DQC+NsEnZS9npFnO0zrmMWcz1++q2UWJNuGTh0rwi+3fUJIArfvVh7gNtIp93rxjtrQAuf4/Fa6sySp4c32MeFACfC0q+oUoWebhOIaYTYUxm4LAZ355vzt8YeDPmvWKxA81udqEk4gU9NNAOz1Um5/8LyR8SGsSc4EDBRSjcMWMwMkYSauGqGcEUK8WhfplsyF61lKSOFA6VmfUmeDK15rUWWLbOMKgn2cxFA98A+s74T9Oo96CU7rp/umDXvhnyhAXSukw/qCGOVhwKR8B6aeDtoBWQgjnvMtPgOUPRTPkPGbwPwwDkvAHYiuKJ7Bd2wH7rAgMBAAGjgZkwgZYwCQYDVR0TBAIwADAdBgNVHQ4EFgQUJNoRIpb1hUHAk0foMSNM9MCEAv8wSAYDVR0jBEEwP4AUo562SGdCEjZBvW3gubSgUouX8bOhHKQaMBgxFjAUBgNVBAMMDUpldFByb2ZpbGUgQ0GCCQDSbLGDsoN54TATBgNVHSUEDDAKBggrBgEFBQcDATALBgNVHQ8EBAMCBaAwDQYJKoZIhvcNAQELBQADggIBAB2J1ysRudbkqmkUFK8xqhiZaYPd30TlmCmSAaGJ0eBpvkVeqA2jGYhAQRqFiAlFC63JKvWvRZO1iRuWCEfUMkdqQ9VQPXziE/BlsOIgrL6RlJfuFcEZ8TK3syIfIGQZNCxYhLLUuet2HE6LJYPQ5c0jH4kDooRpcVZ4rBxNwddpctUO2te9UU5/FjhioZQsPvd92qOTsV+8Cyl2fvNhNKD1Uu9ff5AkVIQn4JU23ozdB/R5oUlebwaTE6WZNBs+TA/qPj+5/wi9NH71WRB0hqUoLI2AKKyiPw++FtN4Su1vsdDlrAzDj9ILjpjJKA1ImuVcG329/WTYIKysZ1CWK3zATg9BeCUPAV1pQy8ToXOq+RSYen6winZ2OO93eyHv2Iw5kbn1dqfBw1BuTE29V2FJKicJSu8iEOpfoafwJISXmz1wnnWL3V/0NxTulfWsXugOoLfv0ZIBP1xH9kmf22jjQ2JiHhQZP7ZDsreRrOeIQ/c4yR8IQvMLfC0WKQqrHu5ZzXTH4NO3CwGWSlTY74kE91zXB5mwWAx1jig+UXYc2w4RkVhy0//lOmVya/PEepuuTTI4+UJwC7qbVlh5zfhj8oTNUXgN0AOc+Q0/WFPl1aw5VV/VrO8FCoB15lFVlpKaQ1Yh+DVU8ke+rt9Th0BCHXe0uZOEmH0nOnH/0onD</t>
    <phoneticPr fontId="18" type="noConversion"/>
  </si>
  <si>
    <t>김재권</t>
    <phoneticPr fontId="18" type="noConversion"/>
  </si>
  <si>
    <t>한대호</t>
  </si>
  <si>
    <t>한대호</t>
    <phoneticPr fontId="18" type="noConversion"/>
  </si>
  <si>
    <t>2021년 11회</t>
  </si>
  <si>
    <t>E5Y4FSXD2Q-eyJsaWNlbnNlSWQiOiJFNVk0RlNYRDJRIiwibGljZW5zZWVOYW1lIjoiMTFTdHJlZXQgQ28uLCBMdGQiLCJhc3NpZ25lZU5hbWUiOiJEYSBFdWwgSmVvbmciLCJhc3NpZ25lZUVtYWlsIjoiZGFldWwuamVvbmdAc2suY29tIiwibGljZW5zZVJlc3RyaWN0aW9uIjoiIiwiY2hlY2tDb25jdXJyZW50VXNlIjp0cnVlLCJwcm9kdWN0cyI6W3siY29kZSI6IklJIiwiZmFsbGJhY2tEYXRlIjoiMjAyMS0xMS0xMyIsInBhaWRVcFRvIjoiMjAyMi0xMS0xMiIsImV4dGVuZGVkIjpmYWxzZX0seyJjb2RlIjoiUERCIiwiZmFsbGJhY2tEYXRlIjoiMjAyMS0xMS0xMyIsInBhaWRVcFRvIjoiMjAyMi0xMS0xMiIsImV4dGVuZGVkIjp0cnVlfSx7ImNvZGUiOiJQV1MiLCJmYWxsYmFja0RhdGUiOiIyMDIxLTExLTEzIiwicGFpZFVwVG8iOiIyMDIyLTExLTEyIiwiZXh0ZW5kZWQiOnRydWV9LHsiY29kZSI6IlBHTyIsImZhbGxiYWNrRGF0ZSI6IjIwMjEtMTEtMTMiLCJwYWlkVXBUbyI6IjIwMjItMTEtMTIiLCJleHRlbmRlZCI6dHJ1ZX0seyJjb2RlIjoiUFBTIiwiZmFsbGJhY2tEYXRlIjoiMjAyMS0xMS0xMyIsInBhaWRVcFRvIjoiMjAyMi0xMS0xMiIsImV4dGVuZGVkIjp0cnVlfSx7ImNvZGUiOiJQUEMiLCJmYWxsYmFja0RhdGUiOiIyMDIxLTExLTEzIiwicGFpZFVwVG8iOiIyMDIyLTExLTEyIiwiZXh0ZW5kZWQiOnRydWV9LHsiY29kZSI6IlBSQiIsImZhbGxiYWNrRGF0ZSI6IjIwMjEtMTEtMTMiLCJwYWlkVXBUbyI6IjIwMjItMTEtMTIiLCJleHRlbmRlZCI6dHJ1ZX0seyJjb2RlIjoiUFNXIiwiZmFsbGJhY2tEYXRlIjoiMjAyMS0xMS0xMyIsInBhaWRVcFRvIjoiMjAyMi0xMS0xMiIsImV4dGVuZGVkIjp0cnVlfSx7ImNvZGUiOiJQU0kiLCJmYWxsYmFja0RhdGUiOiIyMDIxLTExLTEzIiwicGFpZFVwVG8iOiIyMDIyLTExLTEyIiwiZXh0ZW5kZWQiOnRydWV9LHsiY29kZSI6IlBDV01QIiwicGFpZFVwVG8iOiIyMDIyLTExLTEyIiwiZXh0ZW5kZWQiOnRydWV9XSwibWV0YWRhdGEiOiIwMTIwMjExMTE1Q1NBQTAxMDAwOSIsImhhc2giOiIyNzgwOTE2My8xMzIwMzU0MzoxNjY1MTE0MjMxIiwiZ3JhY2VQZXJpb2REYXlzIjo3LCJhdXRvUHJvbG9uZ2F0ZWQiOmZhbHNlLCJpc0F1dG9Qcm9sb25nYXRlZCI6ZmFsc2V9-GyNnyZZgY4tGiltCj8JfL1AZs6e4tH0aG/9JimWVifYQesAOm/Tffd3Cs+JOzMDXNJjEiZXjJXNKTd9f0dgpT8RqsQX0thvBvCDmmBbTAOEj+zsLU3gW547cEmBOcuVtaKekf7cHtzVnoxYj3OQnYOaQqyfZQCkD4D/nGO9fD4XArpQib4Cl5GiMpUFM8LYwN0/Ma1kibnaIQHfM//EqBCoGijJN++fpZnlmgy6FlVlJZpm7DkKlxtnapuzlymmUDfVSp6HjBdjvUNttl4ctq8UOOyHwSZBEw4re9MJa6c+1yN7NHiXVUqupKWmETvibfjtHnRgYEaxuPMkFBXt8jQ==-MIIETDCCAjSgAwIBAgIBDTANBgkqhkiG9w0BAQsFADAYMRYwFAYDVQQDDA1KZXRQcm9maWxlIENBMB4XDTIwMTAxOTA5MDU1M1oXDTIyMTAyMTA5MDU1M1owHzEdMBsGA1UEAwwUcHJvZDJ5LWZyb20tMjAyMDEwMTkwggEiMA0GCSqGSIb3DQEBAQUAA4IBDwAwggEKAoIBAQDCP4uk4SlVdA5nuA3DQC+NsEnZS9npFnO0zrmMWcz1++q2UWJNuGTh0rwi+3fUJIArfvVh7gNtIp93rxjtrQAuf4/Fa6sySp4c32MeFACfC0q+oUoWebhOIaYTYUxm4LAZ355vzt8YeDPmvWKxA81udqEk4gU9NNAOz1Um5/8LyR8SGsSc4EDBRSjcMWMwMkYSauGqGcEUK8WhfplsyF61lKSOFA6VmfUmeDK15rUWWLbOMKgn2cxFA98A+s74T9Oo96CU7rp/umDXvhnyhAXSukw/qCGOVhwKR8B6aeDtoBWQgjnvMtPgOUPRTPkPGbwPwwDkvAHYiuKJ7Bd2wH7rAgMBAAGjgZkwgZYwCQYDVR0TBAIwADAdBgNVHQ4EFgQUJNoRIpb1hUHAk0foMSNM9MCEAv8wSAYDVR0jBEEwP4AUo562SGdCEjZBvW3gubSgUouX8bOhHKQaMBgxFjAUBgNVBAMMDUpldFByb2ZpbGUgQ0GCCQDSbLGDsoN54TATBgNVHSUEDDAKBggrBgEFBQcDATALBgNVHQ8EBAMCBaAwDQYJKoZIhvcNAQELBQADggIBAB2J1ysRudbkqmkUFK8xqhiZaYPd30TlmCmSAaGJ0eBpvkVeqA2jGYhAQRqFiAlFC63JKvWvRZO1iRuWCEfUMkdqQ9VQPXziE/BlsOIgrL6RlJfuFcEZ8TK3syIfIGQZNCxYhLLUuet2HE6LJYPQ5c0jH4kDooRpcVZ4rBxNwddpctUO2te9UU5/FjhioZQsPvd92qOTsV+8Cyl2fvNhNKD1Uu9ff5AkVIQn4JU23ozdB/R5oUlebwaTE6WZNBs+TA/qPj+5/wi9NH71WRB0hqUoLI2AKKyiPw++FtN4Su1vsdDlrAzDj9ILjpjJKA1ImuVcG329/WTYIKysZ1CWK3zATg9BeCUPAV1pQy8ToXOq+RSYen6winZ2OO93eyHv2Iw5kbn1dqfBw1BuTE29V2FJKicJSu8iEOpfoafwJISXmz1wnnWL3V/0NxTulfWsXugOoLfv0ZIBP1xH9kmf22jjQ2JiHhQZP7ZDsreRrOeIQ/c4yR8IQvMLfC0WKQqrHu5ZzXTH4NO3CwGWSlTY74kE91zXB5mwWAx1jig+UXYc2w4RkVhy0//lOmVya/PEepuuTTI4+UJwC7qbVlh5zfhj8oTNUXgN0AOc+Q0/WFPl1aw5VV/VrO8FCoB15lFVlpKaQ1Yh+DVU8ke+rt9Th0BCHXe0uZOEmH0nOnH/0onD</t>
    <phoneticPr fontId="18" type="noConversion"/>
  </si>
  <si>
    <t>정다을</t>
    <phoneticPr fontId="18" type="noConversion"/>
  </si>
  <si>
    <t>7TEKH7PLK3-eyJsaWNlbnNlSWQiOiI3VEVLSDdQTEszIiwibGljZW5zZWVOYW1lIjoiMTFTdHJlZXQgQ28uLCBMdGQiLCJhc3NpZ25lZU5hbWUiOiJIdW4gS2ltIiwiYXNzaWduZWVFbWFpbCI6ImJsdWVjbG91ZEBzay5jb20iLCJsaWNlbnNlUmVzdHJpY3Rpb24iOiIiLCJjaGVja0NvbmN1cnJlbnRVc2UiOnRydWUsInByb2R1Y3RzIjpbeyJjb2RlIjoiSUkiLCJmYWxsYmFja0RhdGUiOiIyMDIxLTExLTEzIiwicGFpZFVwVG8iOiIyMDIyLTExLTEyIiwiZXh0ZW5kZWQiOmZhbHNlfSx7ImNvZGUiOiJQREIiLCJmYWxsYmFja0RhdGUiOiIyMDIxLTExLTEzIiwicGFpZFVwVG8iOiIyMDIyLTExLTEyIiwiZXh0ZW5kZWQiOnRydWV9LHsiY29kZSI6IlBXUyIsImZhbGxiYWNrRGF0ZSI6IjIwMjEtMTEtMTMiLCJwYWlkVXBUbyI6IjIwMjItMTEtMTIiLCJleHRlbmRlZCI6dHJ1ZX0seyJjb2RlIjoiUEdPIiwiZmFsbGJhY2tEYXRlIjoiMjAyMS0xMS0xMyIsInBhaWRVcFRvIjoiMjAyMi0xMS0xMiIsImV4dGVuZGVkIjp0cnVlfSx7ImNvZGUiOiJQUFMiLCJmYWxsYmFja0RhdGUiOiIyMDIxLTExLTEzIiwicGFpZFVwVG8iOiIyMDIyLTExLTEyIiwiZXh0ZW5kZWQiOnRydWV9LHsiY29kZSI6IlBQQyIsImZhbGxiYWNrRGF0ZSI6IjIwMjEtMTEtMTMiLCJwYWlkVXBUbyI6IjIwMjItMTEtMTIiLCJleHRlbmRlZCI6dHJ1ZX0seyJjb2RlIjoiUFJCIiwiZmFsbGJhY2tEYXRlIjoiMjAyMS0xMS0xMyIsInBhaWRVcFRvIjoiMjAyMi0xMS0xMiIsImV4dGVuZGVkIjp0cnVlfSx7ImNvZGUiOiJQU1ciLCJmYWxsYmFja0RhdGUiOiIyMDIxLTExLTEzIiwicGFpZFVwVG8iOiIyMDIyLTExLTEyIiwiZXh0ZW5kZWQiOnRydWV9LHsiY29kZSI6IlBTSSIsImZhbGxiYWNrRGF0ZSI6IjIwMjEtMTEtMTMiLCJwYWlkVXBUbyI6IjIwMjItMTEtMTIiLCJleHRlbmRlZCI6dHJ1ZX0seyJjb2RlIjoiUENXTVAiLCJwYWlkVXBUbyI6IjIwMjItMTEtMTIiLCJleHRlbmRlZCI6dHJ1ZX1dLCJtZXRhZGF0YSI6IjAxMjAyMTExMTZDU0FBMDA5MDA4IiwiaGFzaCI6IjI3ODA5NDAxLzk3Mzc3MTY6Mzk5OTE4MDY3IiwiZ3JhY2VQZXJpb2REYXlzIjo3LCJhdXRvUHJvbG9uZ2F0ZWQiOmZhbHNlLCJpc0F1dG9Qcm9sb25nYXRlZCI6ZmFsc2V9-ZhrgkyeASqS6f1jlVm4PUsl8++SP3Z9uHw0tCbWqmo5KzmE/bQ9BQUmvS/XHZu7OiI7HIpL8j8u0qdhUZe0lDgUHDbRPXUqDa0UTvE4j7LcXsnry4cjTxLW791Rk2fQVMER7gQI1raauDdj/ltnNGGHFjxkMq10AgdkctKnGON35xZcUsH3rLAz4H/axnxLeOB4Og8EU0mpfYuh3oKHHauOfxqcbWbtPhmhNzwIm/iar/4wEXCBRlQdD9V1FcO01MuKVk8/mGPRk0jbZy1x5fqW9fp6pUJHliXW7nCGkeKwuYKXKhCdglHDnnWDCAkFqIRjp5IraiIQI5ZFUeyjQHQ==-MIIETDCCAjSgAwIBAgIBDTANBgkqhkiG9w0BAQsFADAYMRYwFAYDVQQDDA1KZXRQcm9maWxlIENBMB4XDTIwMTAxOTA5MDU1M1oXDTIyMTAyMTA5MDU1M1owHzEdMBsGA1UEAwwUcHJvZDJ5LWZyb20tMjAyMDEwMTkwggEiMA0GCSqGSIb3DQEBAQUAA4IBDwAwggEKAoIBAQDCP4uk4SlVdA5nuA3DQC+NsEnZS9npFnO0zrmMWcz1++q2UWJNuGTh0rwi+3fUJIArfvVh7gNtIp93rxjtrQAuf4/Fa6sySp4c32MeFACfC0q+oUoWebhOIaYTYUxm4LAZ355vzt8YeDPmvWKxA81udqEk4gU9NNAOz1Um5/8LyR8SGsSc4EDBRSjcMWMwMkYSauGqGcEUK8WhfplsyF61lKSOFA6VmfUmeDK15rUWWLbOMKgn2cxFA98A+s74T9Oo96CU7rp/umDXvhnyhAXSukw/qCGOVhwKR8B6aeDtoBWQgjnvMtPgOUPRTPkPGbwPwwDkvAHYiuKJ7Bd2wH7rAgMBAAGjgZkwgZYwCQYDVR0TBAIwADAdBgNVHQ4EFgQUJNoRIpb1hUHAk0foMSNM9MCEAv8wSAYDVR0jBEEwP4AUo562SGdCEjZBvW3gubSgUouX8bOhHKQaMBgxFjAUBgNVBAMMDUpldFByb2ZpbGUgQ0GCCQDSbLGDsoN54TATBgNVHSUEDDAKBggrBgEFBQcDATALBgNVHQ8EBAMCBaAwDQYJKoZIhvcNAQELBQADggIBAB2J1ysRudbkqmkUFK8xqhiZaYPd30TlmCmSAaGJ0eBpvkVeqA2jGYhAQRqFiAlFC63JKvWvRZO1iRuWCEfUMkdqQ9VQPXziE/BlsOIgrL6RlJfuFcEZ8TK3syIfIGQZNCxYhLLUuet2HE6LJYPQ5c0jH4kDooRpcVZ4rBxNwddpctUO2te9UU5/FjhioZQsPvd92qOTsV+8Cyl2fvNhNKD1Uu9ff5AkVIQn4JU23ozdB/R5oUlebwaTE6WZNBs+TA/qPj+5/wi9NH71WRB0hqUoLI2AKKyiPw++FtN4Su1vsdDlrAzDj9ILjpjJKA1ImuVcG329/WTYIKysZ1CWK3zATg9BeCUPAV1pQy8ToXOq+RSYen6winZ2OO93eyHv2Iw5kbn1dqfBw1BuTE29V2FJKicJSu8iEOpfoafwJISXmz1wnnWL3V/0NxTulfWsXugOoLfv0ZIBP1xH9kmf22jjQ2JiHhQZP7ZDsreRrOeIQ/c4yR8IQvMLfC0WKQqrHu5ZzXTH4NO3CwGWSlTY74kE91zXB5mwWAx1jig+UXYc2w4RkVhy0//lOmVya/PEepuuTTI4+UJwC7qbVlh5zfhj8oTNUXgN0AOc+Q0/WFPl1aw5VV/VrO8FCoB15lFVlpKaQ1Yh+DVU8ke+rt9Th0BCHXe0uZOEmH0nOnH/0onD</t>
    <phoneticPr fontId="18" type="noConversion"/>
  </si>
  <si>
    <t>4BTEWXZX36-eyJsaWNlbnNlSWQiOiI0QlRFV1haWDM2IiwibGljZW5zZWVOYW1lIjoiMTFTdHJlZXQgQ28uLCBMdGQiLCJhc3NpZ25lZU5hbWUiOiJBZXJpbiBQYXJrIiwiYXNzaWduZWVFbWFpbCI6ImFlcmluLnBhcmtAc2suY29tIiwibGljZW5zZVJlc3RyaWN0aW9uIjoiIiwiY2hlY2tDb25jdXJyZW50VXNlIjp0cnVlLCJwcm9kdWN0cyI6W3siY29kZSI6IklJIiwiZmFsbGJhY2tEYXRlIjoiMjAyMS0xMS0xMyIsInBhaWRVcFRvIjoiMjAyMi0xMS0xMiIsImV4dGVuZGVkIjpmYWxzZX0seyJjb2RlIjoiUERCIiwiZmFsbGJhY2tEYXRlIjoiMjAyMS0xMS0xMyIsInBhaWRVcFRvIjoiMjAyMi0xMS0xMiIsImV4dGVuZGVkIjp0cnVlfSx7ImNvZGUiOiJQV1MiLCJmYWxsYmFja0RhdGUiOiIyMDIxLTExLTEzIiwicGFpZFVwVG8iOiIyMDIyLTExLTEyIiwiZXh0ZW5kZWQiOnRydWV9LHsiY29kZSI6IlBHTyIsImZhbGxiYWNrRGF0ZSI6IjIwMjEtMTEtMTMiLCJwYWlkVXBUbyI6IjIwMjItMTEtMTIiLCJleHRlbmRlZCI6dHJ1ZX0seyJjb2RlIjoiUFBTIiwiZmFsbGJhY2tEYXRlIjoiMjAyMS0xMS0xMyIsInBhaWRVcFRvIjoiMjAyMi0xMS0xMiIsImV4dGVuZGVkIjp0cnVlfSx7ImNvZGUiOiJQUEMiLCJmYWxsYmFja0RhdGUiOiIyMDIxLTExLTEzIiwicGFpZFVwVG8iOiIyMDIyLTExLTEyIiwiZXh0ZW5kZWQiOnRydWV9LHsiY29kZSI6IlBSQiIsImZhbGxiYWNrRGF0ZSI6IjIwMjEtMTEtMTMiLCJwYWlkVXBUbyI6IjIwMjItMTEtMTIiLCJleHRlbmRlZCI6dHJ1ZX0seyJjb2RlIjoiUFNXIiwiZmFsbGJhY2tEYXRlIjoiMjAyMS0xMS0xMyIsInBhaWRVcFRvIjoiMjAyMi0xMS0xMiIsImV4dGVuZGVkIjp0cnVlfSx7ImNvZGUiOiJQU0kiLCJmYWxsYmFja0RhdGUiOiIyMDIxLTExLTEzIiwicGFpZFVwVG8iOiIyMDIyLTExLTEyIiwiZXh0ZW5kZWQiOnRydWV9LHsiY29kZSI6IlBDV01QIiwicGFpZFVwVG8iOiIyMDIyLTExLTEyIiwiZXh0ZW5kZWQiOnRydWV9XSwibWV0YWRhdGEiOiIwMTIwMjExMTIyQ1NBQTAxMDAwOCIsImhhc2giOiIyNzgwOTIxMC8xMzMyOTIzNjotMTE3NDE4OTI4NCIsImdyYWNlUGVyaW9kRGF5cyI6NywiYXV0b1Byb2xvbmdhdGVkIjpmYWxzZSwiaXNBdXRvUHJvbG9uZ2F0ZWQiOmZhbHNlfQ==-bTI4jXm7Q5ZGEDNXPj1zK2UVZ8R4am1tFfs2D3P4QYR6Ibo8hAYGxVWjltl2C5K8jZbhSVcJyofzGLaaShGTC5MJ0rkZBgBWxJs0ZOjaVMlz0lPcM0UEEHXcpremwAs3lsll2J/QsPYB4ZmsCkXSQV2IgOGG8gJnP752CBJg2ogIcSb8tgYdrl0M9XLb2FrP/y+9//DTeVGZZzhHY1m90pHcNE+ozFjcsJUTpjhgOCqgot7MVI/9KY0bNKR75LwI4q7NABwGOwFc12lGWIBEhStvKjfzO9WY+cQAezlMtFdqCsQlBTLCLqEscGQJ/8aUGZqtH/JXudH7sbSk3Fb5ZA==-MIIETDCCAjSgAwIBAgIBDTANBgkqhkiG9w0BAQsFADAYMRYwFAYDVQQDDA1KZXRQcm9maWxlIENBMB4XDTIwMTAxOTA5MDU1M1oXDTIyMTAyMTA5MDU1M1owHzEdMBsGA1UEAwwUcHJvZDJ5LWZyb20tMjAyMDEwMTkwggEiMA0GCSqGSIb3DQEBAQUAA4IBDwAwggEKAoIBAQDCP4uk4SlVdA5nuA3DQC+NsEnZS9npFnO0zrmMWcz1++q2UWJNuGTh0rwi+3fUJIArfvVh7gNtIp93rxjtrQAuf4/Fa6sySp4c32MeFACfC0q+oUoWebhOIaYTYUxm4LAZ355vzt8YeDPmvWKxA81udqEk4gU9NNAOz1Um5/8LyR8SGsSc4EDBRSjcMWMwMkYSauGqGcEUK8WhfplsyF61lKSOFA6VmfUmeDK15rUWWLbOMKgn2cxFA98A+s74T9Oo96CU7rp/umDXvhnyhAXSukw/qCGOVhwKR8B6aeDtoBWQgjnvMtPgOUPRTPkPGbwPwwDkvAHYiuKJ7Bd2wH7rAgMBAAGjgZkwgZYwCQYDVR0TBAIwADAdBgNVHQ4EFgQUJNoRIpb1hUHAk0foMSNM9MCEAv8wSAYDVR0jBEEwP4AUo562SGdCEjZBvW3gubSgUouX8bOhHKQaMBgxFjAUBgNVBAMMDUpldFByb2ZpbGUgQ0GCCQDSbLGDsoN54TATBgNVHSUEDDAKBggrBgEFBQcDATALBgNVHQ8EBAMCBaAwDQYJKoZIhvcNAQELBQADggIBAB2J1ysRudbkqmkUFK8xqhiZaYPd30TlmCmSAaGJ0eBpvkVeqA2jGYhAQRqFiAlFC63JKvWvRZO1iRuWCEfUMkdqQ9VQPXziE/BlsOIgrL6RlJfuFcEZ8TK3syIfIGQZNCxYhLLUuet2HE6LJYPQ5c0jH4kDooRpcVZ4rBxNwddpctUO2te9UU5/FjhioZQsPvd92qOTsV+8Cyl2fvNhNKD1Uu9ff5AkVIQn4JU23ozdB/R5oUlebwaTE6WZNBs+TA/qPj+5/wi9NH71WRB0hqUoLI2AKKyiPw++FtN4Su1vsdDlrAzDj9ILjpjJKA1ImuVcG329/WTYIKysZ1CWK3zATg9BeCUPAV1pQy8ToXOq+RSYen6winZ2OO93eyHv2Iw5kbn1dqfBw1BuTE29V2FJKicJSu8iEOpfoafwJISXmz1wnnWL3V/0NxTulfWsXugOoLfv0ZIBP1xH9kmf22jjQ2JiHhQZP7ZDsreRrOeIQ/c4yR8IQvMLfC0WKQqrHu5ZzXTH4NO3CwGWSlTY74kE91zXB5mwWAx1jig+UXYc2w4RkVhy0//lOmVya/PEepuuTTI4+UJwC7qbVlh5zfhj8oTNUXgN0AOc+Q0/WFPl1aw5VV/VrO8FCoB15lFVlpKaQ1Yh+DVU8ke+rt9Th0BCHXe0uZOEmH0nOnH/0onD</t>
    <phoneticPr fontId="18" type="noConversion"/>
  </si>
  <si>
    <t>MC1914HC6Z-eyJsaWNlbnNlSWQiOiJNQzE5MTRIQzZaIiwibGljZW5zZWVOYW1lIjoiMTFTdHJlZXQgQ28uLCBMdGQiLCJhc3NpZ25lZU5hbWUiOiJXb25qdW4gQ2hvIiwiYXNzaWduZWVFbWFpbCI6IndqdW5jaG9AMTFzdGNvcnAuY29tIiwibGljZW5zZVJlc3RyaWN0aW9uIjoiIiwiY2hlY2tDb25jdXJyZW50VXNlIjp0cnVlLCJwcm9kdWN0cyI6W3siY29kZSI6IklJIiwiZmFsbGJhY2tEYXRlIjoiMjAyMS0xMS0xMyIsInBhaWRVcFRvIjoiMjAyMi0xMS0xMiIsImV4dGVuZGVkIjpmYWxzZX0seyJjb2RlIjoiUERCIiwiZmFsbGJhY2tEYXRlIjoiMjAyMS0xMS0xMyIsInBhaWRVcFRvIjoiMjAyMi0xMS0xMiIsImV4dGVuZGVkIjp0cnVlfSx7ImNvZGUiOiJQV1MiLCJmYWxsYmFja0RhdGUiOiIyMDIxLTExLTEzIiwicGFpZFVwVG8iOiIyMDIyLTExLTEyIiwiZXh0ZW5kZWQiOnRydWV9LHsiY29kZSI6IlBHTyIsImZhbGxiYWNrRGF0ZSI6IjIwMjEtMTEtMTMiLCJwYWlkVXBUbyI6IjIwMjItMTEtMTIiLCJleHRlbmRlZCI6dHJ1ZX0seyJjb2RlIjoiUFBTIiwiZmFsbGJhY2tEYXRlIjoiMjAyMS0xMS0xMyIsInBhaWRVcFRvIjoiMjAyMi0xMS0xMiIsImV4dGVuZGVkIjp0cnVlfSx7ImNvZGUiOiJQUEMiLCJmYWxsYmFja0RhdGUiOiIyMDIxLTExLTEzIiwicGFpZFVwVG8iOiIyMDIyLTExLTEyIiwiZXh0ZW5kZWQiOnRydWV9LHsiY29kZSI6IlBSQiIsImZhbGxiYWNrRGF0ZSI6IjIwMjEtMTEtMTMiLCJwYWlkVXBUbyI6IjIwMjItMTEtMTIiLCJleHRlbmRlZCI6dHJ1ZX0seyJjb2RlIjoiUFNXIiwiZmFsbGJhY2tEYXRlIjoiMjAyMS0xMS0xMyIsInBhaWRVcFRvIjoiMjAyMi0xMS0xMiIsImV4dGVuZGVkIjp0cnVlfSx7ImNvZGUiOiJQU0kiLCJmYWxsYmFja0RhdGUiOiIyMDIxLTExLTEzIiwicGFpZFVwVG8iOiIyMDIyLTExLTEyIiwiZXh0ZW5kZWQiOnRydWV9LHsiY29kZSI6IlBDV01QIiwicGFpZFVwVG8iOiIyMDIyLTExLTEyIiwiZXh0ZW5kZWQiOnRydWV9XSwibWV0YWRhdGEiOiIwMTIwMjExMTIyQ1NBQTAxMDAwOCIsImhhc2giOiIyNzgwOTIyMS8xMzMzMTUwMToxNjEyMjIwMDciLCJncmFjZVBlcmlvZERheXMiOjcsImF1dG9Qcm9sb25nYXRlZCI6ZmFsc2UsImlzQXV0b1Byb2xvbmdhdGVkIjpmYWxzZX0=-ONmjnJsGgCa+DAkxDNFSOwNEZQyDOcUM37s3hkYTSFoxHE2K/jpPDYdz8XQNZaTpyzfA9JQL/nAmuLMhKs8C2FSWpXSowpsJ/oshTSlS9NVd9QGcwX1bu4hCruKhquAembr6IjxTqJKwDMv9QjhirosLeDaQCTBDApw28MEcb6quCeXUInKEea1Y7fvajUQfQOhscRB0NdLXPKoDOVZWQj8IYeNViVsBA0UI0DbWYbBDqBqvY5im7ynOObgAH5FDAIl1U9BOaGcTQgUY8M6RROPHMZ18ovq6cBhVkLu3G7LDlCgmeHhgqQC3A6OLGUQKYru0w127yPX+9PReX7yLYQ==-MIIETDCCAjSgAwIBAgIBDTANBgkqhkiG9w0BAQsFADAYMRYwFAYDVQQDDA1KZXRQcm9maWxlIENBMB4XDTIwMTAxOTA5MDU1M1oXDTIyMTAyMTA5MDU1M1owHzEdMBsGA1UEAwwUcHJvZDJ5LWZyb20tMjAyMDEwMTkwggEiMA0GCSqGSIb3DQEBAQUAA4IBDwAwggEKAoIBAQDCP4uk4SlVdA5nuA3DQC+NsEnZS9npFnO0zrmMWcz1++q2UWJNuGTh0rwi+3fUJIArfvVh7gNtIp93rxjtrQAuf4/Fa6sySp4c32MeFACfC0q+oUoWebhOIaYTYUxm4LAZ355vzt8YeDPmvWKxA81udqEk4gU9NNAOz1Um5/8LyR8SGsSc4EDBRSjcMWMwMkYSauGqGcEUK8WhfplsyF61lKSOFA6VmfUmeDK15rUWWLbOMKgn2cxFA98A+s74T9Oo96CU7rp/umDXvhnyhAXSukw/qCGOVhwKR8B6aeDtoBWQgjnvMtPgOUPRTPkPGbwPwwDkvAHYiuKJ7Bd2wH7rAgMBAAGjgZkwgZYwCQYDVR0TBAIwADAdBgNVHQ4EFgQUJNoRIpb1hUHAk0foMSNM9MCEAv8wSAYDVR0jBEEwP4AUo562SGdCEjZBvW3gubSgUouX8bOhHKQaMBgxFjAUBgNVBAMMDUpldFByb2ZpbGUgQ0GCCQDSbLGDsoN54TATBgNVHSUEDDAKBggrBgEFBQcDATALBgNVHQ8EBAMCBaAwDQYJKoZIhvcNAQELBQADggIBAB2J1ysRudbkqmkUFK8xqhiZaYPd30TlmCmSAaGJ0eBpvkVeqA2jGYhAQRqFiAlFC63JKvWvRZO1iRuWCEfUMkdqQ9VQPXziE/BlsOIgrL6RlJfuFcEZ8TK3syIfIGQZNCxYhLLUuet2HE6LJYPQ5c0jH4kDooRpcVZ4rBxNwddpctUO2te9UU5/FjhioZQsPvd92qOTsV+8Cyl2fvNhNKD1Uu9ff5AkVIQn4JU23ozdB/R5oUlebwaTE6WZNBs+TA/qPj+5/wi9NH71WRB0hqUoLI2AKKyiPw++FtN4Su1vsdDlrAzDj9ILjpjJKA1ImuVcG329/WTYIKysZ1CWK3zATg9BeCUPAV1pQy8ToXOq+RSYen6winZ2OO93eyHv2Iw5kbn1dqfBw1BuTE29V2FJKicJSu8iEOpfoafwJISXmz1wnnWL3V/0NxTulfWsXugOoLfv0ZIBP1xH9kmf22jjQ2JiHhQZP7ZDsreRrOeIQ/c4yR8IQvMLfC0WKQqrHu5ZzXTH4NO3CwGWSlTY74kE91zXB5mwWAx1jig+UXYc2w4RkVhy0//lOmVya/PEepuuTTI4+UJwC7qbVlh5zfhj8oTNUXgN0AOc+Q0/WFPl1aw5VV/VrO8FCoB15lFVlpKaQ1Yh+DVU8ke+rt9Th0BCHXe0uZOEmH0nOnH/0onD</t>
    <phoneticPr fontId="18" type="noConversion"/>
  </si>
  <si>
    <t>연승은</t>
    <phoneticPr fontId="18" type="noConversion"/>
  </si>
  <si>
    <t>FYG18QXKIG-eyJsaWNlbnNlSWQiOiJGWUcxOFFYS0lHIiwibGljZW5zZWVOYW1lIjoiMTFTdHJlZXQgQ28uLCBMdGQiLCJhc3NpZ25lZU5hbWUiOiJTZXVuZ2V1biBZZW9uIiwiYXNzaWduZWVFbWFpbCI6InNldW5nZXVuX3llb25Ac2suY29tIiwibGljZW5zZVJlc3RyaWN0aW9uIjoiIiwiY2hlY2tDb25jdXJyZW50VXNlIjp0cnVlLCJwcm9kdWN0cyI6W3siY29kZSI6IklJIiwiZmFsbGJhY2tEYXRlIjoiMjAyMS0xMS0xMyIsInBhaWRVcFRvIjoiMjAyMi0xMS0xMiIsImV4dGVuZGVkIjpmYWxzZX0seyJjb2RlIjoiUERCIiwiZmFsbGJhY2tEYXRlIjoiMjAyMS0xMS0xMyIsInBhaWRVcFRvIjoiMjAyMi0xMS0xMiIsImV4dGVuZGVkIjp0cnVlfSx7ImNvZGUiOiJQV1MiLCJmYWxsYmFja0RhdGUiOiIyMDIxLTExLTEzIiwicGFpZFVwVG8iOiIyMDIyLTExLTEyIiwiZXh0ZW5kZWQiOnRydWV9LHsiY29kZSI6IlBHTyIsImZhbGxiYWNrRGF0ZSI6IjIwMjEtMTEtMTMiLCJwYWlkVXBUbyI6IjIwMjItMTEtMTIiLCJleHRlbmRlZCI6dHJ1ZX0seyJjb2RlIjoiUFBTIiwiZmFsbGJhY2tEYXRlIjoiMjAyMS0xMS0xMyIsInBhaWRVcFRvIjoiMjAyMi0xMS0xMiIsImV4dGVuZGVkIjp0cnVlfSx7ImNvZGUiOiJQUEMiLCJmYWxsYmFja0RhdGUiOiIyMDIxLTExLTEzIiwicGFpZFVwVG8iOiIyMDIyLTExLTEyIiwiZXh0ZW5kZWQiOnRydWV9LHsiY29kZSI6IlBSQiIsImZhbGxiYWNrRGF0ZSI6IjIwMjEtMTEtMTMiLCJwYWlkVXBUbyI6IjIwMjItMTEtMTIiLCJleHRlbmRlZCI6dHJ1ZX0seyJjb2RlIjoiUFNXIiwiZmFsbGJhY2tEYXRlIjoiMjAyMS0xMS0xMyIsInBhaWRVcFRvIjoiMjAyMi0xMS0xMiIsImV4dGVuZGVkIjp0cnVlfSx7ImNvZGUiOiJQU0kiLCJmYWxsYmFja0RhdGUiOiIyMDIxLTExLTEzIiwicGFpZFVwVG8iOiIyMDIyLTExLTEyIiwiZXh0ZW5kZWQiOnRydWV9LHsiY29kZSI6IlBDV01QIiwicGFpZFVwVG8iOiIyMDIyLTExLTEyIiwiZXh0ZW5kZWQiOnRydWV9XSwibWV0YWRhdGEiOiIwMTIwMjExMTI5Q1NBQTAxMDAwOCIsImhhc2giOiIyNzgwOTA5NS8xMzQzOTQ0NzoxMTA0MDA3NzIwIiwiZ3JhY2VQZXJpb2REYXlzIjo3LCJhdXRvUHJvbG9uZ2F0ZWQiOmZhbHNlLCJpc0F1dG9Qcm9sb25nYXRlZCI6ZmFsc2V9-b3IPLfybtsrVLIcQuuF7qKZyvGeGrqXjSMKIy6JP1NzObaSKCh875uAMqBV4hJbq6GMy2fbrIJN0D8VDjX9llSyo3/4CR92mGQb4Flpw9t+CZu8bLwOiYKnqynY97/LI+W/d+gJadN5Gs3uvdOqTz3uwj8n700ZAHca94b3g3L7dqtlKTxeSrZ9fBe0XY7RMaMEqZYoe79MI0hjyD4AGFDpi0cp3X4x0tmLb2YhXPS4b5cZ4ZkUKn27Qctx60tAGRcEK5fmpGO6Ztfk89zAj+ci456raNVRub3tbVUHiDRrtyUm3P2X+FD5B9Yzlf9Cl7+OuyVva0sL4ZPzwz6Zz6w==-MIIETDCCAjSgAwIBAgIBDTANBgkqhkiG9w0BAQsFADAYMRYwFAYDVQQDDA1KZXRQcm9maWxlIENBMB4XDTIwMTAxOTA5MDU1M1oXDTIyMTAyMTA5MDU1M1owHzEdMBsGA1UEAwwUcHJvZDJ5LWZyb20tMjAyMDEwMTkwggEiMA0GCSqGSIb3DQEBAQUAA4IBDwAwggEKAoIBAQDCP4uk4SlVdA5nuA3DQC+NsEnZS9npFnO0zrmMWcz1++q2UWJNuGTh0rwi+3fUJIArfvVh7gNtIp93rxjtrQAuf4/Fa6sySp4c32MeFACfC0q+oUoWebhOIaYTYUxm4LAZ355vzt8YeDPmvWKxA81udqEk4gU9NNAOz1Um5/8LyR8SGsSc4EDBRSjcMWMwMkYSauGqGcEUK8WhfplsyF61lKSOFA6VmfUmeDK15rUWWLbOMKgn2cxFA98A+s74T9Oo96CU7rp/umDXvhnyhAXSukw/qCGOVhwKR8B6aeDtoBWQgjnvMtPgOUPRTPkPGbwPwwDkvAHYiuKJ7Bd2wH7rAgMBAAGjgZkwgZYwCQYDVR0TBAIwADAdBgNVHQ4EFgQUJNoRIpb1hUHAk0foMSNM9MCEAv8wSAYDVR0jBEEwP4AUo562SGdCEjZBvW3gubSgUouX8bOhHKQaMBgxFjAUBgNVBAMMDUpldFByb2ZpbGUgQ0GCCQDSbLGDsoN54TATBgNVHSUEDDAKBggrBgEFBQcDATALBgNVHQ8EBAMCBaAwDQYJKoZIhvcNAQELBQADggIBAB2J1ysRudbkqmkUFK8xqhiZaYPd30TlmCmSAaGJ0eBpvkVeqA2jGYhAQRqFiAlFC63JKvWvRZO1iRuWCEfUMkdqQ9VQPXziE/BlsOIgrL6RlJfuFcEZ8TK3syIfIGQZNCxYhLLUuet2HE6LJYPQ5c0jH4kDooRpcVZ4rBxNwddpctUO2te9UU5/FjhioZQsPvd92qOTsV+8Cyl2fvNhNKD1Uu9ff5AkVIQn4JU23ozdB/R5oUlebwaTE6WZNBs+TA/qPj+5/wi9NH71WRB0hqUoLI2AKKyiPw++FtN4Su1vsdDlrAzDj9ILjpjJKA1ImuVcG329/WTYIKysZ1CWK3zATg9BeCUPAV1pQy8ToXOq+RSYen6winZ2OO93eyHv2Iw5kbn1dqfBw1BuTE29V2FJKicJSu8iEOpfoafwJISXmz1wnnWL3V/0NxTulfWsXugOoLfv0ZIBP1xH9kmf22jjQ2JiHhQZP7ZDsreRrOeIQ/c4yR8IQvMLfC0WKQqrHu5ZzXTH4NO3CwGWSlTY74kE91zXB5mwWAx1jig+UXYc2w4RkVhy0//lOmVya/PEepuuTTI4+UJwC7qbVlh5zfhj8oTNUXgN0AOc+Q0/WFPl1aw5VV/VrO8FCoB15lFVlpKaQ1Yh+DVU8ke+rt9Th0BCHXe0uZOEmH0nOnH/0onD</t>
    <phoneticPr fontId="18" type="noConversion"/>
  </si>
  <si>
    <t>WYF0SBG6YJ-eyJsaWNlbnNlSWQiOiJXWUYwU0JHNllKIiwibGljZW5zZWVOYW1lIjoiMTFTdHJlZXQgQ28uLCBMdGQiLCJhc3NpZ25lZU5hbWUiOiJTZXVuZ2V1biBZZW9uIiwiYXNzaWduZWVFbWFpbCI6InNldW5nZXVuX3llb25Ac2suY29tIiwibGljZW5zZVJlc3RyaWN0aW9uIjoiIiwiY2hlY2tDb25jdXJyZW50VXNlIjp0cnVlLCJwcm9kdWN0cyI6W3siY29kZSI6IldTIiwiZmFsbGJhY2tEYXRlIjoiMjAyMS0xMS0xMyIsInBhaWRVcFRvIjoiMjAyMi0xMS0xMiIsImV4dGVuZGVkIjpmYWxzZX0seyJjb2RlIjoiUFdTIiwiZmFsbGJhY2tEYXRlIjoiMjAyMS0xMS0xMyIsInBhaWRVcFRvIjoiMjAyMi0xMS0xMiIsImV4dGVuZGVkIjp0cnVlfSx7ImNvZGUiOiJQU0kiLCJmYWxsYmFja0RhdGUiOiIyMDIxLTExLTEzIiwicGFpZFVwVG8iOiIyMDIyLTExLTEyIiwiZXh0ZW5kZWQiOnRydWV9LHsiY29kZSI6IlBDV01QIiwicGFpZFVwVG8iOiIyMDIyLTExLTEyIiwiZXh0ZW5kZWQiOnRydWV9XSwibWV0YWRhdGEiOiIwMTIwMjExMTMwQ1NBQTAxMDAwOCIsImhhc2giOiIyNzgwOTQ0Ny8xMzQzOTQ0NzotMTY1NjQxNDM3MiIsImdyYWNlUGVyaW9kRGF5cyI6NywiYXV0b1Byb2xvbmdhdGVkIjpmYWxzZSwiaXNBdXRvUHJvbG9uZ2F0ZWQiOmZhbHNlfQ==-cULu5VyJfBkJMtYutH05XYmp8iHflPGMcQBJGzkjSwcMsfLT+3xGSLCqkFpNErsMvx4cPuwNAi3xWqZl0kFC0riWHIEVtcyjZ0xozRYkZTwHM9dBkHsYilFAOg1MxumUiRLib73+nfjeEzgMw2ONhkoWLKV/1RBhUzpyRI+RDW+OzQpfzy1fL5Og0DlIQW05mEV3nhrEPw+t6fnh0PcZFcdOwe/CsTRGSNlyK6YK3uH3SvM5srN7wI4+dGe4k+c6umPvLRKcus1yAlvuJ1jXkR7b25qjAecRwAHqxjSFAGzEc+unzs7LhCtFgnmbO47JnqwgPjbXuX1rn7Ft9geMog==-MIIETDCCAjSgAwIBAgIBDTANBgkqhkiG9w0BAQsFADAYMRYwFAYDVQQDDA1KZXRQcm9maWxlIENBMB4XDTIwMTAxOTA5MDU1M1oXDTIyMTAyMTA5MDU1M1owHzEdMBsGA1UEAwwUcHJvZDJ5LWZyb20tMjAyMDEwMTkwggEiMA0GCSqGSIb3DQEBAQUAA4IBDwAwggEKAoIBAQDCP4uk4SlVdA5nuA3DQC+NsEnZS9npFnO0zrmMWcz1++q2UWJNuGTh0rwi+3fUJIArfvVh7gNtIp93rxjtrQAuf4/Fa6sySp4c32MeFACfC0q+oUoWebhOIaYTYUxm4LAZ355vzt8YeDPmvWKxA81udqEk4gU9NNAOz1Um5/8LyR8SGsSc4EDBRSjcMWMwMkYSauGqGcEUK8WhfplsyF61lKSOFA6VmfUmeDK15rUWWLbOMKgn2cxFA98A+s74T9Oo96CU7rp/umDXvhnyhAXSukw/qCGOVhwKR8B6aeDtoBWQgjnvMtPgOUPRTPkPGbwPwwDkvAHYiuKJ7Bd2wH7rAgMBAAGjgZkwgZYwCQYDVR0TBAIwADAdBgNVHQ4EFgQUJNoRIpb1hUHAk0foMSNM9MCEAv8wSAYDVR0jBEEwP4AUo562SGdCEjZBvW3gubSgUouX8bOhHKQaMBgxFjAUBgNVBAMMDUpldFByb2ZpbGUgQ0GCCQDSbLGDsoN54TATBgNVHSUEDDAKBggrBgEFBQcDATALBgNVHQ8EBAMCBaAwDQYJKoZIhvcNAQELBQADggIBAB2J1ysRudbkqmkUFK8xqhiZaYPd30TlmCmSAaGJ0eBpvkVeqA2jGYhAQRqFiAlFC63JKvWvRZO1iRuWCEfUMkdqQ9VQPXziE/BlsOIgrL6RlJfuFcEZ8TK3syIfIGQZNCxYhLLUuet2HE6LJYPQ5c0jH4kDooRpcVZ4rBxNwddpctUO2te9UU5/FjhioZQsPvd92qOTsV+8Cyl2fvNhNKD1Uu9ff5AkVIQn4JU23ozdB/R5oUlebwaTE6WZNBs+TA/qPj+5/wi9NH71WRB0hqUoLI2AKKyiPw++FtN4Su1vsdDlrAzDj9ILjpjJKA1ImuVcG329/WTYIKysZ1CWK3zATg9BeCUPAV1pQy8ToXOq+RSYen6winZ2OO93eyHv2Iw5kbn1dqfBw1BuTE29V2FJKicJSu8iEOpfoafwJISXmz1wnnWL3V/0NxTulfWsXugOoLfv0ZIBP1xH9kmf22jjQ2JiHhQZP7ZDsreRrOeIQ/c4yR8IQvMLfC0WKQqrHu5ZzXTH4NO3CwGWSlTY74kE91zXB5mwWAx1jig+UXYc2w4RkVhy0//lOmVya/PEepuuTTI4+UJwC7qbVlh5zfhj8oTNUXgN0AOc+Q0/WFPl1aw5VV/VrO8FCoB15lFVlpKaQ1Yh+DVU8ke+rt9Th0BCHXe0uZOEmH0nOnH/0onD</t>
    <phoneticPr fontId="18" type="noConversion"/>
  </si>
  <si>
    <t>조윤희</t>
    <phoneticPr fontId="18" type="noConversion"/>
  </si>
  <si>
    <t>김소현</t>
    <phoneticPr fontId="18" type="noConversion"/>
  </si>
  <si>
    <t>XR28PHRJJV-eyJsaWNlbnNlSWQiOiJYUjI4UEhSSkpWIiwibGljZW5zZWVOYW1lIjoiMTFTdHJlZXQgQ28uLCBMdGQiLCJhc3NpZ25lZU5hbWUiOiJNSVJBTiBDSE8iLCJhc3NpZ25lZUVtYWlsIjoibWlyYW5jaG9Ac2suY29tIiwibGljZW5zZVJlc3RyaWN0aW9uIjoiIiwiY2hlY2tDb25jdXJyZW50VXNlIjp0cnVlLCJwcm9kdWN0cyI6W3siY29kZSI6IlBDIiwiZmFsbGJhY2tEYXRlIjoiMjAyMS0xMS0xMyIsInBhaWRVcFRvIjoiMjAyMi0xMS0xMiIsImV4dGVuZGVkIjpmYWxzZX0seyJjb2RlIjoiUFBDIiwiZmFsbGJhY2tEYXRlIjoiMjAyMS0xMS0xMyIsInBhaWRVcFRvIjoiMjAyMi0xMS0xMiIsImV4dGVuZGVkIjp0cnVlfSx7ImNvZGUiOiJQV1MiLCJmYWxsYmFja0RhdGUiOiIyMDIxLTExLTEzIiwicGFpZFVwVG8iOiIyMDIyLTExLTEyIiwiZXh0ZW5kZWQiOnRydWV9LHsiY29kZSI6IlBTSSIsImZhbGxiYWNrRGF0ZSI6IjIwMjEtMTEtMTMiLCJwYWlkVXBUbyI6IjIwMjItMTEtMTIiLCJleHRlbmRlZCI6dHJ1ZX0seyJjb2RlIjoiUENXTVAiLCJwYWlkVXBUbyI6IjIwMjItMTEtMTIiLCJleHRlbmRlZCI6dHJ1ZX1dLCJtZXRhZGF0YSI6IjAxMjAyMTEyMTVDU0FBMDA5MDA4IiwiaGFzaCI6IjI3ODA5NTAzLzk1MDU2Mjg6ODMwNTA3NTk0IiwiZ3JhY2VQZXJpb2REYXlzIjo3LCJhdXRvUHJvbG9uZ2F0ZWQiOmZhbHNlLCJpc0F1dG9Qcm9sb25nYXRlZCI6ZmFsc2V9-Ajajl41n6sA/1MozHBGMHeUjSlncXB8i5PLynGM8Md6LrC4vazex+IR2hvCxxaheyKkHtm0ZlriKJxj5c98YdLb8AEHg9/TFxx2gk2YWqMO2HYduKhaI3c646pX2t4Hk2xsS7OfNm09NxgRup0Pv4xE9sOHqi7qd47h6mLu2qAy5LEYUznBG1XRlrkjjAqTFvMX+N5thmlnuWUVuIPjuHTlp+jm7GmnO2v+yJ6Av9S2su7CKt6gDTTytTcrHzrjWSeDVYqGs0Wtv14Uvpwi7AN9z379jnZGBa21PtrolXNJJLZXQc+KXCNm9bqt5ydO9yfdFYTyITiKy05l1BVdIyw==-MIIETDCCAjSgAwIBAgIBDTANBgkqhkiG9w0BAQsFADAYMRYwFAYDVQQDDA1KZXRQcm9maWxlIENBMB4XDTIwMTAxOTA5MDU1M1oXDTIyMTAyMTA5MDU1M1owHzEdMBsGA1UEAwwUcHJvZDJ5LWZyb20tMjAyMDEwMTkwggEiMA0GCSqGSIb3DQEBAQUAA4IBDwAwggEKAoIBAQDCP4uk4SlVdA5nuA3DQC+NsEnZS9npFnO0zrmMWcz1++q2UWJNuGTh0rwi+3fUJIArfvVh7gNtIp93rxjtrQAuf4/Fa6sySp4c32MeFACfC0q+oUoWebhOIaYTYUxm4LAZ355vzt8YeDPmvWKxA81udqEk4gU9NNAOz1Um5/8LyR8SGsSc4EDBRSjcMWMwMkYSauGqGcEUK8WhfplsyF61lKSOFA6VmfUmeDK15rUWWLbOMKgn2cxFA98A+s74T9Oo96CU7rp/umDXvhnyhAXSukw/qCGOVhwKR8B6aeDtoBWQgjnvMtPgOUPRTPkPGbwPwwDkvAHYiuKJ7Bd2wH7rAgMBAAGjgZkwgZYwCQYDVR0TBAIwADAdBgNVHQ4EFgQUJNoRIpb1hUHAk0foMSNM9MCEAv8wSAYDVR0jBEEwP4AUo562SGdCEjZBvW3gubSgUouX8bOhHKQaMBgxFjAUBgNVBAMMDUpldFByb2ZpbGUgQ0GCCQDSbLGDsoN54TATBgNVHSUEDDAKBggrBgEFBQcDATALBgNVHQ8EBAMCBaAwDQYJKoZIhvcNAQELBQADggIBAB2J1ysRudbkqmkUFK8xqhiZaYPd30TlmCmSAaGJ0eBpvkVeqA2jGYhAQRqFiAlFC63JKvWvRZO1iRuWCEfUMkdqQ9VQPXziE/BlsOIgrL6RlJfuFcEZ8TK3syIfIGQZNCxYhLLUuet2HE6LJYPQ5c0jH4kDooRpcVZ4rBxNwddpctUO2te9UU5/FjhioZQsPvd92qOTsV+8Cyl2fvNhNKD1Uu9ff5AkVIQn4JU23ozdB/R5oUlebwaTE6WZNBs+TA/qPj+5/wi9NH71WRB0hqUoLI2AKKyiPw++FtN4Su1vsdDlrAzDj9ILjpjJKA1ImuVcG329/WTYIKysZ1CWK3zATg9BeCUPAV1pQy8ToXOq+RSYen6winZ2OO93eyHv2Iw5kbn1dqfBw1BuTE29V2FJKicJSu8iEOpfoafwJISXmz1wnnWL3V/0NxTulfWsXugOoLfv0ZIBP1xH9kmf22jjQ2JiHhQZP7ZDsreRrOeIQ/c4yR8IQvMLfC0WKQqrHu5ZzXTH4NO3CwGWSlTY74kE91zXB5mwWAx1jig+UXYc2w4RkVhy0//lOmVya/PEepuuTTI4+UJwC7qbVlh5zfhj8oTNUXgN0AOc+Q0/WFPl1aw5VV/VrO8FCoB15lFVlpKaQ1Yh+DVU8ke+rt9Th0BCHXe0uZOEmH0nOnH/0onD</t>
    <phoneticPr fontId="18" type="noConversion"/>
  </si>
  <si>
    <t>1H9L7I3YK0-eyJsaWNlbnNlSWQiOiIxSDlMN0kzWUswIiwibGljZW5zZWVOYW1lIjoiMTFTdHJlZXQgQ28uLCBMdGQiLCJhc3NpZ25lZU5hbWUiOiJOYW0gWW91bmcgWXVuIiwiYXNzaWduZWVFbWFpbCI6Inl1bnN0b3JtQHNrLmNvbSIsImxpY2Vuc2VSZXN0cmljdGlvbiI6IiIsImNoZWNrQ29uY3VycmVudFVzZSI6dHJ1ZSwicHJvZHVjdHMiOlt7ImNvZGUiOiJEQiIsImZhbGxiYWNrRGF0ZSI6IjIwMjEtMTEtMTMiLCJwYWlkVXBUbyI6IjIwMjItMTEtMTIiLCJleHRlbmRlZCI6ZmFsc2V9LHsiY29kZSI6IlBEQiIsImZhbGxiYWNrRGF0ZSI6IjIwMjEtMTEtMTMiLCJwYWlkVXBUbyI6IjIwMjItMTEtMTIiLCJleHRlbmRlZCI6dHJ1ZX0seyJjb2RlIjoiUFdTIiwiZmFsbGJhY2tEYXRlIjoiMjAyMS0xMS0xMyIsInBhaWRVcFRvIjoiMjAyMi0xMS0xMiIsImV4dGVuZGVkIjp0cnVlfSx7ImNvZGUiOiJQU0kiLCJmYWxsYmFja0RhdGUiOiIyMDIxLTExLTEzIiwicGFpZFVwVG8iOiIyMDIyLTExLTEyIiwiZXh0ZW5kZWQiOnRydWV9XSwibWV0YWRhdGEiOiIwMTIwMjExMjE1Q1NBQTAxMDAwOCIsImhhc2giOiIyNzgwOTUyMy8zMzIyNjEyOi0xMjk0NjU0MzU4IiwiZ3JhY2VQZXJpb2REYXlzIjo3LCJhdXRvUHJvbG9uZ2F0ZWQiOmZhbHNlLCJpc0F1dG9Qcm9sb25nYXRlZCI6ZmFsc2V9-se9I1kpqsDCv0Zz+Wie2RCx+FehQrcKdDc3WN2GvUdCmi/Czmy+gWurl6KlRp3Z9qVSCqULkyEfzfOOk0+5P8R0mWhgFrEiHrdU0JvLBmhq4B6ASiBYcVa2lARwIi9+4rq1uIr38smutt7K2CGaxOMohgWHK2hbikSdMC8Mp7YfAgv669LDAmRACBcd5UvTgC6ygzodvLJoceHekFKTY/jjh4ccLsm9xBw62+rlzr3E3Hpli+6HavnlUlBPWcMhK+I993hKc6TnsLp1xX012neuU9CncnS+WsiGE7bADMBqBnuojSpxUwSW1dbkjEiyclPDZSipztylq1oeniVx4Ig==-MIIETDCCAjSgAwIBAgIBDTANBgkqhkiG9w0BAQsFADAYMRYwFAYDVQQDDA1KZXRQcm9maWxlIENBMB4XDTIwMTAxOTA5MDU1M1oXDTIyMTAyMTA5MDU1M1owHzEdMBsGA1UEAwwUcHJvZDJ5LWZyb20tMjAyMDEwMTkwggEiMA0GCSqGSIb3DQEBAQUAA4IBDwAwggEKAoIBAQDCP4uk4SlVdA5nuA3DQC+NsEnZS9npFnO0zrmMWcz1++q2UWJNuGTh0rwi+3fUJIArfvVh7gNtIp93rxjtrQAuf4/Fa6sySp4c32MeFACfC0q+oUoWebhOIaYTYUxm4LAZ355vzt8YeDPmvWKxA81udqEk4gU9NNAOz1Um5/8LyR8SGsSc4EDBRSjcMWMwMkYSauGqGcEUK8WhfplsyF61lKSOFA6VmfUmeDK15rUWWLbOMKgn2cxFA98A+s74T9Oo96CU7rp/umDXvhnyhAXSukw/qCGOVhwKR8B6aeDtoBWQgjnvMtPgOUPRTPkPGbwPwwDkvAHYiuKJ7Bd2wH7rAgMBAAGjgZkwgZYwCQYDVR0TBAIwADAdBgNVHQ4EFgQUJNoRIpb1hUHAk0foMSNM9MCEAv8wSAYDVR0jBEEwP4AUo562SGdCEjZBvW3gubSgUouX8bOhHKQaMBgxFjAUBgNVBAMMDUpldFByb2ZpbGUgQ0GCCQDSbLGDsoN54TATBgNVHSUEDDAKBggrBgEFBQcDATALBgNVHQ8EBAMCBaAwDQYJKoZIhvcNAQELBQADggIBAB2J1ysRudbkqmkUFK8xqhiZaYPd30TlmCmSAaGJ0eBpvkVeqA2jGYhAQRqFiAlFC63JKvWvRZO1iRuWCEfUMkdqQ9VQPXziE/BlsOIgrL6RlJfuFcEZ8TK3syIfIGQZNCxYhLLUuet2HE6LJYPQ5c0jH4kDooRpcVZ4rBxNwddpctUO2te9UU5/FjhioZQsPvd92qOTsV+8Cyl2fvNhNKD1Uu9ff5AkVIQn4JU23ozdB/R5oUlebwaTE6WZNBs+TA/qPj+5/wi9NH71WRB0hqUoLI2AKKyiPw++FtN4Su1vsdDlrAzDj9ILjpjJKA1ImuVcG329/WTYIKysZ1CWK3zATg9BeCUPAV1pQy8ToXOq+RSYen6winZ2OO93eyHv2Iw5kbn1dqfBw1BuTE29V2FJKicJSu8iEOpfoafwJISXmz1wnnWL3V/0NxTulfWsXugOoLfv0ZIBP1xH9kmf22jjQ2JiHhQZP7ZDsreRrOeIQ/c4yR8IQvMLfC0WKQqrHu5ZzXTH4NO3CwGWSlTY74kE91zXB5mwWAx1jig+UXYc2w4RkVhy0//lOmVya/PEepuuTTI4+UJwC7qbVlh5zfhj8oTNUXgN0AOc+Q0/WFPl1aw5VV/VrO8FCoB15lFVlpKaQ1Yh+DVU8ke+rt9Th0BCHXe0uZOEmH0nOnH/0onD</t>
    <phoneticPr fontId="18" type="noConversion"/>
  </si>
  <si>
    <t>YONYGJDCDU-eyJsaWNlbnNlSWQiOiJZT05ZR0pEQ0RVIiwibGljZW5zZWVOYW1lIjoiMTFTdHJlZXQgQ28uLCBMdGQiLCJhc3NpZ25lZU5hbWUiOiJJTEtVSyBKVU5HIiwiYXNzaWduZWVFbWFpbCI6InJ1bmVpbmVAc2suY29tIiwibGljZW5zZVJlc3RyaWN0aW9uIjoiIiwiY2hlY2tDb25jdXJyZW50VXNlIjp0cnVlLCJwcm9kdWN0cyI6W3siY29kZSI6IklJIiwiZmFsbGJhY2tEYXRlIjoiMjAyMS0xMS0xMyIsInBhaWRVcFRvIjoiMjAyMi0xMS0xMiIsImV4dGVuZGVkIjpmYWxzZX0seyJjb2RlIjoiUERCIiwiZmFsbGJhY2tEYXRlIjoiMjAyMS0xMS0xMyIsInBhaWRVcFRvIjoiMjAyMi0xMS0xMiIsImV4dGVuZGVkIjp0cnVlfSx7ImNvZGUiOiJQV1MiLCJmYWxsYmFja0RhdGUiOiIyMDIxLTExLTEzIiwicGFpZFVwVG8iOiIyMDIyLTExLTEyIiwiZXh0ZW5kZWQiOnRydWV9LHsiY29kZSI6IlBHTyIsImZhbGxiYWNrRGF0ZSI6IjIwMjEtMTEtMTMiLCJwYWlkVXBUbyI6IjIwMjItMTEtMTIiLCJleHRlbmRlZCI6dHJ1ZX0seyJjb2RlIjoiUFBTIiwiZmFsbGJhY2tEYXRlIjoiMjAyMS0xMS0xMyIsInBhaWRVcFRvIjoiMjAyMi0xMS0xMiIsImV4dGVuZGVkIjp0cnVlfSx7ImNvZGUiOiJQUEMiLCJmYWxsYmFja0RhdGUiOiIyMDIxLTExLTEzIiwicGFpZFVwVG8iOiIyMDIyLTExLTEyIiwiZXh0ZW5kZWQiOnRydWV9LHsiY29kZSI6IlBSQiIsImZhbGxiYWNrRGF0ZSI6IjIwMjEtMTEtMTMiLCJwYWlkVXBUbyI6IjIwMjItMTEtMTIiLCJleHRlbmRlZCI6dHJ1ZX0seyJjb2RlIjoiUFNXIiwiZmFsbGJhY2tEYXRlIjoiMjAyMS0xMS0xMyIsInBhaWRVcFRvIjoiMjAyMi0xMS0xMiIsImV4dGVuZGVkIjp0cnVlfSx7ImNvZGUiOiJQU0kiLCJmYWxsYmFja0RhdGUiOiIyMDIxLTExLTEzIiwicGFpZFVwVG8iOiIyMDIyLTExLTEyIiwiZXh0ZW5kZWQiOnRydWV9LHsiY29kZSI6IlBDV01QIiwicGFpZFVwVG8iOiIyMDIyLTExLTEyIiwiZXh0ZW5kZWQiOnRydWV9XSwibWV0YWRhdGEiOiIwMTIwMjExMjE1Q1NBQTAxMDAwOCIsImhhc2giOiIyNzgwOTI5NC82OTI0MjQyOjE0MzM2NjgzMTgiLCJncmFjZVBlcmlvZERheXMiOjcsImF1dG9Qcm9sb25nYXRlZCI6ZmFsc2UsImlzQXV0b1Byb2xvbmdhdGVkIjpmYWxzZX0=-aJPIWnsHr787WqSoRL2+Bid7oc3k58bgtLMEXLP+zGuPvYoEkCExKM0gJmUslKbMC20P3/kv89iX0fRCzplMlwqLMXcqIOw5uP2i4Wb2ffhfsbPIPUcwNwDPSm1kwa/lc7Z7U3577w58C6kLLRclhPXFWQQS9wDYM06n2qTxbmL8SvxU3bLkZdW/XknAfVS7S0TvU0YlOGkq9AzruPB2zwtpfL73SHy6tZC5EZirD7EmHzso0AZc8An8RxTPOIyzBgE18g9zg/iwIes4J4rRsNBU8RfYxD25yaK+joF2BGWsh14uxXOCtMUSIY2l8yYf1oiAzULbwzisbd8LDIwwIA==-MIIETDCCAjSgAwIBAgIBDTANBgkqhkiG9w0BAQsFADAYMRYwFAYDVQQDDA1KZXRQcm9maWxlIENBMB4XDTIwMTAxOTA5MDU1M1oXDTIyMTAyMTA5MDU1M1owHzEdMBsGA1UEAwwUcHJvZDJ5LWZyb20tMjAyMDEwMTkwggEiMA0GCSqGSIb3DQEBAQUAA4IBDwAwggEKAoIBAQDCP4uk4SlVdA5nuA3DQC+NsEnZS9npFnO0zrmMWcz1++q2UWJNuGTh0rwi+3fUJIArfvVh7gNtIp93rxjtrQAuf4/Fa6sySp4c32MeFACfC0q+oUoWebhOIaYTYUxm4LAZ355vzt8YeDPmvWKxA81udqEk4gU9NNAOz1Um5/8LyR8SGsSc4EDBRSjcMWMwMkYSauGqGcEUK8WhfplsyF61lKSOFA6VmfUmeDK15rUWWLbOMKgn2cxFA98A+s74T9Oo96CU7rp/umDXvhnyhAXSukw/qCGOVhwKR8B6aeDtoBWQgjnvMtPgOUPRTPkPGbwPwwDkvAHYiuKJ7Bd2wH7rAgMBAAGjgZkwgZYwCQYDVR0TBAIwADAdBgNVHQ4EFgQUJNoRIpb1hUHAk0foMSNM9MCEAv8wSAYDVR0jBEEwP4AUo562SGdCEjZBvW3gubSgUouX8bOhHKQaMBgxFjAUBgNVBAMMDUpldFByb2ZpbGUgQ0GCCQDSbLGDsoN54TATBgNVHSUEDDAKBggrBgEFBQcDATALBgNVHQ8EBAMCBaAwDQYJKoZIhvcNAQELBQADggIBAB2J1ysRudbkqmkUFK8xqhiZaYPd30TlmCmSAaGJ0eBpvkVeqA2jGYhAQRqFiAlFC63JKvWvRZO1iRuWCEfUMkdqQ9VQPXziE/BlsOIgrL6RlJfuFcEZ8TK3syIfIGQZNCxYhLLUuet2HE6LJYPQ5c0jH4kDooRpcVZ4rBxNwddpctUO2te9UU5/FjhioZQsPvd92qOTsV+8Cyl2fvNhNKD1Uu9ff5AkVIQn4JU23ozdB/R5oUlebwaTE6WZNBs+TA/qPj+5/wi9NH71WRB0hqUoLI2AKKyiPw++FtN4Su1vsdDlrAzDj9ILjpjJKA1ImuVcG329/WTYIKysZ1CWK3zATg9BeCUPAV1pQy8ToXOq+RSYen6winZ2OO93eyHv2Iw5kbn1dqfBw1BuTE29V2FJKicJSu8iEOpfoafwJISXmz1wnnWL3V/0NxTulfWsXugOoLfv0ZIBP1xH9kmf22jjQ2JiHhQZP7ZDsreRrOeIQ/c4yR8IQvMLfC0WKQqrHu5ZzXTH4NO3CwGWSlTY74kE91zXB5mwWAx1jig+UXYc2w4RkVhy0//lOmVya/PEepuuTTI4+UJwC7qbVlh5zfhj8oTNUXgN0AOc+Q0/WFPl1aw5VV/VrO8FCoB15lFVlpKaQ1Yh+DVU8ke+rt9Th0BCHXe0uZOEmH0nOnH/0onD</t>
    <phoneticPr fontId="18" type="noConversion"/>
  </si>
  <si>
    <t>권정웅</t>
    <phoneticPr fontId="18" type="noConversion"/>
  </si>
  <si>
    <t>류진아</t>
    <phoneticPr fontId="18" type="noConversion"/>
  </si>
  <si>
    <t>이지숙</t>
    <phoneticPr fontId="18" type="noConversion"/>
  </si>
  <si>
    <t>최현민</t>
  </si>
  <si>
    <t>정다훈</t>
  </si>
  <si>
    <t>전지원</t>
  </si>
  <si>
    <t>V3WNEC66XY-eyJsaWNlbnNlSWQiOiJWM1dORUM2NlhZIiwibGljZW5zZWVOYW1lIjoiMTFTdHJlZXQgQ28uLCBMdGQiLCJhc3NpZ25lZU5hbWUiOiJKaW5teWVvbmcgS2ltIiwiYXNzaWduZWVFbWFpbCI6ImpqaW5ta2ltQHNrLmNvbSIsImxpY2Vuc2VSZXN0cmljdGlvbiI6IiIsImNoZWNrQ29uY3VycmVudFVzZSI6dHJ1ZSwicHJvZHVjdHMiOlt7ImNvZGUiOiJJSSIsImZhbGxiYWNrRGF0ZSI6IjIwMjEtMTEtMTMiLCJwYWlkVXBUbyI6IjIwMjItMTEtMTIiLCJleHRlbmRlZCI6ZmFsc2V9LHsiY29kZSI6IlBEQiIsImZhbGxiYWNrRGF0ZSI6IjIwMjEtMTEtMTMiLCJwYWlkVXBUbyI6IjIwMjItMTEtMTIiLCJleHRlbmRlZCI6dHJ1ZX0seyJjb2RlIjoiUFdTIiwiZmFsbGJhY2tEYXRlIjoiMjAyMS0xMS0xMyIsInBhaWRVcFRvIjoiMjAyMi0xMS0xMiIsImV4dGVuZGVkIjp0cnVlfSx7ImNvZGUiOiJQR08iLCJmYWxsYmFja0RhdGUiOiIyMDIxLTExLTEzIiwicGFpZFVwVG8iOiIyMDIyLTExLTEyIiwiZXh0ZW5kZWQiOnRydWV9LHsiY29kZSI6IlBQUyIsImZhbGxiYWNrRGF0ZSI6IjIwMjEtMTEtMTMiLCJwYWlkVXBUbyI6IjIwMjItMTEtMTIiLCJleHRlbmRlZCI6dHJ1ZX0seyJjb2RlIjoiUFBDIiwiZmFsbGJhY2tEYXRlIjoiMjAyMS0xMS0xMyIsInBhaWRVcFRvIjoiMjAyMi0xMS0xMiIsImV4dGVuZGVkIjp0cnVlfSx7ImNvZGUiOiJQUkIiLCJmYWxsYmFja0RhdGUiOiIyMDIxLTExLTEzIiwicGFpZFVwVG8iOiIyMDIyLTExLTEyIiwiZXh0ZW5kZWQiOnRydWV9LHsiY29kZSI6IlBTVyIsImZhbGxiYWNrRGF0ZSI6IjIwMjEtMTEtMTMiLCJwYWlkVXBUbyI6IjIwMjItMTEtMTIiLCJleHRlbmRlZCI6dHJ1ZX0seyJjb2RlIjoiUFNJIiwiZmFsbGJhY2tEYXRlIjoiMjAyMS0xMS0xMyIsInBhaWRVcFRvIjoiMjAyMi0xMS0xMiIsImV4dGVuZGVkIjp0cnVlfSx7ImNvZGUiOiJQQ1dNUCIsInBhaWRVcFRvIjoiMjAyMi0xMS0xMiIsImV4dGVuZGVkIjp0cnVlfV0sIm1ldGFkYXRhIjoiMDEyMDIyMDEwNENTQUEwMTAwMDgiLCJoYXNoIjoiMjc4MDkzODcvOTM3NDUwOTo5MzM2NzA4NDAiLCJncmFjZVBlcmlvZERheXMiOjcsImF1dG9Qcm9sb25nYXRlZCI6ZmFsc2UsImlzQXV0b1Byb2xvbmdhdGVkIjpmYWxzZX0=-JYgbDi59gTKsh6b1WQb0mPyWpIxAZzeyZNQI+cls71Jdd0HqGdEQ6w/VAZyQe7yb1BFsZsT0pMO/fFKH5nnlENhSkyTcjv4zT52fDjYzvlRAvC/XXbgOUiXm0L2cqvCagWdaZdLI6peKXsbvlID6JUEb55az/GSYxDcekmWStHEu+MDGCvvnRzzH4w08i5n3K+1odNqjRzvLhEqffZqwLY8wG0+NvERgOW2xX814gdGhrFGnmpojapW6UpP/NbFpwGC3qlM8sXKaD44POOSlWz7KeasFr3bMnLmnl2nc13frBn3VtAcRfZk3e0x4E6npyE4wckN5hlnyZ5ziD6nJPg==-MIIETDCCAjSgAwIBAgIBDTANBgkqhkiG9w0BAQsFADAYMRYwFAYDVQQDDA1KZXRQcm9maWxlIENBMB4XDTIwMTAxOTA5MDU1M1oXDTIyMTAyMTA5MDU1M1owHzEdMBsGA1UEAwwUcHJvZDJ5LWZyb20tMjAyMDEwMTkwggEiMA0GCSqGSIb3DQEBAQUAA4IBDwAwggEKAoIBAQDCP4uk4SlVdA5nuA3DQC+NsEnZS9npFnO0zrmMWcz1++q2UWJNuGTh0rwi+3fUJIArfvVh7gNtIp93rxjtrQAuf4/Fa6sySp4c32MeFACfC0q+oUoWebhOIaYTYUxm4LAZ355vzt8YeDPmvWKxA81udqEk4gU9NNAOz1Um5/8LyR8SGsSc4EDBRSjcMWMwMkYSauGqGcEUK8WhfplsyF61lKSOFA6VmfUmeDK15rUWWLbOMKgn2cxFA98A+s74T9Oo96CU7rp/umDXvhnyhAXSukw/qCGOVhwKR8B6aeDtoBWQgjnvMtPgOUPRTPkPGbwPwwDkvAHYiuKJ7Bd2wH7rAgMBAAGjgZkwgZYwCQYDVR0TBAIwADAdBgNVHQ4EFgQUJNoRIpb1hUHAk0foMSNM9MCEAv8wSAYDVR0jBEEwP4AUo562SGdCEjZBvW3gubSgUouX8bOhHKQaMBgxFjAUBgNVBAMMDUpldFByb2ZpbGUgQ0GCCQDSbLGDsoN54TATBgNVHSUEDDAKBggrBgEFBQcDATALBgNVHQ8EBAMCBaAwDQYJKoZIhvcNAQELBQADggIBAB2J1ysRudbkqmkUFK8xqhiZaYPd30TlmCmSAaGJ0eBpvkVeqA2jGYhAQRqFiAlFC63JKvWvRZO1iRuWCEfUMkdqQ9VQPXziE/BlsOIgrL6RlJfuFcEZ8TK3syIfIGQZNCxYhLLUuet2HE6LJYPQ5c0jH4kDooRpcVZ4rBxNwddpctUO2te9UU5/FjhioZQsPvd92qOTsV+8Cyl2fvNhNKD1Uu9ff5AkVIQn4JU23ozdB/R5oUlebwaTE6WZNBs+TA/qPj+5/wi9NH71WRB0hqUoLI2AKKyiPw++FtN4Su1vsdDlrAzDj9ILjpjJKA1ImuVcG329/WTYIKysZ1CWK3zATg9BeCUPAV1pQy8ToXOq+RSYen6winZ2OO93eyHv2Iw5kbn1dqfBw1BuTE29V2FJKicJSu8iEOpfoafwJISXmz1wnnWL3V/0NxTulfWsXugOoLfv0ZIBP1xH9kmf22jjQ2JiHhQZP7ZDsreRrOeIQ/c4yR8IQvMLfC0WKQqrHu5ZzXTH4NO3CwGWSlTY74kE91zXB5mwWAx1jig+UXYc2w4RkVhy0//lOmVya/PEepuuTTI4+UJwC7qbVlh5zfhj8oTNUXgN0AOc+Q0/WFPl1aw5VV/VrO8FCoB15lFVlpKaQ1Yh+DVU8ke+rt9Th0BCHXe0uZOEmH0nOnH/0onD</t>
    <phoneticPr fontId="18" type="noConversion"/>
  </si>
  <si>
    <t>0I1E35OMS0-eyJsaWNlbnNlSWQiOiIwSTFFMzVPTVMwIiwibGljZW5zZWVOYW1lIjoiMTFTdHJlZXQgQ28uLCBMdGQiLCJhc3NpZ25lZU5hbWUiOiJKaUhvb24gQW4iLCJhc3NpZ25lZUVtYWlsIjoiemlwcHl6aWdneTAyQHBhcnRuZXIuc2suY29tIiwibGljZW5zZVJlc3RyaWN0aW9uIjoiIiwiY2hlY2tDb25jdXJyZW50VXNlIjp0cnVlLCJwcm9kdWN0cyI6W3siY29kZSI6IklJIiwiZmFsbGJhY2tEYXRlIjoiMjAyMS0xMS0xMyIsInBhaWRVcFRvIjoiMjAyMi0xMS0xMiIsImV4dGVuZGVkIjpmYWxzZX0seyJjb2RlIjoiUERCIiwiZmFsbGJhY2tEYXRlIjoiMjAyMS0xMS0xMyIsInBhaWRVcFRvIjoiMjAyMi0xMS0xMiIsImV4dGVuZGVkIjp0cnVlfSx7ImNvZGUiOiJQV1MiLCJmYWxsYmFja0RhdGUiOiIyMDIxLTExLTEzIiwicGFpZFVwVG8iOiIyMDIyLTExLTEyIiwiZXh0ZW5kZWQiOnRydWV9LHsiY29kZSI6IlBHTyIsImZhbGxiYWNrRGF0ZSI6IjIwMjEtMTEtMTMiLCJwYWlkVXBUbyI6IjIwMjItMTEtMTIiLCJleHRlbmRlZCI6dHJ1ZX0seyJjb2RlIjoiUFBTIiwiZmFsbGJhY2tEYXRlIjoiMjAyMS0xMS0xMyIsInBhaWRVcFRvIjoiMjAyMi0xMS0xMiIsImV4dGVuZGVkIjp0cnVlfSx7ImNvZGUiOiJQUEMiLCJmYWxsYmFja0RhdGUiOiIyMDIxLTExLTEzIiwicGFpZFVwVG8iOiIyMDIyLTExLTEyIiwiZXh0ZW5kZWQiOnRydWV9LHsiY29kZSI6IlBSQiIsImZhbGxiYWNrRGF0ZSI6IjIwMjEtMTEtMTMiLCJwYWlkVXBUbyI6IjIwMjItMTEtMTIiLCJleHRlbmRlZCI6dHJ1ZX0seyJjb2RlIjoiUFNXIiwiZmFsbGJhY2tEYXRlIjoiMjAyMS0xMS0xMyIsInBhaWRVcFRvIjoiMjAyMi0xMS0xMiIsImV4dGVuZGVkIjp0cnVlfSx7ImNvZGUiOiJQU0kiLCJmYWxsYmFja0RhdGUiOiIyMDIxLTExLTEzIiwicGFpZFVwVG8iOiIyMDIyLTExLTEyIiwiZXh0ZW5kZWQiOnRydWV9LHsiY29kZSI6IlBDV01QIiwicGFpZFVwVG8iOiIyMDIyLTExLTEyIiwiZXh0ZW5kZWQiOnRydWV9XSwibWV0YWRhdGEiOiIwMTIwMjIwMTA0Q1NBQTAxMDAwOCIsImhhc2giOiIyNzgwOTEyOS8xNDAyMDM0NDotMTkwMTc5NDI1NSIsImdyYWNlUGVyaW9kRGF5cyI6NywiYXV0b1Byb2xvbmdhdGVkIjpmYWxzZSwiaXNBdXRvUHJvbG9uZ2F0ZWQiOmZhbHNlfQ==-qw3WMtDhSqU6/MUd8cLFej0OL2/Osc+mvJb7IBwwufpAKYO1BoWpWYQoJFvRu1zfm5f671C0Dy6woTGNor0M0vgpMrdlSdwoqpwws61okJi15xwmdLRamH9xrqNfTvwZ/PoF676Nx7v6LSgQaJ1YrBmuBxehZ/7sqyhlaJWkDiDL4sujILB+oXLirgxnt3XDGw6G8J4xyM8TWJ2Yu9cUkhlyVgtG/pVfMZGsDkx6Go+1dDwbe0GnjFVhODfe9aoENrcAXf1WnbV5t6/zXvG9/bWD5zpRbp5T+dMBCjAEqOusHo/xUTYYLIt0/ETEHZBl+aD1+gHdVLs3vqwmQ8f8TA==-MIIETDCCAjSgAwIBAgIBDTANBgkqhkiG9w0BAQsFADAYMRYwFAYDVQQDDA1KZXRQcm9maWxlIENBMB4XDTIwMTAxOTA5MDU1M1oXDTIyMTAyMTA5MDU1M1owHzEdMBsGA1UEAwwUcHJvZDJ5LWZyb20tMjAyMDEwMTkwggEiMA0GCSqGSIb3DQEBAQUAA4IBDwAwggEKAoIBAQDCP4uk4SlVdA5nuA3DQC+NsEnZS9npFnO0zrmMWcz1++q2UWJNuGTh0rwi+3fUJIArfvVh7gNtIp93rxjtrQAuf4/Fa6sySp4c32MeFACfC0q+oUoWebhOIaYTYUxm4LAZ355vzt8YeDPmvWKxA81udqEk4gU9NNAOz1Um5/8LyR8SGsSc4EDBRSjcMWMwMkYSauGqGcEUK8WhfplsyF61lKSOFA6VmfUmeDK15rUWWLbOMKgn2cxFA98A+s74T9Oo96CU7rp/umDXvhnyhAXSukw/qCGOVhwKR8B6aeDtoBWQgjnvMtPgOUPRTPkPGbwPwwDkvAHYiuKJ7Bd2wH7rAgMBAAGjgZkwgZYwCQYDVR0TBAIwADAdBgNVHQ4EFgQUJNoRIpb1hUHAk0foMSNM9MCEAv8wSAYDVR0jBEEwP4AUo562SGdCEjZBvW3gubSgUouX8bOhHKQaMBgxFjAUBgNVBAMMDUpldFByb2ZpbGUgQ0GCCQDSbLGDsoN54TATBgNVHSUEDDAKBggrBgEFBQcDATALBgNVHQ8EBAMCBaAwDQYJKoZIhvcNAQELBQADggIBAB2J1ysRudbkqmkUFK8xqhiZaYPd30TlmCmSAaGJ0eBpvkVeqA2jGYhAQRqFiAlFC63JKvWvRZO1iRuWCEfUMkdqQ9VQPXziE/BlsOIgrL6RlJfuFcEZ8TK3syIfIGQZNCxYhLLUuet2HE6LJYPQ5c0jH4kDooRpcVZ4rBxNwddpctUO2te9UU5/FjhioZQsPvd92qOTsV+8Cyl2fvNhNKD1Uu9ff5AkVIQn4JU23ozdB/R5oUlebwaTE6WZNBs+TA/qPj+5/wi9NH71WRB0hqUoLI2AKKyiPw++FtN4Su1vsdDlrAzDj9ILjpjJKA1ImuVcG329/WTYIKysZ1CWK3zATg9BeCUPAV1pQy8ToXOq+RSYen6winZ2OO93eyHv2Iw5kbn1dqfBw1BuTE29V2FJKicJSu8iEOpfoafwJISXmz1wnnWL3V/0NxTulfWsXugOoLfv0ZIBP1xH9kmf22jjQ2JiHhQZP7ZDsreRrOeIQ/c4yR8IQvMLfC0WKQqrHu5ZzXTH4NO3CwGWSlTY74kE91zXB5mwWAx1jig+UXYc2w4RkVhy0//lOmVya/PEepuuTTI4+UJwC7qbVlh5zfhj8oTNUXgN0AOc+Q0/WFPl1aw5VV/VrO8FCoB15lFVlpKaQ1Yh+DVU8ke+rt9Th0BCHXe0uZOEmH0nOnH/0onD</t>
    <phoneticPr fontId="18" type="noConversion"/>
  </si>
  <si>
    <t>안지훈</t>
    <phoneticPr fontId="18" type="noConversion"/>
  </si>
  <si>
    <t>PP05393</t>
    <phoneticPr fontId="18" type="noConversion"/>
  </si>
  <si>
    <t>Y8BJ05DSO9-eyJsaWNlbnNlSWQiOiJZOEJKMDVEU085IiwibGljZW5zZWVOYW1lIjoiMTFTdHJlZXQgQ28uLCBMdGQiLCJhc3NpZ25lZU5hbWUiOiJIYW4gU2VvdW5nSmluIiwiYXNzaWduZWVFbWFpbCI6InNqX2hhbkBzay5jb20iLCJsaWNlbnNlUmVzdHJpY3Rpb24iOiIiLCJjaGVja0NvbmN1cnJlbnRVc2UiOnRydWUsInByb2R1Y3RzIjpbeyJjb2RlIjoiSUkiLCJmYWxsYmFja0RhdGUiOiIyMDIxLTExLTEzIiwicGFpZFVwVG8iOiIyMDIyLTExLTEyIiwiZXh0ZW5kZWQiOmZhbHNlfSx7ImNvZGUiOiJQREIiLCJmYWxsYmFja0RhdGUiOiIyMDIxLTExLTEzIiwicGFpZFVwVG8iOiIyMDIyLTExLTEyIiwiZXh0ZW5kZWQiOnRydWV9LHsiY29kZSI6IlBXUyIsImZhbGxiYWNrRGF0ZSI6IjIwMjEtMTEtMTMiLCJwYWlkVXBUbyI6IjIwMjItMTEtMTIiLCJleHRlbmRlZCI6dHJ1ZX0seyJjb2RlIjoiUEdPIiwiZmFsbGJhY2tEYXRlIjoiMjAyMS0xMS0xMyIsInBhaWRVcFRvIjoiMjAyMi0xMS0xMiIsImV4dGVuZGVkIjp0cnVlfSx7ImNvZGUiOiJQUFMiLCJmYWxsYmFja0RhdGUiOiIyMDIxLTExLTEzIiwicGFpZFVwVG8iOiIyMDIyLTExLTEyIiwiZXh0ZW5kZWQiOnRydWV9LHsiY29kZSI6IlBQQyIsImZhbGxiYWNrRGF0ZSI6IjIwMjEtMTEtMTMiLCJwYWlkVXBUbyI6IjIwMjItMTEtMTIiLCJleHRlbmRlZCI6dHJ1ZX0seyJjb2RlIjoiUFJCIiwiZmFsbGJhY2tEYXRlIjoiMjAyMS0xMS0xMyIsInBhaWRVcFRvIjoiMjAyMi0xMS0xMiIsImV4dGVuZGVkIjp0cnVlfSx7ImNvZGUiOiJQU1ciLCJmYWxsYmFja0RhdGUiOiIyMDIxLTExLTEzIiwicGFpZFVwVG8iOiIyMDIyLTExLTEyIiwiZXh0ZW5kZWQiOnRydWV9LHsiY29kZSI6IlBTSSIsImZhbGxiYWNrRGF0ZSI6IjIwMjEtMTEtMTMiLCJwYWlkVXBUbyI6IjIwMjItMTEtMTIiLCJleHRlbmRlZCI6dHJ1ZX0seyJjb2RlIjoiUENXTVAiLCJwYWlkVXBUbyI6IjIwMjItMTEtMTIiLCJleHRlbmRlZCI6dHJ1ZX1dLCJtZXRhZGF0YSI6IjAxMjAyMjAxMDRDU0FBMDEwMDA4IiwiaGFzaCI6IjI3ODA5MTQwLzE0MDIyODkwOjQyNjAyNzE2MiIsImdyYWNlUGVyaW9kRGF5cyI6NywiYXV0b1Byb2xvbmdhdGVkIjpmYWxzZSwiaXNBdXRvUHJvbG9uZ2F0ZWQiOmZhbHNlfQ==-O28KiyAzYmcYggbw9hzVP40LiZEMxMiE/VhkQSAxwG8mek0Bty8qxKky6N/zYU6CFe5MC3WEbRDIP6BywUd/9efhvQ52jvisSyDgJMXcWuOt+MC0b9PPcmE3oAiCzogH7vMHyGE5MzcwK1Og+zz+qIdj+ud0o5TQT9gnPS8WGA+lBqCdIt05sjzW3zsCWA1nMV0z03q7L8CelaAZcFXsNMfYw6+7ydL3uEpvoVvij9JPKcj+2IYfAMfeRX/1XrHeSRoV6/wzr9cGLmU4P9F62Qv6/y8rC3hyd4mOx0Hkf63FCH9h6btZ1iOeCMOMh3VlQr2KGVORejjHLLPiDmIciQ==-MIIETDCCAjSgAwIBAgIBDTANBgkqhkiG9w0BAQsFADAYMRYwFAYDVQQDDA1KZXRQcm9maWxlIENBMB4XDTIwMTAxOTA5MDU1M1oXDTIyMTAyMTA5MDU1M1owHzEdMBsGA1UEAwwUcHJvZDJ5LWZyb20tMjAyMDEwMTkwggEiMA0GCSqGSIb3DQEBAQUAA4IBDwAwggEKAoIBAQDCP4uk4SlVdA5nuA3DQC+NsEnZS9npFnO0zrmMWcz1++q2UWJNuGTh0rwi+3fUJIArfvVh7gNtIp93rxjtrQAuf4/Fa6sySp4c32MeFACfC0q+oUoWebhOIaYTYUxm4LAZ355vzt8YeDPmvWKxA81udqEk4gU9NNAOz1Um5/8LyR8SGsSc4EDBRSjcMWMwMkYSauGqGcEUK8WhfplsyF61lKSOFA6VmfUmeDK15rUWWLbOMKgn2cxFA98A+s74T9Oo96CU7rp/umDXvhnyhAXSukw/qCGOVhwKR8B6aeDtoBWQgjnvMtPgOUPRTPkPGbwPwwDkvAHYiuKJ7Bd2wH7rAgMBAAGjgZkwgZYwCQYDVR0TBAIwADAdBgNVHQ4EFgQUJNoRIpb1hUHAk0foMSNM9MCEAv8wSAYDVR0jBEEwP4AUo562SGdCEjZBvW3gubSgUouX8bOhHKQaMBgxFjAUBgNVBAMMDUpldFByb2ZpbGUgQ0GCCQDSbLGDsoN54TATBgNVHSUEDDAKBggrBgEFBQcDATALBgNVHQ8EBAMCBaAwDQYJKoZIhvcNAQELBQADggIBAB2J1ysRudbkqmkUFK8xqhiZaYPd30TlmCmSAaGJ0eBpvkVeqA2jGYhAQRqFiAlFC63JKvWvRZO1iRuWCEfUMkdqQ9VQPXziE/BlsOIgrL6RlJfuFcEZ8TK3syIfIGQZNCxYhLLUuet2HE6LJYPQ5c0jH4kDooRpcVZ4rBxNwddpctUO2te9UU5/FjhioZQsPvd92qOTsV+8Cyl2fvNhNKD1Uu9ff5AkVIQn4JU23ozdB/R5oUlebwaTE6WZNBs+TA/qPj+5/wi9NH71WRB0hqUoLI2AKKyiPw++FtN4Su1vsdDlrAzDj9ILjpjJKA1ImuVcG329/WTYIKysZ1CWK3zATg9BeCUPAV1pQy8ToXOq+RSYen6winZ2OO93eyHv2Iw5kbn1dqfBw1BuTE29V2FJKicJSu8iEOpfoafwJISXmz1wnnWL3V/0NxTulfWsXugOoLfv0ZIBP1xH9kmf22jjQ2JiHhQZP7ZDsreRrOeIQ/c4yR8IQvMLfC0WKQqrHu5ZzXTH4NO3CwGWSlTY74kE91zXB5mwWAx1jig+UXYc2w4RkVhy0//lOmVya/PEepuuTTI4+UJwC7qbVlh5zfhj8oTNUXgN0AOc+Q0/WFPl1aw5VV/VrO8FCoB15lFVlpKaQ1Yh+DVU8ke+rt9Th0BCHXe0uZOEmH0nOnH/0onD</t>
    <phoneticPr fontId="18" type="noConversion"/>
  </si>
  <si>
    <t>한승진</t>
    <phoneticPr fontId="18" type="noConversion"/>
  </si>
  <si>
    <t>ZGGCZB6BTH-eyJsaWNlbnNlSWQiOiJaR0dDWkI2QlRIIiwibGljZW5zZWVOYW1lIjoiMTFTdHJlZXQgQ28uLCBMdGQiLCJhc3NpZ25lZU5hbWUiOiJTZXVuZ3llb24gSnVuZyIsImFzc2lnbmVlRW1haWwiOiJzZXVuZ3llb24xMjMxQHNrLmNvbSIsImxpY2Vuc2VSZXN0cmljdGlvbiI6IiIsImNoZWNrQ29uY3VycmVudFVzZSI6dHJ1ZSwicHJvZHVjdHMiOlt7ImNvZGUiOiJJSSIsImZhbGxiYWNrRGF0ZSI6IjIwMjEtMTEtMTMiLCJwYWlkVXBUbyI6IjIwMjItMTEtMTIiLCJleHRlbmRlZCI6ZmFsc2V9LHsiY29kZSI6IlBEQiIsImZhbGxiYWNrRGF0ZSI6IjIwMjEtMTEtMTMiLCJwYWlkVXBUbyI6IjIwMjItMTEtMTIiLCJleHRlbmRlZCI6dHJ1ZX0seyJjb2RlIjoiUFdTIiwiZmFsbGJhY2tEYXRlIjoiMjAyMS0xMS0xMyIsInBhaWRVcFRvIjoiMjAyMi0xMS0xMiIsImV4dGVuZGVkIjp0cnVlfSx7ImNvZGUiOiJQR08iLCJmYWxsYmFja0RhdGUiOiIyMDIxLTExLTEzIiwicGFpZFVwVG8iOiIyMDIyLTExLTEyIiwiZXh0ZW5kZWQiOnRydWV9LHsiY29kZSI6IlBQUyIsImZhbGxiYWNrRGF0ZSI6IjIwMjEtMTEtMTMiLCJwYWlkVXBUbyI6IjIwMjItMTEtMTIiLCJleHRlbmRlZCI6dHJ1ZX0seyJjb2RlIjoiUFBDIiwiZmFsbGJhY2tEYXRlIjoiMjAyMS0xMS0xMyIsInBhaWRVcFRvIjoiMjAyMi0xMS0xMiIsImV4dGVuZGVkIjp0cnVlfSx7ImNvZGUiOiJQUkIiLCJmYWxsYmFja0RhdGUiOiIyMDIxLTExLTEzIiwicGFpZFVwVG8iOiIyMDIyLTExLTEyIiwiZXh0ZW5kZWQiOnRydWV9LHsiY29kZSI6IlBTVyIsImZhbGxiYWNrRGF0ZSI6IjIwMjEtMTEtMTMiLCJwYWlkVXBUbyI6IjIwMjItMTEtMTIiLCJleHRlbmRlZCI6dHJ1ZX0seyJjb2RlIjoiUFNJIiwiZmFsbGJhY2tEYXRlIjoiMjAyMS0xMS0xMyIsInBhaWRVcFRvIjoiMjAyMi0xMS0xMiIsImV4dGVuZGVkIjp0cnVlfSx7ImNvZGUiOiJQQ1dNUCIsInBhaWRVcFRvIjoiMjAyMi0xMS0xMiIsImV4dGVuZGVkIjp0cnVlfV0sIm1ldGFkYXRhIjoiMDEyMDIyMDEwNENTQUEwMTAwMDgiLCJoYXNoIjoiMjc4MDkxNDEvMTQwMjA3Njg6LTE2MDAzMjk0MjkiLCJncmFjZVBlcmlvZERheXMiOjcsImF1dG9Qcm9sb25nYXRlZCI6ZmFsc2UsImlzQXV0b1Byb2xvbmdhdGVkIjpmYWxzZX0=-DTMSsgao0zNdGadgfeIClCg0fQttZXM68QoNwtTvhAQc54I5YQ4aYvrUjO2BYractfyFZvA49w8P7HKLHsNrBWabV0txf2tqCOQ3Ml80D1PSH/gXUuyDyRcTuz030rvCuNm6SkO77U7fafQkkLWFsTx8oXfVKpgukfuwzFuTVZ2nLd1OL3nuoPa9KaqtyniHonzTLrccwt8G7oum41nqv/xT8SlZ8sGkveYjvIK+jsWktKD6Az6j0tdI4IthaKkgcvI95xIyiCgJrLjoICf26nwi3YHCNaus1J02MW9eZiMzc/GmcEfgH5yAGcGdsF9jFjBeTFtFRiH7om/1KYaUcQ==-MIIETDCCAjSgAwIBAgIBDTANBgkqhkiG9w0BAQsFADAYMRYwFAYDVQQDDA1KZXRQcm9maWxlIENBMB4XDTIwMTAxOTA5MDU1M1oXDTIyMTAyMTA5MDU1M1owHzEdMBsGA1UEAwwUcHJvZDJ5LWZyb20tMjAyMDEwMTkwggEiMA0GCSqGSIb3DQEBAQUAA4IBDwAwggEKAoIBAQDCP4uk4SlVdA5nuA3DQC+NsEnZS9npFnO0zrmMWcz1++q2UWJNuGTh0rwi+3fUJIArfvVh7gNtIp93rxjtrQAuf4/Fa6sySp4c32MeFACfC0q+oUoWebhOIaYTYUxm4LAZ355vzt8YeDPmvWKxA81udqEk4gU9NNAOz1Um5/8LyR8SGsSc4EDBRSjcMWMwMkYSauGqGcEUK8WhfplsyF61lKSOFA6VmfUmeDK15rUWWLbOMKgn2cxFA98A+s74T9Oo96CU7rp/umDXvhnyhAXSukw/qCGOVhwKR8B6aeDtoBWQgjnvMtPgOUPRTPkPGbwPwwDkvAHYiuKJ7Bd2wH7rAgMBAAGjgZkwgZYwCQYDVR0TBAIwADAdBgNVHQ4EFgQUJNoRIpb1hUHAk0foMSNM9MCEAv8wSAYDVR0jBEEwP4AUo562SGdCEjZBvW3gubSgUouX8bOhHKQaMBgxFjAUBgNVBAMMDUpldFByb2ZpbGUgQ0GCCQDSbLGDsoN54TATBgNVHSUEDDAKBggrBgEFBQcDATALBgNVHQ8EBAMCBaAwDQYJKoZIhvcNAQELBQADggIBAB2J1ysRudbkqmkUFK8xqhiZaYPd30TlmCmSAaGJ0eBpvkVeqA2jGYhAQRqFiAlFC63JKvWvRZO1iRuWCEfUMkdqQ9VQPXziE/BlsOIgrL6RlJfuFcEZ8TK3syIfIGQZNCxYhLLUuet2HE6LJYPQ5c0jH4kDooRpcVZ4rBxNwddpctUO2te9UU5/FjhioZQsPvd92qOTsV+8Cyl2fvNhNKD1Uu9ff5AkVIQn4JU23ozdB/R5oUlebwaTE6WZNBs+TA/qPj+5/wi9NH71WRB0hqUoLI2AKKyiPw++FtN4Su1vsdDlrAzDj9ILjpjJKA1ImuVcG329/WTYIKysZ1CWK3zATg9BeCUPAV1pQy8ToXOq+RSYen6winZ2OO93eyHv2Iw5kbn1dqfBw1BuTE29V2FJKicJSu8iEOpfoafwJISXmz1wnnWL3V/0NxTulfWsXugOoLfv0ZIBP1xH9kmf22jjQ2JiHhQZP7ZDsreRrOeIQ/c4yR8IQvMLfC0WKQqrHu5ZzXTH4NO3CwGWSlTY74kE91zXB5mwWAx1jig+UXYc2w4RkVhy0//lOmVya/PEepuuTTI4+UJwC7qbVlh5zfhj8oTNUXgN0AOc+Q0/WFPl1aw5VV/VrO8FCoB15lFVlpKaQ1Yh+DVU8ke+rt9Th0BCHXe0uZOEmH0nOnH/0onD</t>
    <phoneticPr fontId="18" type="noConversion"/>
  </si>
  <si>
    <t>정승연</t>
    <phoneticPr fontId="18" type="noConversion"/>
  </si>
  <si>
    <t>G2VVTWR6Y8-eyJsaWNlbnNlSWQiOiJHMlZWVFdSNlk4IiwibGljZW5zZWVOYW1lIjoiMTFTdHJlZXQgQ28uLCBMdGQiLCJhc3NpZ25lZU5hbWUiOiJZT09OIEtZT1VORyBLSU0iLCJhc3NpZ25lZUVtYWlsIjoieW9vbmt5b3VuZy5raW1Ac2suY29tIiwibGljZW5zZVJlc3RyaWN0aW9uIjoiIiwiY2hlY2tDb25jdXJyZW50VXNlIjp0cnVlLCJwcm9kdWN0cyI6W3siY29kZSI6IklJIiwiZmFsbGJhY2tEYXRlIjoiMjAyMS0xMS0xMyIsInBhaWRVcFRvIjoiMjAyMi0xMS0xMiIsImV4dGVuZGVkIjpmYWxzZX0seyJjb2RlIjoiUERCIiwiZmFsbGJhY2tEYXRlIjoiMjAyMS0xMS0xMyIsInBhaWRVcFRvIjoiMjAyMi0xMS0xMiIsImV4dGVuZGVkIjp0cnVlfSx7ImNvZGUiOiJQV1MiLCJmYWxsYmFja0RhdGUiOiIyMDIxLTExLTEzIiwicGFpZFVwVG8iOiIyMDIyLTExLTEyIiwiZXh0ZW5kZWQiOnRydWV9LHsiY29kZSI6IlBHTyIsImZhbGxiYWNrRGF0ZSI6IjIwMjEtMTEtMTMiLCJwYWlkVXBUbyI6IjIwMjItMTEtMTIiLCJleHRlbmRlZCI6dHJ1ZX0seyJjb2RlIjoiUFBTIiwiZmFsbGJhY2tEYXRlIjoiMjAyMS0xMS0xMyIsInBhaWRVcFRvIjoiMjAyMi0xMS0xMiIsImV4dGVuZGVkIjp0cnVlfSx7ImNvZGUiOiJQUEMiLCJmYWxsYmFja0RhdGUiOiIyMDIxLTExLTEzIiwicGFpZFVwVG8iOiIyMDIyLTExLTEyIiwiZXh0ZW5kZWQiOnRydWV9LHsiY29kZSI6IlBSQiIsImZhbGxiYWNrRGF0ZSI6IjIwMjEtMTEtMTMiLCJwYWlkVXBUbyI6IjIwMjItMTEtMTIiLCJleHRlbmRlZCI6dHJ1ZX0seyJjb2RlIjoiUFNXIiwiZmFsbGJhY2tEYXRlIjoiMjAyMS0xMS0xMyIsInBhaWRVcFRvIjoiMjAyMi0xMS0xMiIsImV4dGVuZGVkIjp0cnVlfSx7ImNvZGUiOiJQU0kiLCJmYWxsYmFja0RhdGUiOiIyMDIxLTExLTEzIiwicGFpZFVwVG8iOiIyMDIyLTExLTEyIiwiZXh0ZW5kZWQiOnRydWV9LHsiY29kZSI6IlBDV01QIiwicGFpZFVwVG8iOiIyMDIyLTExLTEyIiwiZXh0ZW5kZWQiOnRydWV9XSwibWV0YWRhdGEiOiIwMTIwMjIwMTA0Q1NBQTAxMDAwOCIsImhhc2giOiIyNzgwOTE0NC8xNDAyMjkwNDoxMjU1NTg1OTYiLCJncmFjZVBlcmlvZERheXMiOjcsImF1dG9Qcm9sb25nYXRlZCI6ZmFsc2UsImlzQXV0b1Byb2xvbmdhdGVkIjpmYWxzZX0=-Pfgib/GDW9HR66mZGM9q9YRjUguAHnnP6MgKZ6eI4xP85WEbzLyeQggk3kMJc8KPlDXQ0CTXkWgcrx9tgaG167ozPf3vtEZZlh+vx0MSB2AjN8S67Y+rp3oWGg/VRTLn7DanV3OCzF/sPW9sdbK+zVCnS6F/Ulf3pF1mnw4K9EX3EcNGCdjQ4X2WK0cRt5VbaJTweWvcV3YxNG55Qv1o5z08uDrPVnjaZ/PC56huHjI04oCEYdGYl+snX1DHpfW/sVSAa1o3AwqIlvZ2ui9naLQ+02up8oQTDgq6Gr4U6e5+7fSWOSSUbur5l2jgZ5NY9Fc4C8/0RoUcpf3jGDglZg==-MIIETDCCAjSgAwIBAgIBDTANBgkqhkiG9w0BAQsFADAYMRYwFAYDVQQDDA1KZXRQcm9maWxlIENBMB4XDTIwMTAxOTA5MDU1M1oXDTIyMTAyMTA5MDU1M1owHzEdMBsGA1UEAwwUcHJvZDJ5LWZyb20tMjAyMDEwMTkwggEiMA0GCSqGSIb3DQEBAQUAA4IBDwAwggEKAoIBAQDCP4uk4SlVdA5nuA3DQC+NsEnZS9npFnO0zrmMWcz1++q2UWJNuGTh0rwi+3fUJIArfvVh7gNtIp93rxjtrQAuf4/Fa6sySp4c32MeFACfC0q+oUoWebhOIaYTYUxm4LAZ355vzt8YeDPmvWKxA81udqEk4gU9NNAOz1Um5/8LyR8SGsSc4EDBRSjcMWMwMkYSauGqGcEUK8WhfplsyF61lKSOFA6VmfUmeDK15rUWWLbOMKgn2cxFA98A+s74T9Oo96CU7rp/umDXvhnyhAXSukw/qCGOVhwKR8B6aeDtoBWQgjnvMtPgOUPRTPkPGbwPwwDkvAHYiuKJ7Bd2wH7rAgMBAAGjgZkwgZYwCQYDVR0TBAIwADAdBgNVHQ4EFgQUJNoRIpb1hUHAk0foMSNM9MCEAv8wSAYDVR0jBEEwP4AUo562SGdCEjZBvW3gubSgUouX8bOhHKQaMBgxFjAUBgNVBAMMDUpldFByb2ZpbGUgQ0GCCQDSbLGDsoN54TATBgNVHSUEDDAKBggrBgEFBQcDATALBgNVHQ8EBAMCBaAwDQYJKoZIhvcNAQELBQADggIBAB2J1ysRudbkqmkUFK8xqhiZaYPd30TlmCmSAaGJ0eBpvkVeqA2jGYhAQRqFiAlFC63JKvWvRZO1iRuWCEfUMkdqQ9VQPXziE/BlsOIgrL6RlJfuFcEZ8TK3syIfIGQZNCxYhLLUuet2HE6LJYPQ5c0jH4kDooRpcVZ4rBxNwddpctUO2te9UU5/FjhioZQsPvd92qOTsV+8Cyl2fvNhNKD1Uu9ff5AkVIQn4JU23ozdB/R5oUlebwaTE6WZNBs+TA/qPj+5/wi9NH71WRB0hqUoLI2AKKyiPw++FtN4Su1vsdDlrAzDj9ILjpjJKA1ImuVcG329/WTYIKysZ1CWK3zATg9BeCUPAV1pQy8ToXOq+RSYen6winZ2OO93eyHv2Iw5kbn1dqfBw1BuTE29V2FJKicJSu8iEOpfoafwJISXmz1wnnWL3V/0NxTulfWsXugOoLfv0ZIBP1xH9kmf22jjQ2JiHhQZP7ZDsreRrOeIQ/c4yR8IQvMLfC0WKQqrHu5ZzXTH4NO3CwGWSlTY74kE91zXB5mwWAx1jig+UXYc2w4RkVhy0//lOmVya/PEepuuTTI4+UJwC7qbVlh5zfhj8oTNUXgN0AOc+Q0/WFPl1aw5VV/VrO8FCoB15lFVlpKaQ1Yh+DVU8ke+rt9Th0BCHXe0uZOEmH0nOnH/0onD</t>
    <phoneticPr fontId="18" type="noConversion"/>
  </si>
  <si>
    <t>김윤경</t>
    <phoneticPr fontId="18" type="noConversion"/>
  </si>
  <si>
    <t>O87IF63YAZ-eyJsaWNlbnNlSWQiOiJPODdJRjYzWUFaIiwibGljZW5zZWVOYW1lIjoiMTFTdHJlZXQgQ28uLCBMdGQiLCJhc3NpZ25lZU5hbWUiOiJzYWVsYSBsZWUiLCJhc3NpZ25lZUVtYWlsIjoieHhlbGw4QHNrLmNvbSIsImxpY2Vuc2VSZXN0cmljdGlvbiI6IiIsImNoZWNrQ29uY3VycmVudFVzZSI6dHJ1ZSwicHJvZHVjdHMiOlt7ImNvZGUiOiJJSSIsImZhbGxiYWNrRGF0ZSI6IjIwMjEtMTEtMTMiLCJwYWlkVXBUbyI6IjIwMjItMTEtMTIiLCJleHRlbmRlZCI6ZmFsc2V9LHsiY29kZSI6IlBEQiIsImZhbGxiYWNrRGF0ZSI6IjIwMjEtMTEtMTMiLCJwYWlkVXBUbyI6IjIwMjItMTEtMTIiLCJleHRlbmRlZCI6dHJ1ZX0seyJjb2RlIjoiUFdTIiwiZmFsbGJhY2tEYXRlIjoiMjAyMS0xMS0xMyIsInBhaWRVcFRvIjoiMjAyMi0xMS0xMiIsImV4dGVuZGVkIjp0cnVlfSx7ImNvZGUiOiJQR08iLCJmYWxsYmFja0RhdGUiOiIyMDIxLTExLTEzIiwicGFpZFVwVG8iOiIyMDIyLTExLTEyIiwiZXh0ZW5kZWQiOnRydWV9LHsiY29kZSI6IlBQUyIsImZhbGxiYWNrRGF0ZSI6IjIwMjEtMTEtMTMiLCJwYWlkVXBUbyI6IjIwMjItMTEtMTIiLCJleHRlbmRlZCI6dHJ1ZX0seyJjb2RlIjoiUFBDIiwiZmFsbGJhY2tEYXRlIjoiMjAyMS0xMS0xMyIsInBhaWRVcFRvIjoiMjAyMi0xMS0xMiIsImV4dGVuZGVkIjp0cnVlfSx7ImNvZGUiOiJQUkIiLCJmYWxsYmFja0RhdGUiOiIyMDIxLTExLTEzIiwicGFpZFVwVG8iOiIyMDIyLTExLTEyIiwiZXh0ZW5kZWQiOnRydWV9LHsiY29kZSI6IlBTVyIsImZhbGxiYWNrRGF0ZSI6IjIwMjEtMTEtMTMiLCJwYWlkVXBUbyI6IjIwMjItMTEtMTIiLCJleHRlbmRlZCI6dHJ1ZX0seyJjb2RlIjoiUFNJIiwiZmFsbGJhY2tEYXRlIjoiMjAyMS0xMS0xMyIsInBhaWRVcFRvIjoiMjAyMi0xMS0xMiIsImV4dGVuZGVkIjp0cnVlfSx7ImNvZGUiOiJQQ1dNUCIsInBhaWRVcFRvIjoiMjAyMi0xMS0xMiIsImV4dGVuZGVkIjp0cnVlfV0sIm1ldGFkYXRhIjoiMDEyMDIyMDEwNENTQUEwMTAwMDgiLCJoYXNoIjoiMjc4MDkxNjkvMTQwMjI5MTQ6NzA2MDg4MDQyIiwiZ3JhY2VQZXJpb2REYXlzIjo3LCJhdXRvUHJvbG9uZ2F0ZWQiOmZhbHNlLCJpc0F1dG9Qcm9sb25nYXRlZCI6ZmFsc2V9-mw0vECHvPhQjO/R5M9j7oLD57q41eAgG635EAzOVctlFw4BaUNStMeivwRZaoZ0daGKXLrrFH0DTkxxW7Ahc1HPbeukU/+vmlmlUX4CTX0rLNeZ0L7pzSBC6LjEZRHTk47QWM7Va7rKWheF40Rlx7GgfN/BKOb1zW04PCdfvzanDaB0GgadfmVuDjXagtl348isJ1kDwTyC4PBhdVI1M8FC1z0tQ/Kmtrm8dCs4IFYaR4lsmzxTf0KQpE9JS4TSTMlT7o23WAx+jjwMNhWfkQRpvaliSbEB3Gxsbs6r5CVagID/7XlNNVdS0u5nHl0J0wtkU2DfKkA1DzfK7Kthuzw==-MIIETDCCAjSgAwIBAgIBDTANBgkqhkiG9w0BAQsFADAYMRYwFAYDVQQDDA1KZXRQcm9maWxlIENBMB4XDTIwMTAxOTA5MDU1M1oXDTIyMTAyMTA5MDU1M1owHzEdMBsGA1UEAwwUcHJvZDJ5LWZyb20tMjAyMDEwMTkwggEiMA0GCSqGSIb3DQEBAQUAA4IBDwAwggEKAoIBAQDCP4uk4SlVdA5nuA3DQC+NsEnZS9npFnO0zrmMWcz1++q2UWJNuGTh0rwi+3fUJIArfvVh7gNtIp93rxjtrQAuf4/Fa6sySp4c32MeFACfC0q+oUoWebhOIaYTYUxm4LAZ355vzt8YeDPmvWKxA81udqEk4gU9NNAOz1Um5/8LyR8SGsSc4EDBRSjcMWMwMkYSauGqGcEUK8WhfplsyF61lKSOFA6VmfUmeDK15rUWWLbOMKgn2cxFA98A+s74T9Oo96CU7rp/umDXvhnyhAXSukw/qCGOVhwKR8B6aeDtoBWQgjnvMtPgOUPRTPkPGbwPwwDkvAHYiuKJ7Bd2wH7rAgMBAAGjgZkwgZYwCQYDVR0TBAIwADAdBgNVHQ4EFgQUJNoRIpb1hUHAk0foMSNM9MCEAv8wSAYDVR0jBEEwP4AUo562SGdCEjZBvW3gubSgUouX8bOhHKQaMBgxFjAUBgNVBAMMDUpldFByb2ZpbGUgQ0GCCQDSbLGDsoN54TATBgNVHSUEDDAKBggrBgEFBQcDATALBgNVHQ8EBAMCBaAwDQYJKoZIhvcNAQELBQADggIBAB2J1ysRudbkqmkUFK8xqhiZaYPd30TlmCmSAaGJ0eBpvkVeqA2jGYhAQRqFiAlFC63JKvWvRZO1iRuWCEfUMkdqQ9VQPXziE/BlsOIgrL6RlJfuFcEZ8TK3syIfIGQZNCxYhLLUuet2HE6LJYPQ5c0jH4kDooRpcVZ4rBxNwddpctUO2te9UU5/FjhioZQsPvd92qOTsV+8Cyl2fvNhNKD1Uu9ff5AkVIQn4JU23ozdB/R5oUlebwaTE6WZNBs+TA/qPj+5/wi9NH71WRB0hqUoLI2AKKyiPw++FtN4Su1vsdDlrAzDj9ILjpjJKA1ImuVcG329/WTYIKysZ1CWK3zATg9BeCUPAV1pQy8ToXOq+RSYen6winZ2OO93eyHv2Iw5kbn1dqfBw1BuTE29V2FJKicJSu8iEOpfoafwJISXmz1wnnWL3V/0NxTulfWsXugOoLfv0ZIBP1xH9kmf22jjQ2JiHhQZP7ZDsreRrOeIQ/c4yR8IQvMLfC0WKQqrHu5ZzXTH4NO3CwGWSlTY74kE91zXB5mwWAx1jig+UXYc2w4RkVhy0//lOmVya/PEepuuTTI4+UJwC7qbVlh5zfhj8oTNUXgN0AOc+Q0/WFPl1aw5VV/VrO8FCoB15lFVlpKaQ1Yh+DVU8ke+rt9Th0BCHXe0uZOEmH0nOnH/0onD</t>
    <phoneticPr fontId="18" type="noConversion"/>
  </si>
  <si>
    <t>이세라</t>
    <phoneticPr fontId="18" type="noConversion"/>
  </si>
  <si>
    <t>정다훈</t>
    <phoneticPr fontId="18" type="noConversion"/>
  </si>
  <si>
    <t>이지인</t>
    <phoneticPr fontId="18" type="noConversion"/>
  </si>
  <si>
    <t>김태준</t>
    <phoneticPr fontId="18" type="noConversion"/>
  </si>
  <si>
    <t>이영주</t>
    <phoneticPr fontId="18" type="noConversion"/>
  </si>
  <si>
    <t>김성현</t>
    <phoneticPr fontId="18" type="noConversion"/>
  </si>
  <si>
    <t>이현호</t>
    <phoneticPr fontId="18" type="noConversion"/>
  </si>
  <si>
    <t>이호찬</t>
    <phoneticPr fontId="18" type="noConversion"/>
  </si>
  <si>
    <t>김다미</t>
    <phoneticPr fontId="18" type="noConversion"/>
  </si>
  <si>
    <t>전지원</t>
    <phoneticPr fontId="18" type="noConversion"/>
  </si>
  <si>
    <t>Z04NPRVUYV-eyJsaWNlbnNlSWQiOiJaMDROUFJWVVlWIiwibGljZW5zZWVOYW1lIjoiMTFTdHJlZXQgQ28uLCBMdGQiLCJhc3NpZ25lZU5hbWUiOiJEYWhvb24gSmVvbmciLCJhc3NpZ25lZUVtYWlsIjoiZGFob29uLmplb25nQDExc3Rjb3JwLmNvbSIsImxpY2Vuc2VSZXN0cmljdGlvbiI6IiIsImNoZWNrQ29uY3VycmVudFVzZSI6dHJ1ZSwicHJvZHVjdHMiOlt7ImNvZGUiOiJJSSIsImZhbGxiYWNrRGF0ZSI6IjIwMjEtMTEtMTMiLCJwYWlkVXBUbyI6IjIwMjItMTEtMTIiLCJleHRlbmRlZCI6ZmFsc2V9LHsiY29kZSI6IlBEQiIsImZhbGxiYWNrRGF0ZSI6IjIwMjEtMTEtMTMiLCJwYWlkVXBUbyI6IjIwMjItMTEtMTIiLCJleHRlbmRlZCI6dHJ1ZX0seyJjb2RlIjoiUFdTIiwiZmFsbGJhY2tEYXRlIjoiMjAyMS0xMS0xMyIsInBhaWRVcFRvIjoiMjAyMi0xMS0xMiIsImV4dGVuZGVkIjp0cnVlfSx7ImNvZGUiOiJQR08iLCJmYWxsYmFja0RhdGUiOiIyMDIxLTExLTEzIiwicGFpZFVwVG8iOiIyMDIyLTExLTEyIiwiZXh0ZW5kZWQiOnRydWV9LHsiY29kZSI6IlBQUyIsImZhbGxiYWNrRGF0ZSI6IjIwMjEtMTEtMTMiLCJwYWlkVXBUbyI6IjIwMjItMTEtMTIiLCJleHRlbmRlZCI6dHJ1ZX0seyJjb2RlIjoiUFBDIiwiZmFsbGJhY2tEYXRlIjoiMjAyMS0xMS0xMyIsInBhaWRVcFRvIjoiMjAyMi0xMS0xMiIsImV4dGVuZGVkIjp0cnVlfSx7ImNvZGUiOiJQUkIiLCJmYWxsYmFja0RhdGUiOiIyMDIxLTExLTEzIiwicGFpZFVwVG8iOiIyMDIyLTExLTEyIiwiZXh0ZW5kZWQiOnRydWV9LHsiY29kZSI6IlBTVyIsImZhbGxiYWNrRGF0ZSI6IjIwMjEtMTEtMTMiLCJwYWlkVXBUbyI6IjIwMjItMTEtMTIiLCJleHRlbmRlZCI6dHJ1ZX0seyJjb2RlIjoiUFNJIiwiZmFsbGJhY2tEYXRlIjoiMjAyMS0xMS0xMyIsInBhaWRVcFRvIjoiMjAyMi0xMS0xMiIsImV4dGVuZGVkIjp0cnVlfSx7ImNvZGUiOiJQQ1dNUCIsInBhaWRVcFRvIjoiMjAyMi0xMS0xMiIsImV4dGVuZGVkIjp0cnVlfV0sIm1ldGFkYXRhIjoiMDEyMDIyMDEwNENTQUEwMTAwMDgiLCJoYXNoIjoiMjc4MDkyMDMvMTQwMjM2NTU6NjkxNTQ0MDgyIiwiZ3JhY2VQZXJpb2REYXlzIjo3LCJhdXRvUHJvbG9uZ2F0ZWQiOmZhbHNlLCJpc0F1dG9Qcm9sb25nYXRlZCI6ZmFsc2V9-JMOT3qcev9dr2hVLJ62AUlXFJtwCWkFDaXWYEyr1rEdaz9B76x+5tlV9WGO66kTt1B2abqpxohlEdyAoy76k4dKstnphrr/ebe1e5IziUFWaX0OG3qdWwqdRv9beiAaC5pOWs4joNPjVKzEjQc4cDoKrXAhE/ED5lGu2RwauYDFEH2T5GPYo7TNMUiT3LCenY/duVEC2Dlvu/gCU6CyYBadvpoBP563K90vLM9Pae2dobFZcbx8EvgTi0AUb3Paauo2DrjDPmrqiYHkLEcA1sktHvk2TdA8tIyVVav/qp7+c+c+etsoRD6TJbKcVNxqfeh8xyVdba83QU0rrvrI1Ug==-MIIETDCCAjSgAwIBAgIBDTANBgkqhkiG9w0BAQsFADAYMRYwFAYDVQQDDA1KZXRQcm9maWxlIENBMB4XDTIwMTAxOTA5MDU1M1oXDTIyMTAyMTA5MDU1M1owHzEdMBsGA1UEAwwUcHJvZDJ5LWZyb20tMjAyMDEwMTkwggEiMA0GCSqGSIb3DQEBAQUAA4IBDwAwggEKAoIBAQDCP4uk4SlVdA5nuA3DQC+NsEnZS9npFnO0zrmMWcz1++q2UWJNuGTh0rwi+3fUJIArfvVh7gNtIp93rxjtrQAuf4/Fa6sySp4c32MeFACfC0q+oUoWebhOIaYTYUxm4LAZ355vzt8YeDPmvWKxA81udqEk4gU9NNAOz1Um5/8LyR8SGsSc4EDBRSjcMWMwMkYSauGqGcEUK8WhfplsyF61lKSOFA6VmfUmeDK15rUWWLbOMKgn2cxFA98A+s74T9Oo96CU7rp/umDXvhnyhAXSukw/qCGOVhwKR8B6aeDtoBWQgjnvMtPgOUPRTPkPGbwPwwDkvAHYiuKJ7Bd2wH7rAgMBAAGjgZkwgZYwCQYDVR0TBAIwADAdBgNVHQ4EFgQUJNoRIpb1hUHAk0foMSNM9MCEAv8wSAYDVR0jBEEwP4AUo562SGdCEjZBvW3gubSgUouX8bOhHKQaMBgxFjAUBgNVBAMMDUpldFByb2ZpbGUgQ0GCCQDSbLGDsoN54TATBgNVHSUEDDAKBggrBgEFBQcDATALBgNVHQ8EBAMCBaAwDQYJKoZIhvcNAQELBQADggIBAB2J1ysRudbkqmkUFK8xqhiZaYPd30TlmCmSAaGJ0eBpvkVeqA2jGYhAQRqFiAlFC63JKvWvRZO1iRuWCEfUMkdqQ9VQPXziE/BlsOIgrL6RlJfuFcEZ8TK3syIfIGQZNCxYhLLUuet2HE6LJYPQ5c0jH4kDooRpcVZ4rBxNwddpctUO2te9UU5/FjhioZQsPvd92qOTsV+8Cyl2fvNhNKD1Uu9ff5AkVIQn4JU23ozdB/R5oUlebwaTE6WZNBs+TA/qPj+5/wi9NH71WRB0hqUoLI2AKKyiPw++FtN4Su1vsdDlrAzDj9ILjpjJKA1ImuVcG329/WTYIKysZ1CWK3zATg9BeCUPAV1pQy8ToXOq+RSYen6winZ2OO93eyHv2Iw5kbn1dqfBw1BuTE29V2FJKicJSu8iEOpfoafwJISXmz1wnnWL3V/0NxTulfWsXugOoLfv0ZIBP1xH9kmf22jjQ2JiHhQZP7ZDsreRrOeIQ/c4yR8IQvMLfC0WKQqrHu5ZzXTH4NO3CwGWSlTY74kE91zXB5mwWAx1jig+UXYc2w4RkVhy0//lOmVya/PEepuuTTI4+UJwC7qbVlh5zfhj8oTNUXgN0AOc+Q0/WFPl1aw5VV/VrO8FCoB15lFVlpKaQ1Yh+DVU8ke+rt9Th0BCHXe0uZOEmH0nOnH/0onD</t>
    <phoneticPr fontId="18" type="noConversion"/>
  </si>
  <si>
    <t>BCR454KEWO-eyJsaWNlbnNlSWQiOiJCQ1I0NTRLRVdPIiwibGljZW5zZWVOYW1lIjoiMTFTdHJlZXQgQ28uLCBMdGQiLCJhc3NpZ25lZU5hbWUiOiJKaWluIExlZSIsImFzc2lnbmVlRW1haWwiOiJsZWFoLmppaW5Ac2suY29tIiwibGljZW5zZVJlc3RyaWN0aW9uIjoiIiwiY2hlY2tDb25jdXJyZW50VXNlIjp0cnVlLCJwcm9kdWN0cyI6W3siY29kZSI6IklJIiwiZmFsbGJhY2tEYXRlIjoiMjAyMS0xMS0xMyIsInBhaWRVcFRvIjoiMjAyMi0xMS0xMiIsImV4dGVuZGVkIjpmYWxzZX0seyJjb2RlIjoiUERCIiwiZmFsbGJhY2tEYXRlIjoiMjAyMS0xMS0xMyIsInBhaWRVcFRvIjoiMjAyMi0xMS0xMiIsImV4dGVuZGVkIjp0cnVlfSx7ImNvZGUiOiJQV1MiLCJmYWxsYmFja0RhdGUiOiIyMDIxLTExLTEzIiwicGFpZFVwVG8iOiIyMDIyLTExLTEyIiwiZXh0ZW5kZWQiOnRydWV9LHsiY29kZSI6IlBHTyIsImZhbGxiYWNrRGF0ZSI6IjIwMjEtMTEtMTMiLCJwYWlkVXBUbyI6IjIwMjItMTEtMTIiLCJleHRlbmRlZCI6dHJ1ZX0seyJjb2RlIjoiUFBTIiwiZmFsbGJhY2tEYXRlIjoiMjAyMS0xMS0xMyIsInBhaWRVcFRvIjoiMjAyMi0xMS0xMiIsImV4dGVuZGVkIjp0cnVlfSx7ImNvZGUiOiJQUEMiLCJmYWxsYmFja0RhdGUiOiIyMDIxLTExLTEzIiwicGFpZFVwVG8iOiIyMDIyLTExLTEyIiwiZXh0ZW5kZWQiOnRydWV9LHsiY29kZSI6IlBSQiIsImZhbGxiYWNrRGF0ZSI6IjIwMjEtMTEtMTMiLCJwYWlkVXBUbyI6IjIwMjItMTEtMTIiLCJleHRlbmRlZCI6dHJ1ZX0seyJjb2RlIjoiUFNXIiwiZmFsbGJhY2tEYXRlIjoiMjAyMS0xMS0xMyIsInBhaWRVcFRvIjoiMjAyMi0xMS0xMiIsImV4dGVuZGVkIjp0cnVlfSx7ImNvZGUiOiJQU0kiLCJmYWxsYmFja0RhdGUiOiIyMDIxLTExLTEzIiwicGFpZFVwVG8iOiIyMDIyLTExLTEyIiwiZXh0ZW5kZWQiOnRydWV9LHsiY29kZSI6IlBDV01QIiwicGFpZFVwVG8iOiIyMDIyLTExLTEyIiwiZXh0ZW5kZWQiOnRydWV9XSwibWV0YWRhdGEiOiIwMTIwMjIwMTA0Q1NBQTAxMDAwOCIsImhhc2giOiIyNzgwOTIxNS8xNDAyMzY1Mzo4MTcyNzAxNyIsImdyYWNlUGVyaW9kRGF5cyI6NywiYXV0b1Byb2xvbmdhdGVkIjpmYWxzZSwiaXNBdXRvUHJvbG9uZ2F0ZWQiOmZhbHNlfQ==-olTxGReqCfZAtnSrbBaIj24HnUKAFcyHl1aDJjqV4sZQOSIp0zYQ4B84IBbS9XXIwQkIz+Zrp4QCkuenPuQ2bk+NzaE6DPOEqDnUxYNZ38GWebvB6dcupersD08RICJYI+lx8e53BUMpe0U5q6KGK6H4WHsc1W9XDGcKCcsMCK5YGoQ46ik5bYKmU9w/0a5p3rUd4DVOKcfEYyiM0L41m7sHrji01++NcBW+FJsNA3JMRlZdAcJvHjRC8vlcmyJ2c7Wev57XB/PvIIhLBHdOmrom/Rh2jLBGfMYIYKnZZCr+WcZmeBxahh04CV3na1fYSF8hZMZjK+cBM5UaR9bPJA==-MIIETDCCAjSgAwIBAgIBDTANBgkqhkiG9w0BAQsFADAYMRYwFAYDVQQDDA1KZXRQcm9maWxlIENBMB4XDTIwMTAxOTA5MDU1M1oXDTIyMTAyMTA5MDU1M1owHzEdMBsGA1UEAwwUcHJvZDJ5LWZyb20tMjAyMDEwMTkwggEiMA0GCSqGSIb3DQEBAQUAA4IBDwAwggEKAoIBAQDCP4uk4SlVdA5nuA3DQC+NsEnZS9npFnO0zrmMWcz1++q2UWJNuGTh0rwi+3fUJIArfvVh7gNtIp93rxjtrQAuf4/Fa6sySp4c32MeFACfC0q+oUoWebhOIaYTYUxm4LAZ355vzt8YeDPmvWKxA81udqEk4gU9NNAOz1Um5/8LyR8SGsSc4EDBRSjcMWMwMkYSauGqGcEUK8WhfplsyF61lKSOFA6VmfUmeDK15rUWWLbOMKgn2cxFA98A+s74T9Oo96CU7rp/umDXvhnyhAXSukw/qCGOVhwKR8B6aeDtoBWQgjnvMtPgOUPRTPkPGbwPwwDkvAHYiuKJ7Bd2wH7rAgMBAAGjgZkwgZYwCQYDVR0TBAIwADAdBgNVHQ4EFgQUJNoRIpb1hUHAk0foMSNM9MCEAv8wSAYDVR0jBEEwP4AUo562SGdCEjZBvW3gubSgUouX8bOhHKQaMBgxFjAUBgNVBAMMDUpldFByb2ZpbGUgQ0GCCQDSbLGDsoN54TATBgNVHSUEDDAKBggrBgEFBQcDATALBgNVHQ8EBAMCBaAwDQYJKoZIhvcNAQELBQADggIBAB2J1ysRudbkqmkUFK8xqhiZaYPd30TlmCmSAaGJ0eBpvkVeqA2jGYhAQRqFiAlFC63JKvWvRZO1iRuWCEfUMkdqQ9VQPXziE/BlsOIgrL6RlJfuFcEZ8TK3syIfIGQZNCxYhLLUuet2HE6LJYPQ5c0jH4kDooRpcVZ4rBxNwddpctUO2te9UU5/FjhioZQsPvd92qOTsV+8Cyl2fvNhNKD1Uu9ff5AkVIQn4JU23ozdB/R5oUlebwaTE6WZNBs+TA/qPj+5/wi9NH71WRB0hqUoLI2AKKyiPw++FtN4Su1vsdDlrAzDj9ILjpjJKA1ImuVcG329/WTYIKysZ1CWK3zATg9BeCUPAV1pQy8ToXOq+RSYen6winZ2OO93eyHv2Iw5kbn1dqfBw1BuTE29V2FJKicJSu8iEOpfoafwJISXmz1wnnWL3V/0NxTulfWsXugOoLfv0ZIBP1xH9kmf22jjQ2JiHhQZP7ZDsreRrOeIQ/c4yR8IQvMLfC0WKQqrHu5ZzXTH4NO3CwGWSlTY74kE91zXB5mwWAx1jig+UXYc2w4RkVhy0//lOmVya/PEepuuTTI4+UJwC7qbVlh5zfhj8oTNUXgN0AOc+Q0/WFPl1aw5VV/VrO8FCoB15lFVlpKaQ1Yh+DVU8ke+rt9Th0BCHXe0uZOEmH0nOnH/0onD</t>
    <phoneticPr fontId="18" type="noConversion"/>
  </si>
  <si>
    <t>06W3GR3USZ-eyJsaWNlbnNlSWQiOiIwNlczR1IzVVNaIiwibGljZW5zZWVOYW1lIjoiMTFTdHJlZXQgQ28uLCBMdGQiLCJhc3NpZ25lZU5hbWUiOiJUYWVqdW4ga2ltIiwiYXNzaWduZWVFbWFpbCI6InRhZWp1bjA1MDlAc2suY29tIiwibGljZW5zZVJlc3RyaWN0aW9uIjoiIiwiY2hlY2tDb25jdXJyZW50VXNlIjp0cnVlLCJwcm9kdWN0cyI6W3siY29kZSI6IklJIiwiZmFsbGJhY2tEYXRlIjoiMjAyMS0xMS0xMyIsInBhaWRVcFRvIjoiMjAyMi0xMS0xMiIsImV4dGVuZGVkIjpmYWxzZX0seyJjb2RlIjoiUERCIiwiZmFsbGJhY2tEYXRlIjoiMjAyMS0xMS0xMyIsInBhaWRVcFRvIjoiMjAyMi0xMS0xMiIsImV4dGVuZGVkIjp0cnVlfSx7ImNvZGUiOiJQV1MiLCJmYWxsYmFja0RhdGUiOiIyMDIxLTExLTEzIiwicGFpZFVwVG8iOiIyMDIyLTExLTEyIiwiZXh0ZW5kZWQiOnRydWV9LHsiY29kZSI6IlBHTyIsImZhbGxiYWNrRGF0ZSI6IjIwMjEtMTEtMTMiLCJwYWlkVXBUbyI6IjIwMjItMTEtMTIiLCJleHRlbmRlZCI6dHJ1ZX0seyJjb2RlIjoiUFBTIiwiZmFsbGJhY2tEYXRlIjoiMjAyMS0xMS0xMyIsInBhaWRVcFRvIjoiMjAyMi0xMS0xMiIsImV4dGVuZGVkIjp0cnVlfSx7ImNvZGUiOiJQUEMiLCJmYWxsYmFja0RhdGUiOiIyMDIxLTExLTEzIiwicGFpZFVwVG8iOiIyMDIyLTExLTEyIiwiZXh0ZW5kZWQiOnRydWV9LHsiY29kZSI6IlBSQiIsImZhbGxiYWNrRGF0ZSI6IjIwMjEtMTEtMTMiLCJwYWlkVXBUbyI6IjIwMjItMTEtMTIiLCJleHRlbmRlZCI6dHJ1ZX0seyJjb2RlIjoiUFNXIiwiZmFsbGJhY2tEYXRlIjoiMjAyMS0xMS0xMyIsInBhaWRVcFRvIjoiMjAyMi0xMS0xMiIsImV4dGVuZGVkIjp0cnVlfSx7ImNvZGUiOiJQU0kiLCJmYWxsYmFja0RhdGUiOiIyMDIxLTExLTEzIiwicGFpZFVwVG8iOiIyMDIyLTExLTEyIiwiZXh0ZW5kZWQiOnRydWV9LHsiY29kZSI6IlBDV01QIiwicGFpZFVwVG8iOiIyMDIyLTExLTEyIiwiZXh0ZW5kZWQiOnRydWV9XSwibWV0YWRhdGEiOiIwMTIwMjIwMTA0Q1NBQTAxMDAwOCIsImhhc2giOiIyNzgwOTIzMi8xNDAyNTExOTotMTM5NDgxNTk0NiIsImdyYWNlUGVyaW9kRGF5cyI6NywiYXV0b1Byb2xvbmdhdGVkIjpmYWxzZSwiaXNBdXRvUHJvbG9uZ2F0ZWQiOmZhbHNlfQ==-po+YS7xYNjgP1pD/FCE1T0fJU/310AaSfPPe8iRUuMZ3LAnqVSJCuFJucPGBEOUKwA67lY24o7ItnxLwkJvTrYaeJ6UWkfHGPHpaNdTkLaQaaPqXMZViN9K598K7IZUAiJT+oh0/LaSEjotdHPfoQorQfJ1TgSp336avNX8VY4PiNa5qQc6QvJkeUARZWA3JdwSeGLK1doOMR55lrh7Iop+yQqikscHnbjh8NV6PTJUx7RQkZ1usvuCS2CdVikyOV2I/PUxS5BqnKg0SpWJfH1oal5CUvWeBJnE1hL4CA8m9vHmosmuqAU4klClg3/b1oXhnLLKB0jkNsx1wGmErKA==-MIIETDCCAjSgAwIBAgIBDTANBgkqhkiG9w0BAQsFADAYMRYwFAYDVQQDDA1KZXRQcm9maWxlIENBMB4XDTIwMTAxOTA5MDU1M1oXDTIyMTAyMTA5MDU1M1owHzEdMBsGA1UEAwwUcHJvZDJ5LWZyb20tMjAyMDEwMTkwggEiMA0GCSqGSIb3DQEBAQUAA4IBDwAwggEKAoIBAQDCP4uk4SlVdA5nuA3DQC+NsEnZS9npFnO0zrmMWcz1++q2UWJNuGTh0rwi+3fUJIArfvVh7gNtIp93rxjtrQAuf4/Fa6sySp4c32MeFACfC0q+oUoWebhOIaYTYUxm4LAZ355vzt8YeDPmvWKxA81udqEk4gU9NNAOz1Um5/8LyR8SGsSc4EDBRSjcMWMwMkYSauGqGcEUK8WhfplsyF61lKSOFA6VmfUmeDK15rUWWLbOMKgn2cxFA98A+s74T9Oo96CU7rp/umDXvhnyhAXSukw/qCGOVhwKR8B6aeDtoBWQgjnvMtPgOUPRTPkPGbwPwwDkvAHYiuKJ7Bd2wH7rAgMBAAGjgZkwgZYwCQYDVR0TBAIwADAdBgNVHQ4EFgQUJNoRIpb1hUHAk0foMSNM9MCEAv8wSAYDVR0jBEEwP4AUo562SGdCEjZBvW3gubSgUouX8bOhHKQaMBgxFjAUBgNVBAMMDUpldFByb2ZpbGUgQ0GCCQDSbLGDsoN54TATBgNVHSUEDDAKBggrBgEFBQcDATALBgNVHQ8EBAMCBaAwDQYJKoZIhvcNAQELBQADggIBAB2J1ysRudbkqmkUFK8xqhiZaYPd30TlmCmSAaGJ0eBpvkVeqA2jGYhAQRqFiAlFC63JKvWvRZO1iRuWCEfUMkdqQ9VQPXziE/BlsOIgrL6RlJfuFcEZ8TK3syIfIGQZNCxYhLLUuet2HE6LJYPQ5c0jH4kDooRpcVZ4rBxNwddpctUO2te9UU5/FjhioZQsPvd92qOTsV+8Cyl2fvNhNKD1Uu9ff5AkVIQn4JU23ozdB/R5oUlebwaTE6WZNBs+TA/qPj+5/wi9NH71WRB0hqUoLI2AKKyiPw++FtN4Su1vsdDlrAzDj9ILjpjJKA1ImuVcG329/WTYIKysZ1CWK3zATg9BeCUPAV1pQy8ToXOq+RSYen6winZ2OO93eyHv2Iw5kbn1dqfBw1BuTE29V2FJKicJSu8iEOpfoafwJISXmz1wnnWL3V/0NxTulfWsXugOoLfv0ZIBP1xH9kmf22jjQ2JiHhQZP7ZDsreRrOeIQ/c4yR8IQvMLfC0WKQqrHu5ZzXTH4NO3CwGWSlTY74kE91zXB5mwWAx1jig+UXYc2w4RkVhy0//lOmVya/PEepuuTTI4+UJwC7qbVlh5zfhj8oTNUXgN0AOc+Q0/WFPl1aw5VV/VrO8FCoB15lFVlpKaQ1Yh+DVU8ke+rt9Th0BCHXe0uZOEmH0nOnH/0onD</t>
    <phoneticPr fontId="18" type="noConversion"/>
  </si>
  <si>
    <t>DRDNJMLGIS-eyJsaWNlbnNlSWQiOiJEUkROSk1MR0lTIiwibGljZW5zZWVOYW1lIjoiMTFTdHJlZXQgQ28uLCBMdGQiLCJhc3NpZ25lZU5hbWUiOiJZb3VuZ2p1IExlZSIsImFzc2lnbmVlRW1haWwiOiJjbGxlbzA0MDNAc2suY29tIiwibGljZW5zZVJlc3RyaWN0aW9uIjoiIiwiY2hlY2tDb25jdXJyZW50VXNlIjp0cnVlLCJwcm9kdWN0cyI6W3siY29kZSI6IklJIiwiZmFsbGJhY2tEYXRlIjoiMjAyMS0xMS0xMyIsInBhaWRVcFRvIjoiMjAyMi0xMS0xMiIsImV4dGVuZGVkIjpmYWxzZX0seyJjb2RlIjoiUERCIiwiZmFsbGJhY2tEYXRlIjoiMjAyMS0xMS0xMyIsInBhaWRVcFRvIjoiMjAyMi0xMS0xMiIsImV4dGVuZGVkIjp0cnVlfSx7ImNvZGUiOiJQV1MiLCJmYWxsYmFja0RhdGUiOiIyMDIxLTExLTEzIiwicGFpZFVwVG8iOiIyMDIyLTExLTEyIiwiZXh0ZW5kZWQiOnRydWV9LHsiY29kZSI6IlBHTyIsImZhbGxiYWNrRGF0ZSI6IjIwMjEtMTEtMTMiLCJwYWlkVXBUbyI6IjIwMjItMTEtMTIiLCJleHRlbmRlZCI6dHJ1ZX0seyJjb2RlIjoiUFBTIiwiZmFsbGJhY2tEYXRlIjoiMjAyMS0xMS0xMyIsInBhaWRVcFRvIjoiMjAyMi0xMS0xMiIsImV4dGVuZGVkIjp0cnVlfSx7ImNvZGUiOiJQUEMiLCJmYWxsYmFja0RhdGUiOiIyMDIxLTExLTEzIiwicGFpZFVwVG8iOiIyMDIyLTExLTEyIiwiZXh0ZW5kZWQiOnRydWV9LHsiY29kZSI6IlBSQiIsImZhbGxiYWNrRGF0ZSI6IjIwMjEtMTEtMTMiLCJwYWlkVXBUbyI6IjIwMjItMTEtMTIiLCJleHRlbmRlZCI6dHJ1ZX0seyJjb2RlIjoiUFNXIiwiZmFsbGJhY2tEYXRlIjoiMjAyMS0xMS0xMyIsInBhaWRVcFRvIjoiMjAyMi0xMS0xMiIsImV4dGVuZGVkIjp0cnVlfSx7ImNvZGUiOiJQU0kiLCJmYWxsYmFja0RhdGUiOiIyMDIxLTExLTEzIiwicGFpZFVwVG8iOiIyMDIyLTExLTEyIiwiZXh0ZW5kZWQiOnRydWV9LHsiY29kZSI6IlBDV01QIiwicGFpZFVwVG8iOiIyMDIyLTExLTEyIiwiZXh0ZW5kZWQiOnRydWV9XSwibWV0YWRhdGEiOiIwMTIwMjIwMTA0Q1NBQTAxMDAwOCIsImhhc2giOiIyNzgwOTI2NS8xNDAyMzY0Nzo4MDIzOTkwNjgiLCJncmFjZVBlcmlvZERheXMiOjcsImF1dG9Qcm9sb25nYXRlZCI6ZmFsc2UsImlzQXV0b1Byb2xvbmdhdGVkIjpmYWxzZX0=-KI9wsvXZ8XN/L776XQ8NO0J4ZPQWer1QWCELn5aTAZfKTtl2kUAi3XR2BdKNrriImOIBeTwwilzKaFloVmy9XjqE4osjZkus5bKRcS8P0IVS2Bxd4hYjPyzKyt5k0GWGdlNKdYwFkDbp/jxz7mt7dKUIob+krV40zS9yZahhuVxxLWAN6R8/8KBEyRoSBQVGfncXP7RLMhAliknoNbtj6hiPZYKChY38GhZG1osf7nr4AEiUJoBPrWIhtcK+jfhe5TjfYelMQqbYaeFAkFTKjWrvgW/6fxUpTHjR7zjfztqzx0GxEI5TrOQbgorG8v38mdoQ6pSjcIhrEtMPnk2O4A==-MIIETDCCAjSgAwIBAgIBDTANBgkqhkiG9w0BAQsFADAYMRYwFAYDVQQDDA1KZXRQcm9maWxlIENBMB4XDTIwMTAxOTA5MDU1M1oXDTIyMTAyMTA5MDU1M1owHzEdMBsGA1UEAwwUcHJvZDJ5LWZyb20tMjAyMDEwMTkwggEiMA0GCSqGSIb3DQEBAQUAA4IBDwAwggEKAoIBAQDCP4uk4SlVdA5nuA3DQC+NsEnZS9npFnO0zrmMWcz1++q2UWJNuGTh0rwi+3fUJIArfvVh7gNtIp93rxjtrQAuf4/Fa6sySp4c32MeFACfC0q+oUoWebhOIaYTYUxm4LAZ355vzt8YeDPmvWKxA81udqEk4gU9NNAOz1Um5/8LyR8SGsSc4EDBRSjcMWMwMkYSauGqGcEUK8WhfplsyF61lKSOFA6VmfUmeDK15rUWWLbOMKgn2cxFA98A+s74T9Oo96CU7rp/umDXvhnyhAXSukw/qCGOVhwKR8B6aeDtoBWQgjnvMtPgOUPRTPkPGbwPwwDkvAHYiuKJ7Bd2wH7rAgMBAAGjgZkwgZYwCQYDVR0TBAIwADAdBgNVHQ4EFgQUJNoRIpb1hUHAk0foMSNM9MCEAv8wSAYDVR0jBEEwP4AUo562SGdCEjZBvW3gubSgUouX8bOhHKQaMBgxFjAUBgNVBAMMDUpldFByb2ZpbGUgQ0GCCQDSbLGDsoN54TATBgNVHSUEDDAKBggrBgEFBQcDATALBgNVHQ8EBAMCBaAwDQYJKoZIhvcNAQELBQADggIBAB2J1ysRudbkqmkUFK8xqhiZaYPd30TlmCmSAaGJ0eBpvkVeqA2jGYhAQRqFiAlFC63JKvWvRZO1iRuWCEfUMkdqQ9VQPXziE/BlsOIgrL6RlJfuFcEZ8TK3syIfIGQZNCxYhLLUuet2HE6LJYPQ5c0jH4kDooRpcVZ4rBxNwddpctUO2te9UU5/FjhioZQsPvd92qOTsV+8Cyl2fvNhNKD1Uu9ff5AkVIQn4JU23ozdB/R5oUlebwaTE6WZNBs+TA/qPj+5/wi9NH71WRB0hqUoLI2AKKyiPw++FtN4Su1vsdDlrAzDj9ILjpjJKA1ImuVcG329/WTYIKysZ1CWK3zATg9BeCUPAV1pQy8ToXOq+RSYen6winZ2OO93eyHv2Iw5kbn1dqfBw1BuTE29V2FJKicJSu8iEOpfoafwJISXmz1wnnWL3V/0NxTulfWsXugOoLfv0ZIBP1xH9kmf22jjQ2JiHhQZP7ZDsreRrOeIQ/c4yR8IQvMLfC0WKQqrHu5ZzXTH4NO3CwGWSlTY74kE91zXB5mwWAx1jig+UXYc2w4RkVhy0//lOmVya/PEepuuTTI4+UJwC7qbVlh5zfhj8oTNUXgN0AOc+Q0/WFPl1aw5VV/VrO8FCoB15lFVlpKaQ1Yh+DVU8ke+rt9Th0BCHXe0uZOEmH0nOnH/0onD</t>
    <phoneticPr fontId="18" type="noConversion"/>
  </si>
  <si>
    <t>QX5SZQJRXJ-eyJsaWNlbnNlSWQiOiJRWDVTWlFKUlhKIiwibGljZW5zZWVOYW1lIjoiMTFTdHJlZXQgQ28uLCBMdGQiLCJhc3NpZ25lZU5hbWUiOiJTdW5naHl1biBLaW0iLCJhc3NpZ25lZUVtYWlsIjoic3VuZ2h5dW4xMjg3QHNrLmNvbSIsImxpY2Vuc2VSZXN0cmljdGlvbiI6IiIsImNoZWNrQ29uY3VycmVudFVzZSI6dHJ1ZSwicHJvZHVjdHMiOlt7ImNvZGUiOiJJSSIsImZhbGxiYWNrRGF0ZSI6IjIwMjEtMTEtMTMiLCJwYWlkVXBUbyI6IjIwMjItMTEtMTIiLCJleHRlbmRlZCI6ZmFsc2V9LHsiY29kZSI6IlBEQiIsImZhbGxiYWNrRGF0ZSI6IjIwMjEtMTEtMTMiLCJwYWlkVXBUbyI6IjIwMjItMTEtMTIiLCJleHRlbmRlZCI6dHJ1ZX0seyJjb2RlIjoiUFdTIiwiZmFsbGJhY2tEYXRlIjoiMjAyMS0xMS0xMyIsInBhaWRVcFRvIjoiMjAyMi0xMS0xMiIsImV4dGVuZGVkIjp0cnVlfSx7ImNvZGUiOiJQR08iLCJmYWxsYmFja0RhdGUiOiIyMDIxLTExLTEzIiwicGFpZFVwVG8iOiIyMDIyLTExLTEyIiwiZXh0ZW5kZWQiOnRydWV9LHsiY29kZSI6IlBQUyIsImZhbGxiYWNrRGF0ZSI6IjIwMjEtMTEtMTMiLCJwYWlkVXBUbyI6IjIwMjItMTEtMTIiLCJleHRlbmRlZCI6dHJ1ZX0seyJjb2RlIjoiUFBDIiwiZmFsbGJhY2tEYXRlIjoiMjAyMS0xMS0xMyIsInBhaWRVcFRvIjoiMjAyMi0xMS0xMiIsImV4dGVuZGVkIjp0cnVlfSx7ImNvZGUiOiJQUkIiLCJmYWxsYmFja0RhdGUiOiIyMDIxLTExLTEzIiwicGFpZFVwVG8iOiIyMDIyLTExLTEyIiwiZXh0ZW5kZWQiOnRydWV9LHsiY29kZSI6IlBTVyIsImZhbGxiYWNrRGF0ZSI6IjIwMjEtMTEtMTMiLCJwYWlkVXBUbyI6IjIwMjItMTEtMTIiLCJleHRlbmRlZCI6dHJ1ZX0seyJjb2RlIjoiUFNJIiwiZmFsbGJhY2tEYXRlIjoiMjAyMS0xMS0xMyIsInBhaWRVcFRvIjoiMjAyMi0xMS0xMiIsImV4dGVuZGVkIjp0cnVlfSx7ImNvZGUiOiJQQ1dNUCIsInBhaWRVcFRvIjoiMjAyMi0xMS0xMiIsImV4dGVuZGVkIjp0cnVlfV0sIm1ldGFkYXRhIjoiMDEyMDIyMDEwNENTQUEwMTAwMDgiLCJoYXNoIjoiMjc4MDkyOTAvMTQwMjM2NTA6LTEyOTkxNDE3NDQiLCJncmFjZVBlcmlvZERheXMiOjcsImF1dG9Qcm9sb25nYXRlZCI6ZmFsc2UsImlzQXV0b1Byb2xvbmdhdGVkIjpmYWxzZX0=-Kf8S+tWnUv2tslXH0tRFWti5SJxSSiuaw5+BKNxdvRfCg1Cgda5kKA1iRrDhj8ehHxC6WssxGVJqfcw9ZcoMWRkHwb9h7ys5zm7x8DmIMse8IS3+bDiAle0ulkgzZwpOpPm2hbe3R2/DtrE2L24HSne9S40E9//g1m6ArS7ARnWu/m3SpaWuZAVvYZrJ1uBI6JgRRfOPbnc2bvj1NKfGCNN9xwzRBYbgIX8sEqhN94MO7GirbVl8QeVfDr8Wy1BJyVHywGM+1J9aXe8gWpTiG0uJFj3igkFRhwf98ervKQ2jTpTQrM9jCraeFPxP1xW2ZE970FuQhrfim0bpAwjT2w==-MIIETDCCAjSgAwIBAgIBDTANBgkqhkiG9w0BAQsFADAYMRYwFAYDVQQDDA1KZXRQcm9maWxlIENBMB4XDTIwMTAxOTA5MDU1M1oXDTIyMTAyMTA5MDU1M1owHzEdMBsGA1UEAwwUcHJvZDJ5LWZyb20tMjAyMDEwMTkwggEiMA0GCSqGSIb3DQEBAQUAA4IBDwAwggEKAoIBAQDCP4uk4SlVdA5nuA3DQC+NsEnZS9npFnO0zrmMWcz1++q2UWJNuGTh0rwi+3fUJIArfvVh7gNtIp93rxjtrQAuf4/Fa6sySp4c32MeFACfC0q+oUoWebhOIaYTYUxm4LAZ355vzt8YeDPmvWKxA81udqEk4gU9NNAOz1Um5/8LyR8SGsSc4EDBRSjcMWMwMkYSauGqGcEUK8WhfplsyF61lKSOFA6VmfUmeDK15rUWWLbOMKgn2cxFA98A+s74T9Oo96CU7rp/umDXvhnyhAXSukw/qCGOVhwKR8B6aeDtoBWQgjnvMtPgOUPRTPkPGbwPwwDkvAHYiuKJ7Bd2wH7rAgMBAAGjgZkwgZYwCQYDVR0TBAIwADAdBgNVHQ4EFgQUJNoRIpb1hUHAk0foMSNM9MCEAv8wSAYDVR0jBEEwP4AUo562SGdCEjZBvW3gubSgUouX8bOhHKQaMBgxFjAUBgNVBAMMDUpldFByb2ZpbGUgQ0GCCQDSbLGDsoN54TATBgNVHSUEDDAKBggrBgEFBQcDATALBgNVHQ8EBAMCBaAwDQYJKoZIhvcNAQELBQADggIBAB2J1ysRudbkqmkUFK8xqhiZaYPd30TlmCmSAaGJ0eBpvkVeqA2jGYhAQRqFiAlFC63JKvWvRZO1iRuWCEfUMkdqQ9VQPXziE/BlsOIgrL6RlJfuFcEZ8TK3syIfIGQZNCxYhLLUuet2HE6LJYPQ5c0jH4kDooRpcVZ4rBxNwddpctUO2te9UU5/FjhioZQsPvd92qOTsV+8Cyl2fvNhNKD1Uu9ff5AkVIQn4JU23ozdB/R5oUlebwaTE6WZNBs+TA/qPj+5/wi9NH71WRB0hqUoLI2AKKyiPw++FtN4Su1vsdDlrAzDj9ILjpjJKA1ImuVcG329/WTYIKysZ1CWK3zATg9BeCUPAV1pQy8ToXOq+RSYen6winZ2OO93eyHv2Iw5kbn1dqfBw1BuTE29V2FJKicJSu8iEOpfoafwJISXmz1wnnWL3V/0NxTulfWsXugOoLfv0ZIBP1xH9kmf22jjQ2JiHhQZP7ZDsreRrOeIQ/c4yR8IQvMLfC0WKQqrHu5ZzXTH4NO3CwGWSlTY74kE91zXB5mwWAx1jig+UXYc2w4RkVhy0//lOmVya/PEepuuTTI4+UJwC7qbVlh5zfhj8oTNUXgN0AOc+Q0/WFPl1aw5VV/VrO8FCoB15lFVlpKaQ1Yh+DVU8ke+rt9Th0BCHXe0uZOEmH0nOnH/0onD</t>
    <phoneticPr fontId="18" type="noConversion"/>
  </si>
  <si>
    <t>A1GL9FWOHU-eyJsaWNlbnNlSWQiOiJBMUdMOUZXT0hVIiwibGljZW5zZWVOYW1lIjoiMTFTdHJlZXQgQ28uLCBMdGQiLCJhc3NpZ25lZU5hbWUiOiJoeWVvbmhvIExlZSIsImFzc2lnbmVlRW1haWwiOiJoeWVvbmhvODQ1M0AxMXN0Y29ycC5jb20iLCJsaWNlbnNlUmVzdHJpY3Rpb24iOiIiLCJjaGVja0NvbmN1cnJlbnRVc2UiOnRydWUsInByb2R1Y3RzIjpbeyJjb2RlIjoiSUkiLCJmYWxsYmFja0RhdGUiOiIyMDIxLTExLTEzIiwicGFpZFVwVG8iOiIyMDIyLTExLTEyIiwiZXh0ZW5kZWQiOmZhbHNlfSx7ImNvZGUiOiJQREIiLCJmYWxsYmFja0RhdGUiOiIyMDIxLTExLTEzIiwicGFpZFVwVG8iOiIyMDIyLTExLTEyIiwiZXh0ZW5kZWQiOnRydWV9LHsiY29kZSI6IlBXUyIsImZhbGxiYWNrRGF0ZSI6IjIwMjEtMTEtMTMiLCJwYWlkVXBUbyI6IjIwMjItMTEtMTIiLCJleHRlbmRlZCI6dHJ1ZX0seyJjb2RlIjoiUEdPIiwiZmFsbGJhY2tEYXRlIjoiMjAyMS0xMS0xMyIsInBhaWRVcFRvIjoiMjAyMi0xMS0xMiIsImV4dGVuZGVkIjp0cnVlfSx7ImNvZGUiOiJQUFMiLCJmYWxsYmFja0RhdGUiOiIyMDIxLTExLTEzIiwicGFpZFVwVG8iOiIyMDIyLTExLTEyIiwiZXh0ZW5kZWQiOnRydWV9LHsiY29kZSI6IlBQQyIsImZhbGxiYWNrRGF0ZSI6IjIwMjEtMTEtMTMiLCJwYWlkVXBUbyI6IjIwMjItMTEtMTIiLCJleHRlbmRlZCI6dHJ1ZX0seyJjb2RlIjoiUFJCIiwiZmFsbGJhY2tEYXRlIjoiMjAyMS0xMS0xMyIsInBhaWRVcFRvIjoiMjAyMi0xMS0xMiIsImV4dGVuZGVkIjp0cnVlfSx7ImNvZGUiOiJQU1ciLCJmYWxsYmFja0RhdGUiOiIyMDIxLTExLTEzIiwicGFpZFVwVG8iOiIyMDIyLTExLTEyIiwiZXh0ZW5kZWQiOnRydWV9LHsiY29kZSI6IlBTSSIsImZhbGxiYWNrRGF0ZSI6IjIwMjEtMTEtMTMiLCJwYWlkVXBUbyI6IjIwMjItMTEtMTIiLCJleHRlbmRlZCI6dHJ1ZX0seyJjb2RlIjoiUENXTVAiLCJwYWlkVXBUbyI6IjIwMjItMTEtMTIiLCJleHRlbmRlZCI6dHJ1ZX1dLCJtZXRhZGF0YSI6IjAxMjAyMjAxMDRDU0FBMDEwMDA4IiwiaGFzaCI6IjI3ODA5Mjk3LzE0MDIzODU0OjE3NDE2NTg4NjUiLCJncmFjZVBlcmlvZERheXMiOjcsImF1dG9Qcm9sb25nYXRlZCI6ZmFsc2UsImlzQXV0b1Byb2xvbmdhdGVkIjpmYWxzZX0=-sAuw3x6fRjyCtH8Yg8W0+XpVoUgSZo3DHmDL4DMg8N253q15beu7+Delk6lyPkoerRR6kw8lDpw0vhlg4v9B59hlGJyipM7o2m7SDANWWqINdkdsSPpbUUqjNhovYsZgcnXzfj7fXBFaycuzDZBBEPHIJTjsILwABVvVLo/IaWSz/tT2/5Pyhga+Ee1AC1bgrZVGKiQlJf5QGL3X2F9Kd9633sOFjdO2Lw+QhQZGSGE2qUiUFkmEBCa4isR5Ql+xrMESw89oFUXegZ7uE8NAZJ5CjnKipdyAPf3pZuKzdv6lhvLg8WJIH0j862F6ZlAVMvr7xp3/d3NkES/roWchsA==-MIIETDCCAjSgAwIBAgIBDTANBgkqhkiG9w0BAQsFADAYMRYwFAYDVQQDDA1KZXRQcm9maWxlIENBMB4XDTIwMTAxOTA5MDU1M1oXDTIyMTAyMTA5MDU1M1owHzEdMBsGA1UEAwwUcHJvZDJ5LWZyb20tMjAyMDEwMTkwggEiMA0GCSqGSIb3DQEBAQUAA4IBDwAwggEKAoIBAQDCP4uk4SlVdA5nuA3DQC+NsEnZS9npFnO0zrmMWcz1++q2UWJNuGTh0rwi+3fUJIArfvVh7gNtIp93rxjtrQAuf4/Fa6sySp4c32MeFACfC0q+oUoWebhOIaYTYUxm4LAZ355vzt8YeDPmvWKxA81udqEk4gU9NNAOz1Um5/8LyR8SGsSc4EDBRSjcMWMwMkYSauGqGcEUK8WhfplsyF61lKSOFA6VmfUmeDK15rUWWLbOMKgn2cxFA98A+s74T9Oo96CU7rp/umDXvhnyhAXSukw/qCGOVhwKR8B6aeDtoBWQgjnvMtPgOUPRTPkPGbwPwwDkvAHYiuKJ7Bd2wH7rAgMBAAGjgZkwgZYwCQYDVR0TBAIwADAdBgNVHQ4EFgQUJNoRIpb1hUHAk0foMSNM9MCEAv8wSAYDVR0jBEEwP4AUo562SGdCEjZBvW3gubSgUouX8bOhHKQaMBgxFjAUBgNVBAMMDUpldFByb2ZpbGUgQ0GCCQDSbLGDsoN54TATBgNVHSUEDDAKBggrBgEFBQcDATALBgNVHQ8EBAMCBaAwDQYJKoZIhvcNAQELBQADggIBAB2J1ysRudbkqmkUFK8xqhiZaYPd30TlmCmSAaGJ0eBpvkVeqA2jGYhAQRqFiAlFC63JKvWvRZO1iRuWCEfUMkdqQ9VQPXziE/BlsOIgrL6RlJfuFcEZ8TK3syIfIGQZNCxYhLLUuet2HE6LJYPQ5c0jH4kDooRpcVZ4rBxNwddpctUO2te9UU5/FjhioZQsPvd92qOTsV+8Cyl2fvNhNKD1Uu9ff5AkVIQn4JU23ozdB/R5oUlebwaTE6WZNBs+TA/qPj+5/wi9NH71WRB0hqUoLI2AKKyiPw++FtN4Su1vsdDlrAzDj9ILjpjJKA1ImuVcG329/WTYIKysZ1CWK3zATg9BeCUPAV1pQy8ToXOq+RSYen6winZ2OO93eyHv2Iw5kbn1dqfBw1BuTE29V2FJKicJSu8iEOpfoafwJISXmz1wnnWL3V/0NxTulfWsXugOoLfv0ZIBP1xH9kmf22jjQ2JiHhQZP7ZDsreRrOeIQ/c4yR8IQvMLfC0WKQqrHu5ZzXTH4NO3CwGWSlTY74kE91zXB5mwWAx1jig+UXYc2w4RkVhy0//lOmVya/PEepuuTTI4+UJwC7qbVlh5zfhj8oTNUXgN0AOc+Q0/WFPl1aw5VV/VrO8FCoB15lFVlpKaQ1Yh+DVU8ke+rt9Th0BCHXe0uZOEmH0nOnH/0onD</t>
    <phoneticPr fontId="18" type="noConversion"/>
  </si>
  <si>
    <t>U9DCJZY3WG-eyJsaWNlbnNlSWQiOiJVOURDSlpZM1dHIiwibGljZW5zZWVOYW1lIjoiMTFTdHJlZXQgQ28uLCBMdGQiLCJhc3NpZ25lZU5hbWUiOiJMRUUgSE9DSEFOIiwiYXNzaWduZWVFbWFpbCI6ImhvY2hhbkBzay5jb20iLCJsaWNlbnNlUmVzdHJpY3Rpb24iOiIiLCJjaGVja0NvbmN1cnJlbnRVc2UiOnRydWUsInByb2R1Y3RzIjpbeyJjb2RlIjoiSUkiLCJmYWxsYmFja0RhdGUiOiIyMDIxLTExLTEzIiwicGFpZFVwVG8iOiIyMDIyLTExLTEyIiwiZXh0ZW5kZWQiOmZhbHNlfSx7ImNvZGUiOiJQREIiLCJmYWxsYmFja0RhdGUiOiIyMDIxLTExLTEzIiwicGFpZFVwVG8iOiIyMDIyLTExLTEyIiwiZXh0ZW5kZWQiOnRydWV9LHsiY29kZSI6IlBXUyIsImZhbGxiYWNrRGF0ZSI6IjIwMjEtMTEtMTMiLCJwYWlkVXBUbyI6IjIwMjItMTEtMTIiLCJleHRlbmRlZCI6dHJ1ZX0seyJjb2RlIjoiUEdPIiwiZmFsbGJhY2tEYXRlIjoiMjAyMS0xMS0xMyIsInBhaWRVcFRvIjoiMjAyMi0xMS0xMiIsImV4dGVuZGVkIjp0cnVlfSx7ImNvZGUiOiJQUFMiLCJmYWxsYmFja0RhdGUiOiIyMDIxLTExLTEzIiwicGFpZFVwVG8iOiIyMDIyLTExLTEyIiwiZXh0ZW5kZWQiOnRydWV9LHsiY29kZSI6IlBQQyIsImZhbGxiYWNrRGF0ZSI6IjIwMjEtMTEtMTMiLCJwYWlkVXBUbyI6IjIwMjItMTEtMTIiLCJleHRlbmRlZCI6dHJ1ZX0seyJjb2RlIjoiUFJCIiwiZmFsbGJhY2tEYXRlIjoiMjAyMS0xMS0xMyIsInBhaWRVcFRvIjoiMjAyMi0xMS0xMiIsImV4dGVuZGVkIjp0cnVlfSx7ImNvZGUiOiJQU1ciLCJmYWxsYmFja0RhdGUiOiIyMDIxLTExLTEzIiwicGFpZFVwVG8iOiIyMDIyLTExLTEyIiwiZXh0ZW5kZWQiOnRydWV9LHsiY29kZSI6IlBTSSIsImZhbGxiYWNrRGF0ZSI6IjIwMjEtMTEtMTMiLCJwYWlkVXBUbyI6IjIwMjItMTEtMTIiLCJleHRlbmRlZCI6dHJ1ZX0seyJjb2RlIjoiUENXTVAiLCJwYWlkVXBUbyI6IjIwMjItMTEtMTIiLCJleHRlbmRlZCI6dHJ1ZX1dLCJtZXRhZGF0YSI6IjAxMjAyMjAxMDRDU0FBMDEwMDA4IiwiaGFzaCI6IjI3ODA5MzAxLzE0MDIzOTI0Oi0xNDUzMDUwOTIiLCJncmFjZVBlcmlvZERheXMiOjcsImF1dG9Qcm9sb25nYXRlZCI6ZmFsc2UsImlzQXV0b1Byb2xvbmdhdGVkIjpmYWxzZX0=-uqz2KI3+lyPj4bxQ3OiI9wL6LysQyHWuGe3UymE1xgrf2GnGfrvesmlNf8YHGpxzBCpvBUFgCJQOXGr6BncHBfNAJFXGT/FwRHq2cPQaGlat2R65B5SewVbORUu9YfqlOXUwW3R9KWJXqeZDSm4Jwn8E2zj1+zC0X78X6Z1LAoH+GkCkOiSMRzN7+EfElqd56I5jcdXz5I/k/mVRIu0XDYTGB9W6LOPWdbBxlPUZz4NrlZ8skvKCzJppz1xdLClmIT9bUHcKI2zw6ludqIsBHgjvaScP5h5GU6icmRE3QkKPIRZmyvhnY+GB+ivDlLtn9tiu0FfBo1TJMujScFzFVA==-MIIETDCCAjSgAwIBAgIBDTANBgkqhkiG9w0BAQsFADAYMRYwFAYDVQQDDA1KZXRQcm9maWxlIENBMB4XDTIwMTAxOTA5MDU1M1oXDTIyMTAyMTA5MDU1M1owHzEdMBsGA1UEAwwUcHJvZDJ5LWZyb20tMjAyMDEwMTkwggEiMA0GCSqGSIb3DQEBAQUAA4IBDwAwggEKAoIBAQDCP4uk4SlVdA5nuA3DQC+NsEnZS9npFnO0zrmMWcz1++q2UWJNuGTh0rwi+3fUJIArfvVh7gNtIp93rxjtrQAuf4/Fa6sySp4c32MeFACfC0q+oUoWebhOIaYTYUxm4LAZ355vzt8YeDPmvWKxA81udqEk4gU9NNAOz1Um5/8LyR8SGsSc4EDBRSjcMWMwMkYSauGqGcEUK8WhfplsyF61lKSOFA6VmfUmeDK15rUWWLbOMKgn2cxFA98A+s74T9Oo96CU7rp/umDXvhnyhAXSukw/qCGOVhwKR8B6aeDtoBWQgjnvMtPgOUPRTPkPGbwPwwDkvAHYiuKJ7Bd2wH7rAgMBAAGjgZkwgZYwCQYDVR0TBAIwADAdBgNVHQ4EFgQUJNoRIpb1hUHAk0foMSNM9MCEAv8wSAYDVR0jBEEwP4AUo562SGdCEjZBvW3gubSgUouX8bOhHKQaMBgxFjAUBgNVBAMMDUpldFByb2ZpbGUgQ0GCCQDSbLGDsoN54TATBgNVHSUEDDAKBggrBgEFBQcDATALBgNVHQ8EBAMCBaAwDQYJKoZIhvcNAQELBQADggIBAB2J1ysRudbkqmkUFK8xqhiZaYPd30TlmCmSAaGJ0eBpvkVeqA2jGYhAQRqFiAlFC63JKvWvRZO1iRuWCEfUMkdqQ9VQPXziE/BlsOIgrL6RlJfuFcEZ8TK3syIfIGQZNCxYhLLUuet2HE6LJYPQ5c0jH4kDooRpcVZ4rBxNwddpctUO2te9UU5/FjhioZQsPvd92qOTsV+8Cyl2fvNhNKD1Uu9ff5AkVIQn4JU23ozdB/R5oUlebwaTE6WZNBs+TA/qPj+5/wi9NH71WRB0hqUoLI2AKKyiPw++FtN4Su1vsdDlrAzDj9ILjpjJKA1ImuVcG329/WTYIKysZ1CWK3zATg9BeCUPAV1pQy8ToXOq+RSYen6winZ2OO93eyHv2Iw5kbn1dqfBw1BuTE29V2FJKicJSu8iEOpfoafwJISXmz1wnnWL3V/0NxTulfWsXugOoLfv0ZIBP1xH9kmf22jjQ2JiHhQZP7ZDsreRrOeIQ/c4yR8IQvMLfC0WKQqrHu5ZzXTH4NO3CwGWSlTY74kE91zXB5mwWAx1jig+UXYc2w4RkVhy0//lOmVya/PEepuuTTI4+UJwC7qbVlh5zfhj8oTNUXgN0AOc+Q0/WFPl1aw5VV/VrO8FCoB15lFVlpKaQ1Yh+DVU8ke+rt9Th0BCHXe0uZOEmH0nOnH/0onD</t>
    <phoneticPr fontId="18" type="noConversion"/>
  </si>
  <si>
    <t>V70V4TMZRT-eyJsaWNlbnNlSWQiOiJWNzBWNFRNWlJUIiwibGljZW5zZWVOYW1lIjoiMTFTdHJlZXQgQ28uLCBMdGQiLCJhc3NpZ25lZU5hbWUiOiJEYW1pIEtpbSIsImFzc2lnbmVlRW1haWwiOiJkYW1pLmtAc2suY29tIiwibGljZW5zZVJlc3RyaWN0aW9uIjoiIiwiY2hlY2tDb25jdXJyZW50VXNlIjp0cnVlLCJwcm9kdWN0cyI6W3siY29kZSI6IklJIiwiZmFsbGJhY2tEYXRlIjoiMjAyMS0xMS0xMyIsInBhaWRVcFRvIjoiMjAyMi0xMS0xMiIsImV4dGVuZGVkIjpmYWxzZX0seyJjb2RlIjoiUERCIiwiZmFsbGJhY2tEYXRlIjoiMjAyMS0xMS0xMyIsInBhaWRVcFRvIjoiMjAyMi0xMS0xMiIsImV4dGVuZGVkIjp0cnVlfSx7ImNvZGUiOiJQV1MiLCJmYWxsYmFja0RhdGUiOiIyMDIxLTExLTEzIiwicGFpZFVwVG8iOiIyMDIyLTExLTEyIiwiZXh0ZW5kZWQiOnRydWV9LHsiY29kZSI6IlBHTyIsImZhbGxiYWNrRGF0ZSI6IjIwMjEtMTEtMTMiLCJwYWlkVXBUbyI6IjIwMjItMTEtMTIiLCJleHRlbmRlZCI6dHJ1ZX0seyJjb2RlIjoiUFBTIiwiZmFsbGJhY2tEYXRlIjoiMjAyMS0xMS0xMyIsInBhaWRVcFRvIjoiMjAyMi0xMS0xMiIsImV4dGVuZGVkIjp0cnVlfSx7ImNvZGUiOiJQUEMiLCJmYWxsYmFja0RhdGUiOiIyMDIxLTExLTEzIiwicGFpZFVwVG8iOiIyMDIyLTExLTEyIiwiZXh0ZW5kZWQiOnRydWV9LHsiY29kZSI6IlBSQiIsImZhbGxiYWNrRGF0ZSI6IjIwMjEtMTEtMTMiLCJwYWlkVXBUbyI6IjIwMjItMTEtMTIiLCJleHRlbmRlZCI6dHJ1ZX0seyJjb2RlIjoiUFNXIiwiZmFsbGJhY2tEYXRlIjoiMjAyMS0xMS0xMyIsInBhaWRVcFRvIjoiMjAyMi0xMS0xMiIsImV4dGVuZGVkIjp0cnVlfSx7ImNvZGUiOiJQU0kiLCJmYWxsYmFja0RhdGUiOiIyMDIxLTExLTEzIiwicGFpZFVwVG8iOiIyMDIyLTExLTEyIiwiZXh0ZW5kZWQiOnRydWV9LHsiY29kZSI6IlBDV01QIiwicGFpZFVwVG8iOiIyMDIyLTExLTEyIiwiZXh0ZW5kZWQiOnRydWV9XSwibWV0YWRhdGEiOiIwMTIwMjIwMTA0Q1NBQTAxMDAwOCIsImhhc2giOiIyNzgwOTMwNy8xNDAyMzkzMzoxODI5NTMwOTg3IiwiZ3JhY2VQZXJpb2REYXlzIjo3LCJhdXRvUHJvbG9uZ2F0ZWQiOmZhbHNlLCJpc0F1dG9Qcm9sb25nYXRlZCI6ZmFsc2V9-C/ID+NXAQBIfT58WJLFGKeEX+zxzQdTfQqnqLtfmgyMIUkmS9L/KcxmXMHMIduKyxlSA+34Se0eWNU0cZ5gL4U324KXQa3yUM8F+NOKJ3Dd3j9ZdjAN26NXjkmvO/3YuTNrDSZu92+3BNbrXfzDITEwU3F/gTyvALVyLZcyfABgMTBHKvwF6SDJlBrW1f3VPao6d9zA8dt5zTv5BoMDhlafp62quAxf96JhM1jNfG/fR3QATuTDm5Qv9sgy/QUt4H/tPOQHajw1EOTgGpPJNeH4asRR3Df7w9XwQu5n4O5fLgdQ7uwaqsWYWMsPDP7wC0FAU5VhmD8jlLJiAaLkMkQ==-MIIETDCCAjSgAwIBAgIBDTANBgkqhkiG9w0BAQsFADAYMRYwFAYDVQQDDA1KZXRQcm9maWxlIENBMB4XDTIwMTAxOTA5MDU1M1oXDTIyMTAyMTA5MDU1M1owHzEdMBsGA1UEAwwUcHJvZDJ5LWZyb20tMjAyMDEwMTkwggEiMA0GCSqGSIb3DQEBAQUAA4IBDwAwggEKAoIBAQDCP4uk4SlVdA5nuA3DQC+NsEnZS9npFnO0zrmMWcz1++q2UWJNuGTh0rwi+3fUJIArfvVh7gNtIp93rxjtrQAuf4/Fa6sySp4c32MeFACfC0q+oUoWebhOIaYTYUxm4LAZ355vzt8YeDPmvWKxA81udqEk4gU9NNAOz1Um5/8LyR8SGsSc4EDBRSjcMWMwMkYSauGqGcEUK8WhfplsyF61lKSOFA6VmfUmeDK15rUWWLbOMKgn2cxFA98A+s74T9Oo96CU7rp/umDXvhnyhAXSukw/qCGOVhwKR8B6aeDtoBWQgjnvMtPgOUPRTPkPGbwPwwDkvAHYiuKJ7Bd2wH7rAgMBAAGjgZkwgZYwCQYDVR0TBAIwADAdBgNVHQ4EFgQUJNoRIpb1hUHAk0foMSNM9MCEAv8wSAYDVR0jBEEwP4AUo562SGdCEjZBvW3gubSgUouX8bOhHKQaMBgxFjAUBgNVBAMMDUpldFByb2ZpbGUgQ0GCCQDSbLGDsoN54TATBgNVHSUEDDAKBggrBgEFBQcDATALBgNVHQ8EBAMCBaAwDQYJKoZIhvcNAQELBQADggIBAB2J1ysRudbkqmkUFK8xqhiZaYPd30TlmCmSAaGJ0eBpvkVeqA2jGYhAQRqFiAlFC63JKvWvRZO1iRuWCEfUMkdqQ9VQPXziE/BlsOIgrL6RlJfuFcEZ8TK3syIfIGQZNCxYhLLUuet2HE6LJYPQ5c0jH4kDooRpcVZ4rBxNwddpctUO2te9UU5/FjhioZQsPvd92qOTsV+8Cyl2fvNhNKD1Uu9ff5AkVIQn4JU23ozdB/R5oUlebwaTE6WZNBs+TA/qPj+5/wi9NH71WRB0hqUoLI2AKKyiPw++FtN4Su1vsdDlrAzDj9ILjpjJKA1ImuVcG329/WTYIKysZ1CWK3zATg9BeCUPAV1pQy8ToXOq+RSYen6winZ2OO93eyHv2Iw5kbn1dqfBw1BuTE29V2FJKicJSu8iEOpfoafwJISXmz1wnnWL3V/0NxTulfWsXugOoLfv0ZIBP1xH9kmf22jjQ2JiHhQZP7ZDsreRrOeIQ/c4yR8IQvMLfC0WKQqrHu5ZzXTH4NO3CwGWSlTY74kE91zXB5mwWAx1jig+UXYc2w4RkVhy0//lOmVya/PEepuuTTI4+UJwC7qbVlh5zfhj8oTNUXgN0AOc+Q0/WFPl1aw5VV/VrO8FCoB15lFVlpKaQ1Yh+DVU8ke+rt9Th0BCHXe0uZOEmH0nOnH/0onD</t>
    <phoneticPr fontId="18" type="noConversion"/>
  </si>
  <si>
    <t>FME06955HA-eyJsaWNlbnNlSWQiOiJGTUUwNjk1NUhBIiwibGljZW5zZWVOYW1lIjoiMTFTdHJlZXQgQ28uLCBMdGQiLCJhc3NpZ25lZU5hbWUiOiJKaXdvbiBKZW9uIiwiYXNzaWduZWVFbWFpbCI6Imppd29uX2plb25Ac2suY29tIiwibGljZW5zZVJlc3RyaWN0aW9uIjoiIiwiY2hlY2tDb25jdXJyZW50VXNlIjp0cnVlLCJwcm9kdWN0cyI6W3siY29kZSI6IklJIiwiZmFsbGJhY2tEYXRlIjoiMjAyMS0xMS0xMyIsInBhaWRVcFRvIjoiMjAyMi0xMS0xMiIsImV4dGVuZGVkIjpmYWxzZX0seyJjb2RlIjoiUERCIiwiZmFsbGJhY2tEYXRlIjoiMjAyMS0xMS0xMyIsInBhaWRVcFRvIjoiMjAyMi0xMS0xMiIsImV4dGVuZGVkIjp0cnVlfSx7ImNvZGUiOiJQV1MiLCJmYWxsYmFja0RhdGUiOiIyMDIxLTExLTEzIiwicGFpZFVwVG8iOiIyMDIyLTExLTEyIiwiZXh0ZW5kZWQiOnRydWV9LHsiY29kZSI6IlBHTyIsImZhbGxiYWNrRGF0ZSI6IjIwMjEtMTEtMTMiLCJwYWlkVXBUbyI6IjIwMjItMTEtMTIiLCJleHRlbmRlZCI6dHJ1ZX0seyJjb2RlIjoiUFBTIiwiZmFsbGJhY2tEYXRlIjoiMjAyMS0xMS0xMyIsInBhaWRVcFRvIjoiMjAyMi0xMS0xMiIsImV4dGVuZGVkIjp0cnVlfSx7ImNvZGUiOiJQUEMiLCJmYWxsYmFja0RhdGUiOiIyMDIxLTExLTEzIiwicGFpZFVwVG8iOiIyMDIyLTExLTEyIiwiZXh0ZW5kZWQiOnRydWV9LHsiY29kZSI6IlBSQiIsImZhbGxiYWNrRGF0ZSI6IjIwMjEtMTEtMTMiLCJwYWlkVXBUbyI6IjIwMjItMTEtMTIiLCJleHRlbmRlZCI6dHJ1ZX0seyJjb2RlIjoiUFNXIiwiZmFsbGJhY2tEYXRlIjoiMjAyMS0xMS0xMyIsInBhaWRVcFRvIjoiMjAyMi0xMS0xMiIsImV4dGVuZGVkIjp0cnVlfSx7ImNvZGUiOiJQU0kiLCJmYWxsYmFja0RhdGUiOiIyMDIxLTExLTEzIiwicGFpZFVwVG8iOiIyMDIyLTExLTEyIiwiZXh0ZW5kZWQiOnRydWV9LHsiY29kZSI6IlBDV01QIiwicGFpZFVwVG8iOiIyMDIyLTExLTEyIiwiZXh0ZW5kZWQiOnRydWV9XSwibWV0YWRhdGEiOiIwMTIwMjIwMTA0Q1NBQTAxMDAwOCIsImhhc2giOiIyNzgwOTMxMy8xNDAyNDAwNDotMTM2NzI4MjE2NCIsImdyYWNlUGVyaW9kRGF5cyI6NywiYXV0b1Byb2xvbmdhdGVkIjpmYWxzZSwiaXNBdXRvUHJvbG9uZ2F0ZWQiOmZhbHNlfQ==-Zngs4vmNsNz5W1NO3KxD7CU+SE42hZKfsZHRAlOYyIsogA/51/2lB96ODd7Ewj7GiXOLJu1gM9nVBQ36Wdab5I+Uz5Vtl7/sMUwFdBUYoyDwHUC9LWW72O0hMXAxfinOlWtvF7WXlS8eINb0odUwzjowVUJ3Yz0bUvAgXN2BandMATXaiaz5psI6qbQcaGRbkj9VX53TE51gCaq+lG26rSmJu2tfieQAC8PN1kay7so8Q5hAtLnIovBXAdAL5nt80lRKol3MzYgMFfTSo0xw9DaCp+7GjRa3vGRDdBPHWv/9ZB5CMYSDJCg5i5oJp9Dq7mKBdBGYQft010AP/g2qRg==-MIIETDCCAjSgAwIBAgIBDTANBgkqhkiG9w0BAQsFADAYMRYwFAYDVQQDDA1KZXRQcm9maWxlIENBMB4XDTIwMTAxOTA5MDU1M1oXDTIyMTAyMTA5MDU1M1owHzEdMBsGA1UEAwwUcHJvZDJ5LWZyb20tMjAyMDEwMTkwggEiMA0GCSqGSIb3DQEBAQUAA4IBDwAwggEKAoIBAQDCP4uk4SlVdA5nuA3DQC+NsEnZS9npFnO0zrmMWcz1++q2UWJNuGTh0rwi+3fUJIArfvVh7gNtIp93rxjtrQAuf4/Fa6sySp4c32MeFACfC0q+oUoWebhOIaYTYUxm4LAZ355vzt8YeDPmvWKxA81udqEk4gU9NNAOz1Um5/8LyR8SGsSc4EDBRSjcMWMwMkYSauGqGcEUK8WhfplsyF61lKSOFA6VmfUmeDK15rUWWLbOMKgn2cxFA98A+s74T9Oo96CU7rp/umDXvhnyhAXSukw/qCGOVhwKR8B6aeDtoBWQgjnvMtPgOUPRTPkPGbwPwwDkvAHYiuKJ7Bd2wH7rAgMBAAGjgZkwgZYwCQYDVR0TBAIwADAdBgNVHQ4EFgQUJNoRIpb1hUHAk0foMSNM9MCEAv8wSAYDVR0jBEEwP4AUo562SGdCEjZBvW3gubSgUouX8bOhHKQaMBgxFjAUBgNVBAMMDUpldFByb2ZpbGUgQ0GCCQDSbLGDsoN54TATBgNVHSUEDDAKBggrBgEFBQcDATALBgNVHQ8EBAMCBaAwDQYJKoZIhvcNAQELBQADggIBAB2J1ysRudbkqmkUFK8xqhiZaYPd30TlmCmSAaGJ0eBpvkVeqA2jGYhAQRqFiAlFC63JKvWvRZO1iRuWCEfUMkdqQ9VQPXziE/BlsOIgrL6RlJfuFcEZ8TK3syIfIGQZNCxYhLLUuet2HE6LJYPQ5c0jH4kDooRpcVZ4rBxNwddpctUO2te9UU5/FjhioZQsPvd92qOTsV+8Cyl2fvNhNKD1Uu9ff5AkVIQn4JU23ozdB/R5oUlebwaTE6WZNBs+TA/qPj+5/wi9NH71WRB0hqUoLI2AKKyiPw++FtN4Su1vsdDlrAzDj9ILjpjJKA1ImuVcG329/WTYIKysZ1CWK3zATg9BeCUPAV1pQy8ToXOq+RSYen6winZ2OO93eyHv2Iw5kbn1dqfBw1BuTE29V2FJKicJSu8iEOpfoafwJISXmz1wnnWL3V/0NxTulfWsXugOoLfv0ZIBP1xH9kmf22jjQ2JiHhQZP7ZDsreRrOeIQ/c4yR8IQvMLfC0WKQqrHu5ZzXTH4NO3CwGWSlTY74kE91zXB5mwWAx1jig+UXYc2w4RkVhy0//lOmVya/PEepuuTTI4+UJwC7qbVlh5zfhj8oTNUXgN0AOc+Q0/WFPl1aw5VV/VrO8FCoB15lFVlpKaQ1Yh+DVU8ke+rt9Th0BCHXe0uZOEmH0nOnH/0onD</t>
    <phoneticPr fontId="18" type="noConversion"/>
  </si>
  <si>
    <t>유양우</t>
    <phoneticPr fontId="18" type="noConversion"/>
  </si>
  <si>
    <t>김정호</t>
    <phoneticPr fontId="18" type="noConversion"/>
  </si>
  <si>
    <t>박효정</t>
    <phoneticPr fontId="18" type="noConversion"/>
  </si>
  <si>
    <t>최현민</t>
    <phoneticPr fontId="18" type="noConversion"/>
  </si>
  <si>
    <t>손민철</t>
    <phoneticPr fontId="18" type="noConversion"/>
  </si>
  <si>
    <t>656N8NNHYQ-eyJsaWNlbnNlSWQiOiI2NTZOOE5OSFlRIiwibGljZW5zZWVOYW1lIjoiMTFTdHJlZXQgQ28uLCBMdGQiLCJhc3NpZ25lZU5hbWUiOiJZYW5nV29vIFl1IiwiYXNzaWduZWVFbWFpbCI6Inlhbmd3b28ueXVAc2suY29tIiwibGljZW5zZVJlc3RyaWN0aW9uIjoiIiwiY2hlY2tDb25jdXJyZW50VXNlIjp0cnVlLCJwcm9kdWN0cyI6W3siY29kZSI6IklJIiwiZmFsbGJhY2tEYXRlIjoiMjAyMS0xMS0xMyIsInBhaWRVcFRvIjoiMjAyMi0xMS0xMiIsImV4dGVuZGVkIjpmYWxzZX0seyJjb2RlIjoiUERCIiwiZmFsbGJhY2tEYXRlIjoiMjAyMS0xMS0xMyIsInBhaWRVcFRvIjoiMjAyMi0xMS0xMiIsImV4dGVuZGVkIjp0cnVlfSx7ImNvZGUiOiJQV1MiLCJmYWxsYmFja0RhdGUiOiIyMDIxLTExLTEzIiwicGFpZFVwVG8iOiIyMDIyLTExLTEyIiwiZXh0ZW5kZWQiOnRydWV9LHsiY29kZSI6IlBHTyIsImZhbGxiYWNrRGF0ZSI6IjIwMjEtMTEtMTMiLCJwYWlkVXBUbyI6IjIwMjItMTEtMTIiLCJleHRlbmRlZCI6dHJ1ZX0seyJjb2RlIjoiUFBTIiwiZmFsbGJhY2tEYXRlIjoiMjAyMS0xMS0xMyIsInBhaWRVcFRvIjoiMjAyMi0xMS0xMiIsImV4dGVuZGVkIjp0cnVlfSx7ImNvZGUiOiJQUEMiLCJmYWxsYmFja0RhdGUiOiIyMDIxLTExLTEzIiwicGFpZFVwVG8iOiIyMDIyLTExLTEyIiwiZXh0ZW5kZWQiOnRydWV9LHsiY29kZSI6IlBSQiIsImZhbGxiYWNrRGF0ZSI6IjIwMjEtMTEtMTMiLCJwYWlkVXBUbyI6IjIwMjItMTEtMTIiLCJleHRlbmRlZCI6dHJ1ZX0seyJjb2RlIjoiUFNXIiwiZmFsbGJhY2tEYXRlIjoiMjAyMS0xMS0xMyIsInBhaWRVcFRvIjoiMjAyMi0xMS0xMiIsImV4dGVuZGVkIjp0cnVlfSx7ImNvZGUiOiJQU0kiLCJmYWxsYmFja0RhdGUiOiIyMDIxLTExLTEzIiwicGFpZFVwVG8iOiIyMDIyLTExLTEyIiwiZXh0ZW5kZWQiOnRydWV9LHsiY29kZSI6IlBDV01QIiwicGFpZFVwVG8iOiIyMDIyLTExLTEyIiwiZXh0ZW5kZWQiOnRydWV9XSwibWV0YWRhdGEiOiIwMTIwMjIwMTA0Q1NBQTAxMDAwOCIsImhhc2giOiIyNzgwOTMxNC8xNDAyNTQ2NjoxMzQ3NzUyNTE4IiwiZ3JhY2VQZXJpb2REYXlzIjo3LCJhdXRvUHJvbG9uZ2F0ZWQiOmZhbHNlLCJpc0F1dG9Qcm9sb25nYXRlZCI6ZmFsc2V9-mUdLZsGTGn1BZvEPW+KNfaAs7PTcJezur0CFtFeaQ73qz5/c7vLKwg/jCA2ILFivF+6Qx7CEGhmyvL6ZSmQISR2Xh665HjKkWQFY33+JdOsYY3HXqfJAK7IR6iF/OtzAJ4R/cU5ESdaGMIvudNVZRrWLBO0Cybn+SDp0bAgh24bN0XRe0HpwiIqSun8IB87rLcvfjrAPyxbFnbBw6nQfAaXODUXpe9M34jsC9/PokOfkyi0XdXhkDVkO6p56PuTQs8J3OXIQKQjRYdiVENVDSWBKra8HZbFRo/eakEnahBN0pLCAQnS+Va7bKcPe6ChGKS/XBaZh4tgiyPq1oUCjTA==-MIIETDCCAjSgAwIBAgIBDTANBgkqhkiG9w0BAQsFADAYMRYwFAYDVQQDDA1KZXRQcm9maWxlIENBMB4XDTIwMTAxOTA5MDU1M1oXDTIyMTAyMTA5MDU1M1owHzEdMBsGA1UEAwwUcHJvZDJ5LWZyb20tMjAyMDEwMTkwggEiMA0GCSqGSIb3DQEBAQUAA4IBDwAwggEKAoIBAQDCP4uk4SlVdA5nuA3DQC+NsEnZS9npFnO0zrmMWcz1++q2UWJNuGTh0rwi+3fUJIArfvVh7gNtIp93rxjtrQAuf4/Fa6sySp4c32MeFACfC0q+oUoWebhOIaYTYUxm4LAZ355vzt8YeDPmvWKxA81udqEk4gU9NNAOz1Um5/8LyR8SGsSc4EDBRSjcMWMwMkYSauGqGcEUK8WhfplsyF61lKSOFA6VmfUmeDK15rUWWLbOMKgn2cxFA98A+s74T9Oo96CU7rp/umDXvhnyhAXSukw/qCGOVhwKR8B6aeDtoBWQgjnvMtPgOUPRTPkPGbwPwwDkvAHYiuKJ7Bd2wH7rAgMBAAGjgZkwgZYwCQYDVR0TBAIwADAdBgNVHQ4EFgQUJNoRIpb1hUHAk0foMSNM9MCEAv8wSAYDVR0jBEEwP4AUo562SGdCEjZBvW3gubSgUouX8bOhHKQaMBgxFjAUBgNVBAMMDUpldFByb2ZpbGUgQ0GCCQDSbLGDsoN54TATBgNVHSUEDDAKBggrBgEFBQcDATALBgNVHQ8EBAMCBaAwDQYJKoZIhvcNAQELBQADggIBAB2J1ysRudbkqmkUFK8xqhiZaYPd30TlmCmSAaGJ0eBpvkVeqA2jGYhAQRqFiAlFC63JKvWvRZO1iRuWCEfUMkdqQ9VQPXziE/BlsOIgrL6RlJfuFcEZ8TK3syIfIGQZNCxYhLLUuet2HE6LJYPQ5c0jH4kDooRpcVZ4rBxNwddpctUO2te9UU5/FjhioZQsPvd92qOTsV+8Cyl2fvNhNKD1Uu9ff5AkVIQn4JU23ozdB/R5oUlebwaTE6WZNBs+TA/qPj+5/wi9NH71WRB0hqUoLI2AKKyiPw++FtN4Su1vsdDlrAzDj9ILjpjJKA1ImuVcG329/WTYIKysZ1CWK3zATg9BeCUPAV1pQy8ToXOq+RSYen6winZ2OO93eyHv2Iw5kbn1dqfBw1BuTE29V2FJKicJSu8iEOpfoafwJISXmz1wnnWL3V/0NxTulfWsXugOoLfv0ZIBP1xH9kmf22jjQ2JiHhQZP7ZDsreRrOeIQ/c4yR8IQvMLfC0WKQqrHu5ZzXTH4NO3CwGWSlTY74kE91zXB5mwWAx1jig+UXYc2w4RkVhy0//lOmVya/PEepuuTTI4+UJwC7qbVlh5zfhj8oTNUXgN0AOc+Q0/WFPl1aw5VV/VrO8FCoB15lFVlpKaQ1Yh+DVU8ke+rt9Th0BCHXe0uZOEmH0nOnH/0onD</t>
    <phoneticPr fontId="18" type="noConversion"/>
  </si>
  <si>
    <t>09SI6TDX27-eyJsaWNlbnNlSWQiOiIwOVNJNlREWDI3IiwibGljZW5zZWVOYW1lIjoiMTFTdHJlZXQgQ28uLCBMdGQiLCJhc3NpZ25lZU5hbWUiOiJKdW5naG8gS2ltIiwiYXNzaWduZWVFbWFpbCI6Imp1bmdob19raW1Ac2suY29tIiwibGljZW5zZVJlc3RyaWN0aW9uIjoiIiwiY2hlY2tDb25jdXJyZW50VXNlIjp0cnVlLCJwcm9kdWN0cyI6W3siY29kZSI6IklJIiwiZmFsbGJhY2tEYXRlIjoiMjAyMS0xMS0xMyIsInBhaWRVcFRvIjoiMjAyMi0xMS0xMiIsImV4dGVuZGVkIjpmYWxzZX0seyJjb2RlIjoiUERCIiwiZmFsbGJhY2tEYXRlIjoiMjAyMS0xMS0xMyIsInBhaWRVcFRvIjoiMjAyMi0xMS0xMiIsImV4dGVuZGVkIjp0cnVlfSx7ImNvZGUiOiJQV1MiLCJmYWxsYmFja0RhdGUiOiIyMDIxLTExLTEzIiwicGFpZFVwVG8iOiIyMDIyLTExLTEyIiwiZXh0ZW5kZWQiOnRydWV9LHsiY29kZSI6IlBHTyIsImZhbGxiYWNrRGF0ZSI6IjIwMjEtMTEtMTMiLCJwYWlkVXBUbyI6IjIwMjItMTEtMTIiLCJleHRlbmRlZCI6dHJ1ZX0seyJjb2RlIjoiUFBTIiwiZmFsbGJhY2tEYXRlIjoiMjAyMS0xMS0xMyIsInBhaWRVcFRvIjoiMjAyMi0xMS0xMiIsImV4dGVuZGVkIjp0cnVlfSx7ImNvZGUiOiJQUEMiLCJmYWxsYmFja0RhdGUiOiIyMDIxLTExLTEzIiwicGFpZFVwVG8iOiIyMDIyLTExLTEyIiwiZXh0ZW5kZWQiOnRydWV9LHsiY29kZSI6IlBSQiIsImZhbGxiYWNrRGF0ZSI6IjIwMjEtMTEtMTMiLCJwYWlkVXBUbyI6IjIwMjItMTEtMTIiLCJleHRlbmRlZCI6dHJ1ZX0seyJjb2RlIjoiUFNXIiwiZmFsbGJhY2tEYXRlIjoiMjAyMS0xMS0xMyIsInBhaWRVcFRvIjoiMjAyMi0xMS0xMiIsImV4dGVuZGVkIjp0cnVlfSx7ImNvZGUiOiJQU0kiLCJmYWxsYmFja0RhdGUiOiIyMDIxLTExLTEzIiwicGFpZFVwVG8iOiIyMDIyLTExLTEyIiwiZXh0ZW5kZWQiOnRydWV9LHsiY29kZSI6IlBDV01QIiwicGFpZFVwVG8iOiIyMDIyLTExLTEyIiwiZXh0ZW5kZWQiOnRydWV9XSwibWV0YWRhdGEiOiIwMTIwMjIwMTA0Q1NBQTAxMDAwOCIsImhhc2giOiIyNzgwOTMxOC8xNDAyNTYwMTotMTk1NjU0ODQ2MCIsImdyYWNlUGVyaW9kRGF5cyI6NywiYXV0b1Byb2xvbmdhdGVkIjpmYWxzZSwiaXNBdXRvUHJvbG9uZ2F0ZWQiOmZhbHNlfQ==-mpDugxx5iYrAaxcCZK6d984XoYjtuCGxEWlqaADRDk0n37XcDdgMJuZqtlIbHWhjWpgY46M86eYb3u6FOgKEbo5pe/oN2GRtgwePlMxeXIzIe+bPe96VexLiyyazOPKlwvWJ+QNGSkptSX9ELNtOTydi4CQuHUc39usp+L45KXtqpN7tBU8KEnrrOqfHL/0BT4X+OuBoemKq/IgcpHGB/llcRB5vKoNfeScUcSF23jGla36Zz8VnkEWJuykuhT5BnFuJLu/FLrei+XMUxeNqdxij+XylRU6kL3+iHosP8UMgD/Eb/UAuP4cUIhEfPNCL7RoVWVpA96X6lymnTMnPyg==-MIIETDCCAjSgAwIBAgIBDTANBgkqhkiG9w0BAQsFADAYMRYwFAYDVQQDDA1KZXRQcm9maWxlIENBMB4XDTIwMTAxOTA5MDU1M1oXDTIyMTAyMTA5MDU1M1owHzEdMBsGA1UEAwwUcHJvZDJ5LWZyb20tMjAyMDEwMTkwggEiMA0GCSqGSIb3DQEBAQUAA4IBDwAwggEKAoIBAQDCP4uk4SlVdA5nuA3DQC+NsEnZS9npFnO0zrmMWcz1++q2UWJNuGTh0rwi+3fUJIArfvVh7gNtIp93rxjtrQAuf4/Fa6sySp4c32MeFACfC0q+oUoWebhOIaYTYUxm4LAZ355vzt8YeDPmvWKxA81udqEk4gU9NNAOz1Um5/8LyR8SGsSc4EDBRSjcMWMwMkYSauGqGcEUK8WhfplsyF61lKSOFA6VmfUmeDK15rUWWLbOMKgn2cxFA98A+s74T9Oo96CU7rp/umDXvhnyhAXSukw/qCGOVhwKR8B6aeDtoBWQgjnvMtPgOUPRTPkPGbwPwwDkvAHYiuKJ7Bd2wH7rAgMBAAGjgZkwgZYwCQYDVR0TBAIwADAdBgNVHQ4EFgQUJNoRIpb1hUHAk0foMSNM9MCEAv8wSAYDVR0jBEEwP4AUo562SGdCEjZBvW3gubSgUouX8bOhHKQaMBgxFjAUBgNVBAMMDUpldFByb2ZpbGUgQ0GCCQDSbLGDsoN54TATBgNVHSUEDDAKBggrBgEFBQcDATALBgNVHQ8EBAMCBaAwDQYJKoZIhvcNAQELBQADggIBAB2J1ysRudbkqmkUFK8xqhiZaYPd30TlmCmSAaGJ0eBpvkVeqA2jGYhAQRqFiAlFC63JKvWvRZO1iRuWCEfUMkdqQ9VQPXziE/BlsOIgrL6RlJfuFcEZ8TK3syIfIGQZNCxYhLLUuet2HE6LJYPQ5c0jH4kDooRpcVZ4rBxNwddpctUO2te9UU5/FjhioZQsPvd92qOTsV+8Cyl2fvNhNKD1Uu9ff5AkVIQn4JU23ozdB/R5oUlebwaTE6WZNBs+TA/qPj+5/wi9NH71WRB0hqUoLI2AKKyiPw++FtN4Su1vsdDlrAzDj9ILjpjJKA1ImuVcG329/WTYIKysZ1CWK3zATg9BeCUPAV1pQy8ToXOq+RSYen6winZ2OO93eyHv2Iw5kbn1dqfBw1BuTE29V2FJKicJSu8iEOpfoafwJISXmz1wnnWL3V/0NxTulfWsXugOoLfv0ZIBP1xH9kmf22jjQ2JiHhQZP7ZDsreRrOeIQ/c4yR8IQvMLfC0WKQqrHu5ZzXTH4NO3CwGWSlTY74kE91zXB5mwWAx1jig+UXYc2w4RkVhy0//lOmVya/PEepuuTTI4+UJwC7qbVlh5zfhj8oTNUXgN0AOc+Q0/WFPl1aw5VV/VrO8FCoB15lFVlpKaQ1Yh+DVU8ke+rt9Th0BCHXe0uZOEmH0nOnH/0onD</t>
    <phoneticPr fontId="18" type="noConversion"/>
  </si>
  <si>
    <t>TGG4EAUWAY-eyJsaWNlbnNlSWQiOiJUR0c0RUFVV0FZIiwibGljZW5zZWVOYW1lIjoiMTFTdHJlZXQgQ28uLCBMdGQiLCJhc3NpZ25lZU5hbWUiOiJIeW9KZW9uZyBQYXJrIiwiYXNzaWduZWVFbWFpbCI6Imh5b2plb25nLnBhcmtAc2suY29tIiwibGljZW5zZVJlc3RyaWN0aW9uIjoiIiwiY2hlY2tDb25jdXJyZW50VXNlIjp0cnVlLCJwcm9kdWN0cyI6W3siY29kZSI6IklJIiwiZmFsbGJhY2tEYXRlIjoiMjAyMS0xMS0xMyIsInBhaWRVcFRvIjoiMjAyMi0xMS0xMiIsImV4dGVuZGVkIjpmYWxzZX0seyJjb2RlIjoiUERCIiwiZmFsbGJhY2tEYXRlIjoiMjAyMS0xMS0xMyIsInBhaWRVcFRvIjoiMjAyMi0xMS0xMiIsImV4dGVuZGVkIjp0cnVlfSx7ImNvZGUiOiJQV1MiLCJmYWxsYmFja0RhdGUiOiIyMDIxLTExLTEzIiwicGFpZFVwVG8iOiIyMDIyLTExLTEyIiwiZXh0ZW5kZWQiOnRydWV9LHsiY29kZSI6IlBHTyIsImZhbGxiYWNrRGF0ZSI6IjIwMjEtMTEtMTMiLCJwYWlkVXBUbyI6IjIwMjItMTEtMTIiLCJleHRlbmRlZCI6dHJ1ZX0seyJjb2RlIjoiUFBTIiwiZmFsbGJhY2tEYXRlIjoiMjAyMS0xMS0xMyIsInBhaWRVcFRvIjoiMjAyMi0xMS0xMiIsImV4dGVuZGVkIjp0cnVlfSx7ImNvZGUiOiJQUEMiLCJmYWxsYmFja0RhdGUiOiIyMDIxLTExLTEzIiwicGFpZFVwVG8iOiIyMDIyLTExLTEyIiwiZXh0ZW5kZWQiOnRydWV9LHsiY29kZSI6IlBSQiIsImZhbGxiYWNrRGF0ZSI6IjIwMjEtMTEtMTMiLCJwYWlkVXBUbyI6IjIwMjItMTEtMTIiLCJleHRlbmRlZCI6dHJ1ZX0seyJjb2RlIjoiUFNXIiwiZmFsbGJhY2tEYXRlIjoiMjAyMS0xMS0xMyIsInBhaWRVcFRvIjoiMjAyMi0xMS0xMiIsImV4dGVuZGVkIjp0cnVlfSx7ImNvZGUiOiJQU0kiLCJmYWxsYmFja0RhdGUiOiIyMDIxLTExLTEzIiwicGFpZFVwVG8iOiIyMDIyLTExLTEyIiwiZXh0ZW5kZWQiOnRydWV9LHsiY29kZSI6IlBDV01QIiwicGFpZFVwVG8iOiIyMDIyLTExLTEyIiwiZXh0ZW5kZWQiOnRydWV9XSwibWV0YWRhdGEiOiIwMTIwMjIwMTA0Q1NBQTAxMDAwOCIsImhhc2giOiIyNzgwOTMyNy8xNDAyNTM5NDo1NjgzNjMyMDUiLCJncmFjZVBlcmlvZERheXMiOjcsImF1dG9Qcm9sb25nYXRlZCI6ZmFsc2UsImlzQXV0b1Byb2xvbmdhdGVkIjpmYWxzZX0=-bHRLZGlwpZ9sTRAhi03n+iXSgiUxeRwzD61sSTp0oU5vEaaOfXswD1vySJN8v+apLspE8xnhfbUAK4rgHvkOiZrOlA6nl+DPEr/aFTCljiQt2rI5gmnTZGU0c7/FU0OIXXLB7CRZkescKcYlXVDDEL4XXNzNzfMT9WyWZfc/2HYHPF9uteuOS00Y0GVAFLd8NtmR5E2BAoPkmXymBlQYj9SjeZdg/Fy2xp3hREW/pqRuOuQ0BCldUJ4OfAW7uxBkpcVtpQcIGzDiFA+b+A7vjyIKB+cc0moVej8LFLVEtwY0+nBkJRTlAtoQ+nvj783hEBttWePWIYUsQQAWPyipsw==-MIIETDCCAjSgAwIBAgIBDTANBgkqhkiG9w0BAQsFADAYMRYwFAYDVQQDDA1KZXRQcm9maWxlIENBMB4XDTIwMTAxOTA5MDU1M1oXDTIyMTAyMTA5MDU1M1owHzEdMBsGA1UEAwwUcHJvZDJ5LWZyb20tMjAyMDEwMTkwggEiMA0GCSqGSIb3DQEBAQUAA4IBDwAwggEKAoIBAQDCP4uk4SlVdA5nuA3DQC+NsEnZS9npFnO0zrmMWcz1++q2UWJNuGTh0rwi+3fUJIArfvVh7gNtIp93rxjtrQAuf4/Fa6sySp4c32MeFACfC0q+oUoWebhOIaYTYUxm4LAZ355vzt8YeDPmvWKxA81udqEk4gU9NNAOz1Um5/8LyR8SGsSc4EDBRSjcMWMwMkYSauGqGcEUK8WhfplsyF61lKSOFA6VmfUmeDK15rUWWLbOMKgn2cxFA98A+s74T9Oo96CU7rp/umDXvhnyhAXSukw/qCGOVhwKR8B6aeDtoBWQgjnvMtPgOUPRTPkPGbwPwwDkvAHYiuKJ7Bd2wH7rAgMBAAGjgZkwgZYwCQYDVR0TBAIwADAdBgNVHQ4EFgQUJNoRIpb1hUHAk0foMSNM9MCEAv8wSAYDVR0jBEEwP4AUo562SGdCEjZBvW3gubSgUouX8bOhHKQaMBgxFjAUBgNVBAMMDUpldFByb2ZpbGUgQ0GCCQDSbLGDsoN54TATBgNVHSUEDDAKBggrBgEFBQcDATALBgNVHQ8EBAMCBaAwDQYJKoZIhvcNAQELBQADggIBAB2J1ysRudbkqmkUFK8xqhiZaYPd30TlmCmSAaGJ0eBpvkVeqA2jGYhAQRqFiAlFC63JKvWvRZO1iRuWCEfUMkdqQ9VQPXziE/BlsOIgrL6RlJfuFcEZ8TK3syIfIGQZNCxYhLLUuet2HE6LJYPQ5c0jH4kDooRpcVZ4rBxNwddpctUO2te9UU5/FjhioZQsPvd92qOTsV+8Cyl2fvNhNKD1Uu9ff5AkVIQn4JU23ozdB/R5oUlebwaTE6WZNBs+TA/qPj+5/wi9NH71WRB0hqUoLI2AKKyiPw++FtN4Su1vsdDlrAzDj9ILjpjJKA1ImuVcG329/WTYIKysZ1CWK3zATg9BeCUPAV1pQy8ToXOq+RSYen6winZ2OO93eyHv2Iw5kbn1dqfBw1BuTE29V2FJKicJSu8iEOpfoafwJISXmz1wnnWL3V/0NxTulfWsXugOoLfv0ZIBP1xH9kmf22jjQ2JiHhQZP7ZDsreRrOeIQ/c4yR8IQvMLfC0WKQqrHu5ZzXTH4NO3CwGWSlTY74kE91zXB5mwWAx1jig+UXYc2w4RkVhy0//lOmVya/PEepuuTTI4+UJwC7qbVlh5zfhj8oTNUXgN0AOc+Q0/WFPl1aw5VV/VrO8FCoB15lFVlpKaQ1Yh+DVU8ke+rt9Th0BCHXe0uZOEmH0nOnH/0onD</t>
    <phoneticPr fontId="18" type="noConversion"/>
  </si>
  <si>
    <t>2RM23KUJLZ-eyJsaWNlbnNlSWQiOiIyUk0yM0tVSkxaIiwibGljZW5zZWVOYW1lIjoiMTFTdHJlZXQgQ28uLCBMdGQiLCJhc3NpZ25lZU5hbWUiOiJIeXVuIG1pbiBDaG9pIiwiYXNzaWduZWVFbWFpbCI6ImxpZ2h0c3RvbmVAc2suY29tIiwibGljZW5zZVJlc3RyaWN0aW9uIjoiIiwiY2hlY2tDb25jdXJyZW50VXNlIjp0cnVlLCJwcm9kdWN0cyI6W3siY29kZSI6IklJIiwiZmFsbGJhY2tEYXRlIjoiMjAyMS0xMS0xMyIsInBhaWRVcFRvIjoiMjAyMi0xMS0xMiIsImV4dGVuZGVkIjpmYWxzZX0seyJjb2RlIjoiUERCIiwiZmFsbGJhY2tEYXRlIjoiMjAyMS0xMS0xMyIsInBhaWRVcFRvIjoiMjAyMi0xMS0xMiIsImV4dGVuZGVkIjp0cnVlfSx7ImNvZGUiOiJQV1MiLCJmYWxsYmFja0RhdGUiOiIyMDIxLTExLTEzIiwicGFpZFVwVG8iOiIyMDIyLTExLTEyIiwiZXh0ZW5kZWQiOnRydWV9LHsiY29kZSI6IlBHTyIsImZhbGxiYWNrRGF0ZSI6IjIwMjEtMTEtMTMiLCJwYWlkVXBUbyI6IjIwMjItMTEtMTIiLCJleHRlbmRlZCI6dHJ1ZX0seyJjb2RlIjoiUFBTIiwiZmFsbGJhY2tEYXRlIjoiMjAyMS0xMS0xMyIsInBhaWRVcFRvIjoiMjAyMi0xMS0xMiIsImV4dGVuZGVkIjp0cnVlfSx7ImNvZGUiOiJQUEMiLCJmYWxsYmFja0RhdGUiOiIyMDIxLTExLTEzIiwicGFpZFVwVG8iOiIyMDIyLTExLTEyIiwiZXh0ZW5kZWQiOnRydWV9LHsiY29kZSI6IlBSQiIsImZhbGxiYWNrRGF0ZSI6IjIwMjEtMTEtMTMiLCJwYWlkVXBUbyI6IjIwMjItMTEtMTIiLCJleHRlbmRlZCI6dHJ1ZX0seyJjb2RlIjoiUFNXIiwiZmFsbGJhY2tEYXRlIjoiMjAyMS0xMS0xMyIsInBhaWRVcFRvIjoiMjAyMi0xMS0xMiIsImV4dGVuZGVkIjp0cnVlfSx7ImNvZGUiOiJQU0kiLCJmYWxsYmFja0RhdGUiOiIyMDIxLTExLTEzIiwicGFpZFVwVG8iOiIyMDIyLTExLTEyIiwiZXh0ZW5kZWQiOnRydWV9LHsiY29kZSI6IlBDV01QIiwicGFpZFVwVG8iOiIyMDIyLTExLTEyIiwiZXh0ZW5kZWQiOnRydWV9XSwibWV0YWRhdGEiOiIwMTIwMjIwMTA0Q1NBQTAxMDAwOCIsImhhc2giOiIyNzgwOTMzMy8xNDAyNjk1MzotMTQwNzAwNjA2NyIsImdyYWNlUGVyaW9kRGF5cyI6NywiYXV0b1Byb2xvbmdhdGVkIjpmYWxzZSwiaXNBdXRvUHJvbG9uZ2F0ZWQiOmZhbHNlfQ==-Ws7zO1MmM7TaOnS2wzXSwGqsBlj1pLtLahj0Vgm7wPf0LEtV4YkV8shcjhAIfhpdkCTFp5xJ6a6Zb2PMsr/dXINJg9Czl6QQDUOytg9jxDCXgu/nXe3sKiXMH6qsyaLpWLjeurpnw8o140RbSkhzbPgMkTR+1KCd4szR6t0LRSpsi3Qo470UvPzzgjn3Vq1oAByxT3qj1MZhavy05iW5qYmGCpuyO+P3N7ho6CyomAWlE2v4MfwxswTzmEHQn+UdY7NZIob08KipG8/Ujzr9kNtblP4uZuRnO45oKie9RxiZomTSY2EO3nfmAzWjwYFjESmZWOKQmK1Y+PAMM8VdVA==-MIIETDCCAjSgAwIBAgIBDTANBgkqhkiG9w0BAQsFADAYMRYwFAYDVQQDDA1KZXRQcm9maWxlIENBMB4XDTIwMTAxOTA5MDU1M1oXDTIyMTAyMTA5MDU1M1owHzEdMBsGA1UEAwwUcHJvZDJ5LWZyb20tMjAyMDEwMTkwggEiMA0GCSqGSIb3DQEBAQUAA4IBDwAwggEKAoIBAQDCP4uk4SlVdA5nuA3DQC+NsEnZS9npFnO0zrmMWcz1++q2UWJNuGTh0rwi+3fUJIArfvVh7gNtIp93rxjtrQAuf4/Fa6sySp4c32MeFACfC0q+oUoWebhOIaYTYUxm4LAZ355vzt8YeDPmvWKxA81udqEk4gU9NNAOz1Um5/8LyR8SGsSc4EDBRSjcMWMwMkYSauGqGcEUK8WhfplsyF61lKSOFA6VmfUmeDK15rUWWLbOMKgn2cxFA98A+s74T9Oo96CU7rp/umDXvhnyhAXSukw/qCGOVhwKR8B6aeDtoBWQgjnvMtPgOUPRTPkPGbwPwwDkvAHYiuKJ7Bd2wH7rAgMBAAGjgZkwgZYwCQYDVR0TBAIwADAdBgNVHQ4EFgQUJNoRIpb1hUHAk0foMSNM9MCEAv8wSAYDVR0jBEEwP4AUo562SGdCEjZBvW3gubSgUouX8bOhHKQaMBgxFjAUBgNVBAMMDUpldFByb2ZpbGUgQ0GCCQDSbLGDsoN54TATBgNVHSUEDDAKBggrBgEFBQcDATALBgNVHQ8EBAMCBaAwDQYJKoZIhvcNAQELBQADggIBAB2J1ysRudbkqmkUFK8xqhiZaYPd30TlmCmSAaGJ0eBpvkVeqA2jGYhAQRqFiAlFC63JKvWvRZO1iRuWCEfUMkdqQ9VQPXziE/BlsOIgrL6RlJfuFcEZ8TK3syIfIGQZNCxYhLLUuet2HE6LJYPQ5c0jH4kDooRpcVZ4rBxNwddpctUO2te9UU5/FjhioZQsPvd92qOTsV+8Cyl2fvNhNKD1Uu9ff5AkVIQn4JU23ozdB/R5oUlebwaTE6WZNBs+TA/qPj+5/wi9NH71WRB0hqUoLI2AKKyiPw++FtN4Su1vsdDlrAzDj9ILjpjJKA1ImuVcG329/WTYIKysZ1CWK3zATg9BeCUPAV1pQy8ToXOq+RSYen6winZ2OO93eyHv2Iw5kbn1dqfBw1BuTE29V2FJKicJSu8iEOpfoafwJISXmz1wnnWL3V/0NxTulfWsXugOoLfv0ZIBP1xH9kmf22jjQ2JiHhQZP7ZDsreRrOeIQ/c4yR8IQvMLfC0WKQqrHu5ZzXTH4NO3CwGWSlTY74kE91zXB5mwWAx1jig+UXYc2w4RkVhy0//lOmVya/PEepuuTTI4+UJwC7qbVlh5zfhj8oTNUXgN0AOc+Q0/WFPl1aw5VV/VrO8FCoB15lFVlpKaQ1Yh+DVU8ke+rt9Th0BCHXe0uZOEmH0nOnH/0onD</t>
    <phoneticPr fontId="18" type="noConversion"/>
  </si>
  <si>
    <t>RZJHU5M42H-eyJsaWNlbnNlSWQiOiJSWkpIVTVNNDJIIiwibGljZW5zZWVOYW1lIjoiMTFTdHJlZXQgQ28uLCBMdGQiLCJhc3NpZ25lZU5hbWUiOiJNaW5jaGVvbCBTb24iLCJhc3NpZ25lZUVtYWlsIjoibWluY2h1bEBzay5jb20iLCJsaWNlbnNlUmVzdHJpY3Rpb24iOiIiLCJjaGVja0NvbmN1cnJlbnRVc2UiOnRydWUsInByb2R1Y3RzIjpbeyJjb2RlIjoiSUkiLCJmYWxsYmFja0RhdGUiOiIyMDIxLTExLTEzIiwicGFpZFVwVG8iOiIyMDIyLTExLTEyIiwiZXh0ZW5kZWQiOmZhbHNlfSx7ImNvZGUiOiJQREIiLCJmYWxsYmFja0RhdGUiOiIyMDIxLTExLTEzIiwicGFpZFVwVG8iOiIyMDIyLTExLTEyIiwiZXh0ZW5kZWQiOnRydWV9LHsiY29kZSI6IlBXUyIsImZhbGxiYWNrRGF0ZSI6IjIwMjEtMTEtMTMiLCJwYWlkVXBUbyI6IjIwMjItMTEtMTIiLCJleHRlbmRlZCI6dHJ1ZX0seyJjb2RlIjoiUEdPIiwiZmFsbGJhY2tEYXRlIjoiMjAyMS0xMS0xMyIsInBhaWRVcFRvIjoiMjAyMi0xMS0xMiIsImV4dGVuZGVkIjp0cnVlfSx7ImNvZGUiOiJQUFMiLCJmYWxsYmFja0RhdGUiOiIyMDIxLTExLTEzIiwicGFpZFVwVG8iOiIyMDIyLTExLTEyIiwiZXh0ZW5kZWQiOnRydWV9LHsiY29kZSI6IlBQQyIsImZhbGxiYWNrRGF0ZSI6IjIwMjEtMTEtMTMiLCJwYWlkVXBUbyI6IjIwMjItMTEtMTIiLCJleHRlbmRlZCI6dHJ1ZX0seyJjb2RlIjoiUFJCIiwiZmFsbGJhY2tEYXRlIjoiMjAyMS0xMS0xMyIsInBhaWRVcFRvIjoiMjAyMi0xMS0xMiIsImV4dGVuZGVkIjp0cnVlfSx7ImNvZGUiOiJQU1ciLCJmYWxsYmFja0RhdGUiOiIyMDIxLTExLTEzIiwicGFpZFVwVG8iOiIyMDIyLTExLTEyIiwiZXh0ZW5kZWQiOnRydWV9LHsiY29kZSI6IlBTSSIsImZhbGxiYWNrRGF0ZSI6IjIwMjEtMTEtMTMiLCJwYWlkVXBUbyI6IjIwMjItMTEtMTIiLCJleHRlbmRlZCI6dHJ1ZX0seyJjb2RlIjoiUENXTVAiLCJwYWlkVXBUbyI6IjIwMjItMTEtMTIiLCJleHRlbmRlZCI6dHJ1ZX1dLCJtZXRhZGF0YSI6IjAxMjAyMjAxMDRDU0FBMDEwMDA4IiwiaGFzaCI6IjI3ODA5MzUwLzE0MDI3MTk2OjE2MTg2MzY2ODkiLCJncmFjZVBlcmlvZERheXMiOjcsImF1dG9Qcm9sb25nYXRlZCI6ZmFsc2UsImlzQXV0b1Byb2xvbmdhdGVkIjpmYWxzZX0=-eX+b8iQ3w1Qr/M++a3G3QapcRMjO/WAN7mUFnr6olH2oMg4oO5fgak4Lu8+DsPUrsI6gTQbeC9Dg7e0+MPCRI61UJDZMH0SsFhto3upc8yJ9y57T97szOug37yLYKg31S8Ee3BXe0nTzcQs7+NmiSSatZyyE2GGJSoSJEO962aYBwKPCcjDTLAu4WNimV9/vfkFNbGxQ9JKn8Z/0WrondKOFqrUfa2uhsYSwO4K0GfpTnHm2j2Nxlh6QggSXOv0rXbfB/zBQ7J6uDzHn0QFQ2ZKqqq/Yolv+odV/pPfTdqFuuZL0k7X3GGBDsu5Yce91oaqYit4RdwsiArxxOajLQA==-MIIETDCCAjSgAwIBAgIBDTANBgkqhkiG9w0BAQsFADAYMRYwFAYDVQQDDA1KZXRQcm9maWxlIENBMB4XDTIwMTAxOTA5MDU1M1oXDTIyMTAyMTA5MDU1M1owHzEdMBsGA1UEAwwUcHJvZDJ5LWZyb20tMjAyMDEwMTkwggEiMA0GCSqGSIb3DQEBAQUAA4IBDwAwggEKAoIBAQDCP4uk4SlVdA5nuA3DQC+NsEnZS9npFnO0zrmMWcz1++q2UWJNuGTh0rwi+3fUJIArfvVh7gNtIp93rxjtrQAuf4/Fa6sySp4c32MeFACfC0q+oUoWebhOIaYTYUxm4LAZ355vzt8YeDPmvWKxA81udqEk4gU9NNAOz1Um5/8LyR8SGsSc4EDBRSjcMWMwMkYSauGqGcEUK8WhfplsyF61lKSOFA6VmfUmeDK15rUWWLbOMKgn2cxFA98A+s74T9Oo96CU7rp/umDXvhnyhAXSukw/qCGOVhwKR8B6aeDtoBWQgjnvMtPgOUPRTPkPGbwPwwDkvAHYiuKJ7Bd2wH7rAgMBAAGjgZkwgZYwCQYDVR0TBAIwADAdBgNVHQ4EFgQUJNoRIpb1hUHAk0foMSNM9MCEAv8wSAYDVR0jBEEwP4AUo562SGdCEjZBvW3gubSgUouX8bOhHKQaMBgxFjAUBgNVBAMMDUpldFByb2ZpbGUgQ0GCCQDSbLGDsoN54TATBgNVHSUEDDAKBggrBgEFBQcDATALBgNVHQ8EBAMCBaAwDQYJKoZIhvcNAQELBQADggIBAB2J1ysRudbkqmkUFK8xqhiZaYPd30TlmCmSAaGJ0eBpvkVeqA2jGYhAQRqFiAlFC63JKvWvRZO1iRuWCEfUMkdqQ9VQPXziE/BlsOIgrL6RlJfuFcEZ8TK3syIfIGQZNCxYhLLUuet2HE6LJYPQ5c0jH4kDooRpcVZ4rBxNwddpctUO2te9UU5/FjhioZQsPvd92qOTsV+8Cyl2fvNhNKD1Uu9ff5AkVIQn4JU23ozdB/R5oUlebwaTE6WZNBs+TA/qPj+5/wi9NH71WRB0hqUoLI2AKKyiPw++FtN4Su1vsdDlrAzDj9ILjpjJKA1ImuVcG329/WTYIKysZ1CWK3zATg9BeCUPAV1pQy8ToXOq+RSYen6winZ2OO93eyHv2Iw5kbn1dqfBw1BuTE29V2FJKicJSu8iEOpfoafwJISXmz1wnnWL3V/0NxTulfWsXugOoLfv0ZIBP1xH9kmf22jjQ2JiHhQZP7ZDsreRrOeIQ/c4yR8IQvMLfC0WKQqrHu5ZzXTH4NO3CwGWSlTY74kE91zXB5mwWAx1jig+UXYc2w4RkVhy0//lOmVya/PEepuuTTI4+UJwC7qbVlh5zfhj8oTNUXgN0AOc+Q0/WFPl1aw5VV/VrO8FCoB15lFVlpKaQ1Yh+DVU8ke+rt9Th0BCHXe0uZOEmH0nOnH/0onD</t>
    <phoneticPr fontId="18" type="noConversion"/>
  </si>
  <si>
    <t>OHZ9LS717B-eyJsaWNlbnNlSWQiOiJPSFo5TFM3MTdCIiwibGljZW5zZWVOYW1lIjoiMTFTdHJlZXQgQ28uLCBMdGQiLCJhc3NpZ25lZU5hbWUiOiJIYWVyaW0gRU8iLCJhc3NpZ25lZUVtYWlsIjoiZW9oYWVyaW1Ac2suY29tIiwibGljZW5zZVJlc3RyaWN0aW9uIjoiIiwiY2hlY2tDb25jdXJyZW50VXNlIjp0cnVlLCJwcm9kdWN0cyI6W3siY29kZSI6IklJIiwiZmFsbGJhY2tEYXRlIjoiMjAyMS0xMS0xMyIsInBhaWRVcFRvIjoiMjAyMi0xMS0xMiIsImV4dGVuZGVkIjpmYWxzZX0seyJjb2RlIjoiUERCIiwiZmFsbGJhY2tEYXRlIjoiMjAyMS0xMS0xMyIsInBhaWRVcFRvIjoiMjAyMi0xMS0xMiIsImV4dGVuZGVkIjp0cnVlfSx7ImNvZGUiOiJQV1MiLCJmYWxsYmFja0RhdGUiOiIyMDIxLTExLTEzIiwicGFpZFVwVG8iOiIyMDIyLTExLTEyIiwiZXh0ZW5kZWQiOnRydWV9LHsiY29kZSI6IlBHTyIsImZhbGxiYWNrRGF0ZSI6IjIwMjEtMTEtMTMiLCJwYWlkVXBUbyI6IjIwMjItMTEtMTIiLCJleHRlbmRlZCI6dHJ1ZX0seyJjb2RlIjoiUFBTIiwiZmFsbGJhY2tEYXRlIjoiMjAyMS0xMS0xMyIsInBhaWRVcFRvIjoiMjAyMi0xMS0xMiIsImV4dGVuZGVkIjp0cnVlfSx7ImNvZGUiOiJQUEMiLCJmYWxsYmFja0RhdGUiOiIyMDIxLTExLTEzIiwicGFpZFVwVG8iOiIyMDIyLTExLTEyIiwiZXh0ZW5kZWQiOnRydWV9LHsiY29kZSI6IlBSQiIsImZhbGxiYWNrRGF0ZSI6IjIwMjEtMTEtMTMiLCJwYWlkVXBUbyI6IjIwMjItMTEtMTIiLCJleHRlbmRlZCI6dHJ1ZX0seyJjb2RlIjoiUFNXIiwiZmFsbGJhY2tEYXRlIjoiMjAyMS0xMS0xMyIsInBhaWRVcFRvIjoiMjAyMi0xMS0xMiIsImV4dGVuZGVkIjp0cnVlfSx7ImNvZGUiOiJQU0kiLCJmYWxsYmFja0RhdGUiOiIyMDIxLTExLTEzIiwicGFpZFVwVG8iOiIyMDIyLTExLTEyIiwiZXh0ZW5kZWQiOnRydWV9LHsiY29kZSI6IlBDV01QIiwicGFpZFVwVG8iOiIyMDIyLTExLTEyIiwiZXh0ZW5kZWQiOnRydWV9XSwibWV0YWRhdGEiOiIwMTIwMjIwMTA1Q1NBQTAxMDAwOCIsImhhc2giOiIyNzgwOTM1Mi8xNDA0MDQxMDozODAzNjc5NDQiLCJncmFjZVBlcmlvZERheXMiOjcsImF1dG9Qcm9sb25nYXRlZCI6ZmFsc2UsImlzQXV0b1Byb2xvbmdhdGVkIjpmYWxzZX0=-tdO2dfnAkD8DeChrcnBuv0BtzXwdk6U6x0Yi5zJiQp3/fEORWQwzQCzgubAFXMnDJfcil8qdKYdBhXKZ3tO1sZpgtzuFRIALomBhlALFSFQEKlYrqZom3GZyv8jRp/zjUvwHRPtR9qCGxdsBlJ0Vs26/JJNl69n6qajo0tgx8gnZREYIc2A6+2OEUnCTOjLpVsXksPtphd05RYqTFaCYpBdOosg2GdErJz447/TcuxEHNtbqXIqz+TYfDlsJ4HXrU9G9uATotl3U0Plrc1vdn3eils9sQx46d85o7tPfg3/BFv05l3zZHIrnfS2QDs14YwqprAapZf7BCdMlt1WRww==-MIIETDCCAjSgAwIBAgIBDTANBgkqhkiG9w0BAQsFADAYMRYwFAYDVQQDDA1KZXRQcm9maWxlIENBMB4XDTIwMTAxOTA5MDU1M1oXDTIyMTAyMTA5MDU1M1owHzEdMBsGA1UEAwwUcHJvZDJ5LWZyb20tMjAyMDEwMTkwggEiMA0GCSqGSIb3DQEBAQUAA4IBDwAwggEKAoIBAQDCP4uk4SlVdA5nuA3DQC+NsEnZS9npFnO0zrmMWcz1++q2UWJNuGTh0rwi+3fUJIArfvVh7gNtIp93rxjtrQAuf4/Fa6sySp4c32MeFACfC0q+oUoWebhOIaYTYUxm4LAZ355vzt8YeDPmvWKxA81udqEk4gU9NNAOz1Um5/8LyR8SGsSc4EDBRSjcMWMwMkYSauGqGcEUK8WhfplsyF61lKSOFA6VmfUmeDK15rUWWLbOMKgn2cxFA98A+s74T9Oo96CU7rp/umDXvhnyhAXSukw/qCGOVhwKR8B6aeDtoBWQgjnvMtPgOUPRTPkPGbwPwwDkvAHYiuKJ7Bd2wH7rAgMBAAGjgZkwgZYwCQYDVR0TBAIwADAdBgNVHQ4EFgQUJNoRIpb1hUHAk0foMSNM9MCEAv8wSAYDVR0jBEEwP4AUo562SGdCEjZBvW3gubSgUouX8bOhHKQaMBgxFjAUBgNVBAMMDUpldFByb2ZpbGUgQ0GCCQDSbLGDsoN54TATBgNVHSUEDDAKBggrBgEFBQcDATALBgNVHQ8EBAMCBaAwDQYJKoZIhvcNAQELBQADggIBAB2J1ysRudbkqmkUFK8xqhiZaYPd30TlmCmSAaGJ0eBpvkVeqA2jGYhAQRqFiAlFC63JKvWvRZO1iRuWCEfUMkdqQ9VQPXziE/BlsOIgrL6RlJfuFcEZ8TK3syIfIGQZNCxYhLLUuet2HE6LJYPQ5c0jH4kDooRpcVZ4rBxNwddpctUO2te9UU5/FjhioZQsPvd92qOTsV+8Cyl2fvNhNKD1Uu9ff5AkVIQn4JU23ozdB/R5oUlebwaTE6WZNBs+TA/qPj+5/wi9NH71WRB0hqUoLI2AKKyiPw++FtN4Su1vsdDlrAzDj9ILjpjJKA1ImuVcG329/WTYIKysZ1CWK3zATg9BeCUPAV1pQy8ToXOq+RSYen6winZ2OO93eyHv2Iw5kbn1dqfBw1BuTE29V2FJKicJSu8iEOpfoafwJISXmz1wnnWL3V/0NxTulfWsXugOoLfv0ZIBP1xH9kmf22jjQ2JiHhQZP7ZDsreRrOeIQ/c4yR8IQvMLfC0WKQqrHu5ZzXTH4NO3CwGWSlTY74kE91zXB5mwWAx1jig+UXYc2w4RkVhy0//lOmVya/PEepuuTTI4+UJwC7qbVlh5zfhj8oTNUXgN0AOc+Q0/WFPl1aw5VV/VrO8FCoB15lFVlpKaQ1Yh+DVU8ke+rt9Th0BCHXe0uZOEmH0nOnH/0onD</t>
    <phoneticPr fontId="18" type="noConversion"/>
  </si>
  <si>
    <t>B4CURKL7MZ-eyJsaWNlbnNlSWQiOiJCNENVUktMN01aIiwibGljZW5zZWVOYW1lIjoiMTFTdHJlZXQgQ28uLCBMdGQiLCJhc3NpZ25lZU5hbWUiOiJraW0gaHllb25zdSIsImFzc2lnbmVlRW1haWwiOiJoc3Uua2ltQHNrLmNvbSIsImxpY2Vuc2VSZXN0cmljdGlvbiI6IiIsImNoZWNrQ29uY3VycmVudFVzZSI6dHJ1ZSwicHJvZHVjdHMiOlt7ImNvZGUiOiJJSSIsImZhbGxiYWNrRGF0ZSI6IjIwMjEtMTEtMTMiLCJwYWlkVXBUbyI6IjIwMjItMTEtMTIiLCJleHRlbmRlZCI6ZmFsc2V9LHsiY29kZSI6IlBEQiIsImZhbGxiYWNrRGF0ZSI6IjIwMjEtMTEtMTMiLCJwYWlkVXBUbyI6IjIwMjItMTEtMTIiLCJleHRlbmRlZCI6dHJ1ZX0seyJjb2RlIjoiUFdTIiwiZmFsbGJhY2tEYXRlIjoiMjAyMS0xMS0xMyIsInBhaWRVcFRvIjoiMjAyMi0xMS0xMiIsImV4dGVuZGVkIjp0cnVlfSx7ImNvZGUiOiJQR08iLCJmYWxsYmFja0RhdGUiOiIyMDIxLTExLTEzIiwicGFpZFVwVG8iOiIyMDIyLTExLTEyIiwiZXh0ZW5kZWQiOnRydWV9LHsiY29kZSI6IlBQUyIsImZhbGxiYWNrRGF0ZSI6IjIwMjEtMTEtMTMiLCJwYWlkVXBUbyI6IjIwMjItMTEtMTIiLCJleHRlbmRlZCI6dHJ1ZX0seyJjb2RlIjoiUFBDIiwiZmFsbGJhY2tEYXRlIjoiMjAyMS0xMS0xMyIsInBhaWRVcFRvIjoiMjAyMi0xMS0xMiIsImV4dGVuZGVkIjp0cnVlfSx7ImNvZGUiOiJQUkIiLCJmYWxsYmFja0RhdGUiOiIyMDIxLTExLTEzIiwicGFpZFVwVG8iOiIyMDIyLTExLTEyIiwiZXh0ZW5kZWQiOnRydWV9LHsiY29kZSI6IlBTVyIsImZhbGxiYWNrRGF0ZSI6IjIwMjEtMTEtMTMiLCJwYWlkVXBUbyI6IjIwMjItMTEtMTIiLCJleHRlbmRlZCI6dHJ1ZX0seyJjb2RlIjoiUFNJIiwiZmFsbGJhY2tEYXRlIjoiMjAyMS0xMS0xMyIsInBhaWRVcFRvIjoiMjAyMi0xMS0xMiIsImV4dGVuZGVkIjp0cnVlfSx7ImNvZGUiOiJQQ1dNUCIsInBhaWRVcFRvIjoiMjAyMi0xMS0xMiIsImV4dGVuZGVkIjp0cnVlfV0sIm1ldGFkYXRhIjoiMDEyMDIyMDEwNUNTQUEwMTAwMDgiLCJoYXNoIjoiMjc4MDkzNTMvMTQwMzAzOTQ6MTQyMTg0NzkwMCIsImdyYWNlUGVyaW9kRGF5cyI6NywiYXV0b1Byb2xvbmdhdGVkIjpmYWxzZSwiaXNBdXRvUHJvbG9uZ2F0ZWQiOmZhbHNlfQ==-Zm804IVx5QTlGKqYxnMVXAVvqR8T0jYIG8Z6nbNPGhC7c/16P4kbzlWXwRXPL62vJ55MPSKHsXZHbT3ueCTv8SsaGLD6Bp8ZNWqtzs1rgbONKKX4Z3Sq01shkeGIwqsNdWJ23MKC0QKELXbpft1epVfqzklVbDuSaczbNdJCRARnW3zY6En+E6Im+fNAmb8ISdc8M7gx2XCkZmvIXkGP8mjU4fd+qY5YbBpaxPVN1hxY299y0X/ah0OnD4CNMi6VZda5pHtl4LWpkN0jt4rXLSpZ+ifJ60wPeujp7NlNtEx+bG6ktWk0ecC+WTPBaNrXPqABNcS3zwos2Nn8pqWT8A==-MIIETDCCAjSgAwIBAgIBDTANBgkqhkiG9w0BAQsFADAYMRYwFAYDVQQDDA1KZXRQcm9maWxlIENBMB4XDTIwMTAxOTA5MDU1M1oXDTIyMTAyMTA5MDU1M1owHzEdMBsGA1UEAwwUcHJvZDJ5LWZyb20tMjAyMDEwMTkwggEiMA0GCSqGSIb3DQEBAQUAA4IBDwAwggEKAoIBAQDCP4uk4SlVdA5nuA3DQC+NsEnZS9npFnO0zrmMWcz1++q2UWJNuGTh0rwi+3fUJIArfvVh7gNtIp93rxjtrQAuf4/Fa6sySp4c32MeFACfC0q+oUoWebhOIaYTYUxm4LAZ355vzt8YeDPmvWKxA81udqEk4gU9NNAOz1Um5/8LyR8SGsSc4EDBRSjcMWMwMkYSauGqGcEUK8WhfplsyF61lKSOFA6VmfUmeDK15rUWWLbOMKgn2cxFA98A+s74T9Oo96CU7rp/umDXvhnyhAXSukw/qCGOVhwKR8B6aeDtoBWQgjnvMtPgOUPRTPkPGbwPwwDkvAHYiuKJ7Bd2wH7rAgMBAAGjgZkwgZYwCQYDVR0TBAIwADAdBgNVHQ4EFgQUJNoRIpb1hUHAk0foMSNM9MCEAv8wSAYDVR0jBEEwP4AUo562SGdCEjZBvW3gubSgUouX8bOhHKQaMBgxFjAUBgNVBAMMDUpldFByb2ZpbGUgQ0GCCQDSbLGDsoN54TATBgNVHSUEDDAKBggrBgEFBQcDATALBgNVHQ8EBAMCBaAwDQYJKoZIhvcNAQELBQADggIBAB2J1ysRudbkqmkUFK8xqhiZaYPd30TlmCmSAaGJ0eBpvkVeqA2jGYhAQRqFiAlFC63JKvWvRZO1iRuWCEfUMkdqQ9VQPXziE/BlsOIgrL6RlJfuFcEZ8TK3syIfIGQZNCxYhLLUuet2HE6LJYPQ5c0jH4kDooRpcVZ4rBxNwddpctUO2te9UU5/FjhioZQsPvd92qOTsV+8Cyl2fvNhNKD1Uu9ff5AkVIQn4JU23ozdB/R5oUlebwaTE6WZNBs+TA/qPj+5/wi9NH71WRB0hqUoLI2AKKyiPw++FtN4Su1vsdDlrAzDj9ILjpjJKA1ImuVcG329/WTYIKysZ1CWK3zATg9BeCUPAV1pQy8ToXOq+RSYen6winZ2OO93eyHv2Iw5kbn1dqfBw1BuTE29V2FJKicJSu8iEOpfoafwJISXmz1wnnWL3V/0NxTulfWsXugOoLfv0ZIBP1xH9kmf22jjQ2JiHhQZP7ZDsreRrOeIQ/c4yR8IQvMLfC0WKQqrHu5ZzXTH4NO3CwGWSlTY74kE91zXB5mwWAx1jig+UXYc2w4RkVhy0//lOmVya/PEepuuTTI4+UJwC7qbVlh5zfhj8oTNUXgN0AOc+Q0/WFPl1aw5VV/VrO8FCoB15lFVlpKaQ1Yh+DVU8ke+rt9Th0BCHXe0uZOEmH0nOnH/0onD</t>
    <phoneticPr fontId="18" type="noConversion"/>
  </si>
  <si>
    <t>박지현</t>
    <phoneticPr fontId="18" type="noConversion"/>
  </si>
  <si>
    <t>박민상</t>
    <phoneticPr fontId="18" type="noConversion"/>
  </si>
  <si>
    <t>황인규</t>
    <phoneticPr fontId="18" type="noConversion"/>
  </si>
  <si>
    <t>9608H584NP-eyJsaWNlbnNlSWQiOiI5NjA4SDU4NE5QIiwibGljZW5zZWVOYW1lIjoiMTFTdHJlZXQgQ28uLCBMdGQiLCJhc3NpZ25lZU5hbWUiOiJjaGFud29vIFBhcmsiLCJhc3NpZ25lZUVtYWlsIjoiY2hhbnU5NEBzay5jb20iLCJsaWNlbnNlUmVzdHJpY3Rpb24iOiIiLCJjaGVja0NvbmN1cnJlbnRVc2UiOnRydWUsInByb2R1Y3RzIjpbeyJjb2RlIjoiSUkiLCJmYWxsYmFja0RhdGUiOiIyMDIxLTExLTEzIiwicGFpZFVwVG8iOiIyMDIyLTExLTEyIiwiZXh0ZW5kZWQiOmZhbHNlfSx7ImNvZGUiOiJQREIiLCJmYWxsYmFja0RhdGUiOiIyMDIxLTExLTEzIiwicGFpZFVwVG8iOiIyMDIyLTExLTEyIiwiZXh0ZW5kZWQiOnRydWV9LHsiY29kZSI6IlBXUyIsImZhbGxiYWNrRGF0ZSI6IjIwMjEtMTEtMTMiLCJwYWlkVXBUbyI6IjIwMjItMTEtMTIiLCJleHRlbmRlZCI6dHJ1ZX0seyJjb2RlIjoiUEdPIiwiZmFsbGJhY2tEYXRlIjoiMjAyMS0xMS0xMyIsInBhaWRVcFRvIjoiMjAyMi0xMS0xMiIsImV4dGVuZGVkIjp0cnVlfSx7ImNvZGUiOiJQUFMiLCJmYWxsYmFja0RhdGUiOiIyMDIxLTExLTEzIiwicGFpZFVwVG8iOiIyMDIyLTExLTEyIiwiZXh0ZW5kZWQiOnRydWV9LHsiY29kZSI6IlBQQyIsImZhbGxiYWNrRGF0ZSI6IjIwMjEtMTEtMTMiLCJwYWlkVXBUbyI6IjIwMjItMTEtMTIiLCJleHRlbmRlZCI6dHJ1ZX0seyJjb2RlIjoiUFJCIiwiZmFsbGJhY2tEYXRlIjoiMjAyMS0xMS0xMyIsInBhaWRVcFRvIjoiMjAyMi0xMS0xMiIsImV4dGVuZGVkIjp0cnVlfSx7ImNvZGUiOiJQU1ciLCJmYWxsYmFja0RhdGUiOiIyMDIxLTExLTEzIiwicGFpZFVwVG8iOiIyMDIyLTExLTEyIiwiZXh0ZW5kZWQiOnRydWV9LHsiY29kZSI6IlBTSSIsImZhbGxiYWNrRGF0ZSI6IjIwMjEtMTEtMTMiLCJwYWlkVXBUbyI6IjIwMjItMTEtMTIiLCJleHRlbmRlZCI6dHJ1ZX0seyJjb2RlIjoiUENXTVAiLCJwYWlkVXBUbyI6IjIwMjItMTEtMTIiLCJleHRlbmRlZCI6dHJ1ZX1dLCJtZXRhZGF0YSI6IjAxMjAyMjAxMDVDU0FBMDEwMDA4IiwiaGFzaCI6IjI3ODA5MzU0LzE0MDQwNTg3OjE5NDkzOTE1MzMiLCJncmFjZVBlcmlvZERheXMiOjcsImF1dG9Qcm9sb25nYXRlZCI6ZmFsc2UsImlzQXV0b1Byb2xvbmdhdGVkIjpmYWxzZX0=-WndLS4jWntCt541ydqcG3xhXcdFz8VrDRa+ezc4/wsVAvUxjriCZ6Iq7hwJYb9fNJUzdc5lM93gX0DfXKzKcDbQQVNRyqfgUsiDN9nBUZx3EwYi3Oc4XuCiV8eNUoJJok6/BdwMgVFFIsOl5e/waofGXUbzUCCUefDnegHyadtcZicS9SPgerQfRVkqPp87A1VrEAsO/51a00P9MAl4nD4r6q69vUmIvCyEhQKYQiXJ34jZA1IYZF27glgxhS6dog4jv4CPwELiGOjycrhLTKxhPN+P2ruhC4a+CQtCjFcLs8KrAig0tNTS2H3MWLMFB/fsYnElLJ0YnsqeVdPM9HQ==-MIIETDCCAjSgAwIBAgIBDTANBgkqhkiG9w0BAQsFADAYMRYwFAYDVQQDDA1KZXRQcm9maWxlIENBMB4XDTIwMTAxOTA5MDU1M1oXDTIyMTAyMTA5MDU1M1owHzEdMBsGA1UEAwwUcHJvZDJ5LWZyb20tMjAyMDEwMTkwggEiMA0GCSqGSIb3DQEBAQUAA4IBDwAwggEKAoIBAQDCP4uk4SlVdA5nuA3DQC+NsEnZS9npFnO0zrmMWcz1++q2UWJNuGTh0rwi+3fUJIArfvVh7gNtIp93rxjtrQAuf4/Fa6sySp4c32MeFACfC0q+oUoWebhOIaYTYUxm4LAZ355vzt8YeDPmvWKxA81udqEk4gU9NNAOz1Um5/8LyR8SGsSc4EDBRSjcMWMwMkYSauGqGcEUK8WhfplsyF61lKSOFA6VmfUmeDK15rUWWLbOMKgn2cxFA98A+s74T9Oo96CU7rp/umDXvhnyhAXSukw/qCGOVhwKR8B6aeDtoBWQgjnvMtPgOUPRTPkPGbwPwwDkvAHYiuKJ7Bd2wH7rAgMBAAGjgZkwgZYwCQYDVR0TBAIwADAdBgNVHQ4EFgQUJNoRIpb1hUHAk0foMSNM9MCEAv8wSAYDVR0jBEEwP4AUo562SGdCEjZBvW3gubSgUouX8bOhHKQaMBgxFjAUBgNVBAMMDUpldFByb2ZpbGUgQ0GCCQDSbLGDsoN54TATBgNVHSUEDDAKBggrBgEFBQcDATALBgNVHQ8EBAMCBaAwDQYJKoZIhvcNAQELBQADggIBAB2J1ysRudbkqmkUFK8xqhiZaYPd30TlmCmSAaGJ0eBpvkVeqA2jGYhAQRqFiAlFC63JKvWvRZO1iRuWCEfUMkdqQ9VQPXziE/BlsOIgrL6RlJfuFcEZ8TK3syIfIGQZNCxYhLLUuet2HE6LJYPQ5c0jH4kDooRpcVZ4rBxNwddpctUO2te9UU5/FjhioZQsPvd92qOTsV+8Cyl2fvNhNKD1Uu9ff5AkVIQn4JU23ozdB/R5oUlebwaTE6WZNBs+TA/qPj+5/wi9NH71WRB0hqUoLI2AKKyiPw++FtN4Su1vsdDlrAzDj9ILjpjJKA1ImuVcG329/WTYIKysZ1CWK3zATg9BeCUPAV1pQy8ToXOq+RSYen6winZ2OO93eyHv2Iw5kbn1dqfBw1BuTE29V2FJKicJSu8iEOpfoafwJISXmz1wnnWL3V/0NxTulfWsXugOoLfv0ZIBP1xH9kmf22jjQ2JiHhQZP7ZDsreRrOeIQ/c4yR8IQvMLfC0WKQqrHu5ZzXTH4NO3CwGWSlTY74kE91zXB5mwWAx1jig+UXYc2w4RkVhy0//lOmVya/PEepuuTTI4+UJwC7qbVlh5zfhj8oTNUXgN0AOc+Q0/WFPl1aw5VV/VrO8FCoB15lFVlpKaQ1Yh+DVU8ke+rt9Th0BCHXe0uZOEmH0nOnH/0onD</t>
    <phoneticPr fontId="18" type="noConversion"/>
  </si>
  <si>
    <t>IRLS7OYNPP-eyJsaWNlbnNlSWQiOiJJUkxTN09ZTlBQIiwibGljZW5zZWVOYW1lIjoiMTFTdHJlZXQgQ28uLCBMdGQiLCJhc3NpZ25lZU5hbWUiOiJqaWh5dW4gcGFyayIsImFzc2lnbmVlRW1haWwiOiJnaWdpcGFya0Bzay5jb20iLCJsaWNlbnNlUmVzdHJpY3Rpb24iOiIiLCJjaGVja0NvbmN1cnJlbnRVc2UiOnRydWUsInByb2R1Y3RzIjpbeyJjb2RlIjoiSUkiLCJmYWxsYmFja0RhdGUiOiIyMDIxLTExLTEzIiwicGFpZFVwVG8iOiIyMDIyLTExLTEyIiwiZXh0ZW5kZWQiOmZhbHNlfSx7ImNvZGUiOiJQREIiLCJmYWxsYmFja0RhdGUiOiIyMDIxLTExLTEzIiwicGFpZFVwVG8iOiIyMDIyLTExLTEyIiwiZXh0ZW5kZWQiOnRydWV9LHsiY29kZSI6IlBXUyIsImZhbGxiYWNrRGF0ZSI6IjIwMjEtMTEtMTMiLCJwYWlkVXBUbyI6IjIwMjItMTEtMTIiLCJleHRlbmRlZCI6dHJ1ZX0seyJjb2RlIjoiUEdPIiwiZmFsbGJhY2tEYXRlIjoiMjAyMS0xMS0xMyIsInBhaWRVcFRvIjoiMjAyMi0xMS0xMiIsImV4dGVuZGVkIjp0cnVlfSx7ImNvZGUiOiJQUFMiLCJmYWxsYmFja0RhdGUiOiIyMDIxLTExLTEzIiwicGFpZFVwVG8iOiIyMDIyLTExLTEyIiwiZXh0ZW5kZWQiOnRydWV9LHsiY29kZSI6IlBQQyIsImZhbGxiYWNrRGF0ZSI6IjIwMjEtMTEtMTMiLCJwYWlkVXBUbyI6IjIwMjItMTEtMTIiLCJleHRlbmRlZCI6dHJ1ZX0seyJjb2RlIjoiUFJCIiwiZmFsbGJhY2tEYXRlIjoiMjAyMS0xMS0xMyIsInBhaWRVcFRvIjoiMjAyMi0xMS0xMiIsImV4dGVuZGVkIjp0cnVlfSx7ImNvZGUiOiJQU1ciLCJmYWxsYmFja0RhdGUiOiIyMDIxLTExLTEzIiwicGFpZFVwVG8iOiIyMDIyLTExLTEyIiwiZXh0ZW5kZWQiOnRydWV9LHsiY29kZSI6IlBTSSIsImZhbGxiYWNrRGF0ZSI6IjIwMjEtMTEtMTMiLCJwYWlkVXBUbyI6IjIwMjItMTEtMTIiLCJleHRlbmRlZCI6dHJ1ZX0seyJjb2RlIjoiUENXTVAiLCJwYWlkVXBUbyI6IjIwMjItMTEtMTIiLCJleHRlbmRlZCI6dHJ1ZX1dLCJtZXRhZGF0YSI6IjAxMjAyMjAxMDVDU0FBMDEwMDA4IiwiaGFzaCI6IjI3ODA5MzYwLzE0MDQwNjIxOjE1OTc2MjEzMDAiLCJncmFjZVBlcmlvZERheXMiOjcsImF1dG9Qcm9sb25nYXRlZCI6ZmFsc2UsImlzQXV0b1Byb2xvbmdhdGVkIjpmYWxzZX0=-QTjvWfpiqiYAE6FidT7kg+zPuSJ/dPHXELagT+9zgDG6Bsd/gRO286AJI3AWbSzS5KymM+8zlRxkdQzscJt7TDUl0nTaTyyd8e94VbLWZLqfvkLL7j7wNuA2iACvOBBcMckSCrmFSyiS9E7YvyuoCeQMnovVfVsBE4mUTMfTCuxObyz5nOJcToT6h2Y6j5EuwkHNv7tvlxMspZUQAi9Sl+bgoEi8JiQSYBGMklPVuMeZdkzbbF6U9oklxOJFRJx5p69uGPBj2KfI2KcbFD0nIyzJtdTv6jYTzJrn11LME0KyqctfUDu0/EM5XsTZqP6LJYDWDt06StN8Mx55ECes+Q==-MIIETDCCAjSgAwIBAgIBDTANBgkqhkiG9w0BAQsFADAYMRYwFAYDVQQDDA1KZXRQcm9maWxlIENBMB4XDTIwMTAxOTA5MDU1M1oXDTIyMTAyMTA5MDU1M1owHzEdMBsGA1UEAwwUcHJvZDJ5LWZyb20tMjAyMDEwMTkwggEiMA0GCSqGSIb3DQEBAQUAA4IBDwAwggEKAoIBAQDCP4uk4SlVdA5nuA3DQC+NsEnZS9npFnO0zrmMWcz1++q2UWJNuGTh0rwi+3fUJIArfvVh7gNtIp93rxjtrQAuf4/Fa6sySp4c32MeFACfC0q+oUoWebhOIaYTYUxm4LAZ355vzt8YeDPmvWKxA81udqEk4gU9NNAOz1Um5/8LyR8SGsSc4EDBRSjcMWMwMkYSauGqGcEUK8WhfplsyF61lKSOFA6VmfUmeDK15rUWWLbOMKgn2cxFA98A+s74T9Oo96CU7rp/umDXvhnyhAXSukw/qCGOVhwKR8B6aeDtoBWQgjnvMtPgOUPRTPkPGbwPwwDkvAHYiuKJ7Bd2wH7rAgMBAAGjgZkwgZYwCQYDVR0TBAIwADAdBgNVHQ4EFgQUJNoRIpb1hUHAk0foMSNM9MCEAv8wSAYDVR0jBEEwP4AUo562SGdCEjZBvW3gubSgUouX8bOhHKQaMBgxFjAUBgNVBAMMDUpldFByb2ZpbGUgQ0GCCQDSbLGDsoN54TATBgNVHSUEDDAKBggrBgEFBQcDATALBgNVHQ8EBAMCBaAwDQYJKoZIhvcNAQELBQADggIBAB2J1ysRudbkqmkUFK8xqhiZaYPd30TlmCmSAaGJ0eBpvkVeqA2jGYhAQRqFiAlFC63JKvWvRZO1iRuWCEfUMkdqQ9VQPXziE/BlsOIgrL6RlJfuFcEZ8TK3syIfIGQZNCxYhLLUuet2HE6LJYPQ5c0jH4kDooRpcVZ4rBxNwddpctUO2te9UU5/FjhioZQsPvd92qOTsV+8Cyl2fvNhNKD1Uu9ff5AkVIQn4JU23ozdB/R5oUlebwaTE6WZNBs+TA/qPj+5/wi9NH71WRB0hqUoLI2AKKyiPw++FtN4Su1vsdDlrAzDj9ILjpjJKA1ImuVcG329/WTYIKysZ1CWK3zATg9BeCUPAV1pQy8ToXOq+RSYen6winZ2OO93eyHv2Iw5kbn1dqfBw1BuTE29V2FJKicJSu8iEOpfoafwJISXmz1wnnWL3V/0NxTulfWsXugOoLfv0ZIBP1xH9kmf22jjQ2JiHhQZP7ZDsreRrOeIQ/c4yR8IQvMLfC0WKQqrHu5ZzXTH4NO3CwGWSlTY74kE91zXB5mwWAx1jig+UXYc2w4RkVhy0//lOmVya/PEepuuTTI4+UJwC7qbVlh5zfhj8oTNUXgN0AOc+Q0/WFPl1aw5VV/VrO8FCoB15lFVlpKaQ1Yh+DVU8ke+rt9Th0BCHXe0uZOEmH0nOnH/0onD</t>
    <phoneticPr fontId="18" type="noConversion"/>
  </si>
  <si>
    <t>B3N8VQGKC6-eyJsaWNlbnNlSWQiOiJCM044VlFHS0M2IiwibGljZW5zZWVOYW1lIjoiMTFTdHJlZXQgQ28uLCBMdGQiLCJhc3NpZ25lZU5hbWUiOiJwYXJrIG1pbnNhbmciLCJhc3NpZ25lZUVtYWlsIjoibWluc2FuZzA4NTBAMTFzdGNvcnAuY29tIiwibGljZW5zZVJlc3RyaWN0aW9uIjoiIiwiY2hlY2tDb25jdXJyZW50VXNlIjp0cnVlLCJwcm9kdWN0cyI6W3siY29kZSI6IklJIiwiZmFsbGJhY2tEYXRlIjoiMjAyMS0xMS0xMyIsInBhaWRVcFRvIjoiMjAyMi0xMS0xMiIsImV4dGVuZGVkIjpmYWxzZX0seyJjb2RlIjoiUERCIiwiZmFsbGJhY2tEYXRlIjoiMjAyMS0xMS0xMyIsInBhaWRVcFRvIjoiMjAyMi0xMS0xMiIsImV4dGVuZGVkIjp0cnVlfSx7ImNvZGUiOiJQV1MiLCJmYWxsYmFja0RhdGUiOiIyMDIxLTExLTEzIiwicGFpZFVwVG8iOiIyMDIyLTExLTEyIiwiZXh0ZW5kZWQiOnRydWV9LHsiY29kZSI6IlBHTyIsImZhbGxiYWNrRGF0ZSI6IjIwMjEtMTEtMTMiLCJwYWlkVXBUbyI6IjIwMjItMTEtMTIiLCJleHRlbmRlZCI6dHJ1ZX0seyJjb2RlIjoiUFBTIiwiZmFsbGJhY2tEYXRlIjoiMjAyMS0xMS0xMyIsInBhaWRVcFRvIjoiMjAyMi0xMS0xMiIsImV4dGVuZGVkIjp0cnVlfSx7ImNvZGUiOiJQUEMiLCJmYWxsYmFja0RhdGUiOiIyMDIxLTExLTEzIiwicGFpZFVwVG8iOiIyMDIyLTExLTEyIiwiZXh0ZW5kZWQiOnRydWV9LHsiY29kZSI6IlBSQiIsImZhbGxiYWNrRGF0ZSI6IjIwMjEtMTEtMTMiLCJwYWlkVXBUbyI6IjIwMjItMTEtMTIiLCJleHRlbmRlZCI6dHJ1ZX0seyJjb2RlIjoiUFNXIiwiZmFsbGJhY2tEYXRlIjoiMjAyMS0xMS0xMyIsInBhaWRVcFRvIjoiMjAyMi0xMS0xMiIsImV4dGVuZGVkIjp0cnVlfSx7ImNvZGUiOiJQU0kiLCJmYWxsYmFja0RhdGUiOiIyMDIxLTExLTEzIiwicGFpZFVwVG8iOiIyMDIyLTExLTEyIiwiZXh0ZW5kZWQiOnRydWV9LHsiY29kZSI6IlBDV01QIiwicGFpZFVwVG8iOiIyMDIyLTExLTEyIiwiZXh0ZW5kZWQiOnRydWV9XSwibWV0YWRhdGEiOiIwMTIwMjIwMTA1Q1NBQTAxMDAwOCIsImhhc2giOiIyNzgwOTM2MS8xNDA0MDY2MjotMTgwNTA1NTU0NSIsImdyYWNlUGVyaW9kRGF5cyI6NywiYXV0b1Byb2xvbmdhdGVkIjpmYWxzZSwiaXNBdXRvUHJvbG9uZ2F0ZWQiOmZhbHNlfQ==-IOctzDVombxiv0RRjYrz8RDsS5jNvPbaXnrUGFW1FPM66+4MgirlnTZU6I48BEaxViKDAp9YjfYoPxdwwDGH4Tbc87lNZrrVPCzAGt5qGDBUy53ibe1THDavCFzlsOPQ2yFGzT98FDK/99C/l8fneR4XvrY+EskM9AfvScxqQJeE/UqQ5oLoXXLp1E5Cu/hGEb6o+vDcHMUorzJNKb00aJKmZpOwJkv30z1ZdaQQW4pU2FIKrpbwSZ/eku4OUAOqVxviiz1MetahElBn1zs7Oc0E4RKmiry8sv0sUJ5WDsuWc8UCrgX1WvCCv5ciVsmcPnVB+80RGzn5wjZLb6netQ==-MIIETDCCAjSgAwIBAgIBDTANBgkqhkiG9w0BAQsFADAYMRYwFAYDVQQDDA1KZXRQcm9maWxlIENBMB4XDTIwMTAxOTA5MDU1M1oXDTIyMTAyMTA5MDU1M1owHzEdMBsGA1UEAwwUcHJvZDJ5LWZyb20tMjAyMDEwMTkwggEiMA0GCSqGSIb3DQEBAQUAA4IBDwAwggEKAoIBAQDCP4uk4SlVdA5nuA3DQC+NsEnZS9npFnO0zrmMWcz1++q2UWJNuGTh0rwi+3fUJIArfvVh7gNtIp93rxjtrQAuf4/Fa6sySp4c32MeFACfC0q+oUoWebhOIaYTYUxm4LAZ355vzt8YeDPmvWKxA81udqEk4gU9NNAOz1Um5/8LyR8SGsSc4EDBRSjcMWMwMkYSauGqGcEUK8WhfplsyF61lKSOFA6VmfUmeDK15rUWWLbOMKgn2cxFA98A+s74T9Oo96CU7rp/umDXvhnyhAXSukw/qCGOVhwKR8B6aeDtoBWQgjnvMtPgOUPRTPkPGbwPwwDkvAHYiuKJ7Bd2wH7rAgMBAAGjgZkwgZYwCQYDVR0TBAIwADAdBgNVHQ4EFgQUJNoRIpb1hUHAk0foMSNM9MCEAv8wSAYDVR0jBEEwP4AUo562SGdCEjZBvW3gubSgUouX8bOhHKQaMBgxFjAUBgNVBAMMDUpldFByb2ZpbGUgQ0GCCQDSbLGDsoN54TATBgNVHSUEDDAKBggrBgEFBQcDATALBgNVHQ8EBAMCBaAwDQYJKoZIhvcNAQELBQADggIBAB2J1ysRudbkqmkUFK8xqhiZaYPd30TlmCmSAaGJ0eBpvkVeqA2jGYhAQRqFiAlFC63JKvWvRZO1iRuWCEfUMkdqQ9VQPXziE/BlsOIgrL6RlJfuFcEZ8TK3syIfIGQZNCxYhLLUuet2HE6LJYPQ5c0jH4kDooRpcVZ4rBxNwddpctUO2te9UU5/FjhioZQsPvd92qOTsV+8Cyl2fvNhNKD1Uu9ff5AkVIQn4JU23ozdB/R5oUlebwaTE6WZNBs+TA/qPj+5/wi9NH71WRB0hqUoLI2AKKyiPw++FtN4Su1vsdDlrAzDj9ILjpjJKA1ImuVcG329/WTYIKysZ1CWK3zATg9BeCUPAV1pQy8ToXOq+RSYen6winZ2OO93eyHv2Iw5kbn1dqfBw1BuTE29V2FJKicJSu8iEOpfoafwJISXmz1wnnWL3V/0NxTulfWsXugOoLfv0ZIBP1xH9kmf22jjQ2JiHhQZP7ZDsreRrOeIQ/c4yR8IQvMLfC0WKQqrHu5ZzXTH4NO3CwGWSlTY74kE91zXB5mwWAx1jig+UXYc2w4RkVhy0//lOmVya/PEepuuTTI4+UJwC7qbVlh5zfhj8oTNUXgN0AOc+Q0/WFPl1aw5VV/VrO8FCoB15lFVlpKaQ1Yh+DVU8ke+rt9Th0BCHXe0uZOEmH0nOnH/0onD</t>
    <phoneticPr fontId="18" type="noConversion"/>
  </si>
  <si>
    <t>D523BT1XI4-eyJsaWNlbnNlSWQiOiJENTIzQlQxWEk0IiwibGljZW5zZWVOYW1lIjoiMTFTdHJlZXQgQ28uLCBMdGQiLCJhc3NpZ25lZU5hbWUiOiJpbmd5dSBod2FuZyIsImFzc2lnbmVlRW1haWwiOiJpbmd5dWh3YW5nQHNrLmNvbSIsImxpY2Vuc2VSZXN0cmljdGlvbiI6IiIsImNoZWNrQ29uY3VycmVudFVzZSI6dHJ1ZSwicHJvZHVjdHMiOlt7ImNvZGUiOiJJSSIsImZhbGxiYWNrRGF0ZSI6IjIwMjEtMTEtMTMiLCJwYWlkVXBUbyI6IjIwMjItMTEtMTIiLCJleHRlbmRlZCI6ZmFsc2V9LHsiY29kZSI6IlBEQiIsImZhbGxiYWNrRGF0ZSI6IjIwMjEtMTEtMTMiLCJwYWlkVXBUbyI6IjIwMjItMTEtMTIiLCJleHRlbmRlZCI6dHJ1ZX0seyJjb2RlIjoiUFdTIiwiZmFsbGJhY2tEYXRlIjoiMjAyMS0xMS0xMyIsInBhaWRVcFRvIjoiMjAyMi0xMS0xMiIsImV4dGVuZGVkIjp0cnVlfSx7ImNvZGUiOiJQR08iLCJmYWxsYmFja0RhdGUiOiIyMDIxLTExLTEzIiwicGFpZFVwVG8iOiIyMDIyLTExLTEyIiwiZXh0ZW5kZWQiOnRydWV9LHsiY29kZSI6IlBQUyIsImZhbGxiYWNrRGF0ZSI6IjIwMjEtMTEtMTMiLCJwYWlkVXBUbyI6IjIwMjItMTEtMTIiLCJleHRlbmRlZCI6dHJ1ZX0seyJjb2RlIjoiUFBDIiwiZmFsbGJhY2tEYXRlIjoiMjAyMS0xMS0xMyIsInBhaWRVcFRvIjoiMjAyMi0xMS0xMiIsImV4dGVuZGVkIjp0cnVlfSx7ImNvZGUiOiJQUkIiLCJmYWxsYmFja0RhdGUiOiIyMDIxLTExLTEzIiwicGFpZFVwVG8iOiIyMDIyLTExLTEyIiwiZXh0ZW5kZWQiOnRydWV9LHsiY29kZSI6IlBTVyIsImZhbGxiYWNrRGF0ZSI6IjIwMjEtMTEtMTMiLCJwYWlkVXBUbyI6IjIwMjItMTEtMTIiLCJleHRlbmRlZCI6dHJ1ZX0seyJjb2RlIjoiUFNJIiwiZmFsbGJhY2tEYXRlIjoiMjAyMS0xMS0xMyIsInBhaWRVcFRvIjoiMjAyMi0xMS0xMiIsImV4dGVuZGVkIjp0cnVlfSx7ImNvZGUiOiJQQ1dNUCIsInBhaWRVcFRvIjoiMjAyMi0xMS0xMiIsImV4dGVuZGVkIjp0cnVlfV0sIm1ldGFkYXRhIjoiMDEyMDIyMDEwNUNTQUEwMTAwMDgiLCJoYXNoIjoiMjc4MDkzNjIvMTQwNDExNzY6OTc1MjY2MjYwIiwiZ3JhY2VQZXJpb2REYXlzIjo3LCJhdXRvUHJvbG9uZ2F0ZWQiOmZhbHNlLCJpc0F1dG9Qcm9sb25nYXRlZCI6ZmFsc2V9-fiT8JQc4hTMakUAeuvXRoQokxAa7Po1zHsDEtrrPwS6c1giERNCdsfcqFxIPXubX3fM6LThYlpXcgkPsowT9//Qp/4LhsPQaNMbWScx36JzMuyhukbmL46FPTSyZjKiVK84Z+4RGHgMl/zBv94WeWXv4i++rufH6U8c5VHEgaoaCtwK3Q+2KI5JbfX72qjmezTamyPsjUJ1mqIdl6MsSxvFCqaGA+ZgpDwkXvVvhcw4XfGGV4ev06IP2pGXbNj1IRgePsoiMFqdNbdv4PBWl3m3cfIDGnDZBEp6RAfAIA7LkDynobJmgTqZqd56hH87kiQDSK4v34Sujly4i2VufGg==-MIIETDCCAjSgAwIBAgIBDTANBgkqhkiG9w0BAQsFADAYMRYwFAYDVQQDDA1KZXRQcm9maWxlIENBMB4XDTIwMTAxOTA5MDU1M1oXDTIyMTAyMTA5MDU1M1owHzEdMBsGA1UEAwwUcHJvZDJ5LWZyb20tMjAyMDEwMTkwggEiMA0GCSqGSIb3DQEBAQUAA4IBDwAwggEKAoIBAQDCP4uk4SlVdA5nuA3DQC+NsEnZS9npFnO0zrmMWcz1++q2UWJNuGTh0rwi+3fUJIArfvVh7gNtIp93rxjtrQAuf4/Fa6sySp4c32MeFACfC0q+oUoWebhOIaYTYUxm4LAZ355vzt8YeDPmvWKxA81udqEk4gU9NNAOz1Um5/8LyR8SGsSc4EDBRSjcMWMwMkYSauGqGcEUK8WhfplsyF61lKSOFA6VmfUmeDK15rUWWLbOMKgn2cxFA98A+s74T9Oo96CU7rp/umDXvhnyhAXSukw/qCGOVhwKR8B6aeDtoBWQgjnvMtPgOUPRTPkPGbwPwwDkvAHYiuKJ7Bd2wH7rAgMBAAGjgZkwgZYwCQYDVR0TBAIwADAdBgNVHQ4EFgQUJNoRIpb1hUHAk0foMSNM9MCEAv8wSAYDVR0jBEEwP4AUo562SGdCEjZBvW3gubSgUouX8bOhHKQaMBgxFjAUBgNVBAMMDUpldFByb2ZpbGUgQ0GCCQDSbLGDsoN54TATBgNVHSUEDDAKBggrBgEFBQcDATALBgNVHQ8EBAMCBaAwDQYJKoZIhvcNAQELBQADggIBAB2J1ysRudbkqmkUFK8xqhiZaYPd30TlmCmSAaGJ0eBpvkVeqA2jGYhAQRqFiAlFC63JKvWvRZO1iRuWCEfUMkdqQ9VQPXziE/BlsOIgrL6RlJfuFcEZ8TK3syIfIGQZNCxYhLLUuet2HE6LJYPQ5c0jH4kDooRpcVZ4rBxNwddpctUO2te9UU5/FjhioZQsPvd92qOTsV+8Cyl2fvNhNKD1Uu9ff5AkVIQn4JU23ozdB/R5oUlebwaTE6WZNBs+TA/qPj+5/wi9NH71WRB0hqUoLI2AKKyiPw++FtN4Su1vsdDlrAzDj9ILjpjJKA1ImuVcG329/WTYIKysZ1CWK3zATg9BeCUPAV1pQy8ToXOq+RSYen6winZ2OO93eyHv2Iw5kbn1dqfBw1BuTE29V2FJKicJSu8iEOpfoafwJISXmz1wnnWL3V/0NxTulfWsXugOoLfv0ZIBP1xH9kmf22jjQ2JiHhQZP7ZDsreRrOeIQ/c4yR8IQvMLfC0WKQqrHu5ZzXTH4NO3CwGWSlTY74kE91zXB5mwWAx1jig+UXYc2w4RkVhy0//lOmVya/PEepuuTTI4+UJwC7qbVlh5zfhj8oTNUXgN0AOc+Q0/WFPl1aw5VV/VrO8FCoB15lFVlpKaQ1Yh+DVU8ke+rt9Th0BCHXe0uZOEmH0nOnH/0onD</t>
    <phoneticPr fontId="18" type="noConversion"/>
  </si>
  <si>
    <t>3WJDNI0ISM-eyJsaWNlbnNlSWQiOiIzV0pETkkwSVNNIiwibGljZW5zZWVOYW1lIjoiMTFTdHJlZXQgQ28uLCBMdGQiLCJhc3NpZ25lZU5hbWUiOiJKdW5nIEplIEtpbSIsImFzc2lnbmVlRW1haWwiOiJ3amR3bzk1MTIxOUBwYXJ0bmVyLnNrLmNvbSIsImxpY2Vuc2VSZXN0cmljdGlvbiI6IiIsImNoZWNrQ29uY3VycmVudFVzZSI6dHJ1ZSwicHJvZHVjdHMiOlt7ImNvZGUiOiJJSSIsImZhbGxiYWNrRGF0ZSI6IjIwMjEtMTEtMTMiLCJwYWlkVXBUbyI6IjIwMjItMTEtMTIiLCJleHRlbmRlZCI6ZmFsc2V9LHsiY29kZSI6IlBEQiIsImZhbGxiYWNrRGF0ZSI6IjIwMjEtMTEtMTMiLCJwYWlkVXBUbyI6IjIwMjItMTEtMTIiLCJleHRlbmRlZCI6dHJ1ZX0seyJjb2RlIjoiUFdTIiwiZmFsbGJhY2tEYXRlIjoiMjAyMS0xMS0xMyIsInBhaWRVcFRvIjoiMjAyMi0xMS0xMiIsImV4dGVuZGVkIjp0cnVlfSx7ImNvZGUiOiJQR08iLCJmYWxsYmFja0RhdGUiOiIyMDIxLTExLTEzIiwicGFpZFVwVG8iOiIyMDIyLTExLTEyIiwiZXh0ZW5kZWQiOnRydWV9LHsiY29kZSI6IlBQUyIsImZhbGxiYWNrRGF0ZSI6IjIwMjEtMTEtMTMiLCJwYWlkVXBUbyI6IjIwMjItMTEtMTIiLCJleHRlbmRlZCI6dHJ1ZX0seyJjb2RlIjoiUFBDIiwiZmFsbGJhY2tEYXRlIjoiMjAyMS0xMS0xMyIsInBhaWRVcFRvIjoiMjAyMi0xMS0xMiIsImV4dGVuZGVkIjp0cnVlfSx7ImNvZGUiOiJQUkIiLCJmYWxsYmFja0RhdGUiOiIyMDIxLTExLTEzIiwicGFpZFVwVG8iOiIyMDIyLTExLTEyIiwiZXh0ZW5kZWQiOnRydWV9LHsiY29kZSI6IlBTVyIsImZhbGxiYWNrRGF0ZSI6IjIwMjEtMTEtMTMiLCJwYWlkVXBUbyI6IjIwMjItMTEtMTIiLCJleHRlbmRlZCI6dHJ1ZX0seyJjb2RlIjoiUFNJIiwiZmFsbGJhY2tEYXRlIjoiMjAyMS0xMS0xMyIsInBhaWRVcFRvIjoiMjAyMi0xMS0xMiIsImV4dGVuZGVkIjp0cnVlfSx7ImNvZGUiOiJQQ1dNUCIsInBhaWRVcFRvIjoiMjAyMi0xMS0xMiIsImV4dGVuZGVkIjp0cnVlfV0sIm1ldGFkYXRhIjoiMDEyMDIyMDEwNkNTQUEwMTAwMDgiLCJoYXNoIjoiMjc4MDkzNzAvMTQwNjA0NDI6NDU5MTE2MzU5IiwiZ3JhY2VQZXJpb2REYXlzIjo3LCJhdXRvUHJvbG9uZ2F0ZWQiOmZhbHNlLCJpc0F1dG9Qcm9sb25nYXRlZCI6ZmFsc2V9-seeVnwmpeUG5O7CY09h8TjwdsIyMipDIZiXYKO+EwObFRbKXygV5zMOx1IiSK80a/WIo7JdNg4/KTE4W3CKUn4ljRf1Eo7Zr7WTOMt0P+4V7kaB2XUm/cpWSdSjw5Gmz0wBQS3c5ixocD5Od3YooZ/ZOY61JvBgNnVq0BntrDhKApI1rznkgIvpnyfWr0hQaIdS9kolr/KwVdOMuEpkyVK709MvLiofVIe3kswsDtmqFkBNiI47XzysLQpxHjo7dg6rSGdRaG8ouXRtgRn07ufENfywHzguMTLP3R/kBeFeVVuGpADLecCnyuMqiMcR9+wf5N58cWVSX4+bA9SRxGw==-MIIETDCCAjSgAwIBAgIBDTANBgkqhkiG9w0BAQsFADAYMRYwFAYDVQQDDA1KZXRQcm9maWxlIENBMB4XDTIwMTAxOTA5MDU1M1oXDTIyMTAyMTA5MDU1M1owHzEdMBsGA1UEAwwUcHJvZDJ5LWZyb20tMjAyMDEwMTkwggEiMA0GCSqGSIb3DQEBAQUAA4IBDwAwggEKAoIBAQDCP4uk4SlVdA5nuA3DQC+NsEnZS9npFnO0zrmMWcz1++q2UWJNuGTh0rwi+3fUJIArfvVh7gNtIp93rxjtrQAuf4/Fa6sySp4c32MeFACfC0q+oUoWebhOIaYTYUxm4LAZ355vzt8YeDPmvWKxA81udqEk4gU9NNAOz1Um5/8LyR8SGsSc4EDBRSjcMWMwMkYSauGqGcEUK8WhfplsyF61lKSOFA6VmfUmeDK15rUWWLbOMKgn2cxFA98A+s74T9Oo96CU7rp/umDXvhnyhAXSukw/qCGOVhwKR8B6aeDtoBWQgjnvMtPgOUPRTPkPGbwPwwDkvAHYiuKJ7Bd2wH7rAgMBAAGjgZkwgZYwCQYDVR0TBAIwADAdBgNVHQ4EFgQUJNoRIpb1hUHAk0foMSNM9MCEAv8wSAYDVR0jBEEwP4AUo562SGdCEjZBvW3gubSgUouX8bOhHKQaMBgxFjAUBgNVBAMMDUpldFByb2ZpbGUgQ0GCCQDSbLGDsoN54TATBgNVHSUEDDAKBggrBgEFBQcDATALBgNVHQ8EBAMCBaAwDQYJKoZIhvcNAQELBQADggIBAB2J1ysRudbkqmkUFK8xqhiZaYPd30TlmCmSAaGJ0eBpvkVeqA2jGYhAQRqFiAlFC63JKvWvRZO1iRuWCEfUMkdqQ9VQPXziE/BlsOIgrL6RlJfuFcEZ8TK3syIfIGQZNCxYhLLUuet2HE6LJYPQ5c0jH4kDooRpcVZ4rBxNwddpctUO2te9UU5/FjhioZQsPvd92qOTsV+8Cyl2fvNhNKD1Uu9ff5AkVIQn4JU23ozdB/R5oUlebwaTE6WZNBs+TA/qPj+5/wi9NH71WRB0hqUoLI2AKKyiPw++FtN4Su1vsdDlrAzDj9ILjpjJKA1ImuVcG329/WTYIKysZ1CWK3zATg9BeCUPAV1pQy8ToXOq+RSYen6winZ2OO93eyHv2Iw5kbn1dqfBw1BuTE29V2FJKicJSu8iEOpfoafwJISXmz1wnnWL3V/0NxTulfWsXugOoLfv0ZIBP1xH9kmf22jjQ2JiHhQZP7ZDsreRrOeIQ/c4yR8IQvMLfC0WKQqrHu5ZzXTH4NO3CwGWSlTY74kE91zXB5mwWAx1jig+UXYc2w4RkVhy0//lOmVya/PEepuuTTI4+UJwC7qbVlh5zfhj8oTNUXgN0AOc+Q0/WFPl1aw5VV/VrO8FCoB15lFVlpKaQ1Yh+DVU8ke+rt9Th0BCHXe0uZOEmH0nOnH/0onD</t>
    <phoneticPr fontId="18" type="noConversion"/>
  </si>
  <si>
    <t>네트워크 운영</t>
    <phoneticPr fontId="18" type="noConversion"/>
  </si>
  <si>
    <t>5TOU7E6S83-eyJsaWNlbnNlSWQiOiI1VE9VN0U2UzgzIiwibGljZW5zZWVOYW1lIjoiMTFTdHJlZXQgQ28uLCBMdGQiLCJhc3NpZ25lZU5hbWUiOiJraW0gc2V5b3VuZyIsImFzc2lnbmVlRW1haWwiOiJzeXN5MjIyQHBhcnRuZXIuc2suY29tIiwibGljZW5zZVJlc3RyaWN0aW9uIjoiIiwiY2hlY2tDb25jdXJyZW50VXNlIjp0cnVlLCJwcm9kdWN0cyI6W3siY29kZSI6IklJIiwiZmFsbGJhY2tEYXRlIjoiMjAyMS0xMS0xMyIsInBhaWRVcFRvIjoiMjAyMi0xMS0xMiIsImV4dGVuZGVkIjpmYWxzZX0seyJjb2RlIjoiUERCIiwiZmFsbGJhY2tEYXRlIjoiMjAyMS0xMS0xMyIsInBhaWRVcFRvIjoiMjAyMi0xMS0xMiIsImV4dGVuZGVkIjp0cnVlfSx7ImNvZGUiOiJQV1MiLCJmYWxsYmFja0RhdGUiOiIyMDIxLTExLTEzIiwicGFpZFVwVG8iOiIyMDIyLTExLTEyIiwiZXh0ZW5kZWQiOnRydWV9LHsiY29kZSI6IlBHTyIsImZhbGxiYWNrRGF0ZSI6IjIwMjEtMTEtMTMiLCJwYWlkVXBUbyI6IjIwMjItMTEtMTIiLCJleHRlbmRlZCI6dHJ1ZX0seyJjb2RlIjoiUFBTIiwiZmFsbGJhY2tEYXRlIjoiMjAyMS0xMS0xMyIsInBhaWRVcFRvIjoiMjAyMi0xMS0xMiIsImV4dGVuZGVkIjp0cnVlfSx7ImNvZGUiOiJQUEMiLCJmYWxsYmFja0RhdGUiOiIyMDIxLTExLTEzIiwicGFpZFVwVG8iOiIyMDIyLTExLTEyIiwiZXh0ZW5kZWQiOnRydWV9LHsiY29kZSI6IlBSQiIsImZhbGxiYWNrRGF0ZSI6IjIwMjEtMTEtMTMiLCJwYWlkVXBUbyI6IjIwMjItMTEtMTIiLCJleHRlbmRlZCI6dHJ1ZX0seyJjb2RlIjoiUFNXIiwiZmFsbGJhY2tEYXRlIjoiMjAyMS0xMS0xMyIsInBhaWRVcFRvIjoiMjAyMi0xMS0xMiIsImV4dGVuZGVkIjp0cnVlfSx7ImNvZGUiOiJQU0kiLCJmYWxsYmFja0RhdGUiOiIyMDIxLTExLTEzIiwicGFpZFVwVG8iOiIyMDIyLTExLTEyIiwiZXh0ZW5kZWQiOnRydWV9LHsiY29kZSI6IlBDV01QIiwicGFpZFVwVG8iOiIyMDIyLTExLTEyIiwiZXh0ZW5kZWQiOnRydWV9XSwibWV0YWRhdGEiOiIwMTIwMjIwMTA2Q1NBQTAwOTAwOCIsImhhc2giOiIyNzgwOTQwOS8xNDA2MjE5ODotNTczODE2MzYxIiwiZ3JhY2VQZXJpb2REYXlzIjo3LCJhdXRvUHJvbG9uZ2F0ZWQiOmZhbHNlLCJpc0F1dG9Qcm9sb25nYXRlZCI6ZmFsc2V9-gz9D+jtLlZo/PCZrTWkV3zMMJqHbj/1qhvHt2ksniWjPQLux1ZYMNNzikatr6A1Rpvgtf62ES7RIH5X37ozTOPLYv66rESNI4zj8rRF70e7DtlVczLzctRD72zrAKcT9+wPItbLXlHgmKjAzxUF0w348HbsBrL7m0Q5uV3liCFjeaWx1wQpgjRT/JCG83Fjjc+jVaNLb20FXqs4nt8gk+IqScEwjdqGCES5S12+xgU42NRwLDCeTJ+Nq291K1d52Zn5c4ih6boot5/lzuwXlqgnYI3hZ83MDW/ofdqGjnGeMjIREdnfyyqAvtopInfvLFiHWQiKc1HylXcUZssm8EA==-MIIETDCCAjSgAwIBAgIBDTANBgkqhkiG9w0BAQsFADAYMRYwFAYDVQQDDA1KZXRQcm9maWxlIENBMB4XDTIwMTAxOTA5MDU1M1oXDTIyMTAyMTA5MDU1M1owHzEdMBsGA1UEAwwUcHJvZDJ5LWZyb20tMjAyMDEwMTkwggEiMA0GCSqGSIb3DQEBAQUAA4IBDwAwggEKAoIBAQDCP4uk4SlVdA5nuA3DQC+NsEnZS9npFnO0zrmMWcz1++q2UWJNuGTh0rwi+3fUJIArfvVh7gNtIp93rxjtrQAuf4/Fa6sySp4c32MeFACfC0q+oUoWebhOIaYTYUxm4LAZ355vzt8YeDPmvWKxA81udqEk4gU9NNAOz1Um5/8LyR8SGsSc4EDBRSjcMWMwMkYSauGqGcEUK8WhfplsyF61lKSOFA6VmfUmeDK15rUWWLbOMKgn2cxFA98A+s74T9Oo96CU7rp/umDXvhnyhAXSukw/qCGOVhwKR8B6aeDtoBWQgjnvMtPgOUPRTPkPGbwPwwDkvAHYiuKJ7Bd2wH7rAgMBAAGjgZkwgZYwCQYDVR0TBAIwADAdBgNVHQ4EFgQUJNoRIpb1hUHAk0foMSNM9MCEAv8wSAYDVR0jBEEwP4AUo562SGdCEjZBvW3gubSgUouX8bOhHKQaMBgxFjAUBgNVBAMMDUpldFByb2ZpbGUgQ0GCCQDSbLGDsoN54TATBgNVHSUEDDAKBggrBgEFBQcDATALBgNVHQ8EBAMCBaAwDQYJKoZIhvcNAQELBQADggIBAB2J1ysRudbkqmkUFK8xqhiZaYPd30TlmCmSAaGJ0eBpvkVeqA2jGYhAQRqFiAlFC63JKvWvRZO1iRuWCEfUMkdqQ9VQPXziE/BlsOIgrL6RlJfuFcEZ8TK3syIfIGQZNCxYhLLUuet2HE6LJYPQ5c0jH4kDooRpcVZ4rBxNwddpctUO2te9UU5/FjhioZQsPvd92qOTsV+8Cyl2fvNhNKD1Uu9ff5AkVIQn4JU23ozdB/R5oUlebwaTE6WZNBs+TA/qPj+5/wi9NH71WRB0hqUoLI2AKKyiPw++FtN4Su1vsdDlrAzDj9ILjpjJKA1ImuVcG329/WTYIKysZ1CWK3zATg9BeCUPAV1pQy8ToXOq+RSYen6winZ2OO93eyHv2Iw5kbn1dqfBw1BuTE29V2FJKicJSu8iEOpfoafwJISXmz1wnnWL3V/0NxTulfWsXugOoLfv0ZIBP1xH9kmf22jjQ2JiHhQZP7ZDsreRrOeIQ/c4yR8IQvMLfC0WKQqrHu5ZzXTH4NO3CwGWSlTY74kE91zXB5mwWAx1jig+UXYc2w4RkVhy0//lOmVya/PEepuuTTI4+UJwC7qbVlh5zfhj8oTNUXgN0AOc+Q0/WFPl1aw5VV/VrO8FCoB15lFVlpKaQ1Yh+DVU8ke+rt9Th0BCHXe0uZOEmH0nOnH/0onD</t>
    <phoneticPr fontId="18" type="noConversion"/>
  </si>
  <si>
    <t>이문선</t>
    <phoneticPr fontId="18" type="noConversion"/>
  </si>
  <si>
    <t>Q05FGC1J14-eyJsaWNlbnNlSWQiOiJRMDVGR0MxSjE0IiwibGljZW5zZWVOYW1lIjoiMTFTdHJlZXQgQ28uLCBMdGQiLCJhc3NpZ25lZU5hbWUiOiJNeWVvbmdzZW9rIEJhZWsiLCJhc3NpZ25lZUVtYWlsIjoibXMuYmFla0Bzay5jb20iLCJsaWNlbnNlUmVzdHJpY3Rpb24iOiIiLCJjaGVja0NvbmN1cnJlbnRVc2UiOnRydWUsInByb2R1Y3RzIjpbeyJjb2RlIjoiSUkiLCJmYWxsYmFja0RhdGUiOiIyMDIxLTExLTEzIiwicGFpZFVwVG8iOiIyMDIyLTExLTEyIiwiZXh0ZW5kZWQiOmZhbHNlfSx7ImNvZGUiOiJQREIiLCJmYWxsYmFja0RhdGUiOiIyMDIxLTExLTEzIiwicGFpZFVwVG8iOiIyMDIyLTExLTEyIiwiZXh0ZW5kZWQiOnRydWV9LHsiY29kZSI6IlBXUyIsImZhbGxiYWNrRGF0ZSI6IjIwMjEtMTEtMTMiLCJwYWlkVXBUbyI6IjIwMjItMTEtMTIiLCJleHRlbmRlZCI6dHJ1ZX0seyJjb2RlIjoiUEdPIiwiZmFsbGJhY2tEYXRlIjoiMjAyMS0xMS0xMyIsInBhaWRVcFRvIjoiMjAyMi0xMS0xMiIsImV4dGVuZGVkIjp0cnVlfSx7ImNvZGUiOiJQUFMiLCJmYWxsYmFja0RhdGUiOiIyMDIxLTExLTEzIiwicGFpZFVwVG8iOiIyMDIyLTExLTEyIiwiZXh0ZW5kZWQiOnRydWV9LHsiY29kZSI6IlBQQyIsImZhbGxiYWNrRGF0ZSI6IjIwMjEtMTEtMTMiLCJwYWlkVXBUbyI6IjIwMjItMTEtMTIiLCJleHRlbmRlZCI6dHJ1ZX0seyJjb2RlIjoiUFJCIiwiZmFsbGJhY2tEYXRlIjoiMjAyMS0xMS0xMyIsInBhaWRVcFRvIjoiMjAyMi0xMS0xMiIsImV4dGVuZGVkIjp0cnVlfSx7ImNvZGUiOiJQU1ciLCJmYWxsYmFja0RhdGUiOiIyMDIxLTExLTEzIiwicGFpZFVwVG8iOiIyMDIyLTExLTEyIiwiZXh0ZW5kZWQiOnRydWV9LHsiY29kZSI6IlBTSSIsImZhbGxiYWNrRGF0ZSI6IjIwMjEtMTEtMTMiLCJwYWlkVXBUbyI6IjIwMjItMTEtMTIiLCJleHRlbmRlZCI6dHJ1ZX0seyJjb2RlIjoiUENXTVAiLCJwYWlkVXBUbyI6IjIwMjItMTEtMTIiLCJleHRlbmRlZCI6dHJ1ZX1dLCJtZXRhZGF0YSI6IjAxMjAyMjAxMTBDU0FBMDA5MDA4IiwiaGFzaCI6IjI3ODA5NDIzLzMyNDA1MDQ6LTE1NjA2NDczMDkiLCJncmFjZVBlcmlvZERheXMiOjcsImF1dG9Qcm9sb25nYXRlZCI6ZmFsc2UsImlzQXV0b1Byb2xvbmdhdGVkIjpmYWxzZX0=-of+vV82bwDnUjpLG42+TT+4JiCqPXoIoV76CvC7jN+4H04xUDRmSsFdm6mscnNIjgej7r1PTWRuUu1xFxioPlVy76LB5omhRFPDdTUHh2hP96m8Bv2ykeeiqUg8u42fONalSE4NJ27ZqBd/2biBbDm74R5JKtlY2knRGU7KKVVQiCBwr21nsR1hA6U8Nh/Dzt2XT5ZsBcunG/Ld6cVf+3eWR+AxiAKGmtYeKrhhi16c27pAmpWWcveISbU/F9u0J4BDtOOLDZRnWIPs3Y1EZQgZ6Xowd82g3jDKQVDWsoEXLqCnbl8Y5+3EepE0tN5dnONeN2/bdkfYmaNxpYBGRsw==-MIIETDCCAjSgAwIBAgIBDTANBgkqhkiG9w0BAQsFADAYMRYwFAYDVQQDDA1KZXRQcm9maWxlIENBMB4XDTIwMTAxOTA5MDU1M1oXDTIyMTAyMTA5MDU1M1owHzEdMBsGA1UEAwwUcHJvZDJ5LWZyb20tMjAyMDEwMTkwggEiMA0GCSqGSIb3DQEBAQUAA4IBDwAwggEKAoIBAQDCP4uk4SlVdA5nuA3DQC+NsEnZS9npFnO0zrmMWcz1++q2UWJNuGTh0rwi+3fUJIArfvVh7gNtIp93rxjtrQAuf4/Fa6sySp4c32MeFACfC0q+oUoWebhOIaYTYUxm4LAZ355vzt8YeDPmvWKxA81udqEk4gU9NNAOz1Um5/8LyR8SGsSc4EDBRSjcMWMwMkYSauGqGcEUK8WhfplsyF61lKSOFA6VmfUmeDK15rUWWLbOMKgn2cxFA98A+s74T9Oo96CU7rp/umDXvhnyhAXSukw/qCGOVhwKR8B6aeDtoBWQgjnvMtPgOUPRTPkPGbwPwwDkvAHYiuKJ7Bd2wH7rAgMBAAGjgZkwgZYwCQYDVR0TBAIwADAdBgNVHQ4EFgQUJNoRIpb1hUHAk0foMSNM9MCEAv8wSAYDVR0jBEEwP4AUo562SGdCEjZBvW3gubSgUouX8bOhHKQaMBgxFjAUBgNVBAMMDUpldFByb2ZpbGUgQ0GCCQDSbLGDsoN54TATBgNVHSUEDDAKBggrBgEFBQcDATALBgNVHQ8EBAMCBaAwDQYJKoZIhvcNAQELBQADggIBAB2J1ysRudbkqmkUFK8xqhiZaYPd30TlmCmSAaGJ0eBpvkVeqA2jGYhAQRqFiAlFC63JKvWvRZO1iRuWCEfUMkdqQ9VQPXziE/BlsOIgrL6RlJfuFcEZ8TK3syIfIGQZNCxYhLLUuet2HE6LJYPQ5c0jH4kDooRpcVZ4rBxNwddpctUO2te9UU5/FjhioZQsPvd92qOTsV+8Cyl2fvNhNKD1Uu9ff5AkVIQn4JU23ozdB/R5oUlebwaTE6WZNBs+TA/qPj+5/wi9NH71WRB0hqUoLI2AKKyiPw++FtN4Su1vsdDlrAzDj9ILjpjJKA1ImuVcG329/WTYIKysZ1CWK3zATg9BeCUPAV1pQy8ToXOq+RSYen6winZ2OO93eyHv2Iw5kbn1dqfBw1BuTE29V2FJKicJSu8iEOpfoafwJISXmz1wnnWL3V/0NxTulfWsXugOoLfv0ZIBP1xH9kmf22jjQ2JiHhQZP7ZDsreRrOeIQ/c4yR8IQvMLfC0WKQqrHu5ZzXTH4NO3CwGWSlTY74kE91zXB5mwWAx1jig+UXYc2w4RkVhy0//lOmVya/PEepuuTTI4+UJwC7qbVlh5zfhj8oTNUXgN0AOc+Q0/WFPl1aw5VV/VrO8FCoB15lFVlpKaQ1Yh+DVU8ke+rt9Th0BCHXe0uZOEmH0nOnH/0onD</t>
    <phoneticPr fontId="18" type="noConversion"/>
  </si>
  <si>
    <t>이지은</t>
    <phoneticPr fontId="18" type="noConversion"/>
  </si>
  <si>
    <t>EY6KC6KFGW-eyJsaWNlbnNlSWQiOiJFWTZLQzZLRkdXIiwibGljZW5zZWVOYW1lIjoiMTFTdHJlZXQgQ28uLCBMdGQiLCJhc3NpZ25lZU5hbWUiOiLtlZjsnYAg6rOgIiwiYXNzaWduZWVFbWFpbCI6ImtoZTkwMTAzMEBwYXJ0bmVyLnNrLmNvbSIsImxpY2Vuc2VSZXN0cmljdGlvbiI6IiIsImNoZWNrQ29uY3VycmVudFVzZSI6dHJ1ZSwicHJvZHVjdHMiOlt7ImNvZGUiOiJJSSIsImZhbGxiYWNrRGF0ZSI6IjIwMjEtMTEtMTMiLCJwYWlkVXBUbyI6IjIwMjItMTEtMTIiLCJleHRlbmRlZCI6ZmFsc2V9LHsiY29kZSI6IlBEQiIsImZhbGxiYWNrRGF0ZSI6IjIwMjEtMTEtMTMiLCJwYWlkVXBUbyI6IjIwMjItMTEtMTIiLCJleHRlbmRlZCI6dHJ1ZX0seyJjb2RlIjoiUFdTIiwiZmFsbGJhY2tEYXRlIjoiMjAyMS0xMS0xMyIsInBhaWRVcFRvIjoiMjAyMi0xMS0xMiIsImV4dGVuZGVkIjp0cnVlfSx7ImNvZGUiOiJQR08iLCJmYWxsYmFja0RhdGUiOiIyMDIxLTExLTEzIiwicGFpZFVwVG8iOiIyMDIyLTExLTEyIiwiZXh0ZW5kZWQiOnRydWV9LHsiY29kZSI6IlBQUyIsImZhbGxiYWNrRGF0ZSI6IjIwMjEtMTEtMTMiLCJwYWlkVXBUbyI6IjIwMjItMTEtMTIiLCJleHRlbmRlZCI6dHJ1ZX0seyJjb2RlIjoiUFBDIiwiZmFsbGJhY2tEYXRlIjoiMjAyMS0xMS0xMyIsInBhaWRVcFRvIjoiMjAyMi0xMS0xMiIsImV4dGVuZGVkIjp0cnVlfSx7ImNvZGUiOiJQUkIiLCJmYWxsYmFja0RhdGUiOiIyMDIxLTExLTEzIiwicGFpZFVwVG8iOiIyMDIyLTExLTEyIiwiZXh0ZW5kZWQiOnRydWV9LHsiY29kZSI6IlBTVyIsImZhbGxiYWNrRGF0ZSI6IjIwMjEtMTEtMTMiLCJwYWlkVXBUbyI6IjIwMjItMTEtMTIiLCJleHRlbmRlZCI6dHJ1ZX0seyJjb2RlIjoiUFNJIiwiZmFsbGJhY2tEYXRlIjoiMjAyMS0xMS0xMyIsInBhaWRVcFRvIjoiMjAyMi0xMS0xMiIsImV4dGVuZGVkIjp0cnVlfSx7ImNvZGUiOiJQQ1dNUCIsInBhaWRVcFRvIjoiMjAyMi0xMS0xMiIsImV4dGVuZGVkIjp0cnVlfV0sIm1ldGFkYXRhIjoiMDEyMDIyMDExMkNTQUEwMDkwMDgiLCJoYXNoIjoiMjc4MDk0MjQvMTQxNjUzOTE6LTQ1ODkyNTUyMiIsImdyYWNlUGVyaW9kRGF5cyI6NywiYXV0b1Byb2xvbmdhdGVkIjpmYWxzZSwiaXNBdXRvUHJvbG9uZ2F0ZWQiOmZhbHNlfQ==-An8Bao75QEBbLAmYvQ/7AADCOMum/iifekvOjLGXmJ5/P0ld74DDCgaWVNKzMXSt4HYqrhJRfDMDShuOOPg9k6ENlFH9GxCAMwY6XoVJiD4fNTh72qndTAURDNXEhtbFugHWIeF8lV6onasHgC2TuyiVqLamrKkQ4+Nhbx5H7zjjc6n5q/+nzXXAiS4Ouyk1J1eujy3QKCvz7WZLdi9wtxw782HSqac7MGZU4YIj84wmZ4okrULqHw+60Sti2yCKhNXzQACOCKSf6TVozKlY8xmeGKL5n7nMtY8WPuMV3Uze1Det5FMQJAp9/ZXc4QEw8sE+FCv8eayIcisbOnwezw==-MIIETDCCAjSgAwIBAgIBDTANBgkqhkiG9w0BAQsFADAYMRYwFAYDVQQDDA1KZXRQcm9maWxlIENBMB4XDTIwMTAxOTA5MDU1M1oXDTIyMTAyMTA5MDU1M1owHzEdMBsGA1UEAwwUcHJvZDJ5LWZyb20tMjAyMDEwMTkwggEiMA0GCSqGSIb3DQEBAQUAA4IBDwAwggEKAoIBAQDCP4uk4SlVdA5nuA3DQC+NsEnZS9npFnO0zrmMWcz1++q2UWJNuGTh0rwi+3fUJIArfvVh7gNtIp93rxjtrQAuf4/Fa6sySp4c32MeFACfC0q+oUoWebhOIaYTYUxm4LAZ355vzt8YeDPmvWKxA81udqEk4gU9NNAOz1Um5/8LyR8SGsSc4EDBRSjcMWMwMkYSauGqGcEUK8WhfplsyF61lKSOFA6VmfUmeDK15rUWWLbOMKgn2cxFA98A+s74T9Oo96CU7rp/umDXvhnyhAXSukw/qCGOVhwKR8B6aeDtoBWQgjnvMtPgOUPRTPkPGbwPwwDkvAHYiuKJ7Bd2wH7rAgMBAAGjgZkwgZYwCQYDVR0TBAIwADAdBgNVHQ4EFgQUJNoRIpb1hUHAk0foMSNM9MCEAv8wSAYDVR0jBEEwP4AUo562SGdCEjZBvW3gubSgUouX8bOhHKQaMBgxFjAUBgNVBAMMDUpldFByb2ZpbGUgQ0GCCQDSbLGDsoN54TATBgNVHSUEDDAKBggrBgEFBQcDATALBgNVHQ8EBAMCBaAwDQYJKoZIhvcNAQELBQADggIBAB2J1ysRudbkqmkUFK8xqhiZaYPd30TlmCmSAaGJ0eBpvkVeqA2jGYhAQRqFiAlFC63JKvWvRZO1iRuWCEfUMkdqQ9VQPXziE/BlsOIgrL6RlJfuFcEZ8TK3syIfIGQZNCxYhLLUuet2HE6LJYPQ5c0jH4kDooRpcVZ4rBxNwddpctUO2te9UU5/FjhioZQsPvd92qOTsV+8Cyl2fvNhNKD1Uu9ff5AkVIQn4JU23ozdB/R5oUlebwaTE6WZNBs+TA/qPj+5/wi9NH71WRB0hqUoLI2AKKyiPw++FtN4Su1vsdDlrAzDj9ILjpjJKA1ImuVcG329/WTYIKysZ1CWK3zATg9BeCUPAV1pQy8ToXOq+RSYen6winZ2OO93eyHv2Iw5kbn1dqfBw1BuTE29V2FJKicJSu8iEOpfoafwJISXmz1wnnWL3V/0NxTulfWsXugOoLfv0ZIBP1xH9kmf22jjQ2JiHhQZP7ZDsreRrOeIQ/c4yR8IQvMLfC0WKQqrHu5ZzXTH4NO3CwGWSlTY74kE91zXB5mwWAx1jig+UXYc2w4RkVhy0//lOmVya/PEepuuTTI4+UJwC7qbVlh5zfhj8oTNUXgN0AOc+Q0/WFPl1aw5VV/VrO8FCoB15lFVlpKaQ1Yh+DVU8ke+rt9Th0BCHXe0uZOEmH0nOnH/0onD</t>
    <phoneticPr fontId="18" type="noConversion"/>
  </si>
  <si>
    <t>지민철</t>
  </si>
  <si>
    <t>지민철</t>
    <phoneticPr fontId="18" type="noConversion"/>
  </si>
  <si>
    <t>9ZVXCX6O26-eyJsaWNlbnNlSWQiOiI5WlZYQ1g2TzI2IiwibGljZW5zZWVOYW1lIjoiMTFTdHJlZXQgQ28uLCBMdGQiLCJhc3NpZ25lZU5hbWUiOiJNaW5jaGVvbCBKaSIsImFzc2lnbmVlRW1haWwiOiJtaW5jaGVvbC5qaUAxMXN0Y29ycC5jb20iLCJsaWNlbnNlUmVzdHJpY3Rpb24iOiIiLCJjaGVja0NvbmN1cnJlbnRVc2UiOnRydWUsInByb2R1Y3RzIjpbeyJjb2RlIjoiSUkiLCJmYWxsYmFja0RhdGUiOiIyMDIxLTExLTEzIiwicGFpZFVwVG8iOiIyMDIyLTExLTEyIiwiZXh0ZW5kZWQiOmZhbHNlfSx7ImNvZGUiOiJQREIiLCJmYWxsYmFja0RhdGUiOiIyMDIxLTExLTEzIiwicGFpZFVwVG8iOiIyMDIyLTExLTEyIiwiZXh0ZW5kZWQiOnRydWV9LHsiY29kZSI6IlBXUyIsImZhbGxiYWNrRGF0ZSI6IjIwMjEtMTEtMTMiLCJwYWlkVXBUbyI6IjIwMjItMTEtMTIiLCJleHRlbmRlZCI6dHJ1ZX0seyJjb2RlIjoiUEdPIiwiZmFsbGJhY2tEYXRlIjoiMjAyMS0xMS0xMyIsInBhaWRVcFRvIjoiMjAyMi0xMS0xMiIsImV4dGVuZGVkIjp0cnVlfSx7ImNvZGUiOiJQUFMiLCJmYWxsYmFja0RhdGUiOiIyMDIxLTExLTEzIiwicGFpZFVwVG8iOiIyMDIyLTExLTEyIiwiZXh0ZW5kZWQiOnRydWV9LHsiY29kZSI6IlBQQyIsImZhbGxiYWNrRGF0ZSI6IjIwMjEtMTEtMTMiLCJwYWlkVXBUbyI6IjIwMjItMTEtMTIiLCJleHRlbmRlZCI6dHJ1ZX0seyJjb2RlIjoiUFJCIiwiZmFsbGJhY2tEYXRlIjoiMjAyMS0xMS0xMyIsInBhaWRVcFRvIjoiMjAyMi0xMS0xMiIsImV4dGVuZGVkIjp0cnVlfSx7ImNvZGUiOiJQU1ciLCJmYWxsYmFja0RhdGUiOiIyMDIxLTExLTEzIiwicGFpZFVwVG8iOiIyMDIyLTExLTEyIiwiZXh0ZW5kZWQiOnRydWV9LHsiY29kZSI6IlBTSSIsImZhbGxiYWNrRGF0ZSI6IjIwMjEtMTEtMTMiLCJwYWlkVXBUbyI6IjIwMjItMTEtMTIiLCJleHRlbmRlZCI6dHJ1ZX0seyJjb2RlIjoiUENXTVAiLCJwYWlkVXBUbyI6IjIwMjItMTEtMTIiLCJleHRlbmRlZCI6dHJ1ZX1dLCJtZXRhZGF0YSI6IjAxMjAyMjAxMTdDU0FBMDEwMDA4IiwiaGFzaCI6IjI3ODA5MTUzLzE0MjQ4MDM5Oi01Nzk4Nzg4NzEiLCJncmFjZVBlcmlvZERheXMiOjcsImF1dG9Qcm9sb25nYXRlZCI6ZmFsc2UsImlzQXV0b1Byb2xvbmdhdGVkIjpmYWxzZX0=-qyvsXIuj5bjZZRQbLIclUo6cGHB3lDQVsXSDFqs1VHheFUcO4Ma4vPVa3qxuAIwlDQOaAyh+KZ0IFETBFmX5TPAe9FcBwu9/WW8A5r31q7Onme5Tnq1UHriO4syMZbl1GFDlVs1YKW23EHyacCOJrua1YMgL/+pSM2pA7Fn1MwWUJbifREOPwytzD0FqusL9LawZB/ithZJ4ZURDzHzdw6oO1o5m087ezdqizo03yubp4UcLZPMYqJKwSgf5F+hFcIXC65/l9S4tlIm42JuVf5et952OkKu0sjw9UQaxZa2Z1A1iR7b/zL7j4ZJ86YempPQ8Lq53hQ1lmgbsfZkGSQ==-MIIETDCCAjSgAwIBAgIBDTANBgkqhkiG9w0BAQsFADAYMRYwFAYDVQQDDA1KZXRQcm9maWxlIENBMB4XDTIwMTAxOTA5MDU1M1oXDTIyMTAyMTA5MDU1M1owHzEdMBsGA1UEAwwUcHJvZDJ5LWZyb20tMjAyMDEwMTkwggEiMA0GCSqGSIb3DQEBAQUAA4IBDwAwggEKAoIBAQDCP4uk4SlVdA5nuA3DQC+NsEnZS9npFnO0zrmMWcz1++q2UWJNuGTh0rwi+3fUJIArfvVh7gNtIp93rxjtrQAuf4/Fa6sySp4c32MeFACfC0q+oUoWebhOIaYTYUxm4LAZ355vzt8YeDPmvWKxA81udqEk4gU9NNAOz1Um5/8LyR8SGsSc4EDBRSjcMWMwMkYSauGqGcEUK8WhfplsyF61lKSOFA6VmfUmeDK15rUWWLbOMKgn2cxFA98A+s74T9Oo96CU7rp/umDXvhnyhAXSukw/qCGOVhwKR8B6aeDtoBWQgjnvMtPgOUPRTPkPGbwPwwDkvAHYiuKJ7Bd2wH7rAgMBAAGjgZkwgZYwCQYDVR0TBAIwADAdBgNVHQ4EFgQUJNoRIpb1hUHAk0foMSNM9MCEAv8wSAYDVR0jBEEwP4AUo562SGdCEjZBvW3gubSgUouX8bOhHKQaMBgxFjAUBgNVBAMMDUpldFByb2ZpbGUgQ0GCCQDSbLGDsoN54TATBgNVHSUEDDAKBggrBgEFBQcDATALBgNVHQ8EBAMCBaAwDQYJKoZIhvcNAQELBQADggIBAB2J1ysRudbkqmkUFK8xqhiZaYPd30TlmCmSAaGJ0eBpvkVeqA2jGYhAQRqFiAlFC63JKvWvRZO1iRuWCEfUMkdqQ9VQPXziE/BlsOIgrL6RlJfuFcEZ8TK3syIfIGQZNCxYhLLUuet2HE6LJYPQ5c0jH4kDooRpcVZ4rBxNwddpctUO2te9UU5/FjhioZQsPvd92qOTsV+8Cyl2fvNhNKD1Uu9ff5AkVIQn4JU23ozdB/R5oUlebwaTE6WZNBs+TA/qPj+5/wi9NH71WRB0hqUoLI2AKKyiPw++FtN4Su1vsdDlrAzDj9ILjpjJKA1ImuVcG329/WTYIKysZ1CWK3zATg9BeCUPAV1pQy8ToXOq+RSYen6winZ2OO93eyHv2Iw5kbn1dqfBw1BuTE29V2FJKicJSu8iEOpfoafwJISXmz1wnnWL3V/0NxTulfWsXugOoLfv0ZIBP1xH9kmf22jjQ2JiHhQZP7ZDsreRrOeIQ/c4yR8IQvMLfC0WKQqrHu5ZzXTH4NO3CwGWSlTY74kE91zXB5mwWAx1jig+UXYc2w4RkVhy0//lOmVya/PEepuuTTI4+UJwC7qbVlh5zfhj8oTNUXgN0AOc+Q0/WFPl1aw5VV/VrO8FCoB15lFVlpKaQ1Yh+DVU8ke+rt9Th0BCHXe0uZOEmH0nOnH/0onD</t>
    <phoneticPr fontId="18" type="noConversion"/>
  </si>
  <si>
    <t>KHI7NQ7K6P-eyJsaWNlbnNlSWQiOiJLSEk3TlE3SzZQIiwibGljZW5zZWVOYW1lIjoiMTFTdHJlZXQgQ28uLCBMdGQiLCJhc3NpZ25lZU5hbWUiOiJTSElOIEhlZSBTYW5nIiwiYXNzaWduZWVFbWFpbCI6ImhlZXNhbmcuc2hpbkBzay5jb20iLCJsaWNlbnNlUmVzdHJpY3Rpb24iOiIiLCJjaGVja0NvbmN1cnJlbnRVc2UiOnRydWUsInByb2R1Y3RzIjpbeyJjb2RlIjoiSUkiLCJmYWxsYmFja0RhdGUiOiIyMDIxLTExLTEzIiwicGFpZFVwVG8iOiIyMDIyLTExLTEyIiwiZXh0ZW5kZWQiOmZhbHNlfSx7ImNvZGUiOiJQREIiLCJmYWxsYmFja0RhdGUiOiIyMDIxLTExLTEzIiwicGFpZFVwVG8iOiIyMDIyLTExLTEyIiwiZXh0ZW5kZWQiOnRydWV9LHsiY29kZSI6IlBXUyIsImZhbGxiYWNrRGF0ZSI6IjIwMjEtMTEtMTMiLCJwYWlkVXBUbyI6IjIwMjItMTEtMTIiLCJleHRlbmRlZCI6dHJ1ZX0seyJjb2RlIjoiUEdPIiwiZmFsbGJhY2tEYXRlIjoiMjAyMS0xMS0xMyIsInBhaWRVcFRvIjoiMjAyMi0xMS0xMiIsImV4dGVuZGVkIjp0cnVlfSx7ImNvZGUiOiJQUFMiLCJmYWxsYmFja0RhdGUiOiIyMDIxLTExLTEzIiwicGFpZFVwVG8iOiIyMDIyLTExLTEyIiwiZXh0ZW5kZWQiOnRydWV9LHsiY29kZSI6IlBQQyIsImZhbGxiYWNrRGF0ZSI6IjIwMjEtMTEtMTMiLCJwYWlkVXBUbyI6IjIwMjItMTEtMTIiLCJleHRlbmRlZCI6dHJ1ZX0seyJjb2RlIjoiUFJCIiwiZmFsbGJhY2tEYXRlIjoiMjAyMS0xMS0xMyIsInBhaWRVcFRvIjoiMjAyMi0xMS0xMiIsImV4dGVuZGVkIjp0cnVlfSx7ImNvZGUiOiJQU1ciLCJmYWxsYmFja0RhdGUiOiIyMDIxLTExLTEzIiwicGFpZFVwVG8iOiIyMDIyLTExLTEyIiwiZXh0ZW5kZWQiOnRydWV9LHsiY29kZSI6IlBTSSIsImZhbGxiYWNrRGF0ZSI6IjIwMjEtMTEtMTMiLCJwYWlkVXBUbyI6IjIwMjItMTEtMTIiLCJleHRlbmRlZCI6dHJ1ZX0seyJjb2RlIjoiUENXTVAiLCJwYWlkVXBUbyI6IjIwMjItMTEtMTIiLCJleHRlbmRlZCI6dHJ1ZX1dLCJtZXRhZGF0YSI6IjAxMjAyMjAxMTdDU0FBMDEwMDA4IiwiaGFzaCI6IjI3ODA5MTkyLzE0MjQ4OTkyOjE0MDEwNzk1NTkiLCJncmFjZVBlcmlvZERheXMiOjcsImF1dG9Qcm9sb25nYXRlZCI6ZmFsc2UsImlzQXV0b1Byb2xvbmdhdGVkIjpmYWxzZX0=-QMTLJig7pIVe+HZ8hSHK/YTH6xL551rFABQ9iCcrbDz70FJx7chIClWCtDgvkimG3Q2gfKpIgOZZjZPA4C11B2LSXfUUwkHGzonuxmNCm5m2K276MBeYpyJ37p4jwi8l1REONMd57fFRwgTJMqePOWlCtrwWqxWRHFozS/4k1dJhy1MJGAclZK6SPZZCWEz8ir1uHcytmR6R+8UvVwEl3fCN2KWvWjEMZqwDuciO2xdfubiqHleT4ot6Nm16m+RxVVZEwGYVNK8NAxkOawN9xHTB3xXqsQZulbWYAJ8KeN8qkxtc+hEf5CfFi4VuCMzrUV0o8qJq8jHxKMciqr173w==-MIIETDCCAjSgAwIBAgIBDTANBgkqhkiG9w0BAQsFADAYMRYwFAYDVQQDDA1KZXRQcm9maWxlIENBMB4XDTIwMTAxOTA5MDU1M1oXDTIyMTAyMTA5MDU1M1owHzEdMBsGA1UEAwwUcHJvZDJ5LWZyb20tMjAyMDEwMTkwggEiMA0GCSqGSIb3DQEBAQUAA4IBDwAwggEKAoIBAQDCP4uk4SlVdA5nuA3DQC+NsEnZS9npFnO0zrmMWcz1++q2UWJNuGTh0rwi+3fUJIArfvVh7gNtIp93rxjtrQAuf4/Fa6sySp4c32MeFACfC0q+oUoWebhOIaYTYUxm4LAZ355vzt8YeDPmvWKxA81udqEk4gU9NNAOz1Um5/8LyR8SGsSc4EDBRSjcMWMwMkYSauGqGcEUK8WhfplsyF61lKSOFA6VmfUmeDK15rUWWLbOMKgn2cxFA98A+s74T9Oo96CU7rp/umDXvhnyhAXSukw/qCGOVhwKR8B6aeDtoBWQgjnvMtPgOUPRTPkPGbwPwwDkvAHYiuKJ7Bd2wH7rAgMBAAGjgZkwgZYwCQYDVR0TBAIwADAdBgNVHQ4EFgQUJNoRIpb1hUHAk0foMSNM9MCEAv8wSAYDVR0jBEEwP4AUo562SGdCEjZBvW3gubSgUouX8bOhHKQaMBgxFjAUBgNVBAMMDUpldFByb2ZpbGUgQ0GCCQDSbLGDsoN54TATBgNVHSUEDDAKBggrBgEFBQcDATALBgNVHQ8EBAMCBaAwDQYJKoZIhvcNAQELBQADggIBAB2J1ysRudbkqmkUFK8xqhiZaYPd30TlmCmSAaGJ0eBpvkVeqA2jGYhAQRqFiAlFC63JKvWvRZO1iRuWCEfUMkdqQ9VQPXziE/BlsOIgrL6RlJfuFcEZ8TK3syIfIGQZNCxYhLLUuet2HE6LJYPQ5c0jH4kDooRpcVZ4rBxNwddpctUO2te9UU5/FjhioZQsPvd92qOTsV+8Cyl2fvNhNKD1Uu9ff5AkVIQn4JU23ozdB/R5oUlebwaTE6WZNBs+TA/qPj+5/wi9NH71WRB0hqUoLI2AKKyiPw++FtN4Su1vsdDlrAzDj9ILjpjJKA1ImuVcG329/WTYIKysZ1CWK3zATg9BeCUPAV1pQy8ToXOq+RSYen6winZ2OO93eyHv2Iw5kbn1dqfBw1BuTE29V2FJKicJSu8iEOpfoafwJISXmz1wnnWL3V/0NxTulfWsXugOoLfv0ZIBP1xH9kmf22jjQ2JiHhQZP7ZDsreRrOeIQ/c4yR8IQvMLfC0WKQqrHu5ZzXTH4NO3CwGWSlTY74kE91zXB5mwWAx1jig+UXYc2w4RkVhy0//lOmVya/PEepuuTTI4+UJwC7qbVlh5zfhj8oTNUXgN0AOc+Q0/WFPl1aw5VV/VrO8FCoB15lFVlpKaQ1Yh+DVU8ke+rt9Th0BCHXe0uZOEmH0nOnH/0onD</t>
    <phoneticPr fontId="18" type="noConversion"/>
  </si>
  <si>
    <t>RLVYANDJXX-eyJsaWNlbnNlSWQiOiJSTFZZQU5ESlhYIiwibGljZW5zZWVOYW1lIjoiMTFTdHJlZXQgQ28uLCBMdGQiLCJhc3NpZ25lZU5hbWUiOiJMZWUgSnVuR3l1biIsImFzc2lnbmVlRW1haWwiOiJsZWVqdW5neXVuQHNrLmNvbSIsImxpY2Vuc2VSZXN0cmljdGlvbiI6IiIsImNoZWNrQ29uY3VycmVudFVzZSI6dHJ1ZSwicHJvZHVjdHMiOlt7ImNvZGUiOiJJSSIsImZhbGxiYWNrRGF0ZSI6IjIwMjEtMTEtMTMiLCJwYWlkVXBUbyI6IjIwMjItMTEtMTIiLCJleHRlbmRlZCI6ZmFsc2V9LHsiY29kZSI6IlBEQiIsImZhbGxiYWNrRGF0ZSI6IjIwMjEtMTEtMTMiLCJwYWlkVXBUbyI6IjIwMjItMTEtMTIiLCJleHRlbmRlZCI6dHJ1ZX0seyJjb2RlIjoiUFdTIiwiZmFsbGJhY2tEYXRlIjoiMjAyMS0xMS0xMyIsInBhaWRVcFRvIjoiMjAyMi0xMS0xMiIsImV4dGVuZGVkIjp0cnVlfSx7ImNvZGUiOiJQR08iLCJmYWxsYmFja0RhdGUiOiIyMDIxLTExLTEzIiwicGFpZFVwVG8iOiIyMDIyLTExLTEyIiwiZXh0ZW5kZWQiOnRydWV9LHsiY29kZSI6IlBQUyIsImZhbGxiYWNrRGF0ZSI6IjIwMjEtMTEtMTMiLCJwYWlkVXBUbyI6IjIwMjItMTEtMTIiLCJleHRlbmRlZCI6dHJ1ZX0seyJjb2RlIjoiUFBDIiwiZmFsbGJhY2tEYXRlIjoiMjAyMS0xMS0xMyIsInBhaWRVcFRvIjoiMjAyMi0xMS0xMiIsImV4dGVuZGVkIjp0cnVlfSx7ImNvZGUiOiJQUkIiLCJmYWxsYmFja0RhdGUiOiIyMDIxLTExLTEzIiwicGFpZFVwVG8iOiIyMDIyLTExLTEyIiwiZXh0ZW5kZWQiOnRydWV9LHsiY29kZSI6IlBTVyIsImZhbGxiYWNrRGF0ZSI6IjIwMjEtMTEtMTMiLCJwYWlkVXBUbyI6IjIwMjItMTEtMTIiLCJleHRlbmRlZCI6dHJ1ZX0seyJjb2RlIjoiUFNJIiwiZmFsbGJhY2tEYXRlIjoiMjAyMS0xMS0xMyIsInBhaWRVcFRvIjoiMjAyMi0xMS0xMiIsImV4dGVuZGVkIjp0cnVlfSx7ImNvZGUiOiJQQ1dNUCIsInBhaWRVcFRvIjoiMjAyMi0xMS0xMiIsImV4dGVuZGVkIjp0cnVlfV0sIm1ldGFkYXRhIjoiMDEyMDIyMDExOUNTQUEwMTAwMDgiLCJoYXNoIjoiMjc4MDkzNTEvNzg3NTAwMjoyNDAxOTg3NzUiLCJncmFjZVBlcmlvZERheXMiOjcsImF1dG9Qcm9sb25nYXRlZCI6ZmFsc2UsImlzQXV0b1Byb2xvbmdhdGVkIjpmYWxzZX0=-tP8OH+CB7etkgWnRrGoRFXd1ZMsTOsNLwO7EKOcAo13pdBH6fOwaa727PZxKFAdMBh+QbmP4vd8MZh9aeiaiapw0IZf2V11xiG3by6Z5pRBqdU56DdYHKZ41YC9GRFLig5UG/cF57EdDHyfgU3CubV6wGr9Y7m8YClFWqySLkNsYUSgQscuGqNzH+H7scChkQeZj2asyzs2coPV26GJ/B86qpfgOWVdXuFKU/R2FoUBU8aty/ZF89ZcxbVvT0PfgYs89F3waiIJCpFFEp8ldbnaKWiD1jOlHJp2WSIJSb7rS5Nv3+gUwNt+M8y8sxzRY6lsYmNX/ZMsZ59G5ZYtb3w==-MIIETDCCAjSgAwIBAgIBDTANBgkqhkiG9w0BAQsFADAYMRYwFAYDVQQDDA1KZXRQcm9maWxlIENBMB4XDTIwMTAxOTA5MDU1M1oXDTIyMTAyMTA5MDU1M1owHzEdMBsGA1UEAwwUcHJvZDJ5LWZyb20tMjAyMDEwMTkwggEiMA0GCSqGSIb3DQEBAQUAA4IBDwAwggEKAoIBAQDCP4uk4SlVdA5nuA3DQC+NsEnZS9npFnO0zrmMWcz1++q2UWJNuGTh0rwi+3fUJIArfvVh7gNtIp93rxjtrQAuf4/Fa6sySp4c32MeFACfC0q+oUoWebhOIaYTYUxm4LAZ355vzt8YeDPmvWKxA81udqEk4gU9NNAOz1Um5/8LyR8SGsSc4EDBRSjcMWMwMkYSauGqGcEUK8WhfplsyF61lKSOFA6VmfUmeDK15rUWWLbOMKgn2cxFA98A+s74T9Oo96CU7rp/umDXvhnyhAXSukw/qCGOVhwKR8B6aeDtoBWQgjnvMtPgOUPRTPkPGbwPwwDkvAHYiuKJ7Bd2wH7rAgMBAAGjgZkwgZYwCQYDVR0TBAIwADAdBgNVHQ4EFgQUJNoRIpb1hUHAk0foMSNM9MCEAv8wSAYDVR0jBEEwP4AUo562SGdCEjZBvW3gubSgUouX8bOhHKQaMBgxFjAUBgNVBAMMDUpldFByb2ZpbGUgQ0GCCQDSbLGDsoN54TATBgNVHSUEDDAKBggrBgEFBQcDATALBgNVHQ8EBAMCBaAwDQYJKoZIhvcNAQELBQADggIBAB2J1ysRudbkqmkUFK8xqhiZaYPd30TlmCmSAaGJ0eBpvkVeqA2jGYhAQRqFiAlFC63JKvWvRZO1iRuWCEfUMkdqQ9VQPXziE/BlsOIgrL6RlJfuFcEZ8TK3syIfIGQZNCxYhLLUuet2HE6LJYPQ5c0jH4kDooRpcVZ4rBxNwddpctUO2te9UU5/FjhioZQsPvd92qOTsV+8Cyl2fvNhNKD1Uu9ff5AkVIQn4JU23ozdB/R5oUlebwaTE6WZNBs+TA/qPj+5/wi9NH71WRB0hqUoLI2AKKyiPw++FtN4Su1vsdDlrAzDj9ILjpjJKA1ImuVcG329/WTYIKysZ1CWK3zATg9BeCUPAV1pQy8ToXOq+RSYen6winZ2OO93eyHv2Iw5kbn1dqfBw1BuTE29V2FJKicJSu8iEOpfoafwJISXmz1wnnWL3V/0NxTulfWsXugOoLfv0ZIBP1xH9kmf22jjQ2JiHhQZP7ZDsreRrOeIQ/c4yR8IQvMLfC0WKQqrHu5ZzXTH4NO3CwGWSlTY74kE91zXB5mwWAx1jig+UXYc2w4RkVhy0//lOmVya/PEepuuTTI4+UJwC7qbVlh5zfhj8oTNUXgN0AOc+Q0/WFPl1aw5VV/VrO8FCoB15lFVlpKaQ1Yh+DVU8ke+rt9Th0BCHXe0uZOEmH0nOnH/0onD</t>
    <phoneticPr fontId="18" type="noConversion"/>
  </si>
  <si>
    <t>김도현</t>
    <phoneticPr fontId="18" type="noConversion"/>
  </si>
  <si>
    <t>박다원</t>
    <phoneticPr fontId="18" type="noConversion"/>
  </si>
  <si>
    <t>오태현</t>
    <phoneticPr fontId="18" type="noConversion"/>
  </si>
  <si>
    <t>PP85404</t>
    <phoneticPr fontId="18" type="noConversion"/>
  </si>
  <si>
    <t>구지인</t>
    <phoneticPr fontId="18" type="noConversion"/>
  </si>
  <si>
    <t>53Z8ZH3FFJ-eyJsaWNlbnNlSWQiOiI1M1o4WkgzRkZKIiwibGljZW5zZWVOYW1lIjoiMTFTdHJlZXQgQ28uLCBMdGQiLCJhc3NpZ25lZU5hbWUiOiJiZW9tanVuIGtpbSIsImFzc2lnbmVlRW1haWwiOiJiZW9tX2p1bi5raW1Ac2suY29tIiwibGljZW5zZVJlc3RyaWN0aW9uIjoiIiwiY2hlY2tDb25jdXJyZW50VXNlIjp0cnVlLCJwcm9kdWN0cyI6W3siY29kZSI6IklJIiwiZmFsbGJhY2tEYXRlIjoiMjAyMS0xMS0xMyIsInBhaWRVcFRvIjoiMjAyMi0xMS0xMiIsImV4dGVuZGVkIjpmYWxzZX0seyJjb2RlIjoiUERCIiwiZmFsbGJhY2tEYXRlIjoiMjAyMS0xMS0xMyIsInBhaWRVcFRvIjoiMjAyMi0xMS0xMiIsImV4dGVuZGVkIjp0cnVlfSx7ImNvZGUiOiJQV1MiLCJmYWxsYmFja0RhdGUiOiIyMDIxLTExLTEzIiwicGFpZFVwVG8iOiIyMDIyLTExLTEyIiwiZXh0ZW5kZWQiOnRydWV9LHsiY29kZSI6IlBHTyIsImZhbGxiYWNrRGF0ZSI6IjIwMjEtMTEtMTMiLCJwYWlkVXBUbyI6IjIwMjItMTEtMTIiLCJleHRlbmRlZCI6dHJ1ZX0seyJjb2RlIjoiUFBTIiwiZmFsbGJhY2tEYXRlIjoiMjAyMS0xMS0xMyIsInBhaWRVcFRvIjoiMjAyMi0xMS0xMiIsImV4dGVuZGVkIjp0cnVlfSx7ImNvZGUiOiJQUEMiLCJmYWxsYmFja0RhdGUiOiIyMDIxLTExLTEzIiwicGFpZFVwVG8iOiIyMDIyLTExLTEyIiwiZXh0ZW5kZWQiOnRydWV9LHsiY29kZSI6IlBSQiIsImZhbGxiYWNrRGF0ZSI6IjIwMjEtMTEtMTMiLCJwYWlkVXBUbyI6IjIwMjItMTEtMTIiLCJleHRlbmRlZCI6dHJ1ZX0seyJjb2RlIjoiUFNXIiwiZmFsbGJhY2tEYXRlIjoiMjAyMS0xMS0xMyIsInBhaWRVcFRvIjoiMjAyMi0xMS0xMiIsImV4dGVuZGVkIjp0cnVlfSx7ImNvZGUiOiJQU0kiLCJmYWxsYmFja0RhdGUiOiIyMDIxLTExLTEzIiwicGFpZFVwVG8iOiIyMDIyLTExLTEyIiwiZXh0ZW5kZWQiOnRydWV9LHsiY29kZSI6IlBDV01QIiwicGFpZFVwVG8iOiIyMDIyLTExLTEyIiwiZXh0ZW5kZWQiOnRydWV9XSwibWV0YWRhdGEiOiIwMTIwMjIwMjExQ1NBQTAwOTAwOCIsImhhc2giOiIyNzgwOTQxOS8xNDY1NzQxODotMTI5MjgyNzA3OCIsImdyYWNlUGVyaW9kRGF5cyI6NywiYXV0b1Byb2xvbmdhdGVkIjpmYWxzZSwiaXNBdXRvUHJvbG9uZ2F0ZWQiOmZhbHNlfQ==-WmUm7CO6Yj6QFr538X3e6z6yLRUcqsADFdUra3ip9c4RMZoUIobkihomFznHHcwfqy4A3CeBue6o2KwbbDp4Kk/SnLxTd8YO5c7/tTQlSs+tnubon6dSBU/c96Dv12efwBg2+cYw/GYagCP+5FFWzZG4PCmsE76dXEgPYmC8R4rjGRUs1ZD1hWvTqVZ99rcgBEAnmUJq9HcvNposLQ+h67PEziQs8OL2EN/0uyh5M7svM+mBPYnqfXbJXGapL6G4VYkKRCWVivLQKwgzrEurXF2qphHGqcSeXT4nA+lTcNqMegcy8tQGWi4RizNgK5AwxD4Z+aM6AaneUHwxWnbOyg==-MIIETDCCAjSgAwIBAgIBDTANBgkqhkiG9w0BAQsFADAYMRYwFAYDVQQDDA1KZXRQcm9maWxlIENBMB4XDTIwMTAxOTA5MDU1M1oXDTIyMTAyMTA5MDU1M1owHzEdMBsGA1UEAwwUcHJvZDJ5LWZyb20tMjAyMDEwMTkwggEiMA0GCSqGSIb3DQEBAQUAA4IBDwAwggEKAoIBAQDCP4uk4SlVdA5nuA3DQC+NsEnZS9npFnO0zrmMWcz1++q2UWJNuGTh0rwi+3fUJIArfvVh7gNtIp93rxjtrQAuf4/Fa6sySp4c32MeFACfC0q+oUoWebhOIaYTYUxm4LAZ355vzt8YeDPmvWKxA81udqEk4gU9NNAOz1Um5/8LyR8SGsSc4EDBRSjcMWMwMkYSauGqGcEUK8WhfplsyF61lKSOFA6VmfUmeDK15rUWWLbOMKgn2cxFA98A+s74T9Oo96CU7rp/umDXvhnyhAXSukw/qCGOVhwKR8B6aeDtoBWQgjnvMtPgOUPRTPkPGbwPwwDkvAHYiuKJ7Bd2wH7rAgMBAAGjgZkwgZYwCQYDVR0TBAIwADAdBgNVHQ4EFgQUJNoRIpb1hUHAk0foMSNM9MCEAv8wSAYDVR0jBEEwP4AUo562SGdCEjZBvW3gubSgUouX8bOhHKQaMBgxFjAUBgNVBAMMDUpldFByb2ZpbGUgQ0GCCQDSbLGDsoN54TATBgNVHSUEDDAKBggrBgEFBQcDATALBgNVHQ8EBAMCBaAwDQYJKoZIhvcNAQELBQADggIBAB2J1ysRudbkqmkUFK8xqhiZaYPd30TlmCmSAaGJ0eBpvkVeqA2jGYhAQRqFiAlFC63JKvWvRZO1iRuWCEfUMkdqQ9VQPXziE/BlsOIgrL6RlJfuFcEZ8TK3syIfIGQZNCxYhLLUuet2HE6LJYPQ5c0jH4kDooRpcVZ4rBxNwddpctUO2te9UU5/FjhioZQsPvd92qOTsV+8Cyl2fvNhNKD1Uu9ff5AkVIQn4JU23ozdB/R5oUlebwaTE6WZNBs+TA/qPj+5/wi9NH71WRB0hqUoLI2AKKyiPw++FtN4Su1vsdDlrAzDj9ILjpjJKA1ImuVcG329/WTYIKysZ1CWK3zATg9BeCUPAV1pQy8ToXOq+RSYen6winZ2OO93eyHv2Iw5kbn1dqfBw1BuTE29V2FJKicJSu8iEOpfoafwJISXmz1wnnWL3V/0NxTulfWsXugOoLfv0ZIBP1xH9kmf22jjQ2JiHhQZP7ZDsreRrOeIQ/c4yR8IQvMLfC0WKQqrHu5ZzXTH4NO3CwGWSlTY74kE91zXB5mwWAx1jig+UXYc2w4RkVhy0//lOmVya/PEepuuTTI4+UJwC7qbVlh5zfhj8oTNUXgN0AOc+Q0/WFPl1aw5VV/VrO8FCoB15lFVlpKaQ1Yh+DVU8ke+rt9Th0BCHXe0uZOEmH0nOnH/0onD</t>
    <phoneticPr fontId="18" type="noConversion"/>
  </si>
  <si>
    <t>김범준</t>
    <phoneticPr fontId="18" type="noConversion"/>
  </si>
  <si>
    <t>K195ST1KP2-eyJsaWNlbnNlSWQiOiJLMTk1U1QxS1AyIiwibGljZW5zZWVOYW1lIjoiMTFTdHJlZXQgQ28uLCBMdGQiLCJhc3NpZ25lZU5hbWUiOiJraW0gZGFpbCIsImFzc2lnbmVlRW1haWwiOiJkYWlsQHNrLmNvbSIsImxpY2Vuc2VSZXN0cmljdGlvbiI6IiIsImNoZWNrQ29uY3VycmVudFVzZSI6dHJ1ZSwicHJvZHVjdHMiOlt7ImNvZGUiOiJJSSIsImZhbGxiYWNrRGF0ZSI6IjIwMjEtMTEtMTMiLCJwYWlkVXBUbyI6IjIwMjItMTEtMTIiLCJleHRlbmRlZCI6ZmFsc2V9LHsiY29kZSI6IlBEQiIsImZhbGxiYWNrRGF0ZSI6IjIwMjEtMTEtMTMiLCJwYWlkVXBUbyI6IjIwMjItMTEtMTIiLCJleHRlbmRlZCI6dHJ1ZX0seyJjb2RlIjoiUFdTIiwiZmFsbGJhY2tEYXRlIjoiMjAyMS0xMS0xMyIsInBhaWRVcFRvIjoiMjAyMi0xMS0xMiIsImV4dGVuZGVkIjp0cnVlfSx7ImNvZGUiOiJQR08iLCJmYWxsYmFja0RhdGUiOiIyMDIxLTExLTEzIiwicGFpZFVwVG8iOiIyMDIyLTExLTEyIiwiZXh0ZW5kZWQiOnRydWV9LHsiY29kZSI6IlBQUyIsImZhbGxiYWNrRGF0ZSI6IjIwMjEtMTEtMTMiLCJwYWlkVXBUbyI6IjIwMjItMTEtMTIiLCJleHRlbmRlZCI6dHJ1ZX0seyJjb2RlIjoiUFBDIiwiZmFsbGJhY2tEYXRlIjoiMjAyMS0xMS0xMyIsInBhaWRVcFRvIjoiMjAyMi0xMS0xMiIsImV4dGVuZGVkIjp0cnVlfSx7ImNvZGUiOiJQUkIiLCJmYWxsYmFja0RhdGUiOiIyMDIxLTExLTEzIiwicGFpZFVwVG8iOiIyMDIyLTExLTEyIiwiZXh0ZW5kZWQiOnRydWV9LHsiY29kZSI6IlBTVyIsImZhbGxiYWNrRGF0ZSI6IjIwMjEtMTEtMTMiLCJwYWlkVXBUbyI6IjIwMjItMTEtMTIiLCJleHRlbmRlZCI6dHJ1ZX0seyJjb2RlIjoiUFNJIiwiZmFsbGJhY2tEYXRlIjoiMjAyMS0xMS0xMyIsInBhaWRVcFRvIjoiMjAyMi0xMS0xMiIsImV4dGVuZGVkIjp0cnVlfSx7ImNvZGUiOiJQQ1dNUCIsInBhaWRVcFRvIjoiMjAyMi0xMS0xMiIsImV4dGVuZGVkIjp0cnVlfV0sIm1ldGFkYXRhIjoiMDEyMDIxMTIxNENTQUEwMTAwMDgiLCJoYXNoIjoiMjc4MDkyMzUvMzM3NzM1MzotMTk0NzI1NDU3OSIsImdyYWNlUGVyaW9kRGF5cyI6NywiYXV0b1Byb2xvbmdhdGVkIjpmYWxzZSwiaXNBdXRvUHJvbG9uZ2F0ZWQiOmZhbHNlfQ==-OGr4vtKtKMK69nTcNfhtdYAq44wWCYCBxxqRuMvEJfuF946lca/FsfW/+LKMRWcRtdSmLSUnlGhRzq/Kb0Vp9giU766NCbdP9olJhhcWX1WCjqDrzz3lpvNzldNZiaAP6yHUfTsG1LtB29d5sLufEUuDTUlElUa+3VJU2nWQodvArBT6Et4FI6IpOSVvkoWTl9jE0NzCCfxNq0ZfsfdCqELuRj48TwJ/Xb0WGjQR2g/YaBGUNbWwTm5/ert0cDNNKY+i6N6e/fuOnEHv0+I57bmPTkZPqTaQbwFVREFLFvovISmyOuBsEmwsJ/TdT6wr3LZn+ELPaK66nxi/PA8DkA==-MIIETDCCAjSgAwIBAgIBDTANBgkqhkiG9w0BAQsFADAYMRYwFAYDVQQDDA1KZXRQcm9maWxlIENBMB4XDTIwMTAxOTA5MDU1M1oXDTIyMTAyMTA5MDU1M1owHzEdMBsGA1UEAwwUcHJvZDJ5LWZyb20tMjAyMDEwMTkwggEiMA0GCSqGSIb3DQEBAQUAA4IBDwAwggEKAoIBAQDCP4uk4SlVdA5nuA3DQC+NsEnZS9npFnO0zrmMWcz1++q2UWJNuGTh0rwi+3fUJIArfvVh7gNtIp93rxjtrQAuf4/Fa6sySp4c32MeFACfC0q+oUoWebhOIaYTYUxm4LAZ355vzt8YeDPmvWKxA81udqEk4gU9NNAOz1Um5/8LyR8SGsSc4EDBRSjcMWMwMkYSauGqGcEUK8WhfplsyF61lKSOFA6VmfUmeDK15rUWWLbOMKgn2cxFA98A+s74T9Oo96CU7rp/umDXvhnyhAXSukw/qCGOVhwKR8B6aeDtoBWQgjnvMtPgOUPRTPkPGbwPwwDkvAHYiuKJ7Bd2wH7rAgMBAAGjgZkwgZYwCQYDVR0TBAIwADAdBgNVHQ4EFgQUJNoRIpb1hUHAk0foMSNM9MCEAv8wSAYDVR0jBEEwP4AUo562SGdCEjZBvW3gubSgUouX8bOhHKQaMBgxFjAUBgNVBAMMDUpldFByb2ZpbGUgQ0GCCQDSbLGDsoN54TATBgNVHSUEDDAKBggrBgEFBQcDATALBgNVHQ8EBAMCBaAwDQYJKoZIhvcNAQELBQADggIBAB2J1ysRudbkqmkUFK8xqhiZaYPd30TlmCmSAaGJ0eBpvkVeqA2jGYhAQRqFiAlFC63JKvWvRZO1iRuWCEfUMkdqQ9VQPXziE/BlsOIgrL6RlJfuFcEZ8TK3syIfIGQZNCxYhLLUuet2HE6LJYPQ5c0jH4kDooRpcVZ4rBxNwddpctUO2te9UU5/FjhioZQsPvd92qOTsV+8Cyl2fvNhNKD1Uu9ff5AkVIQn4JU23ozdB/R5oUlebwaTE6WZNBs+TA/qPj+5/wi9NH71WRB0hqUoLI2AKKyiPw++FtN4Su1vsdDlrAzDj9ILjpjJKA1ImuVcG329/WTYIKysZ1CWK3zATg9BeCUPAV1pQy8ToXOq+RSYen6winZ2OO93eyHv2Iw5kbn1dqfBw1BuTE29V2FJKicJSu8iEOpfoafwJISXmz1wnnWL3V/0NxTulfWsXugOoLfv0ZIBP1xH9kmf22jjQ2JiHhQZP7ZDsreRrOeIQ/c4yR8IQvMLfC0WKQqrHu5ZzXTH4NO3CwGWSlTY74kE91zXB5mwWAx1jig+UXYc2w4RkVhy0//lOmVya/PEepuuTTI4+UJwC7qbVlh5zfhj8oTNUXgN0AOc+Q0/WFPl1aw5VV/VrO8FCoB15lFVlpKaQ1Yh+DVU8ke+rt9Th0BCHXe0uZOEmH0nOnH/0onD</t>
    <phoneticPr fontId="18" type="noConversion"/>
  </si>
  <si>
    <t>Q153BYZX78-eyJsaWNlbnNlSWQiOiJRMTUzQllaWDc4IiwibGljZW5zZWVOYW1lIjoiMTFTdHJlZXQgQ28uLCBMdGQiLCJhc3NpZ25lZU5hbWUiOiJreXViaW4gYWhuIiwiYXNzaWduZWVFbWFpbCI6Imt5dWJpbkBzay5jb20iLCJsaWNlbnNlUmVzdHJpY3Rpb24iOiIiLCJjaGVja0NvbmN1cnJlbnRVc2UiOnRydWUsInByb2R1Y3RzIjpbeyJjb2RlIjoiSUkiLCJmYWxsYmFja0RhdGUiOiIyMDIxLTExLTEzIiwicGFpZFVwVG8iOiIyMDIyLTExLTEyIiwiZXh0ZW5kZWQiOmZhbHNlfSx7ImNvZGUiOiJQREIiLCJmYWxsYmFja0RhdGUiOiIyMDIxLTExLTEzIiwicGFpZFVwVG8iOiIyMDIyLTExLTEyIiwiZXh0ZW5kZWQiOnRydWV9LHsiY29kZSI6IlBXUyIsImZhbGxiYWNrRGF0ZSI6IjIwMjEtMTEtMTMiLCJwYWlkVXBUbyI6IjIwMjItMTEtMTIiLCJleHRlbmRlZCI6dHJ1ZX0seyJjb2RlIjoiUEdPIiwiZmFsbGJhY2tEYXRlIjoiMjAyMS0xMS0xMyIsInBhaWRVcFRvIjoiMjAyMi0xMS0xMiIsImV4dGVuZGVkIjp0cnVlfSx7ImNvZGUiOiJQUFMiLCJmYWxsYmFja0RhdGUiOiIyMDIxLTExLTEzIiwicGFpZFVwVG8iOiIyMDIyLTExLTEyIiwiZXh0ZW5kZWQiOnRydWV9LHsiY29kZSI6IlBQQyIsImZhbGxiYWNrRGF0ZSI6IjIwMjEtMTEtMTMiLCJwYWlkVXBUbyI6IjIwMjItMTEtMTIiLCJleHRlbmRlZCI6dHJ1ZX0seyJjb2RlIjoiUFJCIiwiZmFsbGJhY2tEYXRlIjoiMjAyMS0xMS0xMyIsInBhaWRVcFRvIjoiMjAyMi0xMS0xMiIsImV4dGVuZGVkIjp0cnVlfSx7ImNvZGUiOiJQU1ciLCJmYWxsYmFja0RhdGUiOiIyMDIxLTExLTEzIiwicGFpZFVwVG8iOiIyMDIyLTExLTEyIiwiZXh0ZW5kZWQiOnRydWV9LHsiY29kZSI6IlBTSSIsImZhbGxiYWNrRGF0ZSI6IjIwMjEtMTEtMTMiLCJwYWlkVXBUbyI6IjIwMjItMTEtMTIiLCJleHRlbmRlZCI6dHJ1ZX0seyJjb2RlIjoiUENXTVAiLCJwYWlkVXBUbyI6IjIwMjItMTEtMTIiLCJleHRlbmRlZCI6dHJ1ZX1dLCJtZXRhZGF0YSI6IjAxMjAyMjAyMTVDU0FBMDEwMDA4IiwiaGFzaCI6IjI3ODA5MzQ4Lzc3ODA3MTk6MTk0OTQ0MTc5NyIsImdyYWNlUGVyaW9kRGF5cyI6NywiYXV0b1Byb2xvbmdhdGVkIjpmYWxzZSwiaXNBdXRvUHJvbG9uZ2F0ZWQiOmZhbHNlfQ==-mulsakC0GHiU1mj8J2QTKGzolXQ8UYXqBJc3OfpGPk8tkjAF1Y0FlJylTYn74C50DasR7sTWZScnsauNVz4Cfp0vKvrA2+23dd0i7b6nv5OAWhjdp+qGO7IGKN6SoURfKAWm5yA6HNrCjkWRy+UbJtrx/Yo0foX83lRTMWpwg6J8IzZ4vvZe1kCRJ2yFBwROYmUtP/7UkgowbBf9ZleLM6FYvqQ8xIYtOAupFBDw0WPp8rHllAJnXAhWNzJXWpyylNvtCBkxswsoBdzkWAA3l79h2ZgDtt0Lyv1MfW7RZR9h3RHRDWyc1OiMNmS8aXwz2RZ8d7E/OVFt0SVh5DS5oA==-MIIETDCCAjSgAwIBAgIBDTANBgkqhkiG9w0BAQsFADAYMRYwFAYDVQQDDA1KZXRQcm9maWxlIENBMB4XDTIwMTAxOTA5MDU1M1oXDTIyMTAyMTA5MDU1M1owHzEdMBsGA1UEAwwUcHJvZDJ5LWZyb20tMjAyMDEwMTkwggEiMA0GCSqGSIb3DQEBAQUAA4IBDwAwggEKAoIBAQDCP4uk4SlVdA5nuA3DQC+NsEnZS9npFnO0zrmMWcz1++q2UWJNuGTh0rwi+3fUJIArfvVh7gNtIp93rxjtrQAuf4/Fa6sySp4c32MeFACfC0q+oUoWebhOIaYTYUxm4LAZ355vzt8YeDPmvWKxA81udqEk4gU9NNAOz1Um5/8LyR8SGsSc4EDBRSjcMWMwMkYSauGqGcEUK8WhfplsyF61lKSOFA6VmfUmeDK15rUWWLbOMKgn2cxFA98A+s74T9Oo96CU7rp/umDXvhnyhAXSukw/qCGOVhwKR8B6aeDtoBWQgjnvMtPgOUPRTPkPGbwPwwDkvAHYiuKJ7Bd2wH7rAgMBAAGjgZkwgZYwCQYDVR0TBAIwADAdBgNVHQ4EFgQUJNoRIpb1hUHAk0foMSNM9MCEAv8wSAYDVR0jBEEwP4AUo562SGdCEjZBvW3gubSgUouX8bOhHKQaMBgxFjAUBgNVBAMMDUpldFByb2ZpbGUgQ0GCCQDSbLGDsoN54TATBgNVHSUEDDAKBggrBgEFBQcDATALBgNVHQ8EBAMCBaAwDQYJKoZIhvcNAQELBQADggIBAB2J1ysRudbkqmkUFK8xqhiZaYPd30TlmCmSAaGJ0eBpvkVeqA2jGYhAQRqFiAlFC63JKvWvRZO1iRuWCEfUMkdqQ9VQPXziE/BlsOIgrL6RlJfuFcEZ8TK3syIfIGQZNCxYhLLUuet2HE6LJYPQ5c0jH4kDooRpcVZ4rBxNwddpctUO2te9UU5/FjhioZQsPvd92qOTsV+8Cyl2fvNhNKD1Uu9ff5AkVIQn4JU23ozdB/R5oUlebwaTE6WZNBs+TA/qPj+5/wi9NH71WRB0hqUoLI2AKKyiPw++FtN4Su1vsdDlrAzDj9ILjpjJKA1ImuVcG329/WTYIKysZ1CWK3zATg9BeCUPAV1pQy8ToXOq+RSYen6winZ2OO93eyHv2Iw5kbn1dqfBw1BuTE29V2FJKicJSu8iEOpfoafwJISXmz1wnnWL3V/0NxTulfWsXugOoLfv0ZIBP1xH9kmf22jjQ2JiHhQZP7ZDsreRrOeIQ/c4yR8IQvMLfC0WKQqrHu5ZzXTH4NO3CwGWSlTY74kE91zXB5mwWAx1jig+UXYc2w4RkVhy0//lOmVya/PEepuuTTI4+UJwC7qbVlh5zfhj8oTNUXgN0AOc+Q0/WFPl1aw5VV/VrO8FCoB15lFVlpKaQ1Yh+DVU8ke+rt9Th0BCHXe0uZOEmH0nOnH/0onD</t>
    <phoneticPr fontId="18" type="noConversion"/>
  </si>
  <si>
    <t>UX67UHTVKV-eyJsaWNlbnNlSWQiOiJVWDY3VUhUVktWIiwibGljZW5zZWVOYW1lIjoiMTFTdHJlZXQgQ28uLCBMdGQiLCJhc3NpZ25lZU5hbWUiOiJKSU5aVSBQQVJLIiwiYXNzaWduZWVFbWFpbCI6IjExc3QuUFAwNTYzMUBwYXJ0bmVyLnNrLmNvbSIsImxpY2Vuc2VSZXN0cmljdGlvbiI6IiIsImNoZWNrQ29uY3VycmVudFVzZSI6dHJ1ZSwicHJvZHVjdHMiOlt7ImNvZGUiOiJJSSIsImZhbGxiYWNrRGF0ZSI6IjIwMjEtMTEtMTMiLCJwYWlkVXBUbyI6IjIwMjItMTEtMTIiLCJleHRlbmRlZCI6ZmFsc2V9LHsiY29kZSI6IlBEQiIsImZhbGxiYWNrRGF0ZSI6IjIwMjEtMTEtMTMiLCJwYWlkVXBUbyI6IjIwMjItMTEtMTIiLCJleHRlbmRlZCI6dHJ1ZX0seyJjb2RlIjoiUFdTIiwiZmFsbGJhY2tEYXRlIjoiMjAyMS0xMS0xMyIsInBhaWRVcFRvIjoiMjAyMi0xMS0xMiIsImV4dGVuZGVkIjp0cnVlfSx7ImNvZGUiOiJQR08iLCJmYWxsYmFja0RhdGUiOiIyMDIxLTExLTEzIiwicGFpZFVwVG8iOiIyMDIyLTExLTEyIiwiZXh0ZW5kZWQiOnRydWV9LHsiY29kZSI6IlBQUyIsImZhbGxiYWNrRGF0ZSI6IjIwMjEtMTEtMTMiLCJwYWlkVXBUbyI6IjIwMjItMTEtMTIiLCJleHRlbmRlZCI6dHJ1ZX0seyJjb2RlIjoiUFBDIiwiZmFsbGJhY2tEYXRlIjoiMjAyMS0xMS0xMyIsInBhaWRVcFRvIjoiMjAyMi0xMS0xMiIsImV4dGVuZGVkIjp0cnVlfSx7ImNvZGUiOiJQUkIiLCJmYWxsYmFja0RhdGUiOiIyMDIxLTExLTEzIiwicGFpZFVwVG8iOiIyMDIyLTExLTEyIiwiZXh0ZW5kZWQiOnRydWV9LHsiY29kZSI6IlBTVyIsImZhbGxiYWNrRGF0ZSI6IjIwMjEtMTEtMTMiLCJwYWlkVXBUbyI6IjIwMjItMTEtMTIiLCJleHRlbmRlZCI6dHJ1ZX0seyJjb2RlIjoiUFNJIiwiZmFsbGJhY2tEYXRlIjoiMjAyMS0xMS0xMyIsInBhaWRVcFRvIjoiMjAyMi0xMS0xMiIsImV4dGVuZGVkIjp0cnVlfSx7ImNvZGUiOiJQQ1dNUCIsInBhaWRVcFRvIjoiMjAyMi0xMS0xMiIsImV4dGVuZGVkIjp0cnVlfV0sIm1ldGFkYXRhIjoiMDEyMDIyMDIxNkNTQUEwMTAwMDgiLCJoYXNoIjoiMjc4MDkxMDgvMTQ2MDIyMTM6LTU1NjAyODM4MyIsImdyYWNlUGVyaW9kRGF5cyI6NywiYXV0b1Byb2xvbmdhdGVkIjpmYWxzZSwiaXNBdXRvUHJvbG9uZ2F0ZWQiOmZhbHNlfQ==-HfuvurJB+OUhCirmutRJKPEKMx3w+963kXARgYoF2HYm8aNSn10IoxCiZC+ppynn5Eg7q4Ws+ozaEIDozcjIhbi5kLO5N+sW9gw35/yhRes2UAjCSKQhPp5/OqXvEvqbX7cBJ+jaHNVr1Dfw+rnc0SWRhVSROAkdlj9jhx3qS/8RW3Hlqd4nrMzjDAB07Vi74b0wnwXA7K2iNmvEeZAadlg2Gl+sryfRHa9KnzRAXBrSE3/cvfVc87B+cBZLXw4nx4QSIV7ktXhfDSAb1Hr+xuK97eW+/EeK553wWLlBAqgPT++mLYXLeiU1H/75wUvm5l7vYd74zcfp1oNTQszYCA==-MIIETDCCAjSgAwIBAgIBDTANBgkqhkiG9w0BAQsFADAYMRYwFAYDVQQDDA1KZXRQcm9maWxlIENBMB4XDTIwMTAxOTA5MDU1M1oXDTIyMTAyMTA5MDU1M1owHzEdMBsGA1UEAwwUcHJvZDJ5LWZyb20tMjAyMDEwMTkwggEiMA0GCSqGSIb3DQEBAQUAA4IBDwAwggEKAoIBAQDCP4uk4SlVdA5nuA3DQC+NsEnZS9npFnO0zrmMWcz1++q2UWJNuGTh0rwi+3fUJIArfvVh7gNtIp93rxjtrQAuf4/Fa6sySp4c32MeFACfC0q+oUoWebhOIaYTYUxm4LAZ355vzt8YeDPmvWKxA81udqEk4gU9NNAOz1Um5/8LyR8SGsSc4EDBRSjcMWMwMkYSauGqGcEUK8WhfplsyF61lKSOFA6VmfUmeDK15rUWWLbOMKgn2cxFA98A+s74T9Oo96CU7rp/umDXvhnyhAXSukw/qCGOVhwKR8B6aeDtoBWQgjnvMtPgOUPRTPkPGbwPwwDkvAHYiuKJ7Bd2wH7rAgMBAAGjgZkwgZYwCQYDVR0TBAIwADAdBgNVHQ4EFgQUJNoRIpb1hUHAk0foMSNM9MCEAv8wSAYDVR0jBEEwP4AUo562SGdCEjZBvW3gubSgUouX8bOhHKQaMBgxFjAUBgNVBAMMDUpldFByb2ZpbGUgQ0GCCQDSbLGDsoN54TATBgNVHSUEDDAKBggrBgEFBQcDATALBgNVHQ8EBAMCBaAwDQYJKoZIhvcNAQELBQADggIBAB2J1ysRudbkqmkUFK8xqhiZaYPd30TlmCmSAaGJ0eBpvkVeqA2jGYhAQRqFiAlFC63JKvWvRZO1iRuWCEfUMkdqQ9VQPXziE/BlsOIgrL6RlJfuFcEZ8TK3syIfIGQZNCxYhLLUuet2HE6LJYPQ5c0jH4kDooRpcVZ4rBxNwddpctUO2te9UU5/FjhioZQsPvd92qOTsV+8Cyl2fvNhNKD1Uu9ff5AkVIQn4JU23ozdB/R5oUlebwaTE6WZNBs+TA/qPj+5/wi9NH71WRB0hqUoLI2AKKyiPw++FtN4Su1vsdDlrAzDj9ILjpjJKA1ImuVcG329/WTYIKysZ1CWK3zATg9BeCUPAV1pQy8ToXOq+RSYen6winZ2OO93eyHv2Iw5kbn1dqfBw1BuTE29V2FJKicJSu8iEOpfoafwJISXmz1wnnWL3V/0NxTulfWsXugOoLfv0ZIBP1xH9kmf22jjQ2JiHhQZP7ZDsreRrOeIQ/c4yR8IQvMLfC0WKQqrHu5ZzXTH4NO3CwGWSlTY74kE91zXB5mwWAx1jig+UXYc2w4RkVhy0//lOmVya/PEepuuTTI4+UJwC7qbVlh5zfhj8oTNUXgN0AOc+Q0/WFPl1aw5VV/VrO8FCoB15lFVlpKaQ1Yh+DVU8ke+rt9Th0BCHXe0uZOEmH0nOnH/0onD</t>
    <phoneticPr fontId="18" type="noConversion"/>
  </si>
  <si>
    <t>PP05631</t>
    <phoneticPr fontId="18" type="noConversion"/>
  </si>
  <si>
    <t>박진주</t>
    <phoneticPr fontId="18" type="noConversion"/>
  </si>
  <si>
    <t>임규빈</t>
    <phoneticPr fontId="18" type="noConversion"/>
  </si>
  <si>
    <t>김해나</t>
    <phoneticPr fontId="18" type="noConversion"/>
  </si>
  <si>
    <t>권오준</t>
    <phoneticPr fontId="18" type="noConversion"/>
  </si>
  <si>
    <t>M7KP8U611K-eyJsaWNlbnNlSWQiOiJNN0tQOFU2MTFLIiwibGljZW5zZWVOYW1lIjoiMTFTdHJlZXQgQ28uLCBMdGQiLCJhc3NpZ25lZU5hbWUiOiJEYW1pIEtpbSIsImFzc2lnbmVlRW1haWwiOiJkYW1pLmtAc2suY29tIiwibGljZW5zZVJlc3RyaWN0aW9uIjoiIiwiY2hlY2tDb25jdXJyZW50VXNlIjp0cnVlLCJwcm9kdWN0cyI6W3siY29kZSI6IldTIiwiZmFsbGJhY2tEYXRlIjoiMjAyMS0xMS0xMyIsInBhaWRVcFRvIjoiMjAyMi0xMS0xMiIsImV4dGVuZGVkIjpmYWxzZX0seyJjb2RlIjoiUFdTIiwiZmFsbGJhY2tEYXRlIjoiMjAyMS0xMS0xMyIsInBhaWRVcFRvIjoiMjAyMi0xMS0xMiIsImV4dGVuZGVkIjp0cnVlfSx7ImNvZGUiOiJQU0kiLCJmYWxsYmFja0RhdGUiOiIyMDIxLTExLTEzIiwicGFpZFVwVG8iOiIyMDIyLTExLTEyIiwiZXh0ZW5kZWQiOnRydWV9LHsiY29kZSI6IlBDV01QIiwicGFpZFVwVG8iOiIyMDIyLTExLTEyIiwiZXh0ZW5kZWQiOnRydWV9XSwibWV0YWRhdGEiOiIwMTIwMjIwMjI4Q1NBQTAxMDAwOCIsImhhc2giOiIyNzgwOTQ1MS8xNDAyMzkzMzotMTEyODQwMTIyNyIsImdyYWNlUGVyaW9kRGF5cyI6NywiYXV0b1Byb2xvbmdhdGVkIjpmYWxzZSwiaXNBdXRvUHJvbG9uZ2F0ZWQiOmZhbHNlfQ==-PO87BQKJ3yfBtWZuiC/+OuAlCjpd7nVtEEIz5WHezAoEyztV99k1WvhYUMFdwdztIypZWD10x645cZbeE39q9RULgmUY+dVPjKcvn1WdkRByh5NMfgjXlcZcTjTJ3ct+AZVkghFNGUaUzmtuE37JTmlBLJqsP2N1yn5Chrk9qN77jBKX+3mL8DFXtOPMZHSr95BYmqTmlKI/AuL6vpU4MWy1UJkUsXkYqEJEXf7Xk8sOUguYWmkc7aBsbWU2g4AobLeUvmqf2BTuWk7RqayrGUvmPg7OEbEQjYk9nHms+/Z0EdPkjSLxWR9CKfLaTJaED8EGyvb9C4a7HFC91J2FMw==-MIIETDCCAjSgAwIBAgIBDTANBgkqhkiG9w0BAQsFADAYMRYwFAYDVQQDDA1KZXRQcm9maWxlIENBMB4XDTIwMTAxOTA5MDU1M1oXDTIyMTAyMTA5MDU1M1owHzEdMBsGA1UEAwwUcHJvZDJ5LWZyb20tMjAyMDEwMTkwggEiMA0GCSqGSIb3DQEBAQUAA4IBDwAwggEKAoIBAQDCP4uk4SlVdA5nuA3DQC+NsEnZS9npFnO0zrmMWcz1++q2UWJNuGTh0rwi+3fUJIArfvVh7gNtIp93rxjtrQAuf4/Fa6sySp4c32MeFACfC0q+oUoWebhOIaYTYUxm4LAZ355vzt8YeDPmvWKxA81udqEk4gU9NNAOz1Um5/8LyR8SGsSc4EDBRSjcMWMwMkYSauGqGcEUK8WhfplsyF61lKSOFA6VmfUmeDK15rUWWLbOMKgn2cxFA98A+s74T9Oo96CU7rp/umDXvhnyhAXSukw/qCGOVhwKR8B6aeDtoBWQgjnvMtPgOUPRTPkPGbwPwwDkvAHYiuKJ7Bd2wH7rAgMBAAGjgZkwgZYwCQYDVR0TBAIwADAdBgNVHQ4EFgQUJNoRIpb1hUHAk0foMSNM9MCEAv8wSAYDVR0jBEEwP4AUo562SGdCEjZBvW3gubSgUouX8bOhHKQaMBgxFjAUBgNVBAMMDUpldFByb2ZpbGUgQ0GCCQDSbLGDsoN54TATBgNVHSUEDDAKBggrBgEFBQcDATALBgNVHQ8EBAMCBaAwDQYJKoZIhvcNAQELBQADggIBAB2J1ysRudbkqmkUFK8xqhiZaYPd30TlmCmSAaGJ0eBpvkVeqA2jGYhAQRqFiAlFC63JKvWvRZO1iRuWCEfUMkdqQ9VQPXziE/BlsOIgrL6RlJfuFcEZ8TK3syIfIGQZNCxYhLLUuet2HE6LJYPQ5c0jH4kDooRpcVZ4rBxNwddpctUO2te9UU5/FjhioZQsPvd92qOTsV+8Cyl2fvNhNKD1Uu9ff5AkVIQn4JU23ozdB/R5oUlebwaTE6WZNBs+TA/qPj+5/wi9NH71WRB0hqUoLI2AKKyiPw++FtN4Su1vsdDlrAzDj9ILjpjJKA1ImuVcG329/WTYIKysZ1CWK3zATg9BeCUPAV1pQy8ToXOq+RSYen6winZ2OO93eyHv2Iw5kbn1dqfBw1BuTE29V2FJKicJSu8iEOpfoafwJISXmz1wnnWL3V/0NxTulfWsXugOoLfv0ZIBP1xH9kmf22jjQ2JiHhQZP7ZDsreRrOeIQ/c4yR8IQvMLfC0WKQqrHu5ZzXTH4NO3CwGWSlTY74kE91zXB5mwWAx1jig+UXYc2w4RkVhy0//lOmVya/PEepuuTTI4+UJwC7qbVlh5zfhj8oTNUXgN0AOc+Q0/WFPl1aw5VV/VrO8FCoB15lFVlpKaQ1Yh+DVU8ke+rt9Th0BCHXe0uZOEmH0nOnH/0onD</t>
    <phoneticPr fontId="18" type="noConversion"/>
  </si>
  <si>
    <t>UYTMV2PCJ7-eyJsaWNlbnNlSWQiOiJVWVRNVjJQQ0o3IiwibGljZW5zZWVOYW1lIjoiMTFTdHJlZXQgQ28uLCBMdGQiLCJhc3NpZ25lZU5hbWUiOiJKdW5naG8gS2ltIiwiYXNzaWduZWVFbWFpbCI6Imp1bmdob19raW1Ac2suY29tIiwibGljZW5zZVJlc3RyaWN0aW9uIjoiIiwiY2hlY2tDb25jdXJyZW50VXNlIjp0cnVlLCJwcm9kdWN0cyI6W3siY29kZSI6IldTIiwiZmFsbGJhY2tEYXRlIjoiMjAyMS0xMS0xMyIsInBhaWRVcFRvIjoiMjAyMi0xMS0xMiIsImV4dGVuZGVkIjpmYWxzZX0seyJjb2RlIjoiUFdTIiwiZmFsbGJhY2tEYXRlIjoiMjAyMS0xMS0xMyIsInBhaWRVcFRvIjoiMjAyMi0xMS0xMiIsImV4dGVuZGVkIjp0cnVlfSx7ImNvZGUiOiJQU0kiLCJmYWxsYmFja0RhdGUiOiIyMDIxLTExLTEzIiwicGFpZFVwVG8iOiIyMDIyLTExLTEyIiwiZXh0ZW5kZWQiOnRydWV9LHsiY29kZSI6IlBDV01QIiwicGFpZFVwVG8iOiIyMDIyLTExLTEyIiwiZXh0ZW5kZWQiOnRydWV9XSwibWV0YWRhdGEiOiIwMTIwMjIwMzAyQ1NBQTAxMDAwOCIsImhhc2giOiIyNzgwOTQ1OC8xNDAyNTYwMToxMjA5NzM2Mzg3IiwiZ3JhY2VQZXJpb2REYXlzIjo3LCJhdXRvUHJvbG9uZ2F0ZWQiOmZhbHNlLCJpc0F1dG9Qcm9sb25nYXRlZCI6ZmFsc2V9-I+u2FDGQYFp+iP6wfw+uTyjdWqHBlMIARnNWx0i6b/DQSJ5Zp6dWX9EP+Jr/juzUdf2/BLGbZevLwWKLZdS4TzP0lkr+JSZgEiGU7knLwhQR4LzZWxElt9vQCWc3GPGR2z73PQC8LLdV2outXz7nbtVVpdYuep0vf3L7V2B2DLWUQWDiJWJv/9bl05cNhA2IilziC736YLmaFCNjZr6GrI9QW3zrqWvPW+nuyFptD/HieKbOLaMXwaAobCeetmMKl70+WG6zx16HDMdaxyHOqsbzw7qDWMbTDLyXMaScXlDt3B8Bg5rK+VlfILA8B4v2zUcxs4In3Axl8cRDq2u5NA==-MIIETDCCAjSgAwIBAgIBDTANBgkqhkiG9w0BAQsFADAYMRYwFAYDVQQDDA1KZXRQcm9maWxlIENBMB4XDTIwMTAxOTA5MDU1M1oXDTIyMTAyMTA5MDU1M1owHzEdMBsGA1UEAwwUcHJvZDJ5LWZyb20tMjAyMDEwMTkwggEiMA0GCSqGSIb3DQEBAQUAA4IBDwAwggEKAoIBAQDCP4uk4SlVdA5nuA3DQC+NsEnZS9npFnO0zrmMWcz1++q2UWJNuGTh0rwi+3fUJIArfvVh7gNtIp93rxjtrQAuf4/Fa6sySp4c32MeFACfC0q+oUoWebhOIaYTYUxm4LAZ355vzt8YeDPmvWKxA81udqEk4gU9NNAOz1Um5/8LyR8SGsSc4EDBRSjcMWMwMkYSauGqGcEUK8WhfplsyF61lKSOFA6VmfUmeDK15rUWWLbOMKgn2cxFA98A+s74T9Oo96CU7rp/umDXvhnyhAXSukw/qCGOVhwKR8B6aeDtoBWQgjnvMtPgOUPRTPkPGbwPwwDkvAHYiuKJ7Bd2wH7rAgMBAAGjgZkwgZYwCQYDVR0TBAIwADAdBgNVHQ4EFgQUJNoRIpb1hUHAk0foMSNM9MCEAv8wSAYDVR0jBEEwP4AUo562SGdCEjZBvW3gubSgUouX8bOhHKQaMBgxFjAUBgNVBAMMDUpldFByb2ZpbGUgQ0GCCQDSbLGDsoN54TATBgNVHSUEDDAKBggrBgEFBQcDATALBgNVHQ8EBAMCBaAwDQYJKoZIhvcNAQELBQADggIBAB2J1ysRudbkqmkUFK8xqhiZaYPd30TlmCmSAaGJ0eBpvkVeqA2jGYhAQRqFiAlFC63JKvWvRZO1iRuWCEfUMkdqQ9VQPXziE/BlsOIgrL6RlJfuFcEZ8TK3syIfIGQZNCxYhLLUuet2HE6LJYPQ5c0jH4kDooRpcVZ4rBxNwddpctUO2te9UU5/FjhioZQsPvd92qOTsV+8Cyl2fvNhNKD1Uu9ff5AkVIQn4JU23ozdB/R5oUlebwaTE6WZNBs+TA/qPj+5/wi9NH71WRB0hqUoLI2AKKyiPw++FtN4Su1vsdDlrAzDj9ILjpjJKA1ImuVcG329/WTYIKysZ1CWK3zATg9BeCUPAV1pQy8ToXOq+RSYen6winZ2OO93eyHv2Iw5kbn1dqfBw1BuTE29V2FJKicJSu8iEOpfoafwJISXmz1wnnWL3V/0NxTulfWsXugOoLfv0ZIBP1xH9kmf22jjQ2JiHhQZP7ZDsreRrOeIQ/c4yR8IQvMLfC0WKQqrHu5ZzXTH4NO3CwGWSlTY74kE91zXB5mwWAx1jig+UXYc2w4RkVhy0//lOmVya/PEepuuTTI4+UJwC7qbVlh5zfhj8oTNUXgN0AOc+Q0/WFPl1aw5VV/VrO8FCoB15lFVlpKaQ1Yh+DVU8ke+rt9Th0BCHXe0uZOEmH0nOnH/0onD</t>
    <phoneticPr fontId="18" type="noConversion"/>
  </si>
  <si>
    <t>TJ6IDO83EB-eyJsaWNlbnNlSWQiOiJUSjZJRE84M0VCIiwibGljZW5zZWVOYW1lIjoiMTFTdHJlZXQgQ28uLCBMdGQiLCJhc3NpZ25lZU5hbWUiOiJMRUUgSE9DSEFOIiwiYXNzaWduZWVFbWFpbCI6ImhvY2hhbkBzay5jb20iLCJsaWNlbnNlUmVzdHJpY3Rpb24iOiIiLCJjaGVja0NvbmN1cnJlbnRVc2UiOnRydWUsInByb2R1Y3RzIjpbeyJjb2RlIjoiV1MiLCJmYWxsYmFja0RhdGUiOiIyMDIxLTExLTEzIiwicGFpZFVwVG8iOiIyMDIyLTExLTEyIiwiZXh0ZW5kZWQiOmZhbHNlfSx7ImNvZGUiOiJQV1MiLCJmYWxsYmFja0RhdGUiOiIyMDIxLTExLTEzIiwicGFpZFVwVG8iOiIyMDIyLTExLTEyIiwiZXh0ZW5kZWQiOnRydWV9LHsiY29kZSI6IlBTSSIsImZhbGxiYWNrRGF0ZSI6IjIwMjEtMTEtMTMiLCJwYWlkVXBUbyI6IjIwMjItMTEtMTIiLCJleHRlbmRlZCI6dHJ1ZX0seyJjb2RlIjoiUENXTVAiLCJwYWlkVXBUbyI6IjIwMjItMTEtMTIiLCJleHRlbmRlZCI6dHJ1ZX1dLCJtZXRhZGF0YSI6IjAxMjAyMjAzMDJDU0FBMDEwMDA4IiwiaGFzaCI6IjI3ODA5NDUyLzE0MDIzOTI0OjY2MDI1NDY4NyIsImdyYWNlUGVyaW9kRGF5cyI6NywiYXV0b1Byb2xvbmdhdGVkIjpmYWxzZSwiaXNBdXRvUHJvbG9uZ2F0ZWQiOmZhbHNlfQ==-fgdgrnVSgriiH/znQRYRFvq/GoXgbLW5g3iZZRB3vvHHjMY/b93XNZ6xzoUDdpavYzBcDXV1FGiSNko7GTVCu4PidoG6v0yR/BpdM6BviLOrKNMg5+Q9NN2IXFGvGpX7JOg2um6k96lKTDO97UrlRD2pIshaCbducekt9xEcQ05aEgbwI3qdoDVufzh85TxK0cJgp+BwsRWIU/NVtFfc3OGAAyYHddqRmMhtvHgBC926IMLe7vrDevRGtGbck8xWkblti8x5Cq1L9+I+EEC+7Ja7ZVGgbUt4r5r1ViGqBllHtA17Q1fu1gMKIWVXtdji7gFREJT47N69m1WY7nHaIA==-MIIETDCCAjSgAwIBAgIBDTANBgkqhkiG9w0BAQsFADAYMRYwFAYDVQQDDA1KZXRQcm9maWxlIENBMB4XDTIwMTAxOTA5MDU1M1oXDTIyMTAyMTA5MDU1M1owHzEdMBsGA1UEAwwUcHJvZDJ5LWZyb20tMjAyMDEwMTkwggEiMA0GCSqGSIb3DQEBAQUAA4IBDwAwggEKAoIBAQDCP4uk4SlVdA5nuA3DQC+NsEnZS9npFnO0zrmMWcz1++q2UWJNuGTh0rwi+3fUJIArfvVh7gNtIp93rxjtrQAuf4/Fa6sySp4c32MeFACfC0q+oUoWebhOIaYTYUxm4LAZ355vzt8YeDPmvWKxA81udqEk4gU9NNAOz1Um5/8LyR8SGsSc4EDBRSjcMWMwMkYSauGqGcEUK8WhfplsyF61lKSOFA6VmfUmeDK15rUWWLbOMKgn2cxFA98A+s74T9Oo96CU7rp/umDXvhnyhAXSukw/qCGOVhwKR8B6aeDtoBWQgjnvMtPgOUPRTPkPGbwPwwDkvAHYiuKJ7Bd2wH7rAgMBAAGjgZkwgZYwCQYDVR0TBAIwADAdBgNVHQ4EFgQUJNoRIpb1hUHAk0foMSNM9MCEAv8wSAYDVR0jBEEwP4AUo562SGdCEjZBvW3gubSgUouX8bOhHKQaMBgxFjAUBgNVBAMMDUpldFByb2ZpbGUgQ0GCCQDSbLGDsoN54TATBgNVHSUEDDAKBggrBgEFBQcDATALBgNVHQ8EBAMCBaAwDQYJKoZIhvcNAQELBQADggIBAB2J1ysRudbkqmkUFK8xqhiZaYPd30TlmCmSAaGJ0eBpvkVeqA2jGYhAQRqFiAlFC63JKvWvRZO1iRuWCEfUMkdqQ9VQPXziE/BlsOIgrL6RlJfuFcEZ8TK3syIfIGQZNCxYhLLUuet2HE6LJYPQ5c0jH4kDooRpcVZ4rBxNwddpctUO2te9UU5/FjhioZQsPvd92qOTsV+8Cyl2fvNhNKD1Uu9ff5AkVIQn4JU23ozdB/R5oUlebwaTE6WZNBs+TA/qPj+5/wi9NH71WRB0hqUoLI2AKKyiPw++FtN4Su1vsdDlrAzDj9ILjpjJKA1ImuVcG329/WTYIKysZ1CWK3zATg9BeCUPAV1pQy8ToXOq+RSYen6winZ2OO93eyHv2Iw5kbn1dqfBw1BuTE29V2FJKicJSu8iEOpfoafwJISXmz1wnnWL3V/0NxTulfWsXugOoLfv0ZIBP1xH9kmf22jjQ2JiHhQZP7ZDsreRrOeIQ/c4yR8IQvMLfC0WKQqrHu5ZzXTH4NO3CwGWSlTY74kE91zXB5mwWAx1jig+UXYc2w4RkVhy0//lOmVya/PEepuuTTI4+UJwC7qbVlh5zfhj8oTNUXgN0AOc+Q0/WFPl1aw5VV/VrO8FCoB15lFVlpKaQ1Yh+DVU8ke+rt9Th0BCHXe0uZOEmH0nOnH/0onD</t>
    <phoneticPr fontId="18" type="noConversion"/>
  </si>
  <si>
    <t>OCZP5CJ26D-eyJsaWNlbnNlSWQiOiJPQ1pQNUNKMjZEIiwibGljZW5zZWVOYW1lIjoiMTFTdHJlZXQgQ28uLCBMdGQiLCJhc3NpZ25lZU5hbWUiOiJ3YW5qYWUga2ltIiwiYXNzaWduZWVFbWFpbCI6IjExc3QuUFAwNjQzMEBwYXJ0bmVyLnNrLmNvbSIsImxpY2Vuc2VSZXN0cmljdGlvbiI6IiIsImNoZWNrQ29uY3VycmVudFVzZSI6dHJ1ZSwicHJvZHVjdHMiOlt7ImNvZGUiOiJJSSIsImZhbGxiYWNrRGF0ZSI6IjIwMjEtMTEtMTMiLCJwYWlkVXBUbyI6IjIwMjItMTEtMTIiLCJleHRlbmRlZCI6ZmFsc2V9LHsiY29kZSI6IlBEQiIsImZhbGxiYWNrRGF0ZSI6IjIwMjEtMTEtMTMiLCJwYWlkVXBUbyI6IjIwMjItMTEtMTIiLCJleHRlbmRlZCI6dHJ1ZX0seyJjb2RlIjoiUFdTIiwiZmFsbGJhY2tEYXRlIjoiMjAyMS0xMS0xMyIsInBhaWRVcFRvIjoiMjAyMi0xMS0xMiIsImV4dGVuZGVkIjp0cnVlfSx7ImNvZGUiOiJQR08iLCJmYWxsYmFja0RhdGUiOiIyMDIxLTExLTEzIiwicGFpZFVwVG8iOiIyMDIyLTExLTEyIiwiZXh0ZW5kZWQiOnRydWV9LHsiY29kZSI6IlBQUyIsImZhbGxiYWNrRGF0ZSI6IjIwMjEtMTEtMTMiLCJwYWlkVXBUbyI6IjIwMjItMTEtMTIiLCJleHRlbmRlZCI6dHJ1ZX0seyJjb2RlIjoiUFBDIiwiZmFsbGJhY2tEYXRlIjoiMjAyMS0xMS0xMyIsInBhaWRVcFRvIjoiMjAyMi0xMS0xMiIsImV4dGVuZGVkIjp0cnVlfSx7ImNvZGUiOiJQUkIiLCJmYWxsYmFja0RhdGUiOiIyMDIxLTExLTEzIiwicGFpZFVwVG8iOiIyMDIyLTExLTEyIiwiZXh0ZW5kZWQiOnRydWV9LHsiY29kZSI6IlBTVyIsImZhbGxiYWNrRGF0ZSI6IjIwMjEtMTEtMTMiLCJwYWlkVXBUbyI6IjIwMjItMTEtMTIiLCJleHRlbmRlZCI6dHJ1ZX0seyJjb2RlIjoiUFNJIiwiZmFsbGJhY2tEYXRlIjoiMjAyMS0xMS0xMyIsInBhaWRVcFRvIjoiMjAyMi0xMS0xMiIsImV4dGVuZGVkIjp0cnVlfSx7ImNvZGUiOiJQQ1dNUCIsInBhaWRVcFRvIjoiMjAyMi0xMS0xMiIsImV4dGVuZGVkIjp0cnVlfV0sIm1ldGFkYXRhIjoiMDEyMDIyMDMwMkNTQUEwMTAwMDgiLCJoYXNoIjoiMjc4MDkyNTYvMTQ5NzIyNDg6LTE0MjI0NjAwMzIiLCJncmFjZVBlcmlvZERheXMiOjcsImF1dG9Qcm9sb25nYXRlZCI6ZmFsc2UsImlzQXV0b1Byb2xvbmdhdGVkIjpmYWxzZX0=-fJznln8oYG2NZQ9K0gGB7HFS+N8OGNfWCqSJslUvkmI6KmJMiDrBgobnG5VsyUJXMdzxQVppQimx7ZUtoIXYivP3IyKZbwdLz4Jtc3hgYao8uGF4RXTC461JEgzTdUxDREeffT98MWu00xK0n4HermeNtZMN8FJbCbqnYLcK7CzlJO3/elrAuIlZDkAZUi3DZT5ylyis8arWiZjE6s5+79uakP5WYB2Kgufc4teIPgP/z39of5G5gmutXze5vhjEIE0eVZPczqrTWLZuTz7zKmeTteRbh+LNzjekT/Bzv0v05ZBJw7uw7GkEdJViRVQ73tU1aUQadU/dqnWbULRW4A==-MIIETDCCAjSgAwIBAgIBDTANBgkqhkiG9w0BAQsFADAYMRYwFAYDVQQDDA1KZXRQcm9maWxlIENBMB4XDTIwMTAxOTA5MDU1M1oXDTIyMTAyMTA5MDU1M1owHzEdMBsGA1UEAwwUcHJvZDJ5LWZyb20tMjAyMDEwMTkwggEiMA0GCSqGSIb3DQEBAQUAA4IBDwAwggEKAoIBAQDCP4uk4SlVdA5nuA3DQC+NsEnZS9npFnO0zrmMWcz1++q2UWJNuGTh0rwi+3fUJIArfvVh7gNtIp93rxjtrQAuf4/Fa6sySp4c32MeFACfC0q+oUoWebhOIaYTYUxm4LAZ355vzt8YeDPmvWKxA81udqEk4gU9NNAOz1Um5/8LyR8SGsSc4EDBRSjcMWMwMkYSauGqGcEUK8WhfplsyF61lKSOFA6VmfUmeDK15rUWWLbOMKgn2cxFA98A+s74T9Oo96CU7rp/umDXvhnyhAXSukw/qCGOVhwKR8B6aeDtoBWQgjnvMtPgOUPRTPkPGbwPwwDkvAHYiuKJ7Bd2wH7rAgMBAAGjgZkwgZYwCQYDVR0TBAIwADAdBgNVHQ4EFgQUJNoRIpb1hUHAk0foMSNM9MCEAv8wSAYDVR0jBEEwP4AUo562SGdCEjZBvW3gubSgUouX8bOhHKQaMBgxFjAUBgNVBAMMDUpldFByb2ZpbGUgQ0GCCQDSbLGDsoN54TATBgNVHSUEDDAKBggrBgEFBQcDATALBgNVHQ8EBAMCBaAwDQYJKoZIhvcNAQELBQADggIBAB2J1ysRudbkqmkUFK8xqhiZaYPd30TlmCmSAaGJ0eBpvkVeqA2jGYhAQRqFiAlFC63JKvWvRZO1iRuWCEfUMkdqQ9VQPXziE/BlsOIgrL6RlJfuFcEZ8TK3syIfIGQZNCxYhLLUuet2HE6LJYPQ5c0jH4kDooRpcVZ4rBxNwddpctUO2te9UU5/FjhioZQsPvd92qOTsV+8Cyl2fvNhNKD1Uu9ff5AkVIQn4JU23ozdB/R5oUlebwaTE6WZNBs+TA/qPj+5/wi9NH71WRB0hqUoLI2AKKyiPw++FtN4Su1vsdDlrAzDj9ILjpjJKA1ImuVcG329/WTYIKysZ1CWK3zATg9BeCUPAV1pQy8ToXOq+RSYen6winZ2OO93eyHv2Iw5kbn1dqfBw1BuTE29V2FJKicJSu8iEOpfoafwJISXmz1wnnWL3V/0NxTulfWsXugOoLfv0ZIBP1xH9kmf22jjQ2JiHhQZP7ZDsreRrOeIQ/c4yR8IQvMLfC0WKQqrHu5ZzXTH4NO3CwGWSlTY74kE91zXB5mwWAx1jig+UXYc2w4RkVhy0//lOmVya/PEepuuTTI4+UJwC7qbVlh5zfhj8oTNUXgN0AOc+Q0/WFPl1aw5VV/VrO8FCoB15lFVlpKaQ1Yh+DVU8ke+rt9Th0BCHXe0uZOEmH0nOnH/0onD</t>
    <phoneticPr fontId="18" type="noConversion"/>
  </si>
  <si>
    <t>PP06430</t>
    <phoneticPr fontId="18" type="noConversion"/>
  </si>
  <si>
    <t>김완재</t>
    <phoneticPr fontId="18" type="noConversion"/>
  </si>
  <si>
    <t>신민철</t>
    <phoneticPr fontId="18" type="noConversion"/>
  </si>
  <si>
    <t>PHNYMKGZ7V-eyJsaWNlbnNlSWQiOiJQSE5ZTUtHWjdWIiwibGljZW5zZWVOYW1lIjoiMTFTdHJlZXQgQ28uLCBMdGQiLCJhc3NpZ25lZU5hbWUiOiJtaW5jaGVvbCBzaGluIiwiYXNzaWduZWVFbWFpbCI6Im1pbnNoaW4xM0AxMXN0Y29ycC5jb20iLCJsaWNlbnNlUmVzdHJpY3Rpb24iOiIiLCJjaGVja0NvbmN1cnJlbnRVc2UiOnRydWUsInByb2R1Y3RzIjpbeyJjb2RlIjoiSUkiLCJmYWxsYmFja0RhdGUiOiIyMDIxLTExLTEzIiwicGFpZFVwVG8iOiIyMDIyLTExLTEyIiwiZXh0ZW5kZWQiOmZhbHNlfSx7ImNvZGUiOiJQREIiLCJmYWxsYmFja0RhdGUiOiIyMDIxLTExLTEzIiwicGFpZFVwVG8iOiIyMDIyLTExLTEyIiwiZXh0ZW5kZWQiOnRydWV9LHsiY29kZSI6IlBXUyIsImZhbGxiYWNrRGF0ZSI6IjIwMjEtMTEtMTMiLCJwYWlkVXBUbyI6IjIwMjItMTEtMTIiLCJleHRlbmRlZCI6dHJ1ZX0seyJjb2RlIjoiUEdPIiwiZmFsbGJhY2tEYXRlIjoiMjAyMS0xMS0xMyIsInBhaWRVcFRvIjoiMjAyMi0xMS0xMiIsImV4dGVuZGVkIjp0cnVlfSx7ImNvZGUiOiJQUFMiLCJmYWxsYmFja0RhdGUiOiIyMDIxLTExLTEzIiwicGFpZFVwVG8iOiIyMDIyLTExLTEyIiwiZXh0ZW5kZWQiOnRydWV9LHsiY29kZSI6IlBQQyIsImZhbGxiYWNrRGF0ZSI6IjIwMjEtMTEtMTMiLCJwYWlkVXBUbyI6IjIwMjItMTEtMTIiLCJleHRlbmRlZCI6dHJ1ZX0seyJjb2RlIjoiUFJCIiwiZmFsbGJhY2tEYXRlIjoiMjAyMS0xMS0xMyIsInBhaWRVcFRvIjoiMjAyMi0xMS0xMiIsImV4dGVuZGVkIjp0cnVlfSx7ImNvZGUiOiJQU1ciLCJmYWxsYmFja0RhdGUiOiIyMDIxLTExLTEzIiwicGFpZFVwVG8iOiIyMDIyLTExLTEyIiwiZXh0ZW5kZWQiOnRydWV9LHsiY29kZSI6IlBTSSIsImZhbGxiYWNrRGF0ZSI6IjIwMjEtMTEtMTMiLCJwYWlkVXBUbyI6IjIwMjItMTEtMTIiLCJleHRlbmRlZCI6dHJ1ZX0seyJjb2RlIjoiUENXTVAiLCJwYWlkVXBUbyI6IjIwMjItMTEtMTIiLCJleHRlbmRlZCI6dHJ1ZX1dLCJtZXRhZGF0YSI6IjAxMjAyMjAzMDNDU0FBMDEwMDA4IiwiaGFzaCI6IjI3ODA5Mjc4LzE0OTc0OTIyOi0xNjM5NjY2MjA1IiwiZ3JhY2VQZXJpb2REYXlzIjo3LCJhdXRvUHJvbG9uZ2F0ZWQiOmZhbHNlLCJpc0F1dG9Qcm9sb25nYXRlZCI6ZmFsc2V9-a5ACkf7oZkHDUJvBcdcTg28IEs+UZNH7Ji5tnXiwzjdBa/BN4cOyaCl+4EIPdFhbo+qINh/vQXGZrsOviyssrmGP2oKRIz7q3g8bRM/iNxJk/EeBzR2/ubOkfvBSCom3bS9OxBDPS2IBQRTD8RqljfGecMJSDW7bKiPiv5SHNlNMCfKlakfdT+2Gn/T/wxEs3YdMXlqN8pjLpdvysZR6UlGikC+d2+xjhirp1VbrIvx/o7x5HPfarbRB/Enx53VWwMuXoHtwWeZPjYrZkjf/ek0ISPmpmPkCL0WNkJX5OuJy0advrMi9Ql9f9I2wK3hOt0ExJRVzKoys7r3Vw8BEAQ==-MIIETDCCAjSgAwIBAgIBDTANBgkqhkiG9w0BAQsFADAYMRYwFAYDVQQDDA1KZXRQcm9maWxlIENBMB4XDTIwMTAxOTA5MDU1M1oXDTIyMTAyMTA5MDU1M1owHzEdMBsGA1UEAwwUcHJvZDJ5LWZyb20tMjAyMDEwMTkwggEiMA0GCSqGSIb3DQEBAQUAA4IBDwAwggEKAoIBAQDCP4uk4SlVdA5nuA3DQC+NsEnZS9npFnO0zrmMWcz1++q2UWJNuGTh0rwi+3fUJIArfvVh7gNtIp93rxjtrQAuf4/Fa6sySp4c32MeFACfC0q+oUoWebhOIaYTYUxm4LAZ355vzt8YeDPmvWKxA81udqEk4gU9NNAOz1Um5/8LyR8SGsSc4EDBRSjcMWMwMkYSauGqGcEUK8WhfplsyF61lKSOFA6VmfUmeDK15rUWWLbOMKgn2cxFA98A+s74T9Oo96CU7rp/umDXvhnyhAXSukw/qCGOVhwKR8B6aeDtoBWQgjnvMtPgOUPRTPkPGbwPwwDkvAHYiuKJ7Bd2wH7rAgMBAAGjgZkwgZYwCQYDVR0TBAIwADAdBgNVHQ4EFgQUJNoRIpb1hUHAk0foMSNM9MCEAv8wSAYDVR0jBEEwP4AUo562SGdCEjZBvW3gubSgUouX8bOhHKQaMBgxFjAUBgNVBAMMDUpldFByb2ZpbGUgQ0GCCQDSbLGDsoN54TATBgNVHSUEDDAKBggrBgEFBQcDATALBgNVHQ8EBAMCBaAwDQYJKoZIhvcNAQELBQADggIBAB2J1ysRudbkqmkUFK8xqhiZaYPd30TlmCmSAaGJ0eBpvkVeqA2jGYhAQRqFiAlFC63JKvWvRZO1iRuWCEfUMkdqQ9VQPXziE/BlsOIgrL6RlJfuFcEZ8TK3syIfIGQZNCxYhLLUuet2HE6LJYPQ5c0jH4kDooRpcVZ4rBxNwddpctUO2te9UU5/FjhioZQsPvd92qOTsV+8Cyl2fvNhNKD1Uu9ff5AkVIQn4JU23ozdB/R5oUlebwaTE6WZNBs+TA/qPj+5/wi9NH71WRB0hqUoLI2AKKyiPw++FtN4Su1vsdDlrAzDj9ILjpjJKA1ImuVcG329/WTYIKysZ1CWK3zATg9BeCUPAV1pQy8ToXOq+RSYen6winZ2OO93eyHv2Iw5kbn1dqfBw1BuTE29V2FJKicJSu8iEOpfoafwJISXmz1wnnWL3V/0NxTulfWsXugOoLfv0ZIBP1xH9kmf22jjQ2JiHhQZP7ZDsreRrOeIQ/c4yR8IQvMLfC0WKQqrHu5ZzXTH4NO3CwGWSlTY74kE91zXB5mwWAx1jig+UXYc2w4RkVhy0//lOmVya/PEepuuTTI4+UJwC7qbVlh5zfhj8oTNUXgN0AOc+Q0/WFPl1aw5VV/VrO8FCoB15lFVlpKaQ1Yh+DVU8ke+rt9Th0BCHXe0uZOEmH0nOnH/0onD</t>
    <phoneticPr fontId="18" type="noConversion"/>
  </si>
  <si>
    <t>김준기</t>
    <phoneticPr fontId="18" type="noConversion"/>
  </si>
  <si>
    <t>8SOCGD9BOY-eyJsaWNlbnNlSWQiOiI4U09DR0Q5Qk9ZIiwibGljZW5zZWVOYW1lIjoiMTFTdHJlZXQgQ28uLCBMdGQiLCJhc3NpZ25lZU5hbWUiOiJKdW5raSBLaW0iLCJhc3NpZ25lZUVtYWlsIjoiamtkcmVhbUAxMXN0Y29ycC5jb20iLCJsaWNlbnNlUmVzdHJpY3Rpb24iOiIiLCJjaGVja0NvbmN1cnJlbnRVc2UiOnRydWUsInByb2R1Y3RzIjpbeyJjb2RlIjoiSUkiLCJmYWxsYmFja0RhdGUiOiIyMDIxLTExLTEzIiwicGFpZFVwVG8iOiIyMDIyLTExLTEyIiwiZXh0ZW5kZWQiOmZhbHNlfSx7ImNvZGUiOiJQREIiLCJmYWxsYmFja0RhdGUiOiIyMDIxLTExLTEzIiwicGFpZFVwVG8iOiIyMDIyLTExLTEyIiwiZXh0ZW5kZWQiOnRydWV9LHsiY29kZSI6IlBXUyIsImZhbGxiYWNrRGF0ZSI6IjIwMjEtMTEtMTMiLCJwYWlkVXBUbyI6IjIwMjItMTEtMTIiLCJleHRlbmRlZCI6dHJ1ZX0seyJjb2RlIjoiUEdPIiwiZmFsbGJhY2tEYXRlIjoiMjAyMS0xMS0xMyIsInBhaWRVcFRvIjoiMjAyMi0xMS0xMiIsImV4dGVuZGVkIjp0cnVlfSx7ImNvZGUiOiJQUFMiLCJmYWxsYmFja0RhdGUiOiIyMDIxLTExLTEzIiwicGFpZFVwVG8iOiIyMDIyLTExLTEyIiwiZXh0ZW5kZWQiOnRydWV9LHsiY29kZSI6IlBQQyIsImZhbGxiYWNrRGF0ZSI6IjIwMjEtMTEtMTMiLCJwYWlkVXBUbyI6IjIwMjItMTEtMTIiLCJleHRlbmRlZCI6dHJ1ZX0seyJjb2RlIjoiUFJCIiwiZmFsbGJhY2tEYXRlIjoiMjAyMS0xMS0xMyIsInBhaWRVcFRvIjoiMjAyMi0xMS0xMiIsImV4dGVuZGVkIjp0cnVlfSx7ImNvZGUiOiJQU1ciLCJmYWxsYmFja0RhdGUiOiIyMDIxLTExLTEzIiwicGFpZFVwVG8iOiIyMDIyLTExLTEyIiwiZXh0ZW5kZWQiOnRydWV9LHsiY29kZSI6IlBTSSIsImZhbGxiYWNrRGF0ZSI6IjIwMjEtMTEtMTMiLCJwYWlkVXBUbyI6IjIwMjItMTEtMTIiLCJleHRlbmRlZCI6dHJ1ZX0seyJjb2RlIjoiUENXTVAiLCJwYWlkVXBUbyI6IjIwMjItMTEtMTIiLCJleHRlbmRlZCI6dHJ1ZX1dLCJtZXRhZGF0YSI6IjAxMjAyMjAzMDdDU0FBMDEwMDA4IiwiaGFzaCI6IjI3ODA5MzI4LzE1MDU4MTc4Oi0xNDg3NTQ5MzgiLCJncmFjZVBlcmlvZERheXMiOjcsImF1dG9Qcm9sb25nYXRlZCI6ZmFsc2UsImlzQXV0b1Byb2xvbmdhdGVkIjpmYWxzZX0=-iR6FqgYzMFcCf1vu/ECp/jnfVZEyUblJB/o2oaDdEeVduZM3N7btLjFtFe7s54KWdYzqOufClh5dD3AujA4eoNm+/R+9Nqy0OfiUJ+E30kGEw2R2JSPk7vBfbdAmE2M9m7Z+DmI+y/vQXTJ+ZNE0qArXDz7HZHM/FZwioxoLV2bLhP7fEvMQO+iIhQJuZKuFujFkGhhj7AmyDkbtczqKXnWq7h+ObliRNNkyhIPFylLJkcgStVqeGwkf8jyB28D+Sjb120Xr2OCxtMdnX1RwbNTrn7qmPRtaRQHDCnh13hQCAsZiaYNX0LMcgH8Mra6/JiHfnXhgc3Z36dXL7Fu6tg==-MIIETDCCAjSgAwIBAgIBDTANBgkqhkiG9w0BAQsFADAYMRYwFAYDVQQDDA1KZXRQcm9maWxlIENBMB4XDTIwMTAxOTA5MDU1M1oXDTIyMTAyMTA5MDU1M1owHzEdMBsGA1UEAwwUcHJvZDJ5LWZyb20tMjAyMDEwMTkwggEiMA0GCSqGSIb3DQEBAQUAA4IBDwAwggEKAoIBAQDCP4uk4SlVdA5nuA3DQC+NsEnZS9npFnO0zrmMWcz1++q2UWJNuGTh0rwi+3fUJIArfvVh7gNtIp93rxjtrQAuf4/Fa6sySp4c32MeFACfC0q+oUoWebhOIaYTYUxm4LAZ355vzt8YeDPmvWKxA81udqEk4gU9NNAOz1Um5/8LyR8SGsSc4EDBRSjcMWMwMkYSauGqGcEUK8WhfplsyF61lKSOFA6VmfUmeDK15rUWWLbOMKgn2cxFA98A+s74T9Oo96CU7rp/umDXvhnyhAXSukw/qCGOVhwKR8B6aeDtoBWQgjnvMtPgOUPRTPkPGbwPwwDkvAHYiuKJ7Bd2wH7rAgMBAAGjgZkwgZYwCQYDVR0TBAIwADAdBgNVHQ4EFgQUJNoRIpb1hUHAk0foMSNM9MCEAv8wSAYDVR0jBEEwP4AUo562SGdCEjZBvW3gubSgUouX8bOhHKQaMBgxFjAUBgNVBAMMDUpldFByb2ZpbGUgQ0GCCQDSbLGDsoN54TATBgNVHSUEDDAKBggrBgEFBQcDATALBgNVHQ8EBAMCBaAwDQYJKoZIhvcNAQELBQADggIBAB2J1ysRudbkqmkUFK8xqhiZaYPd30TlmCmSAaGJ0eBpvkVeqA2jGYhAQRqFiAlFC63JKvWvRZO1iRuWCEfUMkdqQ9VQPXziE/BlsOIgrL6RlJfuFcEZ8TK3syIfIGQZNCxYhLLUuet2HE6LJYPQ5c0jH4kDooRpcVZ4rBxNwddpctUO2te9UU5/FjhioZQsPvd92qOTsV+8Cyl2fvNhNKD1Uu9ff5AkVIQn4JU23ozdB/R5oUlebwaTE6WZNBs+TA/qPj+5/wi9NH71WRB0hqUoLI2AKKyiPw++FtN4Su1vsdDlrAzDj9ILjpjJKA1ImuVcG329/WTYIKysZ1CWK3zATg9BeCUPAV1pQy8ToXOq+RSYen6winZ2OO93eyHv2Iw5kbn1dqfBw1BuTE29V2FJKicJSu8iEOpfoafwJISXmz1wnnWL3V/0NxTulfWsXugOoLfv0ZIBP1xH9kmf22jjQ2JiHhQZP7ZDsreRrOeIQ/c4yR8IQvMLfC0WKQqrHu5ZzXTH4NO3CwGWSlTY74kE91zXB5mwWAx1jig+UXYc2w4RkVhy0//lOmVya/PEepuuTTI4+UJwC7qbVlh5zfhj8oTNUXgN0AOc+Q0/WFPl1aw5VV/VrO8FCoB15lFVlpKaQ1Yh+DVU8ke+rt9Th0BCHXe0uZOEmH0nOnH/0onD</t>
    <phoneticPr fontId="18" type="noConversion"/>
  </si>
  <si>
    <t>RNKFSF07ZN-eyJsaWNlbnNlSWQiOiJSTktGU0YwN1pOIiwibGljZW5zZWVOYW1lIjoiMTFTdHJlZXQgQ28uLCBMdGQiLCJhc3NpZ25lZU5hbWUiOiJzYW5nZ3l1IGxlZSIsImFzc2lnbmVlRW1haWwiOiJkYW5pZWwubGVlLm1yQDExc3Rjb3JwLmNvbSIsImxpY2Vuc2VSZXN0cmljdGlvbiI6IiIsImNoZWNrQ29uY3VycmVudFVzZSI6dHJ1ZSwicHJvZHVjdHMiOlt7ImNvZGUiOiJJSSIsImZhbGxiYWNrRGF0ZSI6IjIwMjEtMTEtMTMiLCJwYWlkVXBUbyI6IjIwMjItMTEtMTIiLCJleHRlbmRlZCI6ZmFsc2V9LHsiY29kZSI6IlBEQiIsImZhbGxiYWNrRGF0ZSI6IjIwMjEtMTEtMTMiLCJwYWlkVXBUbyI6IjIwMjItMTEtMTIiLCJleHRlbmRlZCI6dHJ1ZX0seyJjb2RlIjoiUFdTIiwiZmFsbGJhY2tEYXRlIjoiMjAyMS0xMS0xMyIsInBhaWRVcFRvIjoiMjAyMi0xMS0xMiIsImV4dGVuZGVkIjp0cnVlfSx7ImNvZGUiOiJQR08iLCJmYWxsYmFja0RhdGUiOiIyMDIxLTExLTEzIiwicGFpZFVwVG8iOiIyMDIyLTExLTEyIiwiZXh0ZW5kZWQiOnRydWV9LHsiY29kZSI6IlBQUyIsImZhbGxiYWNrRGF0ZSI6IjIwMjEtMTEtMTMiLCJwYWlkVXBUbyI6IjIwMjItMTEtMTIiLCJleHRlbmRlZCI6dHJ1ZX0seyJjb2RlIjoiUFBDIiwiZmFsbGJhY2tEYXRlIjoiMjAyMS0xMS0xMyIsInBhaWRVcFRvIjoiMjAyMi0xMS0xMiIsImV4dGVuZGVkIjp0cnVlfSx7ImNvZGUiOiJQUkIiLCJmYWxsYmFja0RhdGUiOiIyMDIxLTExLTEzIiwicGFpZFVwVG8iOiIyMDIyLTExLTEyIiwiZXh0ZW5kZWQiOnRydWV9LHsiY29kZSI6IlBTVyIsImZhbGxiYWNrRGF0ZSI6IjIwMjEtMTEtMTMiLCJwYWlkVXBUbyI6IjIwMjItMTEtMTIiLCJleHRlbmRlZCI6dHJ1ZX0seyJjb2RlIjoiUFNJIiwiZmFsbGJhY2tEYXRlIjoiMjAyMS0xMS0xMyIsInBhaWRVcFRvIjoiMjAyMi0xMS0xMiIsImV4dGVuZGVkIjp0cnVlfSx7ImNvZGUiOiJQQ1dNUCIsInBhaWRVcFRvIjoiMjAyMi0xMS0xMiIsImV4dGVuZGVkIjp0cnVlfV0sIm1ldGFkYXRhIjoiMDEyMDIyMDMwN0NTQUEwMDkwMDgiLCJoYXNoIjoiMjc4MDk0MjYvMTUwNTg4MDk6MTkxNzIxOTkxNCIsImdyYWNlUGVyaW9kRGF5cyI6NywiYXV0b1Byb2xvbmdhdGVkIjpmYWxzZSwiaXNBdXRvUHJvbG9uZ2F0ZWQiOmZhbHNlfQ==-VsxiTmF3eNpmg7VoIHaSk5tS38S/Mij4Akiah768DVJ2jI9Hj3SHcWc34KhcV+Y1wkITfaWmisju1HTpudW1RGzKiqC4ProHSYJkmGwhiAASRIRE3LQD4N8+JzNGnB4JMsveV/BFfdlL0WYPRqEjURysz7mHUpbRLdIceCFE+aemnw3DvQaAno3FCP/rNolO00DZf9tG7AXs3eyOEtUBH6VQy1/+cvvFQIho5T/6/DPCziDVU0s6cnp/hOuBQmG3RGFP7kaByxu9GltoqB22yiEtxwBF5G4oZeGBJgsZN5gfUQbQQ0rHulPBgyPEo99tD01LI8D7iUNOTtQxLvjDmA==-MIIETDCCAjSgAwIBAgIBDTANBgkqhkiG9w0BAQsFADAYMRYwFAYDVQQDDA1KZXRQcm9maWxlIENBMB4XDTIwMTAxOTA5MDU1M1oXDTIyMTAyMTA5MDU1M1owHzEdMBsGA1UEAwwUcHJvZDJ5LWZyb20tMjAyMDEwMTkwggEiMA0GCSqGSIb3DQEBAQUAA4IBDwAwggEKAoIBAQDCP4uk4SlVdA5nuA3DQC+NsEnZS9npFnO0zrmMWcz1++q2UWJNuGTh0rwi+3fUJIArfvVh7gNtIp93rxjtrQAuf4/Fa6sySp4c32MeFACfC0q+oUoWebhOIaYTYUxm4LAZ355vzt8YeDPmvWKxA81udqEk4gU9NNAOz1Um5/8LyR8SGsSc4EDBRSjcMWMwMkYSauGqGcEUK8WhfplsyF61lKSOFA6VmfUmeDK15rUWWLbOMKgn2cxFA98A+s74T9Oo96CU7rp/umDXvhnyhAXSukw/qCGOVhwKR8B6aeDtoBWQgjnvMtPgOUPRTPkPGbwPwwDkvAHYiuKJ7Bd2wH7rAgMBAAGjgZkwgZYwCQYDVR0TBAIwADAdBgNVHQ4EFgQUJNoRIpb1hUHAk0foMSNM9MCEAv8wSAYDVR0jBEEwP4AUo562SGdCEjZBvW3gubSgUouX8bOhHKQaMBgxFjAUBgNVBAMMDUpldFByb2ZpbGUgQ0GCCQDSbLGDsoN54TATBgNVHSUEDDAKBggrBgEFBQcDATALBgNVHQ8EBAMCBaAwDQYJKoZIhvcNAQELBQADggIBAB2J1ysRudbkqmkUFK8xqhiZaYPd30TlmCmSAaGJ0eBpvkVeqA2jGYhAQRqFiAlFC63JKvWvRZO1iRuWCEfUMkdqQ9VQPXziE/BlsOIgrL6RlJfuFcEZ8TK3syIfIGQZNCxYhLLUuet2HE6LJYPQ5c0jH4kDooRpcVZ4rBxNwddpctUO2te9UU5/FjhioZQsPvd92qOTsV+8Cyl2fvNhNKD1Uu9ff5AkVIQn4JU23ozdB/R5oUlebwaTE6WZNBs+TA/qPj+5/wi9NH71WRB0hqUoLI2AKKyiPw++FtN4Su1vsdDlrAzDj9ILjpjJKA1ImuVcG329/WTYIKysZ1CWK3zATg9BeCUPAV1pQy8ToXOq+RSYen6winZ2OO93eyHv2Iw5kbn1dqfBw1BuTE29V2FJKicJSu8iEOpfoafwJISXmz1wnnWL3V/0NxTulfWsXugOoLfv0ZIBP1xH9kmf22jjQ2JiHhQZP7ZDsreRrOeIQ/c4yR8IQvMLfC0WKQqrHu5ZzXTH4NO3CwGWSlTY74kE91zXB5mwWAx1jig+UXYc2w4RkVhy0//lOmVya/PEepuuTTI4+UJwC7qbVlh5zfhj8oTNUXgN0AOc+Q0/WFPl1aw5VV/VrO8FCoB15lFVlpKaQ1Yh+DVU8ke+rt9Th0BCHXe0uZOEmH0nOnH/0onD</t>
    <phoneticPr fontId="18" type="noConversion"/>
  </si>
  <si>
    <t>고재철</t>
    <phoneticPr fontId="18" type="noConversion"/>
  </si>
  <si>
    <t>임정묵</t>
    <phoneticPr fontId="18" type="noConversion"/>
  </si>
  <si>
    <t>이준환</t>
    <phoneticPr fontId="18" type="noConversion"/>
  </si>
  <si>
    <t>YKANXTN7B9-eyJsaWNlbnNlSWQiOiJZS0FOWFRON0I5IiwibGljZW5zZWVOYW1lIjoiMTFTdHJlZXQgQ28uLCBMdGQiLCJhc3NpZ25lZU5hbWUiOiLsnqzssqAg6rOgIiwiYXNzaWduZWVFbWFpbCI6Impja29oMzEyQDExc3Rjb3JwLmNvbSIsImxpY2Vuc2VSZXN0cmljdGlvbiI6IiIsImNoZWNrQ29uY3VycmVudFVzZSI6dHJ1ZSwicHJvZHVjdHMiOlt7ImNvZGUiOiJJSSIsImZhbGxiYWNrRGF0ZSI6IjIwMjEtMTEtMTMiLCJwYWlkVXBUbyI6IjIwMjItMTEtMTIiLCJleHRlbmRlZCI6ZmFsc2V9LHsiY29kZSI6IlBEQiIsImZhbGxiYWNrRGF0ZSI6IjIwMjEtMTEtMTMiLCJwYWlkVXBUbyI6IjIwMjItMTEtMTIiLCJleHRlbmRlZCI6dHJ1ZX0seyJjb2RlIjoiUFdTIiwiZmFsbGJhY2tEYXRlIjoiMjAyMS0xMS0xMyIsInBhaWRVcFRvIjoiMjAyMi0xMS0xMiIsImV4dGVuZGVkIjp0cnVlfSx7ImNvZGUiOiJQR08iLCJmYWxsYmFja0RhdGUiOiIyMDIxLTExLTEzIiwicGFpZFVwVG8iOiIyMDIyLTExLTEyIiwiZXh0ZW5kZWQiOnRydWV9LHsiY29kZSI6IlBQUyIsImZhbGxiYWNrRGF0ZSI6IjIwMjEtMTEtMTMiLCJwYWlkVXBUbyI6IjIwMjItMTEtMTIiLCJleHRlbmRlZCI6dHJ1ZX0seyJjb2RlIjoiUFBDIiwiZmFsbGJhY2tEYXRlIjoiMjAyMS0xMS0xMyIsInBhaWRVcFRvIjoiMjAyMi0xMS0xMiIsImV4dGVuZGVkIjp0cnVlfSx7ImNvZGUiOiJQUkIiLCJmYWxsYmFja0RhdGUiOiIyMDIxLTExLTEzIiwicGFpZFVwVG8iOiIyMDIyLTExLTEyIiwiZXh0ZW5kZWQiOnRydWV9LHsiY29kZSI6IlBTVyIsImZhbGxiYWNrRGF0ZSI6IjIwMjEtMTEtMTMiLCJwYWlkVXBUbyI6IjIwMjItMTEtMTIiLCJleHRlbmRlZCI6dHJ1ZX0seyJjb2RlIjoiUFNJIiwiZmFsbGJhY2tEYXRlIjoiMjAyMS0xMS0xMyIsInBhaWRVcFRvIjoiMjAyMi0xMS0xMiIsImV4dGVuZGVkIjp0cnVlfSx7ImNvZGUiOiJQQ1dNUCIsInBhaWRVcFRvIjoiMjAyMi0xMS0xMiIsImV4dGVuZGVkIjp0cnVlfV0sIm1ldGFkYXRhIjoiMDEyMDIyMDMwOENTQUEwMDkwMDgiLCJoYXNoIjoiMjc4MDk0MjcvMTUwNjA4MjY6MTUyMjQ3MzU5MCIsImdyYWNlUGVyaW9kRGF5cyI6NywiYXV0b1Byb2xvbmdhdGVkIjpmYWxzZSwiaXNBdXRvUHJvbG9uZ2F0ZWQiOmZhbHNlfQ==-dVweJw2vrEFu3y6wSbHlEXq8OzMVb2y10zAGLf5vljQpKx9LG0FeQMUZhYhj3VleJ2kpr0PL8DvDMBqPwjJwZSCQmQCaxrDdxBiiXkMyw/aD2ot4RS9TiRoONZUBS2UW2/y8d5IReQDyomhZMTOxFD09TxqomgmAZ6RpEk9WNweJwZSJbLq1FhMyeBG3GL3i0jq7LlstXAthCIuWyR7SgvydheMRwAPe5KFgQZbVC7aaNfV96hYmx74vlW52nMX0EqwE75XT58i442CxAWeV+3H8ysSX+HZ3kWLBo+Ecu2f+xGHHFjMChT7L1gBKVXHmlcyxIM7/0C2w6R2gkC/kRw==-MIIETDCCAjSgAwIBAgIBDTANBgkqhkiG9w0BAQsFADAYMRYwFAYDVQQDDA1KZXRQcm9maWxlIENBMB4XDTIwMTAxOTA5MDU1M1oXDTIyMTAyMTA5MDU1M1owHzEdMBsGA1UEAwwUcHJvZDJ5LWZyb20tMjAyMDEwMTkwggEiMA0GCSqGSIb3DQEBAQUAA4IBDwAwggEKAoIBAQDCP4uk4SlVdA5nuA3DQC+NsEnZS9npFnO0zrmMWcz1++q2UWJNuGTh0rwi+3fUJIArfvVh7gNtIp93rxjtrQAuf4/Fa6sySp4c32MeFACfC0q+oUoWebhOIaYTYUxm4LAZ355vzt8YeDPmvWKxA81udqEk4gU9NNAOz1Um5/8LyR8SGsSc4EDBRSjcMWMwMkYSauGqGcEUK8WhfplsyF61lKSOFA6VmfUmeDK15rUWWLbOMKgn2cxFA98A+s74T9Oo96CU7rp/umDXvhnyhAXSukw/qCGOVhwKR8B6aeDtoBWQgjnvMtPgOUPRTPkPGbwPwwDkvAHYiuKJ7Bd2wH7rAgMBAAGjgZkwgZYwCQYDVR0TBAIwADAdBgNVHQ4EFgQUJNoRIpb1hUHAk0foMSNM9MCEAv8wSAYDVR0jBEEwP4AUo562SGdCEjZBvW3gubSgUouX8bOhHKQaMBgxFjAUBgNVBAMMDUpldFByb2ZpbGUgQ0GCCQDSbLGDsoN54TATBgNVHSUEDDAKBggrBgEFBQcDATALBgNVHQ8EBAMCBaAwDQYJKoZIhvcNAQELBQADggIBAB2J1ysRudbkqmkUFK8xqhiZaYPd30TlmCmSAaGJ0eBpvkVeqA2jGYhAQRqFiAlFC63JKvWvRZO1iRuWCEfUMkdqQ9VQPXziE/BlsOIgrL6RlJfuFcEZ8TK3syIfIGQZNCxYhLLUuet2HE6LJYPQ5c0jH4kDooRpcVZ4rBxNwddpctUO2te9UU5/FjhioZQsPvd92qOTsV+8Cyl2fvNhNKD1Uu9ff5AkVIQn4JU23ozdB/R5oUlebwaTE6WZNBs+TA/qPj+5/wi9NH71WRB0hqUoLI2AKKyiPw++FtN4Su1vsdDlrAzDj9ILjpjJKA1ImuVcG329/WTYIKysZ1CWK3zATg9BeCUPAV1pQy8ToXOq+RSYen6winZ2OO93eyHv2Iw5kbn1dqfBw1BuTE29V2FJKicJSu8iEOpfoafwJISXmz1wnnWL3V/0NxTulfWsXugOoLfv0ZIBP1xH9kmf22jjQ2JiHhQZP7ZDsreRrOeIQ/c4yR8IQvMLfC0WKQqrHu5ZzXTH4NO3CwGWSlTY74kE91zXB5mwWAx1jig+UXYc2w4RkVhy0//lOmVya/PEepuuTTI4+UJwC7qbVlh5zfhj8oTNUXgN0AOc+Q0/WFPl1aw5VV/VrO8FCoB15lFVlpKaQ1Yh+DVU8ke+rt9Th0BCHXe0uZOEmH0nOnH/0onD</t>
    <phoneticPr fontId="18" type="noConversion"/>
  </si>
  <si>
    <t>KYH8DTE19S-eyJsaWNlbnNlSWQiOiJLWUg4RFRFMTlTIiwibGljZW5zZWVOYW1lIjoiMTFTdHJlZXQgQ28uLCBMdGQiLCJhc3NpZ25lZU5hbWUiOiJKdW5od2FuIExlZSIsImFzc2lnbmVlRW1haWwiOiIxMXN0LlBQMDY0NjBAcGFydG5lci5zay5jb20iLCJsaWNlbnNlUmVzdHJpY3Rpb24iOiIiLCJjaGVja0NvbmN1cnJlbnRVc2UiOnRydWUsInByb2R1Y3RzIjpbeyJjb2RlIjoiSUkiLCJmYWxsYmFja0RhdGUiOiIyMDIxLTExLTEzIiwicGFpZFVwVG8iOiIyMDIyLTExLTEyIiwiZXh0ZW5kZWQiOmZhbHNlfSx7ImNvZGUiOiJQREIiLCJmYWxsYmFja0RhdGUiOiIyMDIxLTExLTEzIiwicGFpZFVwVG8iOiIyMDIyLTExLTEyIiwiZXh0ZW5kZWQiOnRydWV9LHsiY29kZSI6IlBXUyIsImZhbGxiYWNrRGF0ZSI6IjIwMjEtMTEtMTMiLCJwYWlkVXBUbyI6IjIwMjItMTEtMTIiLCJleHRlbmRlZCI6dHJ1ZX0seyJjb2RlIjoiUEdPIiwiZmFsbGJhY2tEYXRlIjoiMjAyMS0xMS0xMyIsInBhaWRVcFRvIjoiMjAyMi0xMS0xMiIsImV4dGVuZGVkIjp0cnVlfSx7ImNvZGUiOiJQUFMiLCJmYWxsYmFja0RhdGUiOiIyMDIxLTExLTEzIiwicGFpZFVwVG8iOiIyMDIyLTExLTEyIiwiZXh0ZW5kZWQiOnRydWV9LHsiY29kZSI6IlBQQyIsImZhbGxiYWNrRGF0ZSI6IjIwMjEtMTEtMTMiLCJwYWlkVXBUbyI6IjIwMjItMTEtMTIiLCJleHRlbmRlZCI6dHJ1ZX0seyJjb2RlIjoiUFJCIiwiZmFsbGJhY2tEYXRlIjoiMjAyMS0xMS0xMyIsInBhaWRVcFRvIjoiMjAyMi0xMS0xMiIsImV4dGVuZGVkIjp0cnVlfSx7ImNvZGUiOiJQU1ciLCJmYWxsYmFja0RhdGUiOiIyMDIxLTExLTEzIiwicGFpZFVwVG8iOiIyMDIyLTExLTEyIiwiZXh0ZW5kZWQiOnRydWV9LHsiY29kZSI6IlBTSSIsImZhbGxiYWNrRGF0ZSI6IjIwMjEtMTEtMTMiLCJwYWlkVXBUbyI6IjIwMjItMTEtMTIiLCJleHRlbmRlZCI6dHJ1ZX0seyJjb2RlIjoiUENXTVAiLCJwYWlkVXBUbyI6IjIwMjItMTEtMTIiLCJleHRlbmRlZCI6dHJ1ZX1dLCJtZXRhZGF0YSI6IjAxMjAyMjAzMDhDU0FBMDA5MDA4IiwiaGFzaCI6IjI3ODA5NDI5LzE1MDc0NTM3Oi0xNDcxMzA2MTY5IiwiZ3JhY2VQZXJpb2REYXlzIjo3LCJhdXRvUHJvbG9uZ2F0ZWQiOmZhbHNlLCJpc0F1dG9Qcm9sb25nYXRlZCI6ZmFsc2V9-XqIjA8L+LLfZ8PUJKC+fs1S/K0AuHf/+YFu/8hPoqbd8QEXszLg4V8FyCHd3bZpmYds8GKEHfjM6tXDPxdizJGft/mhP+hs7hpEZ4CWcYN9bVPyaj7nL1PavsA3CeX9AhIYtSUInVUmg5aFzfWIK9CFXEV1Ix9BhEKGb0VWKAwR7nQXzFCfiMz4G24J09wfkbeoORmuTTKFqcVR+WWJSrtiOxuS/RmSCuFrNCg9oRUGFKbnIB4taFoyAUJYKBET3ir1dxk+iZS4wfJOD7O9JB0v7ouQVRDVAKSyQNS8oIemNidZed+xGFXRpabc6T5GwZRA4D7uTQjvDIvOb/mhK1A==-MIIETDCCAjSgAwIBAgIBDTANBgkqhkiG9w0BAQsFADAYMRYwFAYDVQQDDA1KZXRQcm9maWxlIENBMB4XDTIwMTAxOTA5MDU1M1oXDTIyMTAyMTA5MDU1M1owHzEdMBsGA1UEAwwUcHJvZDJ5LWZyb20tMjAyMDEwMTkwggEiMA0GCSqGSIb3DQEBAQUAA4IBDwAwggEKAoIBAQDCP4uk4SlVdA5nuA3DQC+NsEnZS9npFnO0zrmMWcz1++q2UWJNuGTh0rwi+3fUJIArfvVh7gNtIp93rxjtrQAuf4/Fa6sySp4c32MeFACfC0q+oUoWebhOIaYTYUxm4LAZ355vzt8YeDPmvWKxA81udqEk4gU9NNAOz1Um5/8LyR8SGsSc4EDBRSjcMWMwMkYSauGqGcEUK8WhfplsyF61lKSOFA6VmfUmeDK15rUWWLbOMKgn2cxFA98A+s74T9Oo96CU7rp/umDXvhnyhAXSukw/qCGOVhwKR8B6aeDtoBWQgjnvMtPgOUPRTPkPGbwPwwDkvAHYiuKJ7Bd2wH7rAgMBAAGjgZkwgZYwCQYDVR0TBAIwADAdBgNVHQ4EFgQUJNoRIpb1hUHAk0foMSNM9MCEAv8wSAYDVR0jBEEwP4AUo562SGdCEjZBvW3gubSgUouX8bOhHKQaMBgxFjAUBgNVBAMMDUpldFByb2ZpbGUgQ0GCCQDSbLGDsoN54TATBgNVHSUEDDAKBggrBgEFBQcDATALBgNVHQ8EBAMCBaAwDQYJKoZIhvcNAQELBQADggIBAB2J1ysRudbkqmkUFK8xqhiZaYPd30TlmCmSAaGJ0eBpvkVeqA2jGYhAQRqFiAlFC63JKvWvRZO1iRuWCEfUMkdqQ9VQPXziE/BlsOIgrL6RlJfuFcEZ8TK3syIfIGQZNCxYhLLUuet2HE6LJYPQ5c0jH4kDooRpcVZ4rBxNwddpctUO2te9UU5/FjhioZQsPvd92qOTsV+8Cyl2fvNhNKD1Uu9ff5AkVIQn4JU23ozdB/R5oUlebwaTE6WZNBs+TA/qPj+5/wi9NH71WRB0hqUoLI2AKKyiPw++FtN4Su1vsdDlrAzDj9ILjpjJKA1ImuVcG329/WTYIKysZ1CWK3zATg9BeCUPAV1pQy8ToXOq+RSYen6winZ2OO93eyHv2Iw5kbn1dqfBw1BuTE29V2FJKicJSu8iEOpfoafwJISXmz1wnnWL3V/0NxTulfWsXugOoLfv0ZIBP1xH9kmf22jjQ2JiHhQZP7ZDsreRrOeIQ/c4yR8IQvMLfC0WKQqrHu5ZzXTH4NO3CwGWSlTY74kE91zXB5mwWAx1jig+UXYc2w4RkVhy0//lOmVya/PEepuuTTI4+UJwC7qbVlh5zfhj8oTNUXgN0AOc+Q0/WFPl1aw5VV/VrO8FCoB15lFVlpKaQ1Yh+DVU8ke+rt9Th0BCHXe0uZOEmH0nOnH/0onD</t>
    <phoneticPr fontId="18" type="noConversion"/>
  </si>
  <si>
    <t>JV8Z5JT88F-eyJsaWNlbnNlSWQiOiJKVjhaNUpUODhGIiwibGljZW5zZWVOYW1lIjoiMTFTdHJlZXQgQ28uLCBMdGQiLCJhc3NpZ25lZU5hbWUiOiJZVUdJIExlZSIsImFzc2lnbmVlRW1haWwiOiIxMXN0LlBQMDY0NDNAcGFydG5lci5zay5jb20iLCJsaWNlbnNlUmVzdHJpY3Rpb24iOiIiLCJjaGVja0NvbmN1cnJlbnRVc2UiOnRydWUsInByb2R1Y3RzIjpbeyJjb2RlIjoiSUkiLCJmYWxsYmFja0RhdGUiOiIyMDIxLTExLTEzIiwicGFpZFVwVG8iOiIyMDIyLTExLTEyIiwiZXh0ZW5kZWQiOmZhbHNlfSx7ImNvZGUiOiJQREIiLCJmYWxsYmFja0RhdGUiOiIyMDIxLTExLTEzIiwicGFpZFVwVG8iOiIyMDIyLTExLTEyIiwiZXh0ZW5kZWQiOnRydWV9LHsiY29kZSI6IlBXUyIsImZhbGxiYWNrRGF0ZSI6IjIwMjEtMTEtMTMiLCJwYWlkVXBUbyI6IjIwMjItMTEtMTIiLCJleHRlbmRlZCI6dHJ1ZX0seyJjb2RlIjoiUEdPIiwiZmFsbGJhY2tEYXRlIjoiMjAyMS0xMS0xMyIsInBhaWRVcFRvIjoiMjAyMi0xMS0xMiIsImV4dGVuZGVkIjp0cnVlfSx7ImNvZGUiOiJQUFMiLCJmYWxsYmFja0RhdGUiOiIyMDIxLTExLTEzIiwicGFpZFVwVG8iOiIyMDIyLTExLTEyIiwiZXh0ZW5kZWQiOnRydWV9LHsiY29kZSI6IlBQQyIsImZhbGxiYWNrRGF0ZSI6IjIwMjEtMTEtMTMiLCJwYWlkVXBUbyI6IjIwMjItMTEtMTIiLCJleHRlbmRlZCI6dHJ1ZX0seyJjb2RlIjoiUFJCIiwiZmFsbGJhY2tEYXRlIjoiMjAyMS0xMS0xMyIsInBhaWRVcFRvIjoiMjAyMi0xMS0xMiIsImV4dGVuZGVkIjp0cnVlfSx7ImNvZGUiOiJQU1ciLCJmYWxsYmFja0RhdGUiOiIyMDIxLTExLTEzIiwicGFpZFVwVG8iOiIyMDIyLTExLTEyIiwiZXh0ZW5kZWQiOnRydWV9LHsiY29kZSI6IlBTSSIsImZhbGxiYWNrRGF0ZSI6IjIwMjEtMTEtMTMiLCJwYWlkVXBUbyI6IjIwMjItMTEtMTIiLCJleHRlbmRlZCI6dHJ1ZX0seyJjb2RlIjoiUENXTVAiLCJwYWlkVXBUbyI6IjIwMjItMTEtMTIiLCJleHRlbmRlZCI6dHJ1ZX1dLCJtZXRhZGF0YSI6IjAxMjAyMjAzMDhDU0FBMDA5MDA4IiwiaGFzaCI6IjI3ODA5NDMwLzE1MDc1NzgwOjE1NjgzMzA5NzgiLCJncmFjZVBlcmlvZERheXMiOjcsImF1dG9Qcm9sb25nYXRlZCI6ZmFsc2UsImlzQXV0b1Byb2xvbmdhdGVkIjpmYWxzZX0=-skholFObS9NLVm24GJNa6ksXP84IKpnVzXayRj5uOcU4rmJtYCgS69kvlcAx+xhvLuRpwtDBz543K8gP/PLMpgAtwNzQ9w2gPVcSsXZfoclI1h0f3IufTY7XQXtbwHewwx51Wmxbe4OFPuOW0Nmur33YJpsCaga4a04YjUrUhlCsB9xmxzzf6a6tSEvbata5swfNSBhy6L0poni9568egEwCMowHiHko1n8hJWFAIxyzJrobafBkCqyNITxxzrP5Y4MwDvHMuFg4XN1tkJG8dup9s13vbyOPJB0zhAC0YmrZS8A8X4ULBkSzYTR1AQdsBNQ/zn/VP/f+vKKLKgkkEQ==-MIIETDCCAjSgAwIBAgIBDTANBgkqhkiG9w0BAQsFADAYMRYwFAYDVQQDDA1KZXRQcm9maWxlIENBMB4XDTIwMTAxOTA5MDU1M1oXDTIyMTAyMTA5MDU1M1owHzEdMBsGA1UEAwwUcHJvZDJ5LWZyb20tMjAyMDEwMTkwggEiMA0GCSqGSIb3DQEBAQUAA4IBDwAwggEKAoIBAQDCP4uk4SlVdA5nuA3DQC+NsEnZS9npFnO0zrmMWcz1++q2UWJNuGTh0rwi+3fUJIArfvVh7gNtIp93rxjtrQAuf4/Fa6sySp4c32MeFACfC0q+oUoWebhOIaYTYUxm4LAZ355vzt8YeDPmvWKxA81udqEk4gU9NNAOz1Um5/8LyR8SGsSc4EDBRSjcMWMwMkYSauGqGcEUK8WhfplsyF61lKSOFA6VmfUmeDK15rUWWLbOMKgn2cxFA98A+s74T9Oo96CU7rp/umDXvhnyhAXSukw/qCGOVhwKR8B6aeDtoBWQgjnvMtPgOUPRTPkPGbwPwwDkvAHYiuKJ7Bd2wH7rAgMBAAGjgZkwgZYwCQYDVR0TBAIwADAdBgNVHQ4EFgQUJNoRIpb1hUHAk0foMSNM9MCEAv8wSAYDVR0jBEEwP4AUo562SGdCEjZBvW3gubSgUouX8bOhHKQaMBgxFjAUBgNVBAMMDUpldFByb2ZpbGUgQ0GCCQDSbLGDsoN54TATBgNVHSUEDDAKBggrBgEFBQcDATALBgNVHQ8EBAMCBaAwDQYJKoZIhvcNAQELBQADggIBAB2J1ysRudbkqmkUFK8xqhiZaYPd30TlmCmSAaGJ0eBpvkVeqA2jGYhAQRqFiAlFC63JKvWvRZO1iRuWCEfUMkdqQ9VQPXziE/BlsOIgrL6RlJfuFcEZ8TK3syIfIGQZNCxYhLLUuet2HE6LJYPQ5c0jH4kDooRpcVZ4rBxNwddpctUO2te9UU5/FjhioZQsPvd92qOTsV+8Cyl2fvNhNKD1Uu9ff5AkVIQn4JU23ozdB/R5oUlebwaTE6WZNBs+TA/qPj+5/wi9NH71WRB0hqUoLI2AKKyiPw++FtN4Su1vsdDlrAzDj9ILjpjJKA1ImuVcG329/WTYIKysZ1CWK3zATg9BeCUPAV1pQy8ToXOq+RSYen6winZ2OO93eyHv2Iw5kbn1dqfBw1BuTE29V2FJKicJSu8iEOpfoafwJISXmz1wnnWL3V/0NxTulfWsXugOoLfv0ZIBP1xH9kmf22jjQ2JiHhQZP7ZDsreRrOeIQ/c4yR8IQvMLfC0WKQqrHu5ZzXTH4NO3CwGWSlTY74kE91zXB5mwWAx1jig+UXYc2w4RkVhy0//lOmVya/PEepuuTTI4+UJwC7qbVlh5zfhj8oTNUXgN0AOc+Q0/WFPl1aw5VV/VrO8FCoB15lFVlpKaQ1Yh+DVU8ke+rt9Th0BCHXe0uZOEmH0nOnH/0onD</t>
    <phoneticPr fontId="18" type="noConversion"/>
  </si>
  <si>
    <t>CUB8UEJEY0-eyJsaWNlbnNlSWQiOiJDVUI4VUVKRVkwIiwibGljZW5zZWVOYW1lIjoiMTFTdHJlZXQgQ28uLCBMdGQiLCJhc3NpZ25lZU5hbWUiOiJKZW9uZ211ayBMaW0iLCJhc3NpZ25lZUVtYWlsIjoiamVvbmdtdWtsaW1Ac2suY29tIiwibGljZW5zZVJlc3RyaWN0aW9uIjoiIiwiY2hlY2tDb25jdXJyZW50VXNlIjp0cnVlLCJwcm9kdWN0cyI6W3siY29kZSI6IklJIiwiZmFsbGJhY2tEYXRlIjoiMjAyMS0xMS0xMyIsInBhaWRVcFRvIjoiMjAyMi0xMS0xMiIsImV4dGVuZGVkIjpmYWxzZX0seyJjb2RlIjoiUERCIiwiZmFsbGJhY2tEYXRlIjoiMjAyMS0xMS0xMyIsInBhaWRVcFRvIjoiMjAyMi0xMS0xMiIsImV4dGVuZGVkIjp0cnVlfSx7ImNvZGUiOiJQV1MiLCJmYWxsYmFja0RhdGUiOiIyMDIxLTExLTEzIiwicGFpZFVwVG8iOiIyMDIyLTExLTEyIiwiZXh0ZW5kZWQiOnRydWV9LHsiY29kZSI6IlBHTyIsImZhbGxiYWNrRGF0ZSI6IjIwMjEtMTEtMTMiLCJwYWlkVXBUbyI6IjIwMjItMTEtMTIiLCJleHRlbmRlZCI6dHJ1ZX0seyJjb2RlIjoiUFBTIiwiZmFsbGJhY2tEYXRlIjoiMjAyMS0xMS0xMyIsInBhaWRVcFRvIjoiMjAyMi0xMS0xMiIsImV4dGVuZGVkIjp0cnVlfSx7ImNvZGUiOiJQUEMiLCJmYWxsYmFja0RhdGUiOiIyMDIxLTExLTEzIiwicGFpZFVwVG8iOiIyMDIyLTExLTEyIiwiZXh0ZW5kZWQiOnRydWV9LHsiY29kZSI6IlBSQiIsImZhbGxiYWNrRGF0ZSI6IjIwMjEtMTEtMTMiLCJwYWlkVXBUbyI6IjIwMjItMTEtMTIiLCJleHRlbmRlZCI6dHJ1ZX0seyJjb2RlIjoiUFNXIiwiZmFsbGJhY2tEYXRlIjoiMjAyMS0xMS0xMyIsInBhaWRVcFRvIjoiMjAyMi0xMS0xMiIsImV4dGVuZGVkIjp0cnVlfSx7ImNvZGUiOiJQU0kiLCJmYWxsYmFja0RhdGUiOiIyMDIxLTExLTEzIiwicGFpZFVwVG8iOiIyMDIyLTExLTEyIiwiZXh0ZW5kZWQiOnRydWV9LHsiY29kZSI6IlBDV01QIiwicGFpZFVwVG8iOiIyMDIyLTExLTEyIiwiZXh0ZW5kZWQiOnRydWV9XSwibWV0YWRhdGEiOiIwMTIwMjIwMzA4Q1NBQTAwOTAwOCIsImhhc2giOiIyNzgwOTQyOC8xNTA3NzIxNTo1OTQyNTY0NjUiLCJncmFjZVBlcmlvZERheXMiOjcsImF1dG9Qcm9sb25nYXRlZCI6ZmFsc2UsImlzQXV0b1Byb2xvbmdhdGVkIjpmYWxzZX0=-e6+XV1bnOyW5G0fHx2ESEqkOy+4Y0kkiC9uF43pgxnOjXMfh0+2u02Inv+kF/PZrm376nXJMTsGutgibx/0tIR0QYMl7YkF0Cw3F7wB+7sepH6f8Q6vtoSlgrTnFp1IGy0LE5H/sHnBa3n6vQpJt3dxAL8igjqWO0fsNdwcoJFpx4WvotxAWO7CM1ajrH4hTcPtRYXo6473c5QreICfRJtlALUiR5R6uKur4/m+NLSiNqRIQ1HerdeRx3au6u8v3ZEsulfK2UysR+AawHbCYZOchdho9XUkrqFiMfzOcabnLp8L65Fqw9b02oNxFpzvNhqejYEvOC8jJEXe0OxM4wQ==-MIIETDCCAjSgAwIBAgIBDTANBgkqhkiG9w0BAQsFADAYMRYwFAYDVQQDDA1KZXRQcm9maWxlIENBMB4XDTIwMTAxOTA5MDU1M1oXDTIyMTAyMTA5MDU1M1owHzEdMBsGA1UEAwwUcHJvZDJ5LWZyb20tMjAyMDEwMTkwggEiMA0GCSqGSIb3DQEBAQUAA4IBDwAwggEKAoIBAQDCP4uk4SlVdA5nuA3DQC+NsEnZS9npFnO0zrmMWcz1++q2UWJNuGTh0rwi+3fUJIArfvVh7gNtIp93rxjtrQAuf4/Fa6sySp4c32MeFACfC0q+oUoWebhOIaYTYUxm4LAZ355vzt8YeDPmvWKxA81udqEk4gU9NNAOz1Um5/8LyR8SGsSc4EDBRSjcMWMwMkYSauGqGcEUK8WhfplsyF61lKSOFA6VmfUmeDK15rUWWLbOMKgn2cxFA98A+s74T9Oo96CU7rp/umDXvhnyhAXSukw/qCGOVhwKR8B6aeDtoBWQgjnvMtPgOUPRTPkPGbwPwwDkvAHYiuKJ7Bd2wH7rAgMBAAGjgZkwgZYwCQYDVR0TBAIwADAdBgNVHQ4EFgQUJNoRIpb1hUHAk0foMSNM9MCEAv8wSAYDVR0jBEEwP4AUo562SGdCEjZBvW3gubSgUouX8bOhHKQaMBgxFjAUBgNVBAMMDUpldFByb2ZpbGUgQ0GCCQDSbLGDsoN54TATBgNVHSUEDDAKBggrBgEFBQcDATALBgNVHQ8EBAMCBaAwDQYJKoZIhvcNAQELBQADggIBAB2J1ysRudbkqmkUFK8xqhiZaYPd30TlmCmSAaGJ0eBpvkVeqA2jGYhAQRqFiAlFC63JKvWvRZO1iRuWCEfUMkdqQ9VQPXziE/BlsOIgrL6RlJfuFcEZ8TK3syIfIGQZNCxYhLLUuet2HE6LJYPQ5c0jH4kDooRpcVZ4rBxNwddpctUO2te9UU5/FjhioZQsPvd92qOTsV+8Cyl2fvNhNKD1Uu9ff5AkVIQn4JU23ozdB/R5oUlebwaTE6WZNBs+TA/qPj+5/wi9NH71WRB0hqUoLI2AKKyiPw++FtN4Su1vsdDlrAzDj9ILjpjJKA1ImuVcG329/WTYIKysZ1CWK3zATg9BeCUPAV1pQy8ToXOq+RSYen6winZ2OO93eyHv2Iw5kbn1dqfBw1BuTE29V2FJKicJSu8iEOpfoafwJISXmz1wnnWL3V/0NxTulfWsXugOoLfv0ZIBP1xH9kmf22jjQ2JiHhQZP7ZDsreRrOeIQ/c4yR8IQvMLfC0WKQqrHu5ZzXTH4NO3CwGWSlTY74kE91zXB5mwWAx1jig+UXYc2w4RkVhy0//lOmVya/PEepuuTTI4+UJwC7qbVlh5zfhj8oTNUXgN0AOc+Q0/WFPl1aw5VV/VrO8FCoB15lFVlpKaQ1Yh+DVU8ke+rt9Th0BCHXe0uZOEmH0nOnH/0onD</t>
    <phoneticPr fontId="18" type="noConversion"/>
  </si>
  <si>
    <t>IQNLKPOBAQ-eyJsaWNlbnNlSWQiOiJJUU5MS1BPQkFRIiwibGljZW5zZWVOYW1lIjoiMTFTdHJlZXQgQ28uLCBMdGQiLCJhc3NpZ25lZU5hbWUiOiJIYW4gU2VvdW5nSmluIiwiYXNzaWduZWVFbWFpbCI6InNqX2hhbkAxMXN0Y29ycC5jb20iLCJsaWNlbnNlUmVzdHJpY3Rpb24iOiIiLCJjaGVja0NvbmN1cnJlbnRVc2UiOnRydWUsInByb2R1Y3RzIjpbeyJjb2RlIjoiV1MiLCJmYWxsYmFja0RhdGUiOiIyMDIxLTExLTEzIiwicGFpZFVwVG8iOiIyMDIyLTExLTEyIiwiZXh0ZW5kZWQiOmZhbHNlfSx7ImNvZGUiOiJQV1MiLCJmYWxsYmFja0RhdGUiOiIyMDIxLTExLTEzIiwicGFpZFVwVG8iOiIyMDIyLTExLTEyIiwiZXh0ZW5kZWQiOnRydWV9LHsiY29kZSI6IlBTSSIsImZhbGxiYWNrRGF0ZSI6IjIwMjEtMTEtMTMiLCJwYWlkVXBUbyI6IjIwMjItMTEtMTIiLCJleHRlbmRlZCI6dHJ1ZX0seyJjb2RlIjoiUENXTVAiLCJwYWlkVXBUbyI6IjIwMjItMTEtMTIiLCJleHRlbmRlZCI6dHJ1ZX1dLCJtZXRhZGF0YSI6IjAxMjAyMjAzMTFDU0FBMDEwMDA4IiwiaGFzaCI6IjI3ODA5NDU5LzE0MDIwMjg3OjE2Nzg2MzM0OTIiLCJncmFjZVBlcmlvZERheXMiOjcsImF1dG9Qcm9sb25nYXRlZCI6ZmFsc2UsImlzQXV0b1Byb2xvbmdhdGVkIjpmYWxzZX0=-jzGXdZK3aX0RFBDLnS06nZyDRJsmgwYUAuT/piSzy//jKd+4boOrq7KWdcOu6IDjYHc1PPRyb7ZeCF0BnC15taX0eycE/GuHB2h1VyUNph8vuhI6eW8AJn8q7LtHBa36mp9Xi2ngWnj0iaehUSDB1ti8yumEU5jRKUTP/1SKeSKu1nlWApufUczkSMIwipg8ekleca/UBacrEaJCaNHg78dPvcp4UxTgVg96x8yuZ4cYgzZiTOuN1PAOGwhFcpUiO72mdO2WCfbP0bdA8Nd5fS+ry+nFFFzvEss4lS4ua77dGgs4YTS5e6PenzN8TnYCqzkYp0RXGjkVH+kqGwBYvA==-MIIETDCCAjSgAwIBAgIBDTANBgkqhkiG9w0BAQsFADAYMRYwFAYDVQQDDA1KZXRQcm9maWxlIENBMB4XDTIwMTAxOTA5MDU1M1oXDTIyMTAyMTA5MDU1M1owHzEdMBsGA1UEAwwUcHJvZDJ5LWZyb20tMjAyMDEwMTkwggEiMA0GCSqGSIb3DQEBAQUAA4IBDwAwggEKAoIBAQDCP4uk4SlVdA5nuA3DQC+NsEnZS9npFnO0zrmMWcz1++q2UWJNuGTh0rwi+3fUJIArfvVh7gNtIp93rxjtrQAuf4/Fa6sySp4c32MeFACfC0q+oUoWebhOIaYTYUxm4LAZ355vzt8YeDPmvWKxA81udqEk4gU9NNAOz1Um5/8LyR8SGsSc4EDBRSjcMWMwMkYSauGqGcEUK8WhfplsyF61lKSOFA6VmfUmeDK15rUWWLbOMKgn2cxFA98A+s74T9Oo96CU7rp/umDXvhnyhAXSukw/qCGOVhwKR8B6aeDtoBWQgjnvMtPgOUPRTPkPGbwPwwDkvAHYiuKJ7Bd2wH7rAgMBAAGjgZkwgZYwCQYDVR0TBAIwADAdBgNVHQ4EFgQUJNoRIpb1hUHAk0foMSNM9MCEAv8wSAYDVR0jBEEwP4AUo562SGdCEjZBvW3gubSgUouX8bOhHKQaMBgxFjAUBgNVBAMMDUpldFByb2ZpbGUgQ0GCCQDSbLGDsoN54TATBgNVHSUEDDAKBggrBgEFBQcDATALBgNVHQ8EBAMCBaAwDQYJKoZIhvcNAQELBQADggIBAB2J1ysRudbkqmkUFK8xqhiZaYPd30TlmCmSAaGJ0eBpvkVeqA2jGYhAQRqFiAlFC63JKvWvRZO1iRuWCEfUMkdqQ9VQPXziE/BlsOIgrL6RlJfuFcEZ8TK3syIfIGQZNCxYhLLUuet2HE6LJYPQ5c0jH4kDooRpcVZ4rBxNwddpctUO2te9UU5/FjhioZQsPvd92qOTsV+8Cyl2fvNhNKD1Uu9ff5AkVIQn4JU23ozdB/R5oUlebwaTE6WZNBs+TA/qPj+5/wi9NH71WRB0hqUoLI2AKKyiPw++FtN4Su1vsdDlrAzDj9ILjpjJKA1ImuVcG329/WTYIKysZ1CWK3zATg9BeCUPAV1pQy8ToXOq+RSYen6winZ2OO93eyHv2Iw5kbn1dqfBw1BuTE29V2FJKicJSu8iEOpfoafwJISXmz1wnnWL3V/0NxTulfWsXugOoLfv0ZIBP1xH9kmf22jjQ2JiHhQZP7ZDsreRrOeIQ/c4yR8IQvMLfC0WKQqrHu5ZzXTH4NO3CwGWSlTY74kE91zXB5mwWAx1jig+UXYc2w4RkVhy0//lOmVya/PEepuuTTI4+UJwC7qbVlh5zfhj8oTNUXgN0AOc+Q0/WFPl1aw5VV/VrO8FCoB15lFVlpKaQ1Yh+DVU8ke+rt9Th0BCHXe0uZOEmH0nOnH/0onD</t>
    <phoneticPr fontId="18" type="noConversion"/>
  </si>
  <si>
    <t>정희연</t>
    <phoneticPr fontId="18" type="noConversion"/>
  </si>
  <si>
    <t xml:space="preserve">Download(Win) : https://www.ultraedit.com/serve/index.php?i=prev&amp;p=1R2TDJEfEY6mpX4d65GPvJLmfQFUa80cDmNF2sc41naa
UltraEdit 26.1까지만 설치 가능
Download(Mac/Linux) : IDM Computer Solutions | Download Insurance Service (ultraedit.com)
UltraEdit 20.00까지만 설치 가능
</t>
    <phoneticPr fontId="18" type="noConversion"/>
  </si>
  <si>
    <t>Download(Win) : https://www.ultraedit.com/serve/index.php?i=prev&amp;p=1R2TDJEfEY6mpX4d65GPvJLmfQFUa80cDmNF2sc41naa
UltraEdit 26.1까지만 설치 가능
Download(Mac/Linux) : https://www.ultraedit.com/serve/index.php?i=prev&amp;p=1R2TDJEfEY6mpXcRu9zIrp7gfRdULJBAHHsa
UltraEdit 18.00까지만 설치 가능</t>
    <phoneticPr fontId="18" type="noConversion"/>
  </si>
  <si>
    <t>2023년 6월 30일 사용 만료</t>
  </si>
  <si>
    <t>2023년 6월 30일 사용 만료</t>
    <phoneticPr fontId="18" type="noConversion"/>
  </si>
  <si>
    <t>SPWCLWORQ1-eyJsaWNlbnNlSWQiOiJTUFdDTFdPUlExIiwibGljZW5zZWVOYW1lIjoiMTFTdHJlZXQgQ28uLCBMdGQiLCJhc3NpZ25lZU5hbWUiOiJKYWVwaWwgSnVuZyIsImFzc2lnbmVlRW1haWwiOiJqYWVwaWxAc2suY29tIiwibGljZW5zZVJlc3RyaWN0aW9uIjoiIiwiY2hlY2tDb25jdXJyZW50VXNlIjp0cnVlLCJwcm9kdWN0cyI6W3siY29kZSI6IklJIiwiZmFsbGJhY2tEYXRlIjoiMjAyMS0xMS0xMyIsInBhaWRVcFRvIjoiMjAyMi0xMS0xMiIsImV4dGVuZGVkIjpmYWxzZX0seyJjb2RlIjoiUERCIiwiZmFsbGJhY2tEYXRlIjoiMjAyMS0xMS0xMyIsInBhaWRVcFRvIjoiMjAyMi0xMS0xMiIsImV4dGVuZGVkIjp0cnVlfSx7ImNvZGUiOiJQV1MiLCJmYWxsYmFja0RhdGUiOiIyMDIxLTExLTEzIiwicGFpZFVwVG8iOiIyMDIyLTExLTEyIiwiZXh0ZW5kZWQiOnRydWV9LHsiY29kZSI6IlBHTyIsImZhbGxiYWNrRGF0ZSI6IjIwMjEtMTEtMTMiLCJwYWlkVXBUbyI6IjIwMjItMTEtMTIiLCJleHRlbmRlZCI6dHJ1ZX0seyJjb2RlIjoiUFBTIiwiZmFsbGJhY2tEYXRlIjoiMjAyMS0xMS0xMyIsInBhaWRVcFRvIjoiMjAyMi0xMS0xMiIsImV4dGVuZGVkIjp0cnVlfSx7ImNvZGUiOiJQUEMiLCJmYWxsYmFja0RhdGUiOiIyMDIxLTExLTEzIiwicGFpZFVwVG8iOiIyMDIyLTExLTEyIiwiZXh0ZW5kZWQiOnRydWV9LHsiY29kZSI6IlBSQiIsImZhbGxiYWNrRGF0ZSI6IjIwMjEtMTEtMTMiLCJwYWlkVXBUbyI6IjIwMjItMTEtMTIiLCJleHRlbmRlZCI6dHJ1ZX0seyJjb2RlIjoiUFNXIiwiZmFsbGJhY2tEYXRlIjoiMjAyMS0xMS0xMyIsInBhaWRVcFRvIjoiMjAyMi0xMS0xMiIsImV4dGVuZGVkIjp0cnVlfSx7ImNvZGUiOiJQU0kiLCJmYWxsYmFja0RhdGUiOiIyMDIxLTExLTEzIiwicGFpZFVwVG8iOiIyMDIyLTExLTEyIiwiZXh0ZW5kZWQiOnRydWV9LHsiY29kZSI6IlBDV01QIiwicGFpZFVwVG8iOiIyMDIyLTExLTEyIiwiZXh0ZW5kZWQiOnRydWV9XSwibWV0YWRhdGEiOiIwMTIwMjIwMzIzQ1NBQTAxMDAwOCIsImhhc2giOiIyNzgwOTE4NC8zMzMxMzM3Oi0xNzMwMjQ4NjA1IiwiZ3JhY2VQZXJpb2REYXlzIjo3LCJhdXRvUHJvbG9uZ2F0ZWQiOmZhbHNlLCJpc0F1dG9Qcm9sb25nYXRlZCI6ZmFsc2V9-s2sk+NCdUpy+067GkYavGfNRlmeO11RrFU+K5mgoE6F1POy/yd0BrpJmZoD8N3jmPKyhWUZXV0s8fr0RbhFNu+YQBoyDKmr8F9iSmYkzL6VyNniEjGcqk4yvM47y30OqSHMrEf2X5sOF2tx8XYzul+aBhwAvg/9cTfSlImoh4Src+0g8h1663lle0Sj8YpGeZki+6JWNjVZoniVvnPJI+3NOhaFV2md/unFo1hLZXK+EaIpSQkBj0sC7rn4oT0fy/XwV0yPVb7GxRXQkdQliBPhpFYpxQLMdkd4H9nZbL0UgSKuosm8KsE7T8IJ+wHfs7TUjr4XVD5feZuYi5fHoAg==-MIIETDCCAjSgAwIBAgIBDTANBgkqhkiG9w0BAQsFADAYMRYwFAYDVQQDDA1KZXRQcm9maWxlIENBMB4XDTIwMTAxOTA5MDU1M1oXDTIyMTAyMTA5MDU1M1owHzEdMBsGA1UEAwwUcHJvZDJ5LWZyb20tMjAyMDEwMTkwggEiMA0GCSqGSIb3DQEBAQUAA4IBDwAwggEKAoIBAQDCP4uk4SlVdA5nuA3DQC+NsEnZS9npFnO0zrmMWcz1++q2UWJNuGTh0rwi+3fUJIArfvVh7gNtIp93rxjtrQAuf4/Fa6sySp4c32MeFACfC0q+oUoWebhOIaYTYUxm4LAZ355vzt8YeDPmvWKxA81udqEk4gU9NNAOz1Um5/8LyR8SGsSc4EDBRSjcMWMwMkYSauGqGcEUK8WhfplsyF61lKSOFA6VmfUmeDK15rUWWLbOMKgn2cxFA98A+s74T9Oo96CU7rp/umDXvhnyhAXSukw/qCGOVhwKR8B6aeDtoBWQgjnvMtPgOUPRTPkPGbwPwwDkvAHYiuKJ7Bd2wH7rAgMBAAGjgZkwgZYwCQYDVR0TBAIwADAdBgNVHQ4EFgQUJNoRIpb1hUHAk0foMSNM9MCEAv8wSAYDVR0jBEEwP4AUo562SGdCEjZBvW3gubSgUouX8bOhHKQaMBgxFjAUBgNVBAMMDUpldFByb2ZpbGUgQ0GCCQDSbLGDsoN54TATBgNVHSUEDDAKBggrBgEFBQcDATALBgNVHQ8EBAMCBaAwDQYJKoZIhvcNAQELBQADggIBAB2J1ysRudbkqmkUFK8xqhiZaYPd30TlmCmSAaGJ0eBpvkVeqA2jGYhAQRqFiAlFC63JKvWvRZO1iRuWCEfUMkdqQ9VQPXziE/BlsOIgrL6RlJfuFcEZ8TK3syIfIGQZNCxYhLLUuet2HE6LJYPQ5c0jH4kDooRpcVZ4rBxNwddpctUO2te9UU5/FjhioZQsPvd92qOTsV+8Cyl2fvNhNKD1Uu9ff5AkVIQn4JU23ozdB/R5oUlebwaTE6WZNBs+TA/qPj+5/wi9NH71WRB0hqUoLI2AKKyiPw++FtN4Su1vsdDlrAzDj9ILjpjJKA1ImuVcG329/WTYIKysZ1CWK3zATg9BeCUPAV1pQy8ToXOq+RSYen6winZ2OO93eyHv2Iw5kbn1dqfBw1BuTE29V2FJKicJSu8iEOpfoafwJISXmz1wnnWL3V/0NxTulfWsXugOoLfv0ZIBP1xH9kmf22jjQ2JiHhQZP7ZDsreRrOeIQ/c4yR8IQvMLfC0WKQqrHu5ZzXTH4NO3CwGWSlTY74kE91zXB5mwWAx1jig+UXYc2w4RkVhy0//lOmVya/PEepuuTTI4+UJwC7qbVlh5zfhj8oTNUXgN0AOc+Q0/WFPl1aw5VV/VrO8FCoB15lFVlpKaQ1Yh+DVU8ke+rt9Th0BCHXe0uZOEmH0nOnH/0onD</t>
    <phoneticPr fontId="18" type="noConversion"/>
  </si>
  <si>
    <t>SWVCTIBW0X-eyJsaWNlbnNlSWQiOiJTV1ZDVElCVzBYIiwibGljZW5zZWVOYW1lIjoiMTFTdHJlZXQgQ28uLCBMdGQiLCJhc3NpZ25lZU5hbWUiOiJTT04gSkkgU1VORyIsImFzc2lnbmVlRW1haWwiOiJuYXJ1bWkxMkBzay5jb20iLCJsaWNlbnNlUmVzdHJpY3Rpb24iOiIiLCJjaGVja0NvbmN1cnJlbnRVc2UiOnRydWUsInByb2R1Y3RzIjpbeyJjb2RlIjoiSUkiLCJmYWxsYmFja0RhdGUiOiIyMDIxLTExLTEzIiwicGFpZFVwVG8iOiIyMDIyLTExLTEyIiwiZXh0ZW5kZWQiOmZhbHNlfSx7ImNvZGUiOiJQREIiLCJmYWxsYmFja0RhdGUiOiIyMDIxLTExLTEzIiwicGFpZFVwVG8iOiIyMDIyLTExLTEyIiwiZXh0ZW5kZWQiOnRydWV9LHsiY29kZSI6IlBXUyIsImZhbGxiYWNrRGF0ZSI6IjIwMjEtMTEtMTMiLCJwYWlkVXBUbyI6IjIwMjItMTEtMTIiLCJleHRlbmRlZCI6dHJ1ZX0seyJjb2RlIjoiUEdPIiwiZmFsbGJhY2tEYXRlIjoiMjAyMS0xMS0xMyIsInBhaWRVcFRvIjoiMjAyMi0xMS0xMiIsImV4dGVuZGVkIjp0cnVlfSx7ImNvZGUiOiJQUFMiLCJmYWxsYmFja0RhdGUiOiIyMDIxLTExLTEzIiwicGFpZFVwVG8iOiIyMDIyLTExLTEyIiwiZXh0ZW5kZWQiOnRydWV9LHsiY29kZSI6IlBQQyIsImZhbGxiYWNrRGF0ZSI6IjIwMjEtMTEtMTMiLCJwYWlkVXBUbyI6IjIwMjItMTEtMTIiLCJleHRlbmRlZCI6dHJ1ZX0seyJjb2RlIjoiUFJCIiwiZmFsbGJhY2tEYXRlIjoiMjAyMS0xMS0xMyIsInBhaWRVcFRvIjoiMjAyMi0xMS0xMiIsImV4dGVuZGVkIjp0cnVlfSx7ImNvZGUiOiJQU1ciLCJmYWxsYmFja0RhdGUiOiIyMDIxLTExLTEzIiwicGFpZFVwVG8iOiIyMDIyLTExLTEyIiwiZXh0ZW5kZWQiOnRydWV9LHsiY29kZSI6IlBTSSIsImZhbGxiYWNrRGF0ZSI6IjIwMjEtMTEtMTMiLCJwYWlkVXBUbyI6IjIwMjItMTEtMTIiLCJleHRlbmRlZCI6dHJ1ZX0seyJjb2RlIjoiUENXTVAiLCJwYWlkVXBUbyI6IjIwMjItMTEtMTIiLCJleHRlbmRlZCI6dHJ1ZX1dLCJtZXRhZGF0YSI6IjAxMjAyMjAzMjNDU0FBMDEwMDA4IiwiaGFzaCI6IjI3ODA5MTQyLzMzNDE3NDc6LTk2OTkyMzMzNCIsImdyYWNlUGVyaW9kRGF5cyI6NywiYXV0b1Byb2xvbmdhdGVkIjpmYWxzZSwiaXNBdXRvUHJvbG9uZ2F0ZWQiOmZhbHNlfQ==-TB759hanXbyhtXCzpskP9aeOnCnAuniUmJRnmLrqi7Ggno3mJ5HhH3L/qVRDTIfvJS/EvPrtkAo++cBy4sqk82qadPo3biSEy4l0aLKF8NMARIYArXK8LdJrbEYw0XjCh1wMC1HzW3M1ouk13VSA/kUx0kY0M4My1Wnn5puT7C+mVR2IwctcM5cc5qVaMgHvn1pFt8GVmavY5/ps3/GgbbINxFA3LgLU6DKmT0MOvSlwZ7sAuu/rSwmZig5sH5/VvDdaT1aA9VwKuJVRDOp8HA7hBKSr+5Yn6xkaMrZeJfu3SvxkDaFC2ly/k4AV3B5PcSod867SggeSV7QW7eQQ7Q==-MIIETDCCAjSgAwIBAgIBDTANBgkqhkiG9w0BAQsFADAYMRYwFAYDVQQDDA1KZXRQcm9maWxlIENBMB4XDTIwMTAxOTA5MDU1M1oXDTIyMTAyMTA5MDU1M1owHzEdMBsGA1UEAwwUcHJvZDJ5LWZyb20tMjAyMDEwMTkwggEiMA0GCSqGSIb3DQEBAQUAA4IBDwAwggEKAoIBAQDCP4uk4SlVdA5nuA3DQC+NsEnZS9npFnO0zrmMWcz1++q2UWJNuGTh0rwi+3fUJIArfvVh7gNtIp93rxjtrQAuf4/Fa6sySp4c32MeFACfC0q+oUoWebhOIaYTYUxm4LAZ355vzt8YeDPmvWKxA81udqEk4gU9NNAOz1Um5/8LyR8SGsSc4EDBRSjcMWMwMkYSauGqGcEUK8WhfplsyF61lKSOFA6VmfUmeDK15rUWWLbOMKgn2cxFA98A+s74T9Oo96CU7rp/umDXvhnyhAXSukw/qCGOVhwKR8B6aeDtoBWQgjnvMtPgOUPRTPkPGbwPwwDkvAHYiuKJ7Bd2wH7rAgMBAAGjgZkwgZYwCQYDVR0TBAIwADAdBgNVHQ4EFgQUJNoRIpb1hUHAk0foMSNM9MCEAv8wSAYDVR0jBEEwP4AUo562SGdCEjZBvW3gubSgUouX8bOhHKQaMBgxFjAUBgNVBAMMDUpldFByb2ZpbGUgQ0GCCQDSbLGDsoN54TATBgNVHSUEDDAKBggrBgEFBQcDATALBgNVHQ8EBAMCBaAwDQYJKoZIhvcNAQELBQADggIBAB2J1ysRudbkqmkUFK8xqhiZaYPd30TlmCmSAaGJ0eBpvkVeqA2jGYhAQRqFiAlFC63JKvWvRZO1iRuWCEfUMkdqQ9VQPXziE/BlsOIgrL6RlJfuFcEZ8TK3syIfIGQZNCxYhLLUuet2HE6LJYPQ5c0jH4kDooRpcVZ4rBxNwddpctUO2te9UU5/FjhioZQsPvd92qOTsV+8Cyl2fvNhNKD1Uu9ff5AkVIQn4JU23ozdB/R5oUlebwaTE6WZNBs+TA/qPj+5/wi9NH71WRB0hqUoLI2AKKyiPw++FtN4Su1vsdDlrAzDj9ILjpjJKA1ImuVcG329/WTYIKysZ1CWK3zATg9BeCUPAV1pQy8ToXOq+RSYen6winZ2OO93eyHv2Iw5kbn1dqfBw1BuTE29V2FJKicJSu8iEOpfoafwJISXmz1wnnWL3V/0NxTulfWsXugOoLfv0ZIBP1xH9kmf22jjQ2JiHhQZP7ZDsreRrOeIQ/c4yR8IQvMLfC0WKQqrHu5ZzXTH4NO3CwGWSlTY74kE91zXB5mwWAx1jig+UXYc2w4RkVhy0//lOmVya/PEepuuTTI4+UJwC7qbVlh5zfhj8oTNUXgN0AOc+Q0/WFPl1aw5VV/VrO8FCoB15lFVlpKaQ1Yh+DVU8ke+rt9Th0BCHXe0uZOEmH0nOnH/0onD</t>
    <phoneticPr fontId="18" type="noConversion"/>
  </si>
  <si>
    <t>K1L0MU37XF-eyJsaWNlbnNlSWQiOiJLMUwwTVUzN1hGIiwibGljZW5zZWVOYW1lIjoiMTFTdHJlZXQgQ28uLCBMdGQiLCJhc3NpZ25lZU5hbWUiOiJDaG9pIEhvc2V1bmciLCJhc3NpZ25lZUVtYWlsIjoicGVubnltYW5Ac2suY29tIiwibGljZW5zZVJlc3RyaWN0aW9uIjoiIiwiY2hlY2tDb25jdXJyZW50VXNlIjp0cnVlLCJwcm9kdWN0cyI6W3siY29kZSI6IklJIiwiZmFsbGJhY2tEYXRlIjoiMjAyMS0xMS0xMyIsInBhaWRVcFRvIjoiMjAyMi0xMS0xMiIsImV4dGVuZGVkIjpmYWxzZX0seyJjb2RlIjoiUERCIiwiZmFsbGJhY2tEYXRlIjoiMjAyMS0xMS0xMyIsInBhaWRVcFRvIjoiMjAyMi0xMS0xMiIsImV4dGVuZGVkIjp0cnVlfSx7ImNvZGUiOiJQV1MiLCJmYWxsYmFja0RhdGUiOiIyMDIxLTExLTEzIiwicGFpZFVwVG8iOiIyMDIyLTExLTEyIiwiZXh0ZW5kZWQiOnRydWV9LHsiY29kZSI6IlBHTyIsImZhbGxiYWNrRGF0ZSI6IjIwMjEtMTEtMTMiLCJwYWlkVXBUbyI6IjIwMjItMTEtMTIiLCJleHRlbmRlZCI6dHJ1ZX0seyJjb2RlIjoiUFBTIiwiZmFsbGJhY2tEYXRlIjoiMjAyMS0xMS0xMyIsInBhaWRVcFRvIjoiMjAyMi0xMS0xMiIsImV4dGVuZGVkIjp0cnVlfSx7ImNvZGUiOiJQUEMiLCJmYWxsYmFja0RhdGUiOiIyMDIxLTExLTEzIiwicGFpZFVwVG8iOiIyMDIyLTExLTEyIiwiZXh0ZW5kZWQiOnRydWV9LHsiY29kZSI6IlBSQiIsImZhbGxiYWNrRGF0ZSI6IjIwMjEtMTEtMTMiLCJwYWlkVXBUbyI6IjIwMjItMTEtMTIiLCJleHRlbmRlZCI6dHJ1ZX0seyJjb2RlIjoiUFNXIiwiZmFsbGJhY2tEYXRlIjoiMjAyMS0xMS0xMyIsInBhaWRVcFRvIjoiMjAyMi0xMS0xMiIsImV4dGVuZGVkIjp0cnVlfSx7ImNvZGUiOiJQU0kiLCJmYWxsYmFja0RhdGUiOiIyMDIxLTExLTEzIiwicGFpZFVwVG8iOiIyMDIyLTExLTEyIiwiZXh0ZW5kZWQiOnRydWV9LHsiY29kZSI6IlBDV01QIiwicGFpZFVwVG8iOiIyMDIyLTExLTEyIiwiZXh0ZW5kZWQiOnRydWV9XSwibWV0YWRhdGEiOiIwMTIwMjIwMzI4Q1NBQTAxMDAwOCIsImhhc2giOiIyNzgwOTMwNS83MDcwNjQ3OjcyNDUyOTIwNSIsImdyYWNlUGVyaW9kRGF5cyI6NywiYXV0b1Byb2xvbmdhdGVkIjpmYWxzZSwiaXNBdXRvUHJvbG9uZ2F0ZWQiOmZhbHNlfQ==-ZYs3ungxevgFAWL+PPtt5C42aL19R/VuSmPkdZam1Ptzbad4ZArLeupZaELF6vvliIb9DyQu1olhElSqOn+/HccKa1YtyFKCYApdm6USmtsecqILaHtuw50U/gjXPGj6v9JNej0JgnF3BoHO2cuTssLZLqyLs7pWIAti9OhZWQsABJp/ZDAEjON5m+Ws3CBMVS3+J77YB+NRubfhxvV5ox0mnrY326QdwgNc7M9afc+o35foh7+85FRkoy1B8WWIQOR4uY6W7uYwaZB69K5xu9LWv0fIUU0I+25Wp0WfiNOfQEbntNOG85xyV8ELrWH0DbpcFpsgAuj/kN2QHP2r0w==-MIIETDCCAjSgAwIBAgIBDTANBgkqhkiG9w0BAQsFADAYMRYwFAYDVQQDDA1KZXRQcm9maWxlIENBMB4XDTIwMTAxOTA5MDU1M1oXDTIyMTAyMTA5MDU1M1owHzEdMBsGA1UEAwwUcHJvZDJ5LWZyb20tMjAyMDEwMTkwggEiMA0GCSqGSIb3DQEBAQUAA4IBDwAwggEKAoIBAQDCP4uk4SlVdA5nuA3DQC+NsEnZS9npFnO0zrmMWcz1++q2UWJNuGTh0rwi+3fUJIArfvVh7gNtIp93rxjtrQAuf4/Fa6sySp4c32MeFACfC0q+oUoWebhOIaYTYUxm4LAZ355vzt8YeDPmvWKxA81udqEk4gU9NNAOz1Um5/8LyR8SGsSc4EDBRSjcMWMwMkYSauGqGcEUK8WhfplsyF61lKSOFA6VmfUmeDK15rUWWLbOMKgn2cxFA98A+s74T9Oo96CU7rp/umDXvhnyhAXSukw/qCGOVhwKR8B6aeDtoBWQgjnvMtPgOUPRTPkPGbwPwwDkvAHYiuKJ7Bd2wH7rAgMBAAGjgZkwgZYwCQYDVR0TBAIwADAdBgNVHQ4EFgQUJNoRIpb1hUHAk0foMSNM9MCEAv8wSAYDVR0jBEEwP4AUo562SGdCEjZBvW3gubSgUouX8bOhHKQaMBgxFjAUBgNVBAMMDUpldFByb2ZpbGUgQ0GCCQDSbLGDsoN54TATBgNVHSUEDDAKBggrBgEFBQcDATALBgNVHQ8EBAMCBaAwDQYJKoZIhvcNAQELBQADggIBAB2J1ysRudbkqmkUFK8xqhiZaYPd30TlmCmSAaGJ0eBpvkVeqA2jGYhAQRqFiAlFC63JKvWvRZO1iRuWCEfUMkdqQ9VQPXziE/BlsOIgrL6RlJfuFcEZ8TK3syIfIGQZNCxYhLLUuet2HE6LJYPQ5c0jH4kDooRpcVZ4rBxNwddpctUO2te9UU5/FjhioZQsPvd92qOTsV+8Cyl2fvNhNKD1Uu9ff5AkVIQn4JU23ozdB/R5oUlebwaTE6WZNBs+TA/qPj+5/wi9NH71WRB0hqUoLI2AKKyiPw++FtN4Su1vsdDlrAzDj9ILjpjJKA1ImuVcG329/WTYIKysZ1CWK3zATg9BeCUPAV1pQy8ToXOq+RSYen6winZ2OO93eyHv2Iw5kbn1dqfBw1BuTE29V2FJKicJSu8iEOpfoafwJISXmz1wnnWL3V/0NxTulfWsXugOoLfv0ZIBP1xH9kmf22jjQ2JiHhQZP7ZDsreRrOeIQ/c4yR8IQvMLfC0WKQqrHu5ZzXTH4NO3CwGWSlTY74kE91zXB5mwWAx1jig+UXYc2w4RkVhy0//lOmVya/PEepuuTTI4+UJwC7qbVlh5zfhj8oTNUXgN0AOc+Q0/WFPl1aw5VV/VrO8FCoB15lFVlpKaQ1Yh+DVU8ke+rt9Th0BCHXe0uZOEmH0nOnH/0onD</t>
    <phoneticPr fontId="18" type="noConversion"/>
  </si>
  <si>
    <t>송요셉</t>
    <phoneticPr fontId="18" type="noConversion"/>
  </si>
  <si>
    <t>8CFXV5RC3J-eyJsaWNlbnNlSWQiOiI4Q0ZYVjVSQzNKIiwibGljZW5zZWVOYW1lIjoiMTFTdHJlZXQgQ28uLCBMdGQiLCJhc3NpZ25lZU5hbWUiOiJ5b3NlcCBzb25nIiwiYXNzaWduZWVFbWFpbCI6Inlvc2Vwc29uZ0Bzay5jb20iLCJsaWNlbnNlUmVzdHJpY3Rpb24iOiIiLCJjaGVja0NvbmN1cnJlbnRVc2UiOnRydWUsInByb2R1Y3RzIjpbeyJjb2RlIjoiSUkiLCJmYWxsYmFja0RhdGUiOiIyMDIxLTExLTEzIiwicGFpZFVwVG8iOiIyMDIyLTExLTEyIiwiZXh0ZW5kZWQiOmZhbHNlfSx7ImNvZGUiOiJQREIiLCJmYWxsYmFja0RhdGUiOiIyMDIxLTExLTEzIiwicGFpZFVwVG8iOiIyMDIyLTExLTEyIiwiZXh0ZW5kZWQiOnRydWV9LHsiY29kZSI6IlBXUyIsImZhbGxiYWNrRGF0ZSI6IjIwMjEtMTEtMTMiLCJwYWlkVXBUbyI6IjIwMjItMTEtMTIiLCJleHRlbmRlZCI6dHJ1ZX0seyJjb2RlIjoiUEdPIiwiZmFsbGJhY2tEYXRlIjoiMjAyMS0xMS0xMyIsInBhaWRVcFRvIjoiMjAyMi0xMS0xMiIsImV4dGVuZGVkIjp0cnVlfSx7ImNvZGUiOiJQUFMiLCJmYWxsYmFja0RhdGUiOiIyMDIxLTExLTEzIiwicGFpZFVwVG8iOiIyMDIyLTExLTEyIiwiZXh0ZW5kZWQiOnRydWV9LHsiY29kZSI6IlBQQyIsImZhbGxiYWNrRGF0ZSI6IjIwMjEtMTEtMTMiLCJwYWlkVXBUbyI6IjIwMjItMTEtMTIiLCJleHRlbmRlZCI6dHJ1ZX0seyJjb2RlIjoiUFJCIiwiZmFsbGJhY2tEYXRlIjoiMjAyMS0xMS0xMyIsInBhaWRVcFRvIjoiMjAyMi0xMS0xMiIsImV4dGVuZGVkIjp0cnVlfSx7ImNvZGUiOiJQU1ciLCJmYWxsYmFja0RhdGUiOiIyMDIxLTExLTEzIiwicGFpZFVwVG8iOiIyMDIyLTExLTEyIiwiZXh0ZW5kZWQiOnRydWV9LHsiY29kZSI6IlBTSSIsImZhbGxiYWNrRGF0ZSI6IjIwMjEtMTEtMTMiLCJwYWlkVXBUbyI6IjIwMjItMTEtMTIiLCJleHRlbmRlZCI6dHJ1ZX0seyJjb2RlIjoiUENXTVAiLCJwYWlkVXBUbyI6IjIwMjItMTEtMTIiLCJleHRlbmRlZCI6dHJ1ZX1dLCJtZXRhZGF0YSI6IjAxMjAyMjAzMjhDU0FBMDEwMDA4IiwiaGFzaCI6IjI3ODA5MTU3LzE1NDExNzE0Oi0xNTQ1MzA1MTYzIiwiZ3JhY2VQZXJpb2REYXlzIjo3LCJhdXRvUHJvbG9uZ2F0ZWQiOmZhbHNlLCJpc0F1dG9Qcm9sb25nYXRlZCI6ZmFsc2V9-EtuVIx3ieMXWoiHMAUXgo/cA8BmWfuRAeZ33kH1ApkvN8RWYOq/z0zti5dgn9VKoufPHRLquZwyb8rL/0kfwDjLUAB9VH298Ej5vB/J/t2W41oCWaEShSUlZmFcCRJ6R15qhOr9P9arYkZAX8bgd7LJ70guzl7ksSI2aGGd7yHYxN0PyIfDeN3r7SBC3K/RoHd2PFnGNDbMKQWFgiW2GiDRFz+llzFZG8Yi5xrZwgAHVgvKMD6cgPPWW+hgcWFDx62xwAsbVrwtTjSH3fPhWP47vzmZXUCbgWjN3CW5RhtsUckFmmqNt2rXgtFjIQqaYRlmVfGkOGcF0CwKutQsSUw==-MIIETDCCAjSgAwIBAgIBDTANBgkqhkiG9w0BAQsFADAYMRYwFAYDVQQDDA1KZXRQcm9maWxlIENBMB4XDTIwMTAxOTA5MDU1M1oXDTIyMTAyMTA5MDU1M1owHzEdMBsGA1UEAwwUcHJvZDJ5LWZyb20tMjAyMDEwMTkwggEiMA0GCSqGSIb3DQEBAQUAA4IBDwAwggEKAoIBAQDCP4uk4SlVdA5nuA3DQC+NsEnZS9npFnO0zrmMWcz1++q2UWJNuGTh0rwi+3fUJIArfvVh7gNtIp93rxjtrQAuf4/Fa6sySp4c32MeFACfC0q+oUoWebhOIaYTYUxm4LAZ355vzt8YeDPmvWKxA81udqEk4gU9NNAOz1Um5/8LyR8SGsSc4EDBRSjcMWMwMkYSauGqGcEUK8WhfplsyF61lKSOFA6VmfUmeDK15rUWWLbOMKgn2cxFA98A+s74T9Oo96CU7rp/umDXvhnyhAXSukw/qCGOVhwKR8B6aeDtoBWQgjnvMtPgOUPRTPkPGbwPwwDkvAHYiuKJ7Bd2wH7rAgMBAAGjgZkwgZYwCQYDVR0TBAIwADAdBgNVHQ4EFgQUJNoRIpb1hUHAk0foMSNM9MCEAv8wSAYDVR0jBEEwP4AUo562SGdCEjZBvW3gubSgUouX8bOhHKQaMBgxFjAUBgNVBAMMDUpldFByb2ZpbGUgQ0GCCQDSbLGDsoN54TATBgNVHSUEDDAKBggrBgEFBQcDATALBgNVHQ8EBAMCBaAwDQYJKoZIhvcNAQELBQADggIBAB2J1ysRudbkqmkUFK8xqhiZaYPd30TlmCmSAaGJ0eBpvkVeqA2jGYhAQRqFiAlFC63JKvWvRZO1iRuWCEfUMkdqQ9VQPXziE/BlsOIgrL6RlJfuFcEZ8TK3syIfIGQZNCxYhLLUuet2HE6LJYPQ5c0jH4kDooRpcVZ4rBxNwddpctUO2te9UU5/FjhioZQsPvd92qOTsV+8Cyl2fvNhNKD1Uu9ff5AkVIQn4JU23ozdB/R5oUlebwaTE6WZNBs+TA/qPj+5/wi9NH71WRB0hqUoLI2AKKyiPw++FtN4Su1vsdDlrAzDj9ILjpjJKA1ImuVcG329/WTYIKysZ1CWK3zATg9BeCUPAV1pQy8ToXOq+RSYen6winZ2OO93eyHv2Iw5kbn1dqfBw1BuTE29V2FJKicJSu8iEOpfoafwJISXmz1wnnWL3V/0NxTulfWsXugOoLfv0ZIBP1xH9kmf22jjQ2JiHhQZP7ZDsreRrOeIQ/c4yR8IQvMLfC0WKQqrHu5ZzXTH4NO3CwGWSlTY74kE91zXB5mwWAx1jig+UXYc2w4RkVhy0//lOmVya/PEepuuTTI4+UJwC7qbVlh5zfhj8oTNUXgN0AOc+Q0/WFPl1aw5VV/VrO8FCoB15lFVlpKaQ1Yh+DVU8ke+rt9Th0BCHXe0uZOEmH0nOnH/0onD</t>
    <phoneticPr fontId="18" type="noConversion"/>
  </si>
  <si>
    <t>YHNU90KUZS-eyJsaWNlbnNlSWQiOiJZSE5VOTBLVVpTIiwibGljZW5zZWVOYW1lIjoiMTFTdHJlZXQgQ28uLCBMdGQiLCJhc3NpZ25lZU5hbWUiOiJNaW5zZW9rIEplb25nIiwiYXNzaWduZWVFbWFpbCI6Im1zamVvbmdAc2suY29tIiwibGljZW5zZVJlc3RyaWN0aW9uIjoiIiwiY2hlY2tDb25jdXJyZW50VXNlIjp0cnVlLCJwcm9kdWN0cyI6W3siY29kZSI6IklJIiwiZmFsbGJhY2tEYXRlIjoiMjAyMS0xMS0xMyIsInBhaWRVcFRvIjoiMjAyMi0xMS0xMiIsImV4dGVuZGVkIjpmYWxzZX0seyJjb2RlIjoiUERCIiwiZmFsbGJhY2tEYXRlIjoiMjAyMS0xMS0xMyIsInBhaWRVcFRvIjoiMjAyMi0xMS0xMiIsImV4dGVuZGVkIjp0cnVlfSx7ImNvZGUiOiJQV1MiLCJmYWxsYmFja0RhdGUiOiIyMDIxLTExLTEzIiwicGFpZFVwVG8iOiIyMDIyLTExLTEyIiwiZXh0ZW5kZWQiOnRydWV9LHsiY29kZSI6IlBHTyIsImZhbGxiYWNrRGF0ZSI6IjIwMjEtMTEtMTMiLCJwYWlkVXBUbyI6IjIwMjItMTEtMTIiLCJleHRlbmRlZCI6dHJ1ZX0seyJjb2RlIjoiUFBTIiwiZmFsbGJhY2tEYXRlIjoiMjAyMS0xMS0xMyIsInBhaWRVcFRvIjoiMjAyMi0xMS0xMiIsImV4dGVuZGVkIjp0cnVlfSx7ImNvZGUiOiJQUEMiLCJmYWxsYmFja0RhdGUiOiIyMDIxLTExLTEzIiwicGFpZFVwVG8iOiIyMDIyLTExLTEyIiwiZXh0ZW5kZWQiOnRydWV9LHsiY29kZSI6IlBSQiIsImZhbGxiYWNrRGF0ZSI6IjIwMjEtMTEtMTMiLCJwYWlkVXBUbyI6IjIwMjItMTEtMTIiLCJleHRlbmRlZCI6dHJ1ZX0seyJjb2RlIjoiUFNXIiwiZmFsbGJhY2tEYXRlIjoiMjAyMS0xMS0xMyIsInBhaWRVcFRvIjoiMjAyMi0xMS0xMiIsImV4dGVuZGVkIjp0cnVlfSx7ImNvZGUiOiJQU0kiLCJmYWxsYmFja0RhdGUiOiIyMDIxLTExLTEzIiwicGFpZFVwVG8iOiIyMDIyLTExLTEyIiwiZXh0ZW5kZWQiOnRydWV9LHsiY29kZSI6IlBDV01QIiwicGFpZFVwVG8iOiIyMDIyLTExLTEyIiwiZXh0ZW5kZWQiOnRydWV9XSwibWV0YWRhdGEiOiIwMTIwMjIwMzMwQ1NBQTAxMDAwOCIsImhhc2giOiIyNzgwOTMyNi83MzY3ODM3Oi0xNjI1ODg4NDIiLCJncmFjZVBlcmlvZERheXMiOjcsImF1dG9Qcm9sb25nYXRlZCI6ZmFsc2UsImlzQXV0b1Byb2xvbmdhdGVkIjpmYWxzZX0=-pXx8fbPcNQPaGp9djrYBaEe+KpBijuGmLxNlZJx08sPJgryDRZbQFpxc/u8K2DjOwCASvrJcy5kssohFLFVRuu+y3tZk16wwK2s3Dv6uB05zTDRB2rNHs0RtkX8HvpmggBjUa/TpDI1Yx6ffJXIUMbe7P+YV19BQmD9RDf0WgIpURLJJAf4r2sOEvgj22BljJKxATFYlnqBTC/NH401jFIWsPvzTzTw+BtM1eOf6OJZHdenSdb/S3rTpaufEZeGuz0Lc5MVknEwHjUqvcD7Q2I2I2flVvwzs2TTxC9H23iDi434V19804ONOE7O1Da/6timEYhyQof4g2nCsbDYQ1A==-MIIETDCCAjSgAwIBAgIBDTANBgkqhkiG9w0BAQsFADAYMRYwFAYDVQQDDA1KZXRQcm9maWxlIENBMB4XDTIwMTAxOTA5MDU1M1oXDTIyMTAyMTA5MDU1M1owHzEdMBsGA1UEAwwUcHJvZDJ5LWZyb20tMjAyMDEwMTkwggEiMA0GCSqGSIb3DQEBAQUAA4IBDwAwggEKAoIBAQDCP4uk4SlVdA5nuA3DQC+NsEnZS9npFnO0zrmMWcz1++q2UWJNuGTh0rwi+3fUJIArfvVh7gNtIp93rxjtrQAuf4/Fa6sySp4c32MeFACfC0q+oUoWebhOIaYTYUxm4LAZ355vzt8YeDPmvWKxA81udqEk4gU9NNAOz1Um5/8LyR8SGsSc4EDBRSjcMWMwMkYSauGqGcEUK8WhfplsyF61lKSOFA6VmfUmeDK15rUWWLbOMKgn2cxFA98A+s74T9Oo96CU7rp/umDXvhnyhAXSukw/qCGOVhwKR8B6aeDtoBWQgjnvMtPgOUPRTPkPGbwPwwDkvAHYiuKJ7Bd2wH7rAgMBAAGjgZkwgZYwCQYDVR0TBAIwADAdBgNVHQ4EFgQUJNoRIpb1hUHAk0foMSNM9MCEAv8wSAYDVR0jBEEwP4AUo562SGdCEjZBvW3gubSgUouX8bOhHKQaMBgxFjAUBgNVBAMMDUpldFByb2ZpbGUgQ0GCCQDSbLGDsoN54TATBgNVHSUEDDAKBggrBgEFBQcDATALBgNVHQ8EBAMCBaAwDQYJKoZIhvcNAQELBQADggIBAB2J1ysRudbkqmkUFK8xqhiZaYPd30TlmCmSAaGJ0eBpvkVeqA2jGYhAQRqFiAlFC63JKvWvRZO1iRuWCEfUMkdqQ9VQPXziE/BlsOIgrL6RlJfuFcEZ8TK3syIfIGQZNCxYhLLUuet2HE6LJYPQ5c0jH4kDooRpcVZ4rBxNwddpctUO2te9UU5/FjhioZQsPvd92qOTsV+8Cyl2fvNhNKD1Uu9ff5AkVIQn4JU23ozdB/R5oUlebwaTE6WZNBs+TA/qPj+5/wi9NH71WRB0hqUoLI2AKKyiPw++FtN4Su1vsdDlrAzDj9ILjpjJKA1ImuVcG329/WTYIKysZ1CWK3zATg9BeCUPAV1pQy8ToXOq+RSYen6winZ2OO93eyHv2Iw5kbn1dqfBw1BuTE29V2FJKicJSu8iEOpfoafwJISXmz1wnnWL3V/0NxTulfWsXugOoLfv0ZIBP1xH9kmf22jjQ2JiHhQZP7ZDsreRrOeIQ/c4yR8IQvMLfC0WKQqrHu5ZzXTH4NO3CwGWSlTY74kE91zXB5mwWAx1jig+UXYc2w4RkVhy0//lOmVya/PEepuuTTI4+UJwC7qbVlh5zfhj8oTNUXgN0AOc+Q0/WFPl1aw5VV/VrO8FCoB15lFVlpKaQ1Yh+DVU8ke+rt9Th0BCHXe0uZOEmH0nOnH/0onD</t>
    <phoneticPr fontId="18" type="noConversion"/>
  </si>
  <si>
    <t>C3GJ3G06QF-eyJsaWNlbnNlSWQiOiJDM0dKM0cwNlFGIiwibGljZW5zZWVOYW1lIjoiMTFTdHJlZXQgQ28uLCBMdGQiLCJhc3NpZ25lZU5hbWUiOiJMRUUgS0lIWVVOIiwiYXNzaWduZWVFbWFpbCI6ImxraGxraDIzQHNrLmNvbSIsImxpY2Vuc2VSZXN0cmljdGlvbiI6IiIsImNoZWNrQ29uY3VycmVudFVzZSI6dHJ1ZSwicHJvZHVjdHMiOlt7ImNvZGUiOiJJSSIsImZhbGxiYWNrRGF0ZSI6IjIwMjEtMTEtMTMiLCJwYWlkVXBUbyI6IjIwMjItMTEtMTIiLCJleHRlbmRlZCI6ZmFsc2V9LHsiY29kZSI6IlBEQiIsImZhbGxiYWNrRGF0ZSI6IjIwMjEtMTEtMTMiLCJwYWlkVXBUbyI6IjIwMjItMTEtMTIiLCJleHRlbmRlZCI6dHJ1ZX0seyJjb2RlIjoiUFdTIiwiZmFsbGJhY2tEYXRlIjoiMjAyMS0xMS0xMyIsInBhaWRVcFRvIjoiMjAyMi0xMS0xMiIsImV4dGVuZGVkIjp0cnVlfSx7ImNvZGUiOiJQR08iLCJmYWxsYmFja0RhdGUiOiIyMDIxLTExLTEzIiwicGFpZFVwVG8iOiIyMDIyLTExLTEyIiwiZXh0ZW5kZWQiOnRydWV9LHsiY29kZSI6IlBQUyIsImZhbGxiYWNrRGF0ZSI6IjIwMjEtMTEtMTMiLCJwYWlkVXBUbyI6IjIwMjItMTEtMTIiLCJleHRlbmRlZCI6dHJ1ZX0seyJjb2RlIjoiUFBDIiwiZmFsbGJhY2tEYXRlIjoiMjAyMS0xMS0xMyIsInBhaWRVcFRvIjoiMjAyMi0xMS0xMiIsImV4dGVuZGVkIjp0cnVlfSx7ImNvZGUiOiJQUkIiLCJmYWxsYmFja0RhdGUiOiIyMDIxLTExLTEzIiwicGFpZFVwVG8iOiIyMDIyLTExLTEyIiwiZXh0ZW5kZWQiOnRydWV9LHsiY29kZSI6IlBTVyIsImZhbGxiYWNrRGF0ZSI6IjIwMjEtMTEtMTMiLCJwYWlkVXBUbyI6IjIwMjItMTEtMTIiLCJleHRlbmRlZCI6dHJ1ZX0seyJjb2RlIjoiUFNJIiwiZmFsbGJhY2tEYXRlIjoiMjAyMS0xMS0xMyIsInBhaWRVcFRvIjoiMjAyMi0xMS0xMiIsImV4dGVuZGVkIjp0cnVlfSx7ImNvZGUiOiJQQ1dNUCIsInBhaWRVcFRvIjoiMjAyMi0xMS0xMiIsImV4dGVuZGVkIjp0cnVlfV0sIm1ldGFkYXRhIjoiMDEyMDIyMDMzMUNTQUEwMTAwMDgiLCJoYXNoIjoiMjc4MDkzMDQvNzAzNzYyNjotMjAwMzg3NzgwIiwiZ3JhY2VQZXJpb2REYXlzIjo3LCJhdXRvUHJvbG9uZ2F0ZWQiOmZhbHNlLCJpc0F1dG9Qcm9sb25nYXRlZCI6ZmFsc2V9-IGmZ5VEh2RjpQ8gYpBw730gJtrKvSWauZ1B4EZbD9nI6YGllSvfGZTkJjVmKh4MmnRj06WgtU8gRIw+a9t+KNFyk2BZgYWRDl+x5Jq7asuVEFPKT5ZtkXueCgV1DHz1ZyIiT/uNKMORYVFk3PPZPg3jwncDgt43ABxN2h5dFEtIQRPeVRcySv6oClwyTm2eWv5gI1u1bzWxtYrvHTnd//cy83LOFS5J2MTDptrZoksqVN3JkGwxgP2LvJj8NsltAfcNQXy5792R/UJLzQ/fk9bV8Wz64JAlkjAJKqWhBqER83zNUsFXK5JqR3iiPtpB0WSrHvBGYJ5YoVtVE4QnXrw==-MIIETDCCAjSgAwIBAgIBDTANBgkqhkiG9w0BAQsFADAYMRYwFAYDVQQDDA1KZXRQcm9maWxlIENBMB4XDTIwMTAxOTA5MDU1M1oXDTIyMTAyMTA5MDU1M1owHzEdMBsGA1UEAwwUcHJvZDJ5LWZyb20tMjAyMDEwMTkwggEiMA0GCSqGSIb3DQEBAQUAA4IBDwAwggEKAoIBAQDCP4uk4SlVdA5nuA3DQC+NsEnZS9npFnO0zrmMWcz1++q2UWJNuGTh0rwi+3fUJIArfvVh7gNtIp93rxjtrQAuf4/Fa6sySp4c32MeFACfC0q+oUoWebhOIaYTYUxm4LAZ355vzt8YeDPmvWKxA81udqEk4gU9NNAOz1Um5/8LyR8SGsSc4EDBRSjcMWMwMkYSauGqGcEUK8WhfplsyF61lKSOFA6VmfUmeDK15rUWWLbOMKgn2cxFA98A+s74T9Oo96CU7rp/umDXvhnyhAXSukw/qCGOVhwKR8B6aeDtoBWQgjnvMtPgOUPRTPkPGbwPwwDkvAHYiuKJ7Bd2wH7rAgMBAAGjgZkwgZYwCQYDVR0TBAIwADAdBgNVHQ4EFgQUJNoRIpb1hUHAk0foMSNM9MCEAv8wSAYDVR0jBEEwP4AUo562SGdCEjZBvW3gubSgUouX8bOhHKQaMBgxFjAUBgNVBAMMDUpldFByb2ZpbGUgQ0GCCQDSbLGDsoN54TATBgNVHSUEDDAKBggrBgEFBQcDATALBgNVHQ8EBAMCBaAwDQYJKoZIhvcNAQELBQADggIBAB2J1ysRudbkqmkUFK8xqhiZaYPd30TlmCmSAaGJ0eBpvkVeqA2jGYhAQRqFiAlFC63JKvWvRZO1iRuWCEfUMkdqQ9VQPXziE/BlsOIgrL6RlJfuFcEZ8TK3syIfIGQZNCxYhLLUuet2HE6LJYPQ5c0jH4kDooRpcVZ4rBxNwddpctUO2te9UU5/FjhioZQsPvd92qOTsV+8Cyl2fvNhNKD1Uu9ff5AkVIQn4JU23ozdB/R5oUlebwaTE6WZNBs+TA/qPj+5/wi9NH71WRB0hqUoLI2AKKyiPw++FtN4Su1vsdDlrAzDj9ILjpjJKA1ImuVcG329/WTYIKysZ1CWK3zATg9BeCUPAV1pQy8ToXOq+RSYen6winZ2OO93eyHv2Iw5kbn1dqfBw1BuTE29V2FJKicJSu8iEOpfoafwJISXmz1wnnWL3V/0NxTulfWsXugOoLfv0ZIBP1xH9kmf22jjQ2JiHhQZP7ZDsreRrOeIQ/c4yR8IQvMLfC0WKQqrHu5ZzXTH4NO3CwGWSlTY74kE91zXB5mwWAx1jig+UXYc2w4RkVhy0//lOmVya/PEepuuTTI4+UJwC7qbVlh5zfhj8oTNUXgN0AOc+Q0/WFPl1aw5VV/VrO8FCoB15lFVlpKaQ1Yh+DVU8ke+rt9Th0BCHXe0uZOEmH0nOnH/0onD</t>
    <phoneticPr fontId="18" type="noConversion"/>
  </si>
  <si>
    <t>주현태</t>
    <phoneticPr fontId="18" type="noConversion"/>
  </si>
  <si>
    <t>2GJNUCH7C9-eyJsaWNlbnNlSWQiOiIyR0pOVUNIN0M5IiwibGljZW5zZWVOYW1lIjoiMTFTdHJlZXQgQ28uLCBMdGQiLCJhc3NpZ25lZU5hbWUiOiJKYWVtaW4gS2ltIiwiYXNzaWduZWVFbWFpbCI6ImptX2tAMTFzdGNvcnAuY29tIiwibGljZW5zZVJlc3RyaWN0aW9uIjoiIiwiY2hlY2tDb25jdXJyZW50VXNlIjp0cnVlLCJwcm9kdWN0cyI6W3siY29kZSI6IklJIiwiZmFsbGJhY2tEYXRlIjoiMjAyMS0xMS0xMyIsInBhaWRVcFRvIjoiMjAyMi0xMS0xMiIsImV4dGVuZGVkIjpmYWxzZX0seyJjb2RlIjoiUERCIiwiZmFsbGJhY2tEYXRlIjoiMjAyMS0xMS0xMyIsInBhaWRVcFRvIjoiMjAyMi0xMS0xMiIsImV4dGVuZGVkIjp0cnVlfSx7ImNvZGUiOiJQV1MiLCJmYWxsYmFja0RhdGUiOiIyMDIxLTExLTEzIiwicGFpZFVwVG8iOiIyMDIyLTExLTEyIiwiZXh0ZW5kZWQiOnRydWV9LHsiY29kZSI6IlBHTyIsImZhbGxiYWNrRGF0ZSI6IjIwMjEtMTEtMTMiLCJwYWlkVXBUbyI6IjIwMjItMTEtMTIiLCJleHRlbmRlZCI6dHJ1ZX0seyJjb2RlIjoiUFBTIiwiZmFsbGJhY2tEYXRlIjoiMjAyMS0xMS0xMyIsInBhaWRVcFRvIjoiMjAyMi0xMS0xMiIsImV4dGVuZGVkIjp0cnVlfSx7ImNvZGUiOiJQUEMiLCJmYWxsYmFja0RhdGUiOiIyMDIxLTExLTEzIiwicGFpZFVwVG8iOiIyMDIyLTExLTEyIiwiZXh0ZW5kZWQiOnRydWV9LHsiY29kZSI6IlBSQiIsImZhbGxiYWNrRGF0ZSI6IjIwMjEtMTEtMTMiLCJwYWlkVXBUbyI6IjIwMjItMTEtMTIiLCJleHRlbmRlZCI6dHJ1ZX0seyJjb2RlIjoiUFNXIiwiZmFsbGJhY2tEYXRlIjoiMjAyMS0xMS0xMyIsInBhaWRVcFRvIjoiMjAyMi0xMS0xMiIsImV4dGVuZGVkIjp0cnVlfSx7ImNvZGUiOiJQU0kiLCJmYWxsYmFja0RhdGUiOiIyMDIxLTExLTEzIiwicGFpZFVwVG8iOiIyMDIyLTExLTEyIiwiZXh0ZW5kZWQiOnRydWV9LHsiY29kZSI6IlBDV01QIiwicGFpZFVwVG8iOiIyMDIyLTExLTEyIiwiZXh0ZW5kZWQiOnRydWV9XSwibWV0YWRhdGEiOiIwMTIwMjIwNDA0Q1NBQTAxMDAwOCIsImhhc2giOiIyNzgwOTEyMi8xNTUyMTI1OToxMjM4NTA1MzgzIiwiZ3JhY2VQZXJpb2REYXlzIjo3LCJhdXRvUHJvbG9uZ2F0ZWQiOmZhbHNlLCJpc0F1dG9Qcm9sb25nYXRlZCI6ZmFsc2V9-LLl7wjtgnLQVOiUl5ogZ5++77BRC59yZ0CuhIpV8EG36ffOxnaNWez8uUWrDmbMVsFK54ZArcD66lb+ClgnRh4FGN0KBZmKUKmvSFMot6K3pVIlAOr23Mri8Z6H/GNaAkaeOctsLLE/Q92/quIJnYk9WMokJtFcTnPHywt9eRHtI1Vr9mp6UQrVsea7dDbtk7FX0KK2S9CNDnNuYZCF/yNiq+WAx/2ocusER88jKslG35o9H6kp9TqaG/3i0Lq6g/kBPNVZh95E7S5nGb5lIym9Qj+C4k11qqadXNKMWMA7toGR+NF9woS77jHrpk/5Dpo/WycUpzzOm8+HBX+H8Hw==-MIIETDCCAjSgAwIBAgIBDTANBgkqhkiG9w0BAQsFADAYMRYwFAYDVQQDDA1KZXRQcm9maWxlIENBMB4XDTIwMTAxOTA5MDU1M1oXDTIyMTAyMTA5MDU1M1owHzEdMBsGA1UEAwwUcHJvZDJ5LWZyb20tMjAyMDEwMTkwggEiMA0GCSqGSIb3DQEBAQUAA4IBDwAwggEKAoIBAQDCP4uk4SlVdA5nuA3DQC+NsEnZS9npFnO0zrmMWcz1++q2UWJNuGTh0rwi+3fUJIArfvVh7gNtIp93rxjtrQAuf4/Fa6sySp4c32MeFACfC0q+oUoWebhOIaYTYUxm4LAZ355vzt8YeDPmvWKxA81udqEk4gU9NNAOz1Um5/8LyR8SGsSc4EDBRSjcMWMwMkYSauGqGcEUK8WhfplsyF61lKSOFA6VmfUmeDK15rUWWLbOMKgn2cxFA98A+s74T9Oo96CU7rp/umDXvhnyhAXSukw/qCGOVhwKR8B6aeDtoBWQgjnvMtPgOUPRTPkPGbwPwwDkvAHYiuKJ7Bd2wH7rAgMBAAGjgZkwgZYwCQYDVR0TBAIwADAdBgNVHQ4EFgQUJNoRIpb1hUHAk0foMSNM9MCEAv8wSAYDVR0jBEEwP4AUo562SGdCEjZBvW3gubSgUouX8bOhHKQaMBgxFjAUBgNVBAMMDUpldFByb2ZpbGUgQ0GCCQDSbLGDsoN54TATBgNVHSUEDDAKBggrBgEFBQcDATALBgNVHQ8EBAMCBaAwDQYJKoZIhvcNAQELBQADggIBAB2J1ysRudbkqmkUFK8xqhiZaYPd30TlmCmSAaGJ0eBpvkVeqA2jGYhAQRqFiAlFC63JKvWvRZO1iRuWCEfUMkdqQ9VQPXziE/BlsOIgrL6RlJfuFcEZ8TK3syIfIGQZNCxYhLLUuet2HE6LJYPQ5c0jH4kDooRpcVZ4rBxNwddpctUO2te9UU5/FjhioZQsPvd92qOTsV+8Cyl2fvNhNKD1Uu9ff5AkVIQn4JU23ozdB/R5oUlebwaTE6WZNBs+TA/qPj+5/wi9NH71WRB0hqUoLI2AKKyiPw++FtN4Su1vsdDlrAzDj9ILjpjJKA1ImuVcG329/WTYIKysZ1CWK3zATg9BeCUPAV1pQy8ToXOq+RSYen6winZ2OO93eyHv2Iw5kbn1dqfBw1BuTE29V2FJKicJSu8iEOpfoafwJISXmz1wnnWL3V/0NxTulfWsXugOoLfv0ZIBP1xH9kmf22jjQ2JiHhQZP7ZDsreRrOeIQ/c4yR8IQvMLfC0WKQqrHu5ZzXTH4NO3CwGWSlTY74kE91zXB5mwWAx1jig+UXYc2w4RkVhy0//lOmVya/PEepuuTTI4+UJwC7qbVlh5zfhj8oTNUXgN0AOc+Q0/WFPl1aw5VV/VrO8FCoB15lFVlpKaQ1Yh+DVU8ke+rt9Th0BCHXe0uZOEmH0nOnH/0onD</t>
    <phoneticPr fontId="18" type="noConversion"/>
  </si>
  <si>
    <t>ME0HZMLD91-eyJsaWNlbnNlSWQiOiJNRTBIWk1MRDkxIiwibGljZW5zZWVOYW1lIjoiMTFTdHJlZXQgQ28uLCBMdGQiLCJhc3NpZ25lZU5hbWUiOiJTZW9rY2hhbiBZb29uIiwiYXNzaWduZWVFbWFpbCI6ImFrZnplcm9Ac2suY29tIiwibGljZW5zZVJlc3RyaWN0aW9uIjoiIiwiY2hlY2tDb25jdXJyZW50VXNlIjp0cnVlLCJwcm9kdWN0cyI6W3siY29kZSI6IklJIiwiZmFsbGJhY2tEYXRlIjoiMjAyMS0xMS0xMyIsInBhaWRVcFRvIjoiMjAyMi0xMS0xMiIsImV4dGVuZGVkIjpmYWxzZX0seyJjb2RlIjoiUERCIiwiZmFsbGJhY2tEYXRlIjoiMjAyMS0xMS0xMyIsInBhaWRVcFRvIjoiMjAyMi0xMS0xMiIsImV4dGVuZGVkIjp0cnVlfSx7ImNvZGUiOiJQV1MiLCJmYWxsYmFja0RhdGUiOiIyMDIxLTExLTEzIiwicGFpZFVwVG8iOiIyMDIyLTExLTEyIiwiZXh0ZW5kZWQiOnRydWV9LHsiY29kZSI6IlBHTyIsImZhbGxiYWNrRGF0ZSI6IjIwMjEtMTEtMTMiLCJwYWlkVXBUbyI6IjIwMjItMTEtMTIiLCJleHRlbmRlZCI6dHJ1ZX0seyJjb2RlIjoiUFBTIiwiZmFsbGJhY2tEYXRlIjoiMjAyMS0xMS0xMyIsInBhaWRVcFRvIjoiMjAyMi0xMS0xMiIsImV4dGVuZGVkIjp0cnVlfSx7ImNvZGUiOiJQUEMiLCJmYWxsYmFja0RhdGUiOiIyMDIxLTExLTEzIiwicGFpZFVwVG8iOiIyMDIyLTExLTEyIiwiZXh0ZW5kZWQiOnRydWV9LHsiY29kZSI6IlBSQiIsImZhbGxiYWNrRGF0ZSI6IjIwMjEtMTEtMTMiLCJwYWlkVXBUbyI6IjIwMjItMTEtMTIiLCJleHRlbmRlZCI6dHJ1ZX0seyJjb2RlIjoiUFNXIiwiZmFsbGJhY2tEYXRlIjoiMjAyMS0xMS0xMyIsInBhaWRVcFRvIjoiMjAyMi0xMS0xMiIsImV4dGVuZGVkIjp0cnVlfSx7ImNvZGUiOiJQU0kiLCJmYWxsYmFja0RhdGUiOiIyMDIxLTExLTEzIiwicGFpZFVwVG8iOiIyMDIyLTExLTEyIiwiZXh0ZW5kZWQiOnRydWV9LHsiY29kZSI6IlBDV01QIiwicGFpZFVwVG8iOiIyMDIyLTExLTEyIiwiZXh0ZW5kZWQiOnRydWV9XSwibWV0YWRhdGEiOiIwMTIwMjIwNDA2Q1NBQTAxMDAwOCIsImhhc2giOiIyNzgwOTE1Ni82Mzg1MDc0Oi0xODIxMDk0OTg0IiwiZ3JhY2VQZXJpb2REYXlzIjo3LCJhdXRvUHJvbG9uZ2F0ZWQiOmZhbHNlLCJpc0F1dG9Qcm9sb25nYXRlZCI6ZmFsc2V9-uheGogxwgLvurdU9Q00x1Yuz0WgQGOIwlyj4TtAYRA2HHJSTMnmPr3s1IN2lfv8B7Wz2H2XtdqOeNKJ+/K57dkcM0LOzjZB45a0+r3/IxtOjfrTFs9xv4VITrhD2XUy997HIovvLeRULqZJDQjXIxauxAxl0+rBlvkee94IFt0lBHn4sJU84ushDYFZo5vXPNVSpf1YsyJsVULv07iBUrwkzoFreC1xIa5K16n3SYrjxIybqPm13HDtNH8xira58gw442RFGOe5E43Bqmm/X4nkn6TY9m375S7PvmPP1DAF4JAWiZgU9lmBsufMxKU3zTPp/klRPOfE0tNVFLhl8MQ==-MIIETDCCAjSgAwIBAgIBDTANBgkqhkiG9w0BAQsFADAYMRYwFAYDVQQDDA1KZXRQcm9maWxlIENBMB4XDTIwMTAxOTA5MDU1M1oXDTIyMTAyMTA5MDU1M1owHzEdMBsGA1UEAwwUcHJvZDJ5LWZyb20tMjAyMDEwMTkwggEiMA0GCSqGSIb3DQEBAQUAA4IBDwAwggEKAoIBAQDCP4uk4SlVdA5nuA3DQC+NsEnZS9npFnO0zrmMWcz1++q2UWJNuGTh0rwi+3fUJIArfvVh7gNtIp93rxjtrQAuf4/Fa6sySp4c32MeFACfC0q+oUoWebhOIaYTYUxm4LAZ355vzt8YeDPmvWKxA81udqEk4gU9NNAOz1Um5/8LyR8SGsSc4EDBRSjcMWMwMkYSauGqGcEUK8WhfplsyF61lKSOFA6VmfUmeDK15rUWWLbOMKgn2cxFA98A+s74T9Oo96CU7rp/umDXvhnyhAXSukw/qCGOVhwKR8B6aeDtoBWQgjnvMtPgOUPRTPkPGbwPwwDkvAHYiuKJ7Bd2wH7rAgMBAAGjgZkwgZYwCQYDVR0TBAIwADAdBgNVHQ4EFgQUJNoRIpb1hUHAk0foMSNM9MCEAv8wSAYDVR0jBEEwP4AUo562SGdCEjZBvW3gubSgUouX8bOhHKQaMBgxFjAUBgNVBAMMDUpldFByb2ZpbGUgQ0GCCQDSbLGDsoN54TATBgNVHSUEDDAKBggrBgEFBQcDATALBgNVHQ8EBAMCBaAwDQYJKoZIhvcNAQELBQADggIBAB2J1ysRudbkqmkUFK8xqhiZaYPd30TlmCmSAaGJ0eBpvkVeqA2jGYhAQRqFiAlFC63JKvWvRZO1iRuWCEfUMkdqQ9VQPXziE/BlsOIgrL6RlJfuFcEZ8TK3syIfIGQZNCxYhLLUuet2HE6LJYPQ5c0jH4kDooRpcVZ4rBxNwddpctUO2te9UU5/FjhioZQsPvd92qOTsV+8Cyl2fvNhNKD1Uu9ff5AkVIQn4JU23ozdB/R5oUlebwaTE6WZNBs+TA/qPj+5/wi9NH71WRB0hqUoLI2AKKyiPw++FtN4Su1vsdDlrAzDj9ILjpjJKA1ImuVcG329/WTYIKysZ1CWK3zATg9BeCUPAV1pQy8ToXOq+RSYen6winZ2OO93eyHv2Iw5kbn1dqfBw1BuTE29V2FJKicJSu8iEOpfoafwJISXmz1wnnWL3V/0NxTulfWsXugOoLfv0ZIBP1xH9kmf22jjQ2JiHhQZP7ZDsreRrOeIQ/c4yR8IQvMLfC0WKQqrHu5ZzXTH4NO3CwGWSlTY74kE91zXB5mwWAx1jig+UXYc2w4RkVhy0//lOmVya/PEepuuTTI4+UJwC7qbVlh5zfhj8oTNUXgN0AOc+Q0/WFPl1aw5VV/VrO8FCoB15lFVlpKaQ1Yh+DVU8ke+rt9Th0BCHXe0uZOEmH0nOnH/0onD</t>
    <phoneticPr fontId="18" type="noConversion"/>
  </si>
  <si>
    <t>HXMDIB1RU8-eyJsaWNlbnNlSWQiOiJIWE1ESUIxUlU4IiwibGljZW5zZWVOYW1lIjoiMTFTdHJlZXQgQ28uLCBMdGQiLCJhc3NpZ25lZU5hbWUiOiJsaW0gc295ZW9uIiwiYXNzaWduZWVFbWFpbCI6InNveWVvbl9saW1Ac2suY29tIiwibGljZW5zZVJlc3RyaWN0aW9uIjoiIiwiY2hlY2tDb25jdXJyZW50VXNlIjp0cnVlLCJwcm9kdWN0cyI6W3siY29kZSI6IklJIiwiZmFsbGJhY2tEYXRlIjoiMjAyMS0xMS0xMyIsInBhaWRVcFRvIjoiMjAyMi0xMS0xMiIsImV4dGVuZGVkIjpmYWxzZX0seyJjb2RlIjoiUERCIiwiZmFsbGJhY2tEYXRlIjoiMjAyMS0xMS0xMyIsInBhaWRVcFRvIjoiMjAyMi0xMS0xMiIsImV4dGVuZGVkIjp0cnVlfSx7ImNvZGUiOiJQV1MiLCJmYWxsYmFja0RhdGUiOiIyMDIxLTExLTEzIiwicGFpZFVwVG8iOiIyMDIyLTExLTEyIiwiZXh0ZW5kZWQiOnRydWV9LHsiY29kZSI6IlBHTyIsImZhbGxiYWNrRGF0ZSI6IjIwMjEtMTEtMTMiLCJwYWlkVXBUbyI6IjIwMjItMTEtMTIiLCJleHRlbmRlZCI6dHJ1ZX0seyJjb2RlIjoiUFBTIiwiZmFsbGJhY2tEYXRlIjoiMjAyMS0xMS0xMyIsInBhaWRVcFRvIjoiMjAyMi0xMS0xMiIsImV4dGVuZGVkIjp0cnVlfSx7ImNvZGUiOiJQUEMiLCJmYWxsYmFja0RhdGUiOiIyMDIxLTExLTEzIiwicGFpZFVwVG8iOiIyMDIyLTExLTEyIiwiZXh0ZW5kZWQiOnRydWV9LHsiY29kZSI6IlBSQiIsImZhbGxiYWNrRGF0ZSI6IjIwMjEtMTEtMTMiLCJwYWlkVXBUbyI6IjIwMjItMTEtMTIiLCJleHRlbmRlZCI6dHJ1ZX0seyJjb2RlIjoiUFNXIiwiZmFsbGJhY2tEYXRlIjoiMjAyMS0xMS0xMyIsInBhaWRVcFRvIjoiMjAyMi0xMS0xMiIsImV4dGVuZGVkIjp0cnVlfSx7ImNvZGUiOiJQU0kiLCJmYWxsYmFja0RhdGUiOiIyMDIxLTExLTEzIiwicGFpZFVwVG8iOiIyMDIyLTExLTEyIiwiZXh0ZW5kZWQiOnRydWV9LHsiY29kZSI6IlBDV01QIiwicGFpZFVwVG8iOiIyMDIyLTExLTEyIiwiZXh0ZW5kZWQiOnRydWV9XSwibWV0YWRhdGEiOiIwMTIwMjIwNDA2Q1NBQTAxMDAwOCIsImhhc2giOiIyNzgwOTM1NS84MDQ3NDM2OjEyMDU5MzcxMDUiLCJncmFjZVBlcmlvZERheXMiOjcsImF1dG9Qcm9sb25nYXRlZCI6ZmFsc2UsImlzQXV0b1Byb2xvbmdhdGVkIjpmYWxzZX0=-HlZxDMqdIh34iJc9IcwPCOCzPfi6MhUWMbRnKSBV7a0wkR9bh6Okb7SkE8XfSgzRta7c6KmbaGWALqcJAADdnmF4suS+dunpKgUTDLhyMn0Bo0Fvamyz7xWvC53w7hGMWkRbkmdMUJBi51cYasKx1I5MWF1ou8kMQIWWxrq37oszmJztR2w2hKaq7baO3VNFi5Lm3SlHW52rF2OqZ8pIJLkXUgS8IO3PIntBoiVmv8PTHNOwf/VIRnlnEoBGbWUhTIvCTfBB6EiNWkPkZodWCJ0QvM3mPVHNmzzl1DvY0N6QOK+1HeKbElMuVpfUbhJ8PDQqWIQtYccw4ucUghNyGA==-MIIETDCCAjSgAwIBAgIBDTANBgkqhkiG9w0BAQsFADAYMRYwFAYDVQQDDA1KZXRQcm9maWxlIENBMB4XDTIwMTAxOTA5MDU1M1oXDTIyMTAyMTA5MDU1M1owHzEdMBsGA1UEAwwUcHJvZDJ5LWZyb20tMjAyMDEwMTkwggEiMA0GCSqGSIb3DQEBAQUAA4IBDwAwggEKAoIBAQDCP4uk4SlVdA5nuA3DQC+NsEnZS9npFnO0zrmMWcz1++q2UWJNuGTh0rwi+3fUJIArfvVh7gNtIp93rxjtrQAuf4/Fa6sySp4c32MeFACfC0q+oUoWebhOIaYTYUxm4LAZ355vzt8YeDPmvWKxA81udqEk4gU9NNAOz1Um5/8LyR8SGsSc4EDBRSjcMWMwMkYSauGqGcEUK8WhfplsyF61lKSOFA6VmfUmeDK15rUWWLbOMKgn2cxFA98A+s74T9Oo96CU7rp/umDXvhnyhAXSukw/qCGOVhwKR8B6aeDtoBWQgjnvMtPgOUPRTPkPGbwPwwDkvAHYiuKJ7Bd2wH7rAgMBAAGjgZkwgZYwCQYDVR0TBAIwADAdBgNVHQ4EFgQUJNoRIpb1hUHAk0foMSNM9MCEAv8wSAYDVR0jBEEwP4AUo562SGdCEjZBvW3gubSgUouX8bOhHKQaMBgxFjAUBgNVBAMMDUpldFByb2ZpbGUgQ0GCCQDSbLGDsoN54TATBgNVHSUEDDAKBggrBgEFBQcDATALBgNVHQ8EBAMCBaAwDQYJKoZIhvcNAQELBQADggIBAB2J1ysRudbkqmkUFK8xqhiZaYPd30TlmCmSAaGJ0eBpvkVeqA2jGYhAQRqFiAlFC63JKvWvRZO1iRuWCEfUMkdqQ9VQPXziE/BlsOIgrL6RlJfuFcEZ8TK3syIfIGQZNCxYhLLUuet2HE6LJYPQ5c0jH4kDooRpcVZ4rBxNwddpctUO2te9UU5/FjhioZQsPvd92qOTsV+8Cyl2fvNhNKD1Uu9ff5AkVIQn4JU23ozdB/R5oUlebwaTE6WZNBs+TA/qPj+5/wi9NH71WRB0hqUoLI2AKKyiPw++FtN4Su1vsdDlrAzDj9ILjpjJKA1ImuVcG329/WTYIKysZ1CWK3zATg9BeCUPAV1pQy8ToXOq+RSYen6winZ2OO93eyHv2Iw5kbn1dqfBw1BuTE29V2FJKicJSu8iEOpfoafwJISXmz1wnnWL3V/0NxTulfWsXugOoLfv0ZIBP1xH9kmf22jjQ2JiHhQZP7ZDsreRrOeIQ/c4yR8IQvMLfC0WKQqrHu5ZzXTH4NO3CwGWSlTY74kE91zXB5mwWAx1jig+UXYc2w4RkVhy0//lOmVya/PEepuuTTI4+UJwC7qbVlh5zfhj8oTNUXgN0AOc+Q0/WFPl1aw5VV/VrO8FCoB15lFVlpKaQ1Yh+DVU8ke+rt9Th0BCHXe0uZOEmH0nOnH/0onD</t>
    <phoneticPr fontId="18" type="noConversion"/>
  </si>
  <si>
    <t>VJJDAGDM2Q-eyJsaWNlbnNlSWQiOiJWSkpEQUdETTJRIiwibGljZW5zZWVOYW1lIjoiMTFTdHJlZXQgQ28uLCBMdGQiLCJhc3NpZ25lZU5hbWUiOiJsaW0gc295ZW9uIiwiYXNzaWduZWVFbWFpbCI6InNveWVvbl9saW1Ac2suY29tIiwibGljZW5zZVJlc3RyaWN0aW9uIjoiIiwiY2hlY2tDb25jdXJyZW50VXNlIjp0cnVlLCJwcm9kdWN0cyI6W3siY29kZSI6IldTIiwiZmFsbGJhY2tEYXRlIjoiMjAyMS0xMS0xMyIsInBhaWRVcFRvIjoiMjAyMi0xMS0xMiIsImV4dGVuZGVkIjpmYWxzZX0seyJjb2RlIjoiUFdTIiwiZmFsbGJhY2tEYXRlIjoiMjAyMS0xMS0xMyIsInBhaWRVcFRvIjoiMjAyMi0xMS0xMiIsImV4dGVuZGVkIjp0cnVlfSx7ImNvZGUiOiJQU0kiLCJmYWxsYmFja0RhdGUiOiIyMDIxLTExLTEzIiwicGFpZFVwVG8iOiIyMDIyLTExLTEyIiwiZXh0ZW5kZWQiOnRydWV9LHsiY29kZSI6IlBDV01QIiwicGFpZFVwVG8iOiIyMDIyLTExLTEyIiwiZXh0ZW5kZWQiOnRydWV9XSwibWV0YWRhdGEiOiIwMTIwMjIwNDA2Q1NBQTAxMDAwOCIsImhhc2giOiIyNzgwOTQ2MC84MDQ3NDM2Oi0xNTE3MjA1MjA1IiwiZ3JhY2VQZXJpb2REYXlzIjo3LCJhdXRvUHJvbG9uZ2F0ZWQiOmZhbHNlLCJpc0F1dG9Qcm9sb25nYXRlZCI6ZmFsc2V9-W/IsuRUlmYVaKPEXRdrMvmL/uHr4+5a5tXQqRhQF7L0nirKnPuw2NovUUTT9IfEODIYmDnjtpJ52Qg8YIFvd2Tx1+xL6A+JNLEw4smI7mtpO0+Jj5CiKhrimaFz5HQMwmiyeJYEfLCbkyjOAv1nsETFenlazldXTOuKcb56IhEZuSazjocNoSnBYaKU380T1yEW7dEsk4iFu/ZQgz/Mnb6iSskKKuDLDXdvYfJWqEHh0MeRQEQCQ0rr0ABDIOFtP8RYfFsrOXhkPdWgztZzdgOZ5ksULwLReM16wOZZNsKi9cvLXJVoeKt5KD6WMxcjln4zJ04kwRHO/DrsPa2HECA==-MIIETDCCAjSgAwIBAgIBDTANBgkqhkiG9w0BAQsFADAYMRYwFAYDVQQDDA1KZXRQcm9maWxlIENBMB4XDTIwMTAxOTA5MDU1M1oXDTIyMTAyMTA5MDU1M1owHzEdMBsGA1UEAwwUcHJvZDJ5LWZyb20tMjAyMDEwMTkwggEiMA0GCSqGSIb3DQEBAQUAA4IBDwAwggEKAoIBAQDCP4uk4SlVdA5nuA3DQC+NsEnZS9npFnO0zrmMWcz1++q2UWJNuGTh0rwi+3fUJIArfvVh7gNtIp93rxjtrQAuf4/Fa6sySp4c32MeFACfC0q+oUoWebhOIaYTYUxm4LAZ355vzt8YeDPmvWKxA81udqEk4gU9NNAOz1Um5/8LyR8SGsSc4EDBRSjcMWMwMkYSauGqGcEUK8WhfplsyF61lKSOFA6VmfUmeDK15rUWWLbOMKgn2cxFA98A+s74T9Oo96CU7rp/umDXvhnyhAXSukw/qCGOVhwKR8B6aeDtoBWQgjnvMtPgOUPRTPkPGbwPwwDkvAHYiuKJ7Bd2wH7rAgMBAAGjgZkwgZYwCQYDVR0TBAIwADAdBgNVHQ4EFgQUJNoRIpb1hUHAk0foMSNM9MCEAv8wSAYDVR0jBEEwP4AUo562SGdCEjZBvW3gubSgUouX8bOhHKQaMBgxFjAUBgNVBAMMDUpldFByb2ZpbGUgQ0GCCQDSbLGDsoN54TATBgNVHSUEDDAKBggrBgEFBQcDATALBgNVHQ8EBAMCBaAwDQYJKoZIhvcNAQELBQADggIBAB2J1ysRudbkqmkUFK8xqhiZaYPd30TlmCmSAaGJ0eBpvkVeqA2jGYhAQRqFiAlFC63JKvWvRZO1iRuWCEfUMkdqQ9VQPXziE/BlsOIgrL6RlJfuFcEZ8TK3syIfIGQZNCxYhLLUuet2HE6LJYPQ5c0jH4kDooRpcVZ4rBxNwddpctUO2te9UU5/FjhioZQsPvd92qOTsV+8Cyl2fvNhNKD1Uu9ff5AkVIQn4JU23ozdB/R5oUlebwaTE6WZNBs+TA/qPj+5/wi9NH71WRB0hqUoLI2AKKyiPw++FtN4Su1vsdDlrAzDj9ILjpjJKA1ImuVcG329/WTYIKysZ1CWK3zATg9BeCUPAV1pQy8ToXOq+RSYen6winZ2OO93eyHv2Iw5kbn1dqfBw1BuTE29V2FJKicJSu8iEOpfoafwJISXmz1wnnWL3V/0NxTulfWsXugOoLfv0ZIBP1xH9kmf22jjQ2JiHhQZP7ZDsreRrOeIQ/c4yR8IQvMLfC0WKQqrHu5ZzXTH4NO3CwGWSlTY74kE91zXB5mwWAx1jig+UXYc2w4RkVhy0//lOmVya/PEepuuTTI4+UJwC7qbVlh5zfhj8oTNUXgN0AOc+Q0/WFPl1aw5VV/VrO8FCoB15lFVlpKaQ1Yh+DVU8ke+rt9Th0BCHXe0uZOEmH0nOnH/0onD</t>
    <phoneticPr fontId="18" type="noConversion"/>
  </si>
  <si>
    <t>황주영</t>
    <phoneticPr fontId="18" type="noConversion"/>
  </si>
  <si>
    <t>5C3FKUB5RW-eyJsaWNlbnNlSWQiOiI1QzNGS1VCNVJXIiwibGljZW5zZWVOYW1lIjoiMTFTdHJlZXQgQ28uLCBMdGQiLCJhc3NpZ25lZU5hbWUiOiJTYXJhaCBMZWUiLCJhc3NpZ25lZUVtYWlsIjoieHhlbGw4QDExc3Rjb3JwLmNvbSIsImxpY2Vuc2VSZXN0cmljdGlvbiI6IiIsImNoZWNrQ29uY3VycmVudFVzZSI6dHJ1ZSwicHJvZHVjdHMiOlt7ImNvZGUiOiJXUyIsImZhbGxiYWNrRGF0ZSI6IjIwMjEtMTEtMTMiLCJwYWlkVXBUbyI6IjIwMjItMTEtMTIiLCJleHRlbmRlZCI6ZmFsc2V9LHsiY29kZSI6IlBXUyIsImZhbGxiYWNrRGF0ZSI6IjIwMjEtMTEtMTMiLCJwYWlkVXBUbyI6IjIwMjItMTEtMTIiLCJleHRlbmRlZCI6dHJ1ZX0seyJjb2RlIjoiUFNJIiwiZmFsbGJhY2tEYXRlIjoiMjAyMS0xMS0xMyIsInBhaWRVcFRvIjoiMjAyMi0xMS0xMiIsImV4dGVuZGVkIjp0cnVlfSx7ImNvZGUiOiJQQ1dNUCIsInBhaWRVcFRvIjoiMjAyMi0xMS0xMiIsImV4dGVuZGVkIjp0cnVlfV0sIm1ldGFkYXRhIjoiMDEyMDIyMDQwN0NTQUEwMTAwMDgiLCJoYXNoIjoiMjc4MDk0NDYvMTQwMjAxOTY6MTMxMzIyNTU3IiwiZ3JhY2VQZXJpb2REYXlzIjo3LCJhdXRvUHJvbG9uZ2F0ZWQiOmZhbHNlLCJpc0F1dG9Qcm9sb25nYXRlZCI6ZmFsc2V9-Oy3oFnhmejf1BfVTVhqCnqFSBQRZFpxBvS8V2y2HFqYgUElZrdhyXusAom5p+8yJy5B03/HxKKSOrKuDJjx5XDuakVRkkNvu3q7BzIF4FWdxkzwcNAYK7Px42difP/v1olNKmOrIT+XCBeOY12ufSnxRxSFQryq2/3hOcyEkrzGs7ZfJmcs7QceRxEzp25XcbKy6cIcOkfX/zlGEXro4dogICR/cIcxdwLPIfH00nNcV+PLnn1Q6C84ObXY3Pb9BlPa9W6CpDkgY6dIkb2uYMkLzPHa3cSsvr7fewf9o1/1o/ewMvEs7rHcgIKk7CbcptwFaulk4flhHm+JT+PcGuA==-MIIETDCCAjSgAwIBAgIBDTANBgkqhkiG9w0BAQsFADAYMRYwFAYDVQQDDA1KZXRQcm9maWxlIENBMB4XDTIwMTAxOTA5MDU1M1oXDTIyMTAyMTA5MDU1M1owHzEdMBsGA1UEAwwUcHJvZDJ5LWZyb20tMjAyMDEwMTkwggEiMA0GCSqGSIb3DQEBAQUAA4IBDwAwggEKAoIBAQDCP4uk4SlVdA5nuA3DQC+NsEnZS9npFnO0zrmMWcz1++q2UWJNuGTh0rwi+3fUJIArfvVh7gNtIp93rxjtrQAuf4/Fa6sySp4c32MeFACfC0q+oUoWebhOIaYTYUxm4LAZ355vzt8YeDPmvWKxA81udqEk4gU9NNAOz1Um5/8LyR8SGsSc4EDBRSjcMWMwMkYSauGqGcEUK8WhfplsyF61lKSOFA6VmfUmeDK15rUWWLbOMKgn2cxFA98A+s74T9Oo96CU7rp/umDXvhnyhAXSukw/qCGOVhwKR8B6aeDtoBWQgjnvMtPgOUPRTPkPGbwPwwDkvAHYiuKJ7Bd2wH7rAgMBAAGjgZkwgZYwCQYDVR0TBAIwADAdBgNVHQ4EFgQUJNoRIpb1hUHAk0foMSNM9MCEAv8wSAYDVR0jBEEwP4AUo562SGdCEjZBvW3gubSgUouX8bOhHKQaMBgxFjAUBgNVBAMMDUpldFByb2ZpbGUgQ0GCCQDSbLGDsoN54TATBgNVHSUEDDAKBggrBgEFBQcDATALBgNVHQ8EBAMCBaAwDQYJKoZIhvcNAQELBQADggIBAB2J1ysRudbkqmkUFK8xqhiZaYPd30TlmCmSAaGJ0eBpvkVeqA2jGYhAQRqFiAlFC63JKvWvRZO1iRuWCEfUMkdqQ9VQPXziE/BlsOIgrL6RlJfuFcEZ8TK3syIfIGQZNCxYhLLUuet2HE6LJYPQ5c0jH4kDooRpcVZ4rBxNwddpctUO2te9UU5/FjhioZQsPvd92qOTsV+8Cyl2fvNhNKD1Uu9ff5AkVIQn4JU23ozdB/R5oUlebwaTE6WZNBs+TA/qPj+5/wi9NH71WRB0hqUoLI2AKKyiPw++FtN4Su1vsdDlrAzDj9ILjpjJKA1ImuVcG329/WTYIKysZ1CWK3zATg9BeCUPAV1pQy8ToXOq+RSYen6winZ2OO93eyHv2Iw5kbn1dqfBw1BuTE29V2FJKicJSu8iEOpfoafwJISXmz1wnnWL3V/0NxTulfWsXugOoLfv0ZIBP1xH9kmf22jjQ2JiHhQZP7ZDsreRrOeIQ/c4yR8IQvMLfC0WKQqrHu5ZzXTH4NO3CwGWSlTY74kE91zXB5mwWAx1jig+UXYc2w4RkVhy0//lOmVya/PEepuuTTI4+UJwC7qbVlh5zfhj8oTNUXgN0AOc+Q0/WFPl1aw5VV/VrO8FCoB15lFVlpKaQ1Yh+DVU8ke+rt9Th0BCHXe0uZOEmH0nOnH/0onD</t>
    <phoneticPr fontId="18" type="noConversion"/>
  </si>
  <si>
    <t>S3J055RMO1-eyJsaWNlbnNlSWQiOiJTM0owNTVSTU8xIiwibGljZW5zZWVOYW1lIjoiMTFTdHJlZXQgQ28uLCBMdGQiLCJhc3NpZ25lZU5hbWUiOiJqdW5zZW9uZyBraW0iLCJhc3NpZ25lZUVtYWlsIjoic2FlY2hpbWRhZWtpQDExc3Rjb3JwLmNvbSIsImxpY2Vuc2VSZXN0cmljdGlvbiI6IiIsImNoZWNrQ29uY3VycmVudFVzZSI6dHJ1ZSwicHJvZHVjdHMiOlt7ImNvZGUiOiJJSSIsImZhbGxiYWNrRGF0ZSI6IjIwMjEtMTEtMTMiLCJwYWlkVXBUbyI6IjIwMjItMTEtMTIiLCJleHRlbmRlZCI6ZmFsc2V9LHsiY29kZSI6IlBEQiIsImZhbGxiYWNrRGF0ZSI6IjIwMjEtMTEtMTMiLCJwYWlkVXBUbyI6IjIwMjItMTEtMTIiLCJleHRlbmRlZCI6dHJ1ZX0seyJjb2RlIjoiUFdTIiwiZmFsbGJhY2tEYXRlIjoiMjAyMS0xMS0xMyIsInBhaWRVcFRvIjoiMjAyMi0xMS0xMiIsImV4dGVuZGVkIjp0cnVlfSx7ImNvZGUiOiJQR08iLCJmYWxsYmFja0RhdGUiOiIyMDIxLTExLTEzIiwicGFpZFVwVG8iOiIyMDIyLTExLTEyIiwiZXh0ZW5kZWQiOnRydWV9LHsiY29kZSI6IlBQUyIsImZhbGxiYWNrRGF0ZSI6IjIwMjEtMTEtMTMiLCJwYWlkVXBUbyI6IjIwMjItMTEtMTIiLCJleHRlbmRlZCI6dHJ1ZX0seyJjb2RlIjoiUFBDIiwiZmFsbGJhY2tEYXRlIjoiMjAyMS0xMS0xMyIsInBhaWRVcFRvIjoiMjAyMi0xMS0xMiIsImV4dGVuZGVkIjp0cnVlfSx7ImNvZGUiOiJQUkIiLCJmYWxsYmFja0RhdGUiOiIyMDIxLTExLTEzIiwicGFpZFVwVG8iOiIyMDIyLTExLTEyIiwiZXh0ZW5kZWQiOnRydWV9LHsiY29kZSI6IlBTVyIsImZhbGxiYWNrRGF0ZSI6IjIwMjEtMTEtMTMiLCJwYWlkVXBUbyI6IjIwMjItMTEtMTIiLCJleHRlbmRlZCI6dHJ1ZX0seyJjb2RlIjoiUFNJIiwiZmFsbGJhY2tEYXRlIjoiMjAyMS0xMS0xMyIsInBhaWRVcFRvIjoiMjAyMi0xMS0xMiIsImV4dGVuZGVkIjp0cnVlfSx7ImNvZGUiOiJQQ1dNUCIsInBhaWRVcFRvIjoiMjAyMi0xMS0xMiIsImV4dGVuZGVkIjp0cnVlfV0sIm1ldGFkYXRhIjoiMDEyMDIyMDQxMUNTQUEwMTAwMDgiLCJoYXNoIjoiMjc4MDkxNjcvMTU2MzU3MDA6LTg4NzE4NDU3MCIsImdyYWNlUGVyaW9kRGF5cyI6NywiYXV0b1Byb2xvbmdhdGVkIjpmYWxzZSwiaXNBdXRvUHJvbG9uZ2F0ZWQiOmZhbHNlfQ==-eyjX1UShBAtizmav6bezHwWh5OcDjrb6OGvdN5/sg/fX69SyjHPLLofN/1wF05gA9daax9pF83Jjk8TTAPWQujV/PoShQUJGGzMr12S65ja6e4jOf7dkd682oK5pDX9nAkFYKRPRBSVcB6lqe9gVKCLi/JhW9TFNxsyvH9klrKaWeZpVbgRVzWDJMgbUj3u8btdUPTOE/XrTnWD2+0gCE8rm/bp91mZcnHW7TUzth2Z+/WEfBjWLZMpb5U70Haz0Pb/CFnTFU4vp2kqNRN7r0QuNYWzaVevII7N27oD6YqGASvKzNdBLAw0Z0VEbMvDk5tG2AifDd2rQ2B/t3ayBFw==-MIIETDCCAjSgAwIBAgIBDTANBgkqhkiG9w0BAQsFADAYMRYwFAYDVQQDDA1KZXRQcm9maWxlIENBMB4XDTIwMTAxOTA5MDU1M1oXDTIyMTAyMTA5MDU1M1owHzEdMBsGA1UEAwwUcHJvZDJ5LWZyb20tMjAyMDEwMTkwggEiMA0GCSqGSIb3DQEBAQUAA4IBDwAwggEKAoIBAQDCP4uk4SlVdA5nuA3DQC+NsEnZS9npFnO0zrmMWcz1++q2UWJNuGTh0rwi+3fUJIArfvVh7gNtIp93rxjtrQAuf4/Fa6sySp4c32MeFACfC0q+oUoWebhOIaYTYUxm4LAZ355vzt8YeDPmvWKxA81udqEk4gU9NNAOz1Um5/8LyR8SGsSc4EDBRSjcMWMwMkYSauGqGcEUK8WhfplsyF61lKSOFA6VmfUmeDK15rUWWLbOMKgn2cxFA98A+s74T9Oo96CU7rp/umDXvhnyhAXSukw/qCGOVhwKR8B6aeDtoBWQgjnvMtPgOUPRTPkPGbwPwwDkvAHYiuKJ7Bd2wH7rAgMBAAGjgZkwgZYwCQYDVR0TBAIwADAdBgNVHQ4EFgQUJNoRIpb1hUHAk0foMSNM9MCEAv8wSAYDVR0jBEEwP4AUo562SGdCEjZBvW3gubSgUouX8bOhHKQaMBgxFjAUBgNVBAMMDUpldFByb2ZpbGUgQ0GCCQDSbLGDsoN54TATBgNVHSUEDDAKBggrBgEFBQcDATALBgNVHQ8EBAMCBaAwDQYJKoZIhvcNAQELBQADggIBAB2J1ysRudbkqmkUFK8xqhiZaYPd30TlmCmSAaGJ0eBpvkVeqA2jGYhAQRqFiAlFC63JKvWvRZO1iRuWCEfUMkdqQ9VQPXziE/BlsOIgrL6RlJfuFcEZ8TK3syIfIGQZNCxYhLLUuet2HE6LJYPQ5c0jH4kDooRpcVZ4rBxNwddpctUO2te9UU5/FjhioZQsPvd92qOTsV+8Cyl2fvNhNKD1Uu9ff5AkVIQn4JU23ozdB/R5oUlebwaTE6WZNBs+TA/qPj+5/wi9NH71WRB0hqUoLI2AKKyiPw++FtN4Su1vsdDlrAzDj9ILjpjJKA1ImuVcG329/WTYIKysZ1CWK3zATg9BeCUPAV1pQy8ToXOq+RSYen6winZ2OO93eyHv2Iw5kbn1dqfBw1BuTE29V2FJKicJSu8iEOpfoafwJISXmz1wnnWL3V/0NxTulfWsXugOoLfv0ZIBP1xH9kmf22jjQ2JiHhQZP7ZDsreRrOeIQ/c4yR8IQvMLfC0WKQqrHu5ZzXTH4NO3CwGWSlTY74kE91zXB5mwWAx1jig+UXYc2w4RkVhy0//lOmVya/PEepuuTTI4+UJwC7qbVlh5zfhj8oTNUXgN0AOc+Q0/WFPl1aw5VV/VrO8FCoB15lFVlpKaQ1Yh+DVU8ke+rt9Th0BCHXe0uZOEmH0nOnH/0onD</t>
    <phoneticPr fontId="18" type="noConversion"/>
  </si>
  <si>
    <t>안우진</t>
    <phoneticPr fontId="18" type="noConversion"/>
  </si>
  <si>
    <t>W7VZYFQU1J-eyJsaWNlbnNlSWQiOiJXN1ZaWUZRVTFKIiwibGljZW5zZWVOYW1lIjoiMTFTdHJlZXQgQ28uLCBMdGQiLCJhc3NpZ25lZU5hbWUiOiJZZW9uc29vIEFobiIsImFzc2lnbmVlRW1haWwiOiJ5c2FobkBzay5jb20iLCJsaWNlbnNlUmVzdHJpY3Rpb24iOiIiLCJjaGVja0NvbmN1cnJlbnRVc2UiOnRydWUsInByb2R1Y3RzIjpbeyJjb2RlIjoiSUkiLCJmYWxsYmFja0RhdGUiOiIyMDIxLTExLTEzIiwicGFpZFVwVG8iOiIyMDIyLTExLTEyIiwiZXh0ZW5kZWQiOmZhbHNlfSx7ImNvZGUiOiJQREIiLCJmYWxsYmFja0RhdGUiOiIyMDIxLTExLTEzIiwicGFpZFVwVG8iOiIyMDIyLTExLTEyIiwiZXh0ZW5kZWQiOnRydWV9LHsiY29kZSI6IlBXUyIsImZhbGxiYWNrRGF0ZSI6IjIwMjEtMTEtMTMiLCJwYWlkVXBUbyI6IjIwMjItMTEtMTIiLCJleHRlbmRlZCI6dHJ1ZX0seyJjb2RlIjoiUEdPIiwiZmFsbGJhY2tEYXRlIjoiMjAyMS0xMS0xMyIsInBhaWRVcFRvIjoiMjAyMi0xMS0xMiIsImV4dGVuZGVkIjp0cnVlfSx7ImNvZGUiOiJQUFMiLCJmYWxsYmFja0RhdGUiOiIyMDIxLTExLTEzIiwicGFpZFVwVG8iOiIyMDIyLTExLTEyIiwiZXh0ZW5kZWQiOnRydWV9LHsiY29kZSI6IlBQQyIsImZhbGxiYWNrRGF0ZSI6IjIwMjEtMTEtMTMiLCJwYWlkVXBUbyI6IjIwMjItMTEtMTIiLCJleHRlbmRlZCI6dHJ1ZX0seyJjb2RlIjoiUFJCIiwiZmFsbGJhY2tEYXRlIjoiMjAyMS0xMS0xMyIsInBhaWRVcFRvIjoiMjAyMi0xMS0xMiIsImV4dGVuZGVkIjp0cnVlfSx7ImNvZGUiOiJQU1ciLCJmYWxsYmFja0RhdGUiOiIyMDIxLTExLTEzIiwicGFpZFVwVG8iOiIyMDIyLTExLTEyIiwiZXh0ZW5kZWQiOnRydWV9LHsiY29kZSI6IlBTSSIsImZhbGxiYWNrRGF0ZSI6IjIwMjEtMTEtMTMiLCJwYWlkVXBUbyI6IjIwMjItMTEtMTIiLCJleHRlbmRlZCI6dHJ1ZX0seyJjb2RlIjoiUENXTVAiLCJwYWlkVXBUbyI6IjIwMjItMTEtMTIiLCJleHRlbmRlZCI6dHJ1ZX1dLCJtZXRhZGF0YSI6IjAxMjAyMjA0MThDU0FBMDEwMDA4IiwiaGFzaCI6IjI3ODA5MTk2LzE1NzM4Mjk1OjkwOTAxNDg0MyIsImdyYWNlUGVyaW9kRGF5cyI6NywiYXV0b1Byb2xvbmdhdGVkIjpmYWxzZSwiaXNBdXRvUHJvbG9uZ2F0ZWQiOmZhbHNlfQ==-nPKxXy1Kic6ZGzuv62gsFQOFif0ttyYzdmCr6+2GrbA2kuwmfVhisECHn+8x/vJwmeZG3sKkpUwpQ7OyZ1LcsB+AkuG4rnleFdhcq8OUM0CvDABa0/4exCHZgZFyxPi/gcyebun6XHjvySg3ik0k/6D2uFT7Ay4C1gPGEWvefHitNeO+Wm4WDkzKzaWSqO6Fc0gMJ2347cy9f5QQyZSJ+E8p2DgAw7uT2QQLI+O4AdRc/mOUppiM8OJXZTItuAgCL3KEaVOUiF9YJxR+DbwqtVrKRGQNubnPcAOtIk+InPWCvl/T3NFxTpXm49vwlYT1qdvs/2VdsuhX0Siqu+BNew==-MIIETDCCAjSgAwIBAgIBDTANBgkqhkiG9w0BAQsFADAYMRYwFAYDVQQDDA1KZXRQcm9maWxlIENBMB4XDTIwMTAxOTA5MDU1M1oXDTIyMTAyMTA5MDU1M1owHzEdMBsGA1UEAwwUcHJvZDJ5LWZyb20tMjAyMDEwMTkwggEiMA0GCSqGSIb3DQEBAQUAA4IBDwAwggEKAoIBAQDCP4uk4SlVdA5nuA3DQC+NsEnZS9npFnO0zrmMWcz1++q2UWJNuGTh0rwi+3fUJIArfvVh7gNtIp93rxjtrQAuf4/Fa6sySp4c32MeFACfC0q+oUoWebhOIaYTYUxm4LAZ355vzt8YeDPmvWKxA81udqEk4gU9NNAOz1Um5/8LyR8SGsSc4EDBRSjcMWMwMkYSauGqGcEUK8WhfplsyF61lKSOFA6VmfUmeDK15rUWWLbOMKgn2cxFA98A+s74T9Oo96CU7rp/umDXvhnyhAXSukw/qCGOVhwKR8B6aeDtoBWQgjnvMtPgOUPRTPkPGbwPwwDkvAHYiuKJ7Bd2wH7rAgMBAAGjgZkwgZYwCQYDVR0TBAIwADAdBgNVHQ4EFgQUJNoRIpb1hUHAk0foMSNM9MCEAv8wSAYDVR0jBEEwP4AUo562SGdCEjZBvW3gubSgUouX8bOhHKQaMBgxFjAUBgNVBAMMDUpldFByb2ZpbGUgQ0GCCQDSbLGDsoN54TATBgNVHSUEDDAKBggrBgEFBQcDATALBgNVHQ8EBAMCBaAwDQYJKoZIhvcNAQELBQADggIBAB2J1ysRudbkqmkUFK8xqhiZaYPd30TlmCmSAaGJ0eBpvkVeqA2jGYhAQRqFiAlFC63JKvWvRZO1iRuWCEfUMkdqQ9VQPXziE/BlsOIgrL6RlJfuFcEZ8TK3syIfIGQZNCxYhLLUuet2HE6LJYPQ5c0jH4kDooRpcVZ4rBxNwddpctUO2te9UU5/FjhioZQsPvd92qOTsV+8Cyl2fvNhNKD1Uu9ff5AkVIQn4JU23ozdB/R5oUlebwaTE6WZNBs+TA/qPj+5/wi9NH71WRB0hqUoLI2AKKyiPw++FtN4Su1vsdDlrAzDj9ILjpjJKA1ImuVcG329/WTYIKysZ1CWK3zATg9BeCUPAV1pQy8ToXOq+RSYen6winZ2OO93eyHv2Iw5kbn1dqfBw1BuTE29V2FJKicJSu8iEOpfoafwJISXmz1wnnWL3V/0NxTulfWsXugOoLfv0ZIBP1xH9kmf22jjQ2JiHhQZP7ZDsreRrOeIQ/c4yR8IQvMLfC0WKQqrHu5ZzXTH4NO3CwGWSlTY74kE91zXB5mwWAx1jig+UXYc2w4RkVhy0//lOmVya/PEepuuTTI4+UJwC7qbVlh5zfhj8oTNUXgN0AOc+Q0/WFPl1aw5VV/VrO8FCoB15lFVlpKaQ1Yh+DVU8ke+rt9Th0BCHXe0uZOEmH0nOnH/0onD</t>
    <phoneticPr fontId="18" type="noConversion"/>
  </si>
  <si>
    <t>안연수</t>
    <phoneticPr fontId="18" type="noConversion"/>
  </si>
  <si>
    <t>7RLJ3K587B-eyJsaWNlbnNlSWQiOiI3UkxKM0s1ODdCIiwibGljZW5zZWVOYW1lIjoiMTFTdHJlZXQgQ28uLCBMdGQiLCJhc3NpZ25lZU5hbWUiOiJDaGVvbmcgSHdhIEtpbSIsImFzc2lnbmVlRW1haWwiOiJjaHVuZzE3QHNrLmNvbSIsImxpY2Vuc2VSZXN0cmljdGlvbiI6IiIsImNoZWNrQ29uY3VycmVudFVzZSI6dHJ1ZSwicHJvZHVjdHMiOlt7ImNvZGUiOiJJSSIsImZhbGxiYWNrRGF0ZSI6IjIwMjEtMTEtMTMiLCJwYWlkVXBUbyI6IjIwMjItMTEtMTIiLCJleHRlbmRlZCI6ZmFsc2V9LHsiY29kZSI6IlBEQiIsImZhbGxiYWNrRGF0ZSI6IjIwMjEtMTEtMTMiLCJwYWlkVXBUbyI6IjIwMjItMTEtMTIiLCJleHRlbmRlZCI6dHJ1ZX0seyJjb2RlIjoiUFdTIiwiZmFsbGJhY2tEYXRlIjoiMjAyMS0xMS0xMyIsInBhaWRVcFRvIjoiMjAyMi0xMS0xMiIsImV4dGVuZGVkIjp0cnVlfSx7ImNvZGUiOiJQR08iLCJmYWxsYmFja0RhdGUiOiIyMDIxLTExLTEzIiwicGFpZFVwVG8iOiIyMDIyLTExLTEyIiwiZXh0ZW5kZWQiOnRydWV9LHsiY29kZSI6IlBQUyIsImZhbGxiYWNrRGF0ZSI6IjIwMjEtMTEtMTMiLCJwYWlkVXBUbyI6IjIwMjItMTEtMTIiLCJleHRlbmRlZCI6dHJ1ZX0seyJjb2RlIjoiUFBDIiwiZmFsbGJhY2tEYXRlIjoiMjAyMS0xMS0xMyIsInBhaWRVcFRvIjoiMjAyMi0xMS0xMiIsImV4dGVuZGVkIjp0cnVlfSx7ImNvZGUiOiJQUkIiLCJmYWxsYmFja0RhdGUiOiIyMDIxLTExLTEzIiwicGFpZFVwVG8iOiIyMDIyLTExLTEyIiwiZXh0ZW5kZWQiOnRydWV9LHsiY29kZSI6IlBTVyIsImZhbGxiYWNrRGF0ZSI6IjIwMjEtMTEtMTMiLCJwYWlkVXBUbyI6IjIwMjItMTEtMTIiLCJleHRlbmRlZCI6dHJ1ZX0seyJjb2RlIjoiUFNJIiwiZmFsbGJhY2tEYXRlIjoiMjAyMS0xMS0xMyIsInBhaWRVcFRvIjoiMjAyMi0xMS0xMiIsImV4dGVuZGVkIjp0cnVlfSx7ImNvZGUiOiJQQ1dNUCIsInBhaWRVcFRvIjoiMjAyMi0xMS0xMiIsImV4dGVuZGVkIjp0cnVlfV0sIm1ldGFkYXRhIjoiMDEyMDIyMDQxOUNTQUEwMTAwMDgiLCJoYXNoIjoiMjc4MDkzMTkvNzI3Nzg4Mzo1Mzg1MjQ5MTEiLCJncmFjZVBlcmlvZERheXMiOjcsImF1dG9Qcm9sb25nYXRlZCI6ZmFsc2UsImlzQXV0b1Byb2xvbmdhdGVkIjpmYWxzZX0=-VotClU5ZgB5wjFiXnbx+QFazb4GFIt73JsuHbC/CB49QPXbqvHSZKbXsfqHtk+tS6ZO0/IWYqDvw9kZ8ZPghZ8UCihuulixtgmAK5b3ut7GgTVywBC/D8TO0ScfJg4rkxk6KffFY6htlbx4N1IQJkrNSSHL/cQ164sNmCFPuojNaAJs/16LnFZRCjqs9JISnFvycAAQLnK+xvwmbsi21gQeBlZ4k7/MTtGXKMG5VypClMGfnrwwKwTUSJl+qaMYGoVoLdTl1YXrJ7xHfWF0WgH4AECeOhIZwSWR4Jek7ATWqfIb3GFuLawBGx4zVVb9Z7rbP8u3xuvw++ybnANAOwA==-MIIETDCCAjSgAwIBAgIBDTANBgkqhkiG9w0BAQsFADAYMRYwFAYDVQQDDA1KZXRQcm9maWxlIENBMB4XDTIwMTAxOTA5MDU1M1oXDTIyMTAyMTA5MDU1M1owHzEdMBsGA1UEAwwUcHJvZDJ5LWZyb20tMjAyMDEwMTkwggEiMA0GCSqGSIb3DQEBAQUAA4IBDwAwggEKAoIBAQDCP4uk4SlVdA5nuA3DQC+NsEnZS9npFnO0zrmMWcz1++q2UWJNuGTh0rwi+3fUJIArfvVh7gNtIp93rxjtrQAuf4/Fa6sySp4c32MeFACfC0q+oUoWebhOIaYTYUxm4LAZ355vzt8YeDPmvWKxA81udqEk4gU9NNAOz1Um5/8LyR8SGsSc4EDBRSjcMWMwMkYSauGqGcEUK8WhfplsyF61lKSOFA6VmfUmeDK15rUWWLbOMKgn2cxFA98A+s74T9Oo96CU7rp/umDXvhnyhAXSukw/qCGOVhwKR8B6aeDtoBWQgjnvMtPgOUPRTPkPGbwPwwDkvAHYiuKJ7Bd2wH7rAgMBAAGjgZkwgZYwCQYDVR0TBAIwADAdBgNVHQ4EFgQUJNoRIpb1hUHAk0foMSNM9MCEAv8wSAYDVR0jBEEwP4AUo562SGdCEjZBvW3gubSgUouX8bOhHKQaMBgxFjAUBgNVBAMMDUpldFByb2ZpbGUgQ0GCCQDSbLGDsoN54TATBgNVHSUEDDAKBggrBgEFBQcDATALBgNVHQ8EBAMCBaAwDQYJKoZIhvcNAQELBQADggIBAB2J1ysRudbkqmkUFK8xqhiZaYPd30TlmCmSAaGJ0eBpvkVeqA2jGYhAQRqFiAlFC63JKvWvRZO1iRuWCEfUMkdqQ9VQPXziE/BlsOIgrL6RlJfuFcEZ8TK3syIfIGQZNCxYhLLUuet2HE6LJYPQ5c0jH4kDooRpcVZ4rBxNwddpctUO2te9UU5/FjhioZQsPvd92qOTsV+8Cyl2fvNhNKD1Uu9ff5AkVIQn4JU23ozdB/R5oUlebwaTE6WZNBs+TA/qPj+5/wi9NH71WRB0hqUoLI2AKKyiPw++FtN4Su1vsdDlrAzDj9ILjpjJKA1ImuVcG329/WTYIKysZ1CWK3zATg9BeCUPAV1pQy8ToXOq+RSYen6winZ2OO93eyHv2Iw5kbn1dqfBw1BuTE29V2FJKicJSu8iEOpfoafwJISXmz1wnnWL3V/0NxTulfWsXugOoLfv0ZIBP1xH9kmf22jjQ2JiHhQZP7ZDsreRrOeIQ/c4yR8IQvMLfC0WKQqrHu5ZzXTH4NO3CwGWSlTY74kE91zXB5mwWAx1jig+UXYc2w4RkVhy0//lOmVya/PEepuuTTI4+UJwC7qbVlh5zfhj8oTNUXgN0AOc+Q0/WFPl1aw5VV/VrO8FCoB15lFVlpKaQ1Yh+DVU8ke+rt9Th0BCHXe0uZOEmH0nOnH/0onD</t>
    <phoneticPr fontId="18" type="noConversion"/>
  </si>
  <si>
    <t>6D4MBEQ41T-eyJsaWNlbnNlSWQiOiI2RDRNQkVRNDFUIiwibGljZW5zZWVOYW1lIjoiMTFTdHJlZXQgQ28uLCBMdGQiLCJhc3NpZ25lZU5hbWUiOiJKb25nS3dhbiBLaW0iLCJhc3NpZ25lZUVtYWlsIjoiamtraW04NEBzay5jb20iLCJsaWNlbnNlUmVzdHJpY3Rpb24iOiIiLCJjaGVja0NvbmN1cnJlbnRVc2UiOnRydWUsInByb2R1Y3RzIjpbeyJjb2RlIjoiSUkiLCJmYWxsYmFja0RhdGUiOiIyMDIxLTExLTEzIiwicGFpZFVwVG8iOiIyMDIyLTExLTEyIiwiZXh0ZW5kZWQiOmZhbHNlfSx7ImNvZGUiOiJQREIiLCJmYWxsYmFja0RhdGUiOiIyMDIxLTExLTEzIiwicGFpZFVwVG8iOiIyMDIyLTExLTEyIiwiZXh0ZW5kZWQiOnRydWV9LHsiY29kZSI6IlBXUyIsImZhbGxiYWNrRGF0ZSI6IjIwMjEtMTEtMTMiLCJwYWlkVXBUbyI6IjIwMjItMTEtMTIiLCJleHRlbmRlZCI6dHJ1ZX0seyJjb2RlIjoiUEdPIiwiZmFsbGJhY2tEYXRlIjoiMjAyMS0xMS0xMyIsInBhaWRVcFRvIjoiMjAyMi0xMS0xMiIsImV4dGVuZGVkIjp0cnVlfSx7ImNvZGUiOiJQUFMiLCJmYWxsYmFja0RhdGUiOiIyMDIxLTExLTEzIiwicGFpZFVwVG8iOiIyMDIyLTExLTEyIiwiZXh0ZW5kZWQiOnRydWV9LHsiY29kZSI6IlBQQyIsImZhbGxiYWNrRGF0ZSI6IjIwMjEtMTEtMTMiLCJwYWlkVXBUbyI6IjIwMjItMTEtMTIiLCJleHRlbmRlZCI6dHJ1ZX0seyJjb2RlIjoiUFJCIiwiZmFsbGJhY2tEYXRlIjoiMjAyMS0xMS0xMyIsInBhaWRVcFRvIjoiMjAyMi0xMS0xMiIsImV4dGVuZGVkIjp0cnVlfSx7ImNvZGUiOiJQU1ciLCJmYWxsYmFja0RhdGUiOiIyMDIxLTExLTEzIiwicGFpZFVwVG8iOiIyMDIyLTExLTEyIiwiZXh0ZW5kZWQiOnRydWV9LHsiY29kZSI6IlBTSSIsImZhbGxiYWNrRGF0ZSI6IjIwMjEtMTEtMTMiLCJwYWlkVXBUbyI6IjIwMjItMTEtMTIiLCJleHRlbmRlZCI6dHJ1ZX0seyJjb2RlIjoiUENXTVAiLCJwYWlkVXBUbyI6IjIwMjItMTEtMTIiLCJleHRlbmRlZCI6dHJ1ZX1dLCJtZXRhZGF0YSI6IjAxMjAyMjA0MjFDU0FBMDEwMDA4IiwiaGFzaCI6IjI3ODA5MzIxLzE1Nzc2OTcyOi0xNjg0MTg1OTU1IiwiZ3JhY2VQZXJpb2REYXlzIjo3LCJhdXRvUHJvbG9uZ2F0ZWQiOmZhbHNlLCJpc0F1dG9Qcm9sb25nYXRlZCI6ZmFsc2V9-Ah2u9OBNXgcVMlT+X/5HN4M49FQ9FYLtiixq0Y78G/RwxbWllKYz8O+agzgLjsjqJ8PPey2ijdHnsNuF/LyNqyODa//hSGmKWjXc9AJDdXe+zy6UXbNajA99Cj3i10iRGN+CThZkflNTiRVb8Qf5j12b7E3uq1pWsc53EkuQLfvRQNiOxmPAkDZh3ViBeSvD3Q68qVXbCmPkqST47hg9goX6/RGzhnQLYsYW7i0qlCTkElPeIx6vyCOBW0Hva3mlNZUUeu7mk96iLxYo3HGqx40lS81vkLUIovcoEZBohM0JCHalxmxko8Mt20E79O11X0i2eoKsT5x7tZkDVw53sA==-MIIETDCCAjSgAwIBAgIBDTANBgkqhkiG9w0BAQsFADAYMRYwFAYDVQQDDA1KZXRQcm9maWxlIENBMB4XDTIwMTAxOTA5MDU1M1oXDTIyMTAyMTA5MDU1M1owHzEdMBsGA1UEAwwUcHJvZDJ5LWZyb20tMjAyMDEwMTkwggEiMA0GCSqGSIb3DQEBAQUAA4IBDwAwggEKAoIBAQDCP4uk4SlVdA5nuA3DQC+NsEnZS9npFnO0zrmMWcz1++q2UWJNuGTh0rwi+3fUJIArfvVh7gNtIp93rxjtrQAuf4/Fa6sySp4c32MeFACfC0q+oUoWebhOIaYTYUxm4LAZ355vzt8YeDPmvWKxA81udqEk4gU9NNAOz1Um5/8LyR8SGsSc4EDBRSjcMWMwMkYSauGqGcEUK8WhfplsyF61lKSOFA6VmfUmeDK15rUWWLbOMKgn2cxFA98A+s74T9Oo96CU7rp/umDXvhnyhAXSukw/qCGOVhwKR8B6aeDtoBWQgjnvMtPgOUPRTPkPGbwPwwDkvAHYiuKJ7Bd2wH7rAgMBAAGjgZkwgZYwCQYDVR0TBAIwADAdBgNVHQ4EFgQUJNoRIpb1hUHAk0foMSNM9MCEAv8wSAYDVR0jBEEwP4AUo562SGdCEjZBvW3gubSgUouX8bOhHKQaMBgxFjAUBgNVBAMMDUpldFByb2ZpbGUgQ0GCCQDSbLGDsoN54TATBgNVHSUEDDAKBggrBgEFBQcDATALBgNVHQ8EBAMCBaAwDQYJKoZIhvcNAQELBQADggIBAB2J1ysRudbkqmkUFK8xqhiZaYPd30TlmCmSAaGJ0eBpvkVeqA2jGYhAQRqFiAlFC63JKvWvRZO1iRuWCEfUMkdqQ9VQPXziE/BlsOIgrL6RlJfuFcEZ8TK3syIfIGQZNCxYhLLUuet2HE6LJYPQ5c0jH4kDooRpcVZ4rBxNwddpctUO2te9UU5/FjhioZQsPvd92qOTsV+8Cyl2fvNhNKD1Uu9ff5AkVIQn4JU23ozdB/R5oUlebwaTE6WZNBs+TA/qPj+5/wi9NH71WRB0hqUoLI2AKKyiPw++FtN4Su1vsdDlrAzDj9ILjpjJKA1ImuVcG329/WTYIKysZ1CWK3zATg9BeCUPAV1pQy8ToXOq+RSYen6winZ2OO93eyHv2Iw5kbn1dqfBw1BuTE29V2FJKicJSu8iEOpfoafwJISXmz1wnnWL3V/0NxTulfWsXugOoLfv0ZIBP1xH9kmf22jjQ2JiHhQZP7ZDsreRrOeIQ/c4yR8IQvMLfC0WKQqrHu5ZzXTH4NO3CwGWSlTY74kE91zXB5mwWAx1jig+UXYc2w4RkVhy0//lOmVya/PEepuuTTI4+UJwC7qbVlh5zfhj8oTNUXgN0AOc+Q0/WFPl1aw5VV/VrO8FCoB15lFVlpKaQ1Yh+DVU8ke+rt9Th0BCHXe0uZOEmH0nOnH/0onD</t>
    <phoneticPr fontId="18" type="noConversion"/>
  </si>
  <si>
    <t>ZJGGLJGD1X-eyJsaWNlbnNlSWQiOiJaSkdHTEpHRDFYIiwibGljZW5zZWVOYW1lIjoiMTFTdHJlZXQgQ28uLCBMdGQiLCJhc3NpZ25lZU5hbWUiOiJKYWUgTXlvdW5nIEtpbSIsImFzc2lnbmVlRW1haWwiOiJqbTE5ODJAc2suY29tIiwibGljZW5zZVJlc3RyaWN0aW9uIjoiIiwiY2hlY2tDb25jdXJyZW50VXNlIjp0cnVlLCJwcm9kdWN0cyI6W3siY29kZSI6IklJIiwiZmFsbGJhY2tEYXRlIjoiMjAyMS0xMS0xMyIsInBhaWRVcFRvIjoiMjAyMi0xMS0xMiIsImV4dGVuZGVkIjpmYWxzZX0seyJjb2RlIjoiUERCIiwiZmFsbGJhY2tEYXRlIjoiMjAyMS0xMS0xMyIsInBhaWRVcFRvIjoiMjAyMi0xMS0xMiIsImV4dGVuZGVkIjp0cnVlfSx7ImNvZGUiOiJQV1MiLCJmYWxsYmFja0RhdGUiOiIyMDIxLTExLTEzIiwicGFpZFVwVG8iOiIyMDIyLTExLTEyIiwiZXh0ZW5kZWQiOnRydWV9LHsiY29kZSI6IlBHTyIsImZhbGxiYWNrRGF0ZSI6IjIwMjEtMTEtMTMiLCJwYWlkVXBUbyI6IjIwMjItMTEtMTIiLCJleHRlbmRlZCI6dHJ1ZX0seyJjb2RlIjoiUFBTIiwiZmFsbGJhY2tEYXRlIjoiMjAyMS0xMS0xMyIsInBhaWRVcFRvIjoiMjAyMi0xMS0xMiIsImV4dGVuZGVkIjp0cnVlfSx7ImNvZGUiOiJQUEMiLCJmYWxsYmFja0RhdGUiOiIyMDIxLTExLTEzIiwicGFpZFVwVG8iOiIyMDIyLTExLTEyIiwiZXh0ZW5kZWQiOnRydWV9LHsiY29kZSI6IlBSQiIsImZhbGxiYWNrRGF0ZSI6IjIwMjEtMTEtMTMiLCJwYWlkVXBUbyI6IjIwMjItMTEtMTIiLCJleHRlbmRlZCI6dHJ1ZX0seyJjb2RlIjoiUFNXIiwiZmFsbGJhY2tEYXRlIjoiMjAyMS0xMS0xMyIsInBhaWRVcFRvIjoiMjAyMi0xMS0xMiIsImV4dGVuZGVkIjp0cnVlfSx7ImNvZGUiOiJQU0kiLCJmYWxsYmFja0RhdGUiOiIyMDIxLTExLTEzIiwicGFpZFVwVG8iOiIyMDIyLTExLTEyIiwiZXh0ZW5kZWQiOnRydWV9LHsiY29kZSI6IlBDV01QIiwicGFpZFVwVG8iOiIyMDIyLTExLTEyIiwiZXh0ZW5kZWQiOnRydWV9XSwibWV0YWRhdGEiOiIwMTIwMjIwNDIxQ1NBQTAxMDAwOCIsImhhc2giOiIyNzgwOTExNy83NzMzMDAyOjMyMzAzOTMwIiwiZ3JhY2VQZXJpb2REYXlzIjo3LCJhdXRvUHJvbG9uZ2F0ZWQiOmZhbHNlLCJpc0F1dG9Qcm9sb25nYXRlZCI6ZmFsc2V9-tYZNccrR1BdET2/GT2ie/ugjX/PsVn/lA26zDIqazdiHlOu8XPiYroU1Sy0N2plhrgUyYmE7NimutDJ3259ylhrl1+Finw81QwQ06C1tmXQCVzPUPPMz8qNLmKNcfZ/70hMdmGDhRHUPFZ2Vn+2oZG6jGi1easWnQCi2iIcW73wuq7mKkQJulmAgW8hVwB+1eFaXyFrpDlqIFVpPxrE52ywp7W/7//nHq6ehTZnznDqktn0Z8eWQn4sE1V37Msnm9jW796qxLVEH8Jf+KnOQTTvGzG4Kzb75kpF319OKL+jaYMyMhCTjk0yZtYv5qJJSN6VKBi9YbMvIpcxPZ0lRNg==-MIIETDCCAjSgAwIBAgIBDTANBgkqhkiG9w0BAQsFADAYMRYwFAYDVQQDDA1KZXRQcm9maWxlIENBMB4XDTIwMTAxOTA5MDU1M1oXDTIyMTAyMTA5MDU1M1owHzEdMBsGA1UEAwwUcHJvZDJ5LWZyb20tMjAyMDEwMTkwggEiMA0GCSqGSIb3DQEBAQUAA4IBDwAwggEKAoIBAQDCP4uk4SlVdA5nuA3DQC+NsEnZS9npFnO0zrmMWcz1++q2UWJNuGTh0rwi+3fUJIArfvVh7gNtIp93rxjtrQAuf4/Fa6sySp4c32MeFACfC0q+oUoWebhOIaYTYUxm4LAZ355vzt8YeDPmvWKxA81udqEk4gU9NNAOz1Um5/8LyR8SGsSc4EDBRSjcMWMwMkYSauGqGcEUK8WhfplsyF61lKSOFA6VmfUmeDK15rUWWLbOMKgn2cxFA98A+s74T9Oo96CU7rp/umDXvhnyhAXSukw/qCGOVhwKR8B6aeDtoBWQgjnvMtPgOUPRTPkPGbwPwwDkvAHYiuKJ7Bd2wH7rAgMBAAGjgZkwgZYwCQYDVR0TBAIwADAdBgNVHQ4EFgQUJNoRIpb1hUHAk0foMSNM9MCEAv8wSAYDVR0jBEEwP4AUo562SGdCEjZBvW3gubSgUouX8bOhHKQaMBgxFjAUBgNVBAMMDUpldFByb2ZpbGUgQ0GCCQDSbLGDsoN54TATBgNVHSUEDDAKBggrBgEFBQcDATALBgNVHQ8EBAMCBaAwDQYJKoZIhvcNAQELBQADggIBAB2J1ysRudbkqmkUFK8xqhiZaYPd30TlmCmSAaGJ0eBpvkVeqA2jGYhAQRqFiAlFC63JKvWvRZO1iRuWCEfUMkdqQ9VQPXziE/BlsOIgrL6RlJfuFcEZ8TK3syIfIGQZNCxYhLLUuet2HE6LJYPQ5c0jH4kDooRpcVZ4rBxNwddpctUO2te9UU5/FjhioZQsPvd92qOTsV+8Cyl2fvNhNKD1Uu9ff5AkVIQn4JU23ozdB/R5oUlebwaTE6WZNBs+TA/qPj+5/wi9NH71WRB0hqUoLI2AKKyiPw++FtN4Su1vsdDlrAzDj9ILjpjJKA1ImuVcG329/WTYIKysZ1CWK3zATg9BeCUPAV1pQy8ToXOq+RSYen6winZ2OO93eyHv2Iw5kbn1dqfBw1BuTE29V2FJKicJSu8iEOpfoafwJISXmz1wnnWL3V/0NxTulfWsXugOoLfv0ZIBP1xH9kmf22jjQ2JiHhQZP7ZDsreRrOeIQ/c4yR8IQvMLfC0WKQqrHu5ZzXTH4NO3CwGWSlTY74kE91zXB5mwWAx1jig+UXYc2w4RkVhy0//lOmVya/PEepuuTTI4+UJwC7qbVlh5zfhj8oTNUXgN0AOc+Q0/WFPl1aw5VV/VrO8FCoB15lFVlpKaQ1Yh+DVU8ke+rt9Th0BCHXe0uZOEmH0nOnH/0onD</t>
    <phoneticPr fontId="18" type="noConversion"/>
  </si>
  <si>
    <t>DYRJM7UHDA-eyJsaWNlbnNlSWQiOiJEWVJKTTdVSERBIiwibGljZW5zZWVOYW1lIjoiMTFTdHJlZXQgQ28uLCBMdGQiLCJhc3NpZ25lZU5hbWUiOiJTZW8gS3llb25nY2hhbiIsImFzc2lnbmVlRW1haWwiOiJreWVvbmdjaGFuQHNrLmNvbSIsImxpY2Vuc2VSZXN0cmljdGlvbiI6IiIsImNoZWNrQ29uY3VycmVudFVzZSI6dHJ1ZSwicHJvZHVjdHMiOlt7ImNvZGUiOiJXUyIsImZhbGxiYWNrRGF0ZSI6IjIwMjEtMTEtMTMiLCJwYWlkVXBUbyI6IjIwMjItMTEtMTIiLCJleHRlbmRlZCI6ZmFsc2V9LHsiY29kZSI6IlBXUyIsImZhbGxiYWNrRGF0ZSI6IjIwMjEtMTEtMTMiLCJwYWlkVXBUbyI6IjIwMjItMTEtMTIiLCJleHRlbmRlZCI6dHJ1ZX0seyJjb2RlIjoiUFNJIiwiZmFsbGJhY2tEYXRlIjoiMjAyMS0xMS0xMyIsInBhaWRVcFRvIjoiMjAyMi0xMS0xMiIsImV4dGVuZGVkIjp0cnVlfSx7ImNvZGUiOiJQQ1dNUCIsInBhaWRVcFRvIjoiMjAyMi0xMS0xMiIsImV4dGVuZGVkIjp0cnVlfV0sIm1ldGFkYXRhIjoiMDEyMDIyMDQyMkNTQUEwMTAwMDgiLCJoYXNoIjoiMjc4MDk0NTYvNjgwNTM3NDotMTE1MjQxNDY4OCIsImdyYWNlUGVyaW9kRGF5cyI6NywiYXV0b1Byb2xvbmdhdGVkIjpmYWxzZSwiaXNBdXRvUHJvbG9uZ2F0ZWQiOmZhbHNlfQ==-U2nMIfesTEqwhsyxFz/V9D/GX0RZIkMUVqX7qsM7duo0HvzKdFO4ukVXhamIqHpnLqmJzpI8Bgw+t7G+gNOwV0O2MDG23aSaOgSwvKJ1uDxw6rXU8EhIbLFZZUoNk//Lfs+63FSduhIWUy9Mw0Fo3G2ZnPYqJC5iYDODZ7LK8URrzrJDxSZex8tsmEqPtjdO+xBw4H9AbF2e/Kp1GdktOZelCHFjBvwSWOgYCfKbMAnu2OJbFUnxnc3QgBmgdOtCU/rqXr/UhVLWbbkrrrGNgAcI0++sF0cg46enXJ1gXtQUQTZ2GMIdf4YVL46FOeYAG6LvEikCpLB67OhfozNXVw==-MIIETDCCAjSgAwIBAgIBDTANBgkqhkiG9w0BAQsFADAYMRYwFAYDVQQDDA1KZXRQcm9maWxlIENBMB4XDTIwMTAxOTA5MDU1M1oXDTIyMTAyMTA5MDU1M1owHzEdMBsGA1UEAwwUcHJvZDJ5LWZyb20tMjAyMDEwMTkwggEiMA0GCSqGSIb3DQEBAQUAA4IBDwAwggEKAoIBAQDCP4uk4SlVdA5nuA3DQC+NsEnZS9npFnO0zrmMWcz1++q2UWJNuGTh0rwi+3fUJIArfvVh7gNtIp93rxjtrQAuf4/Fa6sySp4c32MeFACfC0q+oUoWebhOIaYTYUxm4LAZ355vzt8YeDPmvWKxA81udqEk4gU9NNAOz1Um5/8LyR8SGsSc4EDBRSjcMWMwMkYSauGqGcEUK8WhfplsyF61lKSOFA6VmfUmeDK15rUWWLbOMKgn2cxFA98A+s74T9Oo96CU7rp/umDXvhnyhAXSukw/qCGOVhwKR8B6aeDtoBWQgjnvMtPgOUPRTPkPGbwPwwDkvAHYiuKJ7Bd2wH7rAgMBAAGjgZkwgZYwCQYDVR0TBAIwADAdBgNVHQ4EFgQUJNoRIpb1hUHAk0foMSNM9MCEAv8wSAYDVR0jBEEwP4AUo562SGdCEjZBvW3gubSgUouX8bOhHKQaMBgxFjAUBgNVBAMMDUpldFByb2ZpbGUgQ0GCCQDSbLGDsoN54TATBgNVHSUEDDAKBggrBgEFBQcDATALBgNVHQ8EBAMCBaAwDQYJKoZIhvcNAQELBQADggIBAB2J1ysRudbkqmkUFK8xqhiZaYPd30TlmCmSAaGJ0eBpvkVeqA2jGYhAQRqFiAlFC63JKvWvRZO1iRuWCEfUMkdqQ9VQPXziE/BlsOIgrL6RlJfuFcEZ8TK3syIfIGQZNCxYhLLUuet2HE6LJYPQ5c0jH4kDooRpcVZ4rBxNwddpctUO2te9UU5/FjhioZQsPvd92qOTsV+8Cyl2fvNhNKD1Uu9ff5AkVIQn4JU23ozdB/R5oUlebwaTE6WZNBs+TA/qPj+5/wi9NH71WRB0hqUoLI2AKKyiPw++FtN4Su1vsdDlrAzDj9ILjpjJKA1ImuVcG329/WTYIKysZ1CWK3zATg9BeCUPAV1pQy8ToXOq+RSYen6winZ2OO93eyHv2Iw5kbn1dqfBw1BuTE29V2FJKicJSu8iEOpfoafwJISXmz1wnnWL3V/0NxTulfWsXugOoLfv0ZIBP1xH9kmf22jjQ2JiHhQZP7ZDsreRrOeIQ/c4yR8IQvMLfC0WKQqrHu5ZzXTH4NO3CwGWSlTY74kE91zXB5mwWAx1jig+UXYc2w4RkVhy0//lOmVya/PEepuuTTI4+UJwC7qbVlh5zfhj8oTNUXgN0AOc+Q0/WFPl1aw5VV/VrO8FCoB15lFVlpKaQ1Yh+DVU8ke+rt9Th0BCHXe0uZOEmH0nOnH/0onD</t>
    <phoneticPr fontId="18" type="noConversion"/>
  </si>
  <si>
    <t>HVDEIZJHBM-eyJsaWNlbnNlSWQiOiJIVkRFSVpKSEJNIiwibGljZW5zZWVOYW1lIjoiMTFTdHJlZXQgQ28uLCBMdGQiLCJhc3NpZ25lZU5hbWUiOiJTZW8gS3llb25nY2hhbiIsImFzc2lnbmVlRW1haWwiOiJreWVvbmdjaGFuQHNrLmNvbSIsImxpY2Vuc2VSZXN0cmljdGlvbiI6IiIsImNoZWNrQ29uY3VycmVudFVzZSI6dHJ1ZSwicHJvZHVjdHMiOlt7ImNvZGUiOiJEQiIsImZhbGxiYWNrRGF0ZSI6IjIwMjEtMTEtMTMiLCJwYWlkVXBUbyI6IjIwMjItMTEtMTIiLCJleHRlbmRlZCI6ZmFsc2V9LHsiY29kZSI6IlBEQiIsImZhbGxiYWNrRGF0ZSI6IjIwMjEtMTEtMTMiLCJwYWlkVXBUbyI6IjIwMjItMTEtMTIiLCJleHRlbmRlZCI6dHJ1ZX0seyJjb2RlIjoiUFdTIiwiZmFsbGJhY2tEYXRlIjoiMjAyMS0xMS0xMyIsInBhaWRVcFRvIjoiMjAyMi0xMS0xMiIsImV4dGVuZGVkIjp0cnVlfSx7ImNvZGUiOiJQU0kiLCJmYWxsYmFja0RhdGUiOiIyMDIxLTExLTEzIiwicGFpZFVwVG8iOiIyMDIyLTExLTEyIiwiZXh0ZW5kZWQiOnRydWV9XSwibWV0YWRhdGEiOiIwMTIwMjIwNDIyQ1NBQTAxMDAwOCIsImhhc2giOiIyNzgwOTUzMC82ODA1Mzc0Oi0yMDE5NDYyNzU4IiwiZ3JhY2VQZXJpb2REYXlzIjo3LCJhdXRvUHJvbG9uZ2F0ZWQiOmZhbHNlLCJpc0F1dG9Qcm9sb25nYXRlZCI6ZmFsc2V9-m8Mn2a8nOlsJNEln5g33CaTC+9+VYe/tIffrXFUuYHXlHt37+pFrLfT0gJlQ1wkYu3B00hkyDJ+UqJbxb2XVLyI6pFgr6C7TF1D4pnKCCxwuhrd6HL07CwsJIvvJ51bE/AzK3E3Kx1TqM4Hna1650bH+927f51DgxiZH5BT4t4OHY6hCz6L8ial3KJv6BQ933ZysvjM3vYw3LP1D3VANki5Hmli6eXqD+V8q1GbiVCAkrmL+g3fcD+W5TAUKu49Mdi9lPzj0KGil9beR2Vy1JXdMqsft8QZe46yDYoWP1JkyIcu182nFtbpV0vC96/BWPH9tOR6YAh5gm1PGCljc9w==-MIIETDCCAjSgAwIBAgIBDTANBgkqhkiG9w0BAQsFADAYMRYwFAYDVQQDDA1KZXRQcm9maWxlIENBMB4XDTIwMTAxOTA5MDU1M1oXDTIyMTAyMTA5MDU1M1owHzEdMBsGA1UEAwwUcHJvZDJ5LWZyb20tMjAyMDEwMTkwggEiMA0GCSqGSIb3DQEBAQUAA4IBDwAwggEKAoIBAQDCP4uk4SlVdA5nuA3DQC+NsEnZS9npFnO0zrmMWcz1++q2UWJNuGTh0rwi+3fUJIArfvVh7gNtIp93rxjtrQAuf4/Fa6sySp4c32MeFACfC0q+oUoWebhOIaYTYUxm4LAZ355vzt8YeDPmvWKxA81udqEk4gU9NNAOz1Um5/8LyR8SGsSc4EDBRSjcMWMwMkYSauGqGcEUK8WhfplsyF61lKSOFA6VmfUmeDK15rUWWLbOMKgn2cxFA98A+s74T9Oo96CU7rp/umDXvhnyhAXSukw/qCGOVhwKR8B6aeDtoBWQgjnvMtPgOUPRTPkPGbwPwwDkvAHYiuKJ7Bd2wH7rAgMBAAGjgZkwgZYwCQYDVR0TBAIwADAdBgNVHQ4EFgQUJNoRIpb1hUHAk0foMSNM9MCEAv8wSAYDVR0jBEEwP4AUo562SGdCEjZBvW3gubSgUouX8bOhHKQaMBgxFjAUBgNVBAMMDUpldFByb2ZpbGUgQ0GCCQDSbLGDsoN54TATBgNVHSUEDDAKBggrBgEFBQcDATALBgNVHQ8EBAMCBaAwDQYJKoZIhvcNAQELBQADggIBAB2J1ysRudbkqmkUFK8xqhiZaYPd30TlmCmSAaGJ0eBpvkVeqA2jGYhAQRqFiAlFC63JKvWvRZO1iRuWCEfUMkdqQ9VQPXziE/BlsOIgrL6RlJfuFcEZ8TK3syIfIGQZNCxYhLLUuet2HE6LJYPQ5c0jH4kDooRpcVZ4rBxNwddpctUO2te9UU5/FjhioZQsPvd92qOTsV+8Cyl2fvNhNKD1Uu9ff5AkVIQn4JU23ozdB/R5oUlebwaTE6WZNBs+TA/qPj+5/wi9NH71WRB0hqUoLI2AKKyiPw++FtN4Su1vsdDlrAzDj9ILjpjJKA1ImuVcG329/WTYIKysZ1CWK3zATg9BeCUPAV1pQy8ToXOq+RSYen6winZ2OO93eyHv2Iw5kbn1dqfBw1BuTE29V2FJKicJSu8iEOpfoafwJISXmz1wnnWL3V/0NxTulfWsXugOoLfv0ZIBP1xH9kmf22jjQ2JiHhQZP7ZDsreRrOeIQ/c4yR8IQvMLfC0WKQqrHu5ZzXTH4NO3CwGWSlTY74kE91zXB5mwWAx1jig+UXYc2w4RkVhy0//lOmVya/PEepuuTTI4+UJwC7qbVlh5zfhj8oTNUXgN0AOc+Q0/WFPl1aw5VV/VrO8FCoB15lFVlpKaQ1Yh+DVU8ke+rt9Th0BCHXe0uZOEmH0nOnH/0onD</t>
    <phoneticPr fontId="18" type="noConversion"/>
  </si>
  <si>
    <t>노지혜</t>
    <phoneticPr fontId="18" type="noConversion"/>
  </si>
  <si>
    <t>이호영</t>
    <phoneticPr fontId="18" type="noConversion"/>
  </si>
  <si>
    <t>애플리케이션 빌드 및 배포</t>
    <phoneticPr fontId="18" type="noConversion"/>
  </si>
  <si>
    <t>Docker Inc.</t>
    <phoneticPr fontId="18" type="noConversion"/>
  </si>
  <si>
    <t>2022년 8회</t>
  </si>
  <si>
    <t>2022년 8회</t>
    <phoneticPr fontId="18" type="noConversion"/>
  </si>
  <si>
    <t>mijungin11st</t>
  </si>
  <si>
    <t>11st1101318</t>
  </si>
  <si>
    <t>11st1100093</t>
  </si>
  <si>
    <t>11st1101417</t>
  </si>
  <si>
    <t>11st1100150</t>
  </si>
  <si>
    <t>lavender78</t>
  </si>
  <si>
    <t>11st1101339</t>
  </si>
  <si>
    <t>11st1101202</t>
  </si>
  <si>
    <t>munu8989</t>
  </si>
  <si>
    <t>11st1100378</t>
  </si>
  <si>
    <t>11st1101247</t>
  </si>
  <si>
    <t>srbaek</t>
  </si>
  <si>
    <t>11st1101122</t>
  </si>
  <si>
    <t>naomis75</t>
  </si>
  <si>
    <t>jgsim</t>
  </si>
  <si>
    <t>11stheesukahn</t>
  </si>
  <si>
    <t>11st1101066</t>
  </si>
  <si>
    <t>yongjuneoh</t>
  </si>
  <si>
    <t>11st1100565</t>
  </si>
  <si>
    <t>11st1101218</t>
  </si>
  <si>
    <t>mingun11</t>
  </si>
  <si>
    <t>11st1101476</t>
  </si>
  <si>
    <t>11st1700019</t>
  </si>
  <si>
    <t>lwjfa</t>
  </si>
  <si>
    <t>hye12251</t>
  </si>
  <si>
    <t>11st1101632</t>
  </si>
  <si>
    <t>wjdekdms</t>
  </si>
  <si>
    <t>msjeong11st</t>
  </si>
  <si>
    <t>hunkydory824</t>
  </si>
  <si>
    <t>11st1100892</t>
  </si>
  <si>
    <t>munkyung</t>
  </si>
  <si>
    <t>choiyujin</t>
  </si>
  <si>
    <t>designtker</t>
  </si>
  <si>
    <t>11st1101155</t>
  </si>
  <si>
    <t>11st1101487</t>
  </si>
  <si>
    <t>11st1101084</t>
  </si>
  <si>
    <t>11st1100976</t>
  </si>
  <si>
    <t>11styjkim0083</t>
  </si>
  <si>
    <t>mcji0928</t>
  </si>
  <si>
    <t>shnoh1100293</t>
  </si>
  <si>
    <t>jilee425</t>
  </si>
  <si>
    <t>yunstorm</t>
  </si>
  <si>
    <t>11st1100202</t>
  </si>
  <si>
    <t>gal2o</t>
  </si>
  <si>
    <t>devoops92</t>
  </si>
  <si>
    <t>g1tommy</t>
  </si>
  <si>
    <t>11st1101700</t>
  </si>
  <si>
    <t>19L22SJTUA-eyJsaWNlbnNlSWQiOiIxOUwyMlNKVFVBIiwibGljZW5zZWVOYW1lIjoiMTFTdHJlZXQgQ28uLCBMdGQiLCJhc3NpZ25lZU5hbWUiOiJJbi13b29rIEh3YW5nIiwiYXNzaWduZWVFbWFpbCI6Indvb2s5QHNrLmNvbSIsImxpY2Vuc2VSZXN0cmljdGlvbiI6IiIsImNoZWNrQ29uY3VycmVudFVzZSI6dHJ1ZSwicHJvZHVjdHMiOlt7ImNvZGUiOiJJSSIsImZhbGxiYWNrRGF0ZSI6IjIwMjEtMTEtMTMiLCJwYWlkVXBUbyI6IjIwMjItMTEtMTIiLCJleHRlbmRlZCI6ZmFsc2V9LHsiY29kZSI6IlBEQiIsImZhbGxiYWNrRGF0ZSI6IjIwMjEtMTEtMTMiLCJwYWlkVXBUbyI6IjIwMjItMTEtMTIiLCJleHRlbmRlZCI6dHJ1ZX0seyJjb2RlIjoiUFdTIiwiZmFsbGJhY2tEYXRlIjoiMjAyMS0xMS0xMyIsInBhaWRVcFRvIjoiMjAyMi0xMS0xMiIsImV4dGVuZGVkIjp0cnVlfSx7ImNvZGUiOiJQR08iLCJmYWxsYmFja0RhdGUiOiIyMDIxLTExLTEzIiwicGFpZFVwVG8iOiIyMDIyLTExLTEyIiwiZXh0ZW5kZWQiOnRydWV9LHsiY29kZSI6IlBQUyIsImZhbGxiYWNrRGF0ZSI6IjIwMjEtMTEtMTMiLCJwYWlkVXBUbyI6IjIwMjItMTEtMTIiLCJleHRlbmRlZCI6dHJ1ZX0seyJjb2RlIjoiUFBDIiwiZmFsbGJhY2tEYXRlIjoiMjAyMS0xMS0xMyIsInBhaWRVcFRvIjoiMjAyMi0xMS0xMiIsImV4dGVuZGVkIjp0cnVlfSx7ImNvZGUiOiJQUkIiLCJmYWxsYmFja0RhdGUiOiIyMDIxLTExLTEzIiwicGFpZFVwVG8iOiIyMDIyLTExLTEyIiwiZXh0ZW5kZWQiOnRydWV9LHsiY29kZSI6IlBTVyIsImZhbGxiYWNrRGF0ZSI6IjIwMjEtMTEtMTMiLCJwYWlkVXBUbyI6IjIwMjItMTEtMTIiLCJleHRlbmRlZCI6dHJ1ZX0seyJjb2RlIjoiUFNJIiwiZmFsbGJhY2tEYXRlIjoiMjAyMS0xMS0xMyIsInBhaWRVcFRvIjoiMjAyMi0xMS0xMiIsImV4dGVuZGVkIjp0cnVlfSx7ImNvZGUiOiJQQ1dNUCIsInBhaWRVcFRvIjoiMjAyMi0xMS0xMiIsImV4dGVuZGVkIjp0cnVlfV0sIm1ldGFkYXRhIjoiMDEyMDIyMDUwOUNTQUEwMTAwMDgiLCJoYXNoIjoiMjc4MDkxMzcvMTYwMzU1MTk6MTM0NzE3ODAwNyIsImdyYWNlUGVyaW9kRGF5cyI6NywiYXV0b1Byb2xvbmdhdGVkIjpmYWxzZSwiaXNBdXRvUHJvbG9uZ2F0ZWQiOmZhbHNlfQ==-MPH1s2xKZEbopHbJjmhTphFCtgKCaIhi75Yd5VNJZ/8QsnZI2PQ5C0UWWf8ujoz8aCLy7tR2dHs0hi95FMixFPeTJrPl/vHFTwgkGtWS1egXj+U9oc4vARKLjmiw4uNH6FU0oChJ9c9w9woHweF0GRFR4sipv+YBd9sx2NlPvfkKinL4tuM01pBI3u3PYc31AAiy5n+2zDB+iNngUyFrvXdmGfDbgVFF3XHyueAoLq5ZWyG75gxslzmM1N8lAleWetWOqAR1Xj6l4GSgZpQAvy995Ka/BkpVNE6GzuSNPLj/ko1vtZ8O99U7WiANtbn2hyXiJiMTJMpc3f5V72eNAg==-MIIETDCCAjSgAwIBAgIBDTANBgkqhkiG9w0BAQsFADAYMRYwFAYDVQQDDA1KZXRQcm9maWxlIENBMB4XDTIwMTAxOTA5MDU1M1oXDTIyMTAyMTA5MDU1M1owHzEdMBsGA1UEAwwUcHJvZDJ5LWZyb20tMjAyMDEwMTkwggEiMA0GCSqGSIb3DQEBAQUAA4IBDwAwggEKAoIBAQDCP4uk4SlVdA5nuA3DQC+NsEnZS9npFnO0zrmMWcz1++q2UWJNuGTh0rwi+3fUJIArfvVh7gNtIp93rxjtrQAuf4/Fa6sySp4c32MeFACfC0q+oUoWebhOIaYTYUxm4LAZ355vzt8YeDPmvWKxA81udqEk4gU9NNAOz1Um5/8LyR8SGsSc4EDBRSjcMWMwMkYSauGqGcEUK8WhfplsyF61lKSOFA6VmfUmeDK15rUWWLbOMKgn2cxFA98A+s74T9Oo96CU7rp/umDXvhnyhAXSukw/qCGOVhwKR8B6aeDtoBWQgjnvMtPgOUPRTPkPGbwPwwDkvAHYiuKJ7Bd2wH7rAgMBAAGjgZkwgZYwCQYDVR0TBAIwADAdBgNVHQ4EFgQUJNoRIpb1hUHAk0foMSNM9MCEAv8wSAYDVR0jBEEwP4AUo562SGdCEjZBvW3gubSgUouX8bOhHKQaMBgxFjAUBgNVBAMMDUpldFByb2ZpbGUgQ0GCCQDSbLGDsoN54TATBgNVHSUEDDAKBggrBgEFBQcDATALBgNVHQ8EBAMCBaAwDQYJKoZIhvcNAQELBQADggIBAB2J1ysRudbkqmkUFK8xqhiZaYPd30TlmCmSAaGJ0eBpvkVeqA2jGYhAQRqFiAlFC63JKvWvRZO1iRuWCEfUMkdqQ9VQPXziE/BlsOIgrL6RlJfuFcEZ8TK3syIfIGQZNCxYhLLUuet2HE6LJYPQ5c0jH4kDooRpcVZ4rBxNwddpctUO2te9UU5/FjhioZQsPvd92qOTsV+8Cyl2fvNhNKD1Uu9ff5AkVIQn4JU23ozdB/R5oUlebwaTE6WZNBs+TA/qPj+5/wi9NH71WRB0hqUoLI2AKKyiPw++FtN4Su1vsdDlrAzDj9ILjpjJKA1ImuVcG329/WTYIKysZ1CWK3zATg9BeCUPAV1pQy8ToXOq+RSYen6winZ2OO93eyHv2Iw5kbn1dqfBw1BuTE29V2FJKicJSu8iEOpfoafwJISXmz1wnnWL3V/0NxTulfWsXugOoLfv0ZIBP1xH9kmf22jjQ2JiHhQZP7ZDsreRrOeIQ/c4yR8IQvMLfC0WKQqrHu5ZzXTH4NO3CwGWSlTY74kE91zXB5mwWAx1jig+UXYc2w4RkVhy0//lOmVya/PEepuuTTI4+UJwC7qbVlh5zfhj8oTNUXgN0AOc+Q0/WFPl1aw5VV/VrO8FCoB15lFVlpKaQ1Yh+DVU8ke+rt9Th0BCHXe0uZOEmH0nOnH/0onD</t>
    <phoneticPr fontId="18" type="noConversion"/>
  </si>
  <si>
    <t>황인욱</t>
    <phoneticPr fontId="18" type="noConversion"/>
  </si>
  <si>
    <t>Q6CTB5BEEF-eyJsaWNlbnNlSWQiOiJRNkNUQjVCRUVGIiwibGljZW5zZWVOYW1lIjoiMTFTdHJlZXQgQ28uLCBMdGQiLCJhc3NpZ25lZU5hbWUiOiLsmqntmIQg6rmAIiwiYXNzaWduZWVFbWFpbCI6Imt5aDEwMjdAc2suY29tIiwibGljZW5zZVJlc3RyaWN0aW9uIjoiIiwiY2hlY2tDb25jdXJyZW50VXNlIjp0cnVlLCJwcm9kdWN0cyI6W3siY29kZSI6IklJIiwiZmFsbGJhY2tEYXRlIjoiMjAyMS0xMS0xMyIsInBhaWRVcFRvIjoiMjAyMi0xMS0xMiIsImV4dGVuZGVkIjpmYWxzZX0seyJjb2RlIjoiUERCIiwiZmFsbGJhY2tEYXRlIjoiMjAyMS0xMS0xMyIsInBhaWRVcFRvIjoiMjAyMi0xMS0xMiIsImV4dGVuZGVkIjp0cnVlfSx7ImNvZGUiOiJQV1MiLCJmYWxsYmFja0RhdGUiOiIyMDIxLTExLTEzIiwicGFpZFVwVG8iOiIyMDIyLTExLTEyIiwiZXh0ZW5kZWQiOnRydWV9LHsiY29kZSI6IlBHTyIsImZhbGxiYWNrRGF0ZSI6IjIwMjEtMTEtMTMiLCJwYWlkVXBUbyI6IjIwMjItMTEtMTIiLCJleHRlbmRlZCI6dHJ1ZX0seyJjb2RlIjoiUFBTIiwiZmFsbGJhY2tEYXRlIjoiMjAyMS0xMS0xMyIsInBhaWRVcFRvIjoiMjAyMi0xMS0xMiIsImV4dGVuZGVkIjp0cnVlfSx7ImNvZGUiOiJQUEMiLCJmYWxsYmFja0RhdGUiOiIyMDIxLTExLTEzIiwicGFpZFVwVG8iOiIyMDIyLTExLTEyIiwiZXh0ZW5kZWQiOnRydWV9LHsiY29kZSI6IlBSQiIsImZhbGxiYWNrRGF0ZSI6IjIwMjEtMTEtMTMiLCJwYWlkVXBUbyI6IjIwMjItMTEtMTIiLCJleHRlbmRlZCI6dHJ1ZX0seyJjb2RlIjoiUFNXIiwiZmFsbGJhY2tEYXRlIjoiMjAyMS0xMS0xMyIsInBhaWRVcFRvIjoiMjAyMi0xMS0xMiIsImV4dGVuZGVkIjp0cnVlfSx7ImNvZGUiOiJQU0kiLCJmYWxsYmFja0RhdGUiOiIyMDIxLTExLTEzIiwicGFpZFVwVG8iOiIyMDIyLTExLTEyIiwiZXh0ZW5kZWQiOnRydWV9LHsiY29kZSI6IlBDV01QIiwicGFpZFVwVG8iOiIyMDIyLTExLTEyIiwiZXh0ZW5kZWQiOnRydWV9XSwibWV0YWRhdGEiOiIwMTIwMjIwNTA5Q1NBQTAxMDAwOCIsImhhc2giOiIyNzgwOTEyNi8xNjAzNTQ3OToxMTgxMjYxNjAyIiwiZ3JhY2VQZXJpb2REYXlzIjo3LCJhdXRvUHJvbG9uZ2F0ZWQiOmZhbHNlLCJpc0F1dG9Qcm9sb25nYXRlZCI6ZmFsc2V9-qCbU8M5F87VuYGsiVITRhdDBVcNwoqt4+guU34XYzYq7qRjObIQjjdNMB5Gd6H15tnWKFbEn5CHiyg+zESIKv45GvPiEAXDrTtU8Ly4f34cnN7wIBwHnx+lZozkElMpJt0tDNX6h99ggC1pOE7bvFmaZW9v51zW/NwXWO/4h/FtCYvwu0YJGyB+8IOBKWtwNyC0+3nGknL5ItlQetdBfMigfcQRQxzQsuDHNPDYdpT4WLEpufZkh9OT3EXrufxjlCAEkjFyh7l+dkwoHdLWmc57D9fenJh7PECPtQuG3GXyq6y6JPpaTlLkVvNEPV0YVDjKdsFH/yhvx3ui+gU9U2A==-MIIETDCCAjSgAwIBAgIBDTANBgkqhkiG9w0BAQsFADAYMRYwFAYDVQQDDA1KZXRQcm9maWxlIENBMB4XDTIwMTAxOTA5MDU1M1oXDTIyMTAyMTA5MDU1M1owHzEdMBsGA1UEAwwUcHJvZDJ5LWZyb20tMjAyMDEwMTkwggEiMA0GCSqGSIb3DQEBAQUAA4IBDwAwggEKAoIBAQDCP4uk4SlVdA5nuA3DQC+NsEnZS9npFnO0zrmMWcz1++q2UWJNuGTh0rwi+3fUJIArfvVh7gNtIp93rxjtrQAuf4/Fa6sySp4c32MeFACfC0q+oUoWebhOIaYTYUxm4LAZ355vzt8YeDPmvWKxA81udqEk4gU9NNAOz1Um5/8LyR8SGsSc4EDBRSjcMWMwMkYSauGqGcEUK8WhfplsyF61lKSOFA6VmfUmeDK15rUWWLbOMKgn2cxFA98A+s74T9Oo96CU7rp/umDXvhnyhAXSukw/qCGOVhwKR8B6aeDtoBWQgjnvMtPgOUPRTPkPGbwPwwDkvAHYiuKJ7Bd2wH7rAgMBAAGjgZkwgZYwCQYDVR0TBAIwADAdBgNVHQ4EFgQUJNoRIpb1hUHAk0foMSNM9MCEAv8wSAYDVR0jBEEwP4AUo562SGdCEjZBvW3gubSgUouX8bOhHKQaMBgxFjAUBgNVBAMMDUpldFByb2ZpbGUgQ0GCCQDSbLGDsoN54TATBgNVHSUEDDAKBggrBgEFBQcDATALBgNVHQ8EBAMCBaAwDQYJKoZIhvcNAQELBQADggIBAB2J1ysRudbkqmkUFK8xqhiZaYPd30TlmCmSAaGJ0eBpvkVeqA2jGYhAQRqFiAlFC63JKvWvRZO1iRuWCEfUMkdqQ9VQPXziE/BlsOIgrL6RlJfuFcEZ8TK3syIfIGQZNCxYhLLUuet2HE6LJYPQ5c0jH4kDooRpcVZ4rBxNwddpctUO2te9UU5/FjhioZQsPvd92qOTsV+8Cyl2fvNhNKD1Uu9ff5AkVIQn4JU23ozdB/R5oUlebwaTE6WZNBs+TA/qPj+5/wi9NH71WRB0hqUoLI2AKKyiPw++FtN4Su1vsdDlrAzDj9ILjpjJKA1ImuVcG329/WTYIKysZ1CWK3zATg9BeCUPAV1pQy8ToXOq+RSYen6winZ2OO93eyHv2Iw5kbn1dqfBw1BuTE29V2FJKicJSu8iEOpfoafwJISXmz1wnnWL3V/0NxTulfWsXugOoLfv0ZIBP1xH9kmf22jjQ2JiHhQZP7ZDsreRrOeIQ/c4yR8IQvMLfC0WKQqrHu5ZzXTH4NO3CwGWSlTY74kE91zXB5mwWAx1jig+UXYc2w4RkVhy0//lOmVya/PEepuuTTI4+UJwC7qbVlh5zfhj8oTNUXgN0AOc+Q0/WFPl1aw5VV/VrO8FCoB15lFVlpKaQ1Yh+DVU8ke+rt9Th0BCHXe0uZOEmH0nOnH/0onD</t>
    <phoneticPr fontId="18" type="noConversion"/>
  </si>
  <si>
    <t>PP94790</t>
    <phoneticPr fontId="18" type="noConversion"/>
  </si>
  <si>
    <t>김형숙</t>
    <phoneticPr fontId="18" type="noConversion"/>
  </si>
  <si>
    <t>김재익</t>
    <phoneticPr fontId="18" type="noConversion"/>
  </si>
  <si>
    <t>22DNIWIVTF-eyJsaWNlbnNlSWQiOiIyMkROSVdJVlRGIiwibGljZW5zZWVOYW1lIjoiMTFTdHJlZXQgQ28uLCBMdGQiLCJhc3NpZ25lZU5hbWUiOiJIQUVHVU4gSlVORyIsImFzc2lnbmVlRW1haWwiOiJoZ3VuOTBAMTFzdGNvcnAuY29tIiwibGljZW5zZVJlc3RyaWN0aW9uIjoiIiwiY2hlY2tDb25jdXJyZW50VXNlIjp0cnVlLCJwcm9kdWN0cyI6W3siY29kZSI6IklJIiwiZmFsbGJhY2tEYXRlIjoiMjAyMS0xMS0xMyIsInBhaWRVcFRvIjoiMjAyMi0xMS0xMiIsImV4dGVuZGVkIjpmYWxzZX0seyJjb2RlIjoiUERCIiwiZmFsbGJhY2tEYXRlIjoiMjAyMS0xMS0xMyIsInBhaWRVcFRvIjoiMjAyMi0xMS0xMiIsImV4dGVuZGVkIjp0cnVlfSx7ImNvZGUiOiJQV1MiLCJmYWxsYmFja0RhdGUiOiIyMDIxLTExLTEzIiwicGFpZFVwVG8iOiIyMDIyLTExLTEyIiwiZXh0ZW5kZWQiOnRydWV9LHsiY29kZSI6IlBHTyIsImZhbGxiYWNrRGF0ZSI6IjIwMjEtMTEtMTMiLCJwYWlkVXBUbyI6IjIwMjItMTEtMTIiLCJleHRlbmRlZCI6dHJ1ZX0seyJjb2RlIjoiUFBTIiwiZmFsbGJhY2tEYXRlIjoiMjAyMS0xMS0xMyIsInBhaWRVcFRvIjoiMjAyMi0xMS0xMiIsImV4dGVuZGVkIjp0cnVlfSx7ImNvZGUiOiJQUEMiLCJmYWxsYmFja0RhdGUiOiIyMDIxLTExLTEzIiwicGFpZFVwVG8iOiIyMDIyLTExLTEyIiwiZXh0ZW5kZWQiOnRydWV9LHsiY29kZSI6IlBSQiIsImZhbGxiYWNrRGF0ZSI6IjIwMjEtMTEtMTMiLCJwYWlkVXBUbyI6IjIwMjItMTEtMTIiLCJleHRlbmRlZCI6dHJ1ZX0seyJjb2RlIjoiUFNXIiwiZmFsbGJhY2tEYXRlIjoiMjAyMS0xMS0xMyIsInBhaWRVcFRvIjoiMjAyMi0xMS0xMiIsImV4dGVuZGVkIjp0cnVlfSx7ImNvZGUiOiJQU0kiLCJmYWxsYmFja0RhdGUiOiIyMDIxLTExLTEzIiwicGFpZFVwVG8iOiIyMDIyLTExLTEyIiwiZXh0ZW5kZWQiOnRydWV9LHsiY29kZSI6IlBDV01QIiwicGFpZFVwVG8iOiIyMDIyLTExLTEyIiwiZXh0ZW5kZWQiOnRydWV9XSwibWV0YWRhdGEiOiIwMTIwMjIwNTEwQ1NBQTAxMDAwOCIsImhhc2giOiIyNzgwOTE4Mi8xNjA0MDEzMzotMTk4MzI5MjEzMyIsImdyYWNlUGVyaW9kRGF5cyI6NywiYXV0b1Byb2xvbmdhdGVkIjpmYWxzZSwiaXNBdXRvUHJvbG9uZ2F0ZWQiOmZhbHNlfQ==-MScEbFlhUgs0NSOzsgPhg8yKmbrUBNZ0DtQzS3yhET+Vu12PbshXdqA0KpsKtQmNIn98pZGW71WSOeuYZUiiz8OSzq2tw2i2p43C55r8hlYBSRyazrWnD6yPzvaJ6VpfoDmvbGLbo5u7HKsMcRVARDQuJWEc5gRPxCCohtBGed10D0+zoKUgNNbbkiKQm02R7MWyktTL8zQRt1sop+ti7zAZfzDVGIqCeUGT0jUsySZHKVEmEnoog8fwj2NUNKSJ9G4Ku2G/+7L111KmhgGuV0sxBozjX1fXZsc0MB046SrBzPEVZWyA4kegu4AQQbaIXTbePYtQE3W8G7ra7AyfUg==-MIIETDCCAjSgAwIBAgIBDTANBgkqhkiG9w0BAQsFADAYMRYwFAYDVQQDDA1KZXRQcm9maWxlIENBMB4XDTIwMTAxOTA5MDU1M1oXDTIyMTAyMTA5MDU1M1owHzEdMBsGA1UEAwwUcHJvZDJ5LWZyb20tMjAyMDEwMTkwggEiMA0GCSqGSIb3DQEBAQUAA4IBDwAwggEKAoIBAQDCP4uk4SlVdA5nuA3DQC+NsEnZS9npFnO0zrmMWcz1++q2UWJNuGTh0rwi+3fUJIArfvVh7gNtIp93rxjtrQAuf4/Fa6sySp4c32MeFACfC0q+oUoWebhOIaYTYUxm4LAZ355vzt8YeDPmvWKxA81udqEk4gU9NNAOz1Um5/8LyR8SGsSc4EDBRSjcMWMwMkYSauGqGcEUK8WhfplsyF61lKSOFA6VmfUmeDK15rUWWLbOMKgn2cxFA98A+s74T9Oo96CU7rp/umDXvhnyhAXSukw/qCGOVhwKR8B6aeDtoBWQgjnvMtPgOUPRTPkPGbwPwwDkvAHYiuKJ7Bd2wH7rAgMBAAGjgZkwgZYwCQYDVR0TBAIwADAdBgNVHQ4EFgQUJNoRIpb1hUHAk0foMSNM9MCEAv8wSAYDVR0jBEEwP4AUo562SGdCEjZBvW3gubSgUouX8bOhHKQaMBgxFjAUBgNVBAMMDUpldFByb2ZpbGUgQ0GCCQDSbLGDsoN54TATBgNVHSUEDDAKBggrBgEFBQcDATALBgNVHQ8EBAMCBaAwDQYJKoZIhvcNAQELBQADggIBAB2J1ysRudbkqmkUFK8xqhiZaYPd30TlmCmSAaGJ0eBpvkVeqA2jGYhAQRqFiAlFC63JKvWvRZO1iRuWCEfUMkdqQ9VQPXziE/BlsOIgrL6RlJfuFcEZ8TK3syIfIGQZNCxYhLLUuet2HE6LJYPQ5c0jH4kDooRpcVZ4rBxNwddpctUO2te9UU5/FjhioZQsPvd92qOTsV+8Cyl2fvNhNKD1Uu9ff5AkVIQn4JU23ozdB/R5oUlebwaTE6WZNBs+TA/qPj+5/wi9NH71WRB0hqUoLI2AKKyiPw++FtN4Su1vsdDlrAzDj9ILjpjJKA1ImuVcG329/WTYIKysZ1CWK3zATg9BeCUPAV1pQy8ToXOq+RSYen6winZ2OO93eyHv2Iw5kbn1dqfBw1BuTE29V2FJKicJSu8iEOpfoafwJISXmz1wnnWL3V/0NxTulfWsXugOoLfv0ZIBP1xH9kmf22jjQ2JiHhQZP7ZDsreRrOeIQ/c4yR8IQvMLfC0WKQqrHu5ZzXTH4NO3CwGWSlTY74kE91zXB5mwWAx1jig+UXYc2w4RkVhy0//lOmVya/PEepuuTTI4+UJwC7qbVlh5zfhj8oTNUXgN0AOc+Q0/WFPl1aw5VV/VrO8FCoB15lFVlpKaQ1Yh+DVU8ke+rt9Th0BCHXe0uZOEmH0nOnH/0onD</t>
    <phoneticPr fontId="18" type="noConversion"/>
  </si>
  <si>
    <t>정해건</t>
    <phoneticPr fontId="18" type="noConversion"/>
  </si>
  <si>
    <t>김수용</t>
    <phoneticPr fontId="18" type="noConversion"/>
  </si>
  <si>
    <t>D1P5QLVN4E-eyJsaWNlbnNlSWQiOiJEMVA1UUxWTjRFIiwibGljZW5zZWVOYW1lIjoiMTFTdHJlZXQgQ28uLCBMdGQiLCJhc3NpZ25lZU5hbWUiOiJTb29Zb25nIEtpbSIsImFzc2lnbmVlRW1haWwiOiJzb295b25na2ltQDExc3Rjb3JwLmNvbSIsImxpY2Vuc2VSZXN0cmljdGlvbiI6IiIsImNoZWNrQ29uY3VycmVudFVzZSI6dHJ1ZSwicHJvZHVjdHMiOlt7ImNvZGUiOiJJSSIsImZhbGxiYWNrRGF0ZSI6IjIwMjEtMTEtMTMiLCJwYWlkVXBUbyI6IjIwMjItMTEtMTIiLCJleHRlbmRlZCI6ZmFsc2V9LHsiY29kZSI6IlBEQiIsImZhbGxiYWNrRGF0ZSI6IjIwMjEtMTEtMTMiLCJwYWlkVXBUbyI6IjIwMjItMTEtMTIiLCJleHRlbmRlZCI6dHJ1ZX0seyJjb2RlIjoiUFdTIiwiZmFsbGJhY2tEYXRlIjoiMjAyMS0xMS0xMyIsInBhaWRVcFRvIjoiMjAyMi0xMS0xMiIsImV4dGVuZGVkIjp0cnVlfSx7ImNvZGUiOiJQR08iLCJmYWxsYmFja0RhdGUiOiIyMDIxLTExLTEzIiwicGFpZFVwVG8iOiIyMDIyLTExLTEyIiwiZXh0ZW5kZWQiOnRydWV9LHsiY29kZSI6IlBQUyIsImZhbGxiYWNrRGF0ZSI6IjIwMjEtMTEtMTMiLCJwYWlkVXBUbyI6IjIwMjItMTEtMTIiLCJleHRlbmRlZCI6dHJ1ZX0seyJjb2RlIjoiUFBDIiwiZmFsbGJhY2tEYXRlIjoiMjAyMS0xMS0xMyIsInBhaWRVcFRvIjoiMjAyMi0xMS0xMiIsImV4dGVuZGVkIjp0cnVlfSx7ImNvZGUiOiJQUkIiLCJmYWxsYmFja0RhdGUiOiIyMDIxLTExLTEzIiwicGFpZFVwVG8iOiIyMDIyLTExLTEyIiwiZXh0ZW5kZWQiOnRydWV9LHsiY29kZSI6IlBTVyIsImZhbGxiYWNrRGF0ZSI6IjIwMjEtMTEtMTMiLCJwYWlkVXBUbyI6IjIwMjItMTEtMTIiLCJleHRlbmRlZCI6dHJ1ZX0seyJjb2RlIjoiUFNJIiwiZmFsbGJhY2tEYXRlIjoiMjAyMS0xMS0xMyIsInBhaWRVcFRvIjoiMjAyMi0xMS0xMiIsImV4dGVuZGVkIjp0cnVlfSx7ImNvZGUiOiJQQ1dNUCIsInBhaWRVcFRvIjoiMjAyMi0xMS0xMiIsImV4dGVuZGVkIjp0cnVlfV0sIm1ldGFkYXRhIjoiMDEyMDIyMDUxMENTQUEwMTAwMDgiLCJoYXNoIjoiMjc4MDkxMzQvMTYwMzg4MDA6LTEwMjczODU4NTkiLCJncmFjZVBlcmlvZERheXMiOjcsImF1dG9Qcm9sb25nYXRlZCI6ZmFsc2UsImlzQXV0b1Byb2xvbmdhdGVkIjpmYWxzZX0=-GRVsQ/aqogW1VbUdxFRtkYyK/CgZAV0mGj7NT3rhcZCg/HssiOM5haR7EsOnHwKf6vEkXm6EXWbPivsZXA2T8LIURhqu1uSWeHff3g1TgZlQSEYF0HpRtDPfb2cYFPMxnlPdQupRJYD5D4c11NDLZOBbjMFIUOP8ZpHAhyNysT9Uf2GaiwYxAgmw3yOReaTdPex5E/bMTg+n+JFqowxEtxQzkV5F6/KkJD3bJ7qkqgcJSbbcacHXgeQH3CAfi9Dl4p7MmH49vqnFfmfyi4copOQMplT2vva7WMQhjPpdV4SDzLF2fwwC51AyRfpZw4YGaXzicTrvvPGHMnN65tk9Tw==-MIIETDCCAjSgAwIBAgIBDTANBgkqhkiG9w0BAQsFADAYMRYwFAYDVQQDDA1KZXRQcm9maWxlIENBMB4XDTIwMTAxOTA5MDU1M1oXDTIyMTAyMTA5MDU1M1owHzEdMBsGA1UEAwwUcHJvZDJ5LWZyb20tMjAyMDEwMTkwggEiMA0GCSqGSIb3DQEBAQUAA4IBDwAwggEKAoIBAQDCP4uk4SlVdA5nuA3DQC+NsEnZS9npFnO0zrmMWcz1++q2UWJNuGTh0rwi+3fUJIArfvVh7gNtIp93rxjtrQAuf4/Fa6sySp4c32MeFACfC0q+oUoWebhOIaYTYUxm4LAZ355vzt8YeDPmvWKxA81udqEk4gU9NNAOz1Um5/8LyR8SGsSc4EDBRSjcMWMwMkYSauGqGcEUK8WhfplsyF61lKSOFA6VmfUmeDK15rUWWLbOMKgn2cxFA98A+s74T9Oo96CU7rp/umDXvhnyhAXSukw/qCGOVhwKR8B6aeDtoBWQgjnvMtPgOUPRTPkPGbwPwwDkvAHYiuKJ7Bd2wH7rAgMBAAGjgZkwgZYwCQYDVR0TBAIwADAdBgNVHQ4EFgQUJNoRIpb1hUHAk0foMSNM9MCEAv8wSAYDVR0jBEEwP4AUo562SGdCEjZBvW3gubSgUouX8bOhHKQaMBgxFjAUBgNVBAMMDUpldFByb2ZpbGUgQ0GCCQDSbLGDsoN54TATBgNVHSUEDDAKBggrBgEFBQcDATALBgNVHQ8EBAMCBaAwDQYJKoZIhvcNAQELBQADggIBAB2J1ysRudbkqmkUFK8xqhiZaYPd30TlmCmSAaGJ0eBpvkVeqA2jGYhAQRqFiAlFC63JKvWvRZO1iRuWCEfUMkdqQ9VQPXziE/BlsOIgrL6RlJfuFcEZ8TK3syIfIGQZNCxYhLLUuet2HE6LJYPQ5c0jH4kDooRpcVZ4rBxNwddpctUO2te9UU5/FjhioZQsPvd92qOTsV+8Cyl2fvNhNKD1Uu9ff5AkVIQn4JU23ozdB/R5oUlebwaTE6WZNBs+TA/qPj+5/wi9NH71WRB0hqUoLI2AKKyiPw++FtN4Su1vsdDlrAzDj9ILjpjJKA1ImuVcG329/WTYIKysZ1CWK3zATg9BeCUPAV1pQy8ToXOq+RSYen6winZ2OO93eyHv2Iw5kbn1dqfBw1BuTE29V2FJKicJSu8iEOpfoafwJISXmz1wnnWL3V/0NxTulfWsXugOoLfv0ZIBP1xH9kmf22jjQ2JiHhQZP7ZDsreRrOeIQ/c4yR8IQvMLfC0WKQqrHu5ZzXTH4NO3CwGWSlTY74kE91zXB5mwWAx1jig+UXYc2w4RkVhy0//lOmVya/PEepuuTTI4+UJwC7qbVlh5zfhj8oTNUXgN0AOc+Q0/WFPl1aw5VV/VrO8FCoB15lFVlpKaQ1Yh+DVU8ke+rt9Th0BCHXe0uZOEmH0nOnH/0onD</t>
    <phoneticPr fontId="18" type="noConversion"/>
  </si>
  <si>
    <t>이지현</t>
    <phoneticPr fontId="18" type="noConversion"/>
  </si>
  <si>
    <t>Sublime text 3</t>
    <phoneticPr fontId="18" type="noConversion"/>
  </si>
  <si>
    <t>X7GAEDV6R9-eyJsaWNlbnNlSWQiOiJYN0dBRURWNlI5IiwibGljZW5zZWVOYW1lIjoiMTFTdHJlZXQgQ28uLCBMdGQiLCJhc3NpZ25lZU5hbWUiOiJkYXdvbiBwYXJrIiwiYXNzaWduZWVFbWFpbCI6ImRhd29uLnBhcmtAMTFzdGNvcnAuY29tIiwibGljZW5zZVJlc3RyaWN0aW9uIjoiIiwiY2hlY2tDb25jdXJyZW50VXNlIjp0cnVlLCJwcm9kdWN0cyI6W3siY29kZSI6IklJIiwiZmFsbGJhY2tEYXRlIjoiMjAyMS0xMS0xMyIsInBhaWRVcFRvIjoiMjAyMi0xMS0xMiIsImV4dGVuZGVkIjpmYWxzZX0seyJjb2RlIjoiUERCIiwiZmFsbGJhY2tEYXRlIjoiMjAyMS0xMS0xMyIsInBhaWRVcFRvIjoiMjAyMi0xMS0xMiIsImV4dGVuZGVkIjp0cnVlfSx7ImNvZGUiOiJQV1MiLCJmYWxsYmFja0RhdGUiOiIyMDIxLTExLTEzIiwicGFpZFVwVG8iOiIyMDIyLTExLTEyIiwiZXh0ZW5kZWQiOnRydWV9LHsiY29kZSI6IlBHTyIsImZhbGxiYWNrRGF0ZSI6IjIwMjEtMTEtMTMiLCJwYWlkVXBUbyI6IjIwMjItMTEtMTIiLCJleHRlbmRlZCI6dHJ1ZX0seyJjb2RlIjoiUFBTIiwiZmFsbGJhY2tEYXRlIjoiMjAyMS0xMS0xMyIsInBhaWRVcFRvIjoiMjAyMi0xMS0xMiIsImV4dGVuZGVkIjp0cnVlfSx7ImNvZGUiOiJQUEMiLCJmYWxsYmFja0RhdGUiOiIyMDIxLTExLTEzIiwicGFpZFVwVG8iOiIyMDIyLTExLTEyIiwiZXh0ZW5kZWQiOnRydWV9LHsiY29kZSI6IlBSQiIsImZhbGxiYWNrRGF0ZSI6IjIwMjEtMTEtMTMiLCJwYWlkVXBUbyI6IjIwMjItMTEtMTIiLCJleHRlbmRlZCI6dHJ1ZX0seyJjb2RlIjoiUFNXIiwiZmFsbGJhY2tEYXRlIjoiMjAyMS0xMS0xMyIsInBhaWRVcFRvIjoiMjAyMi0xMS0xMiIsImV4dGVuZGVkIjp0cnVlfSx7ImNvZGUiOiJQU0kiLCJmYWxsYmFja0RhdGUiOiIyMDIxLTExLTEzIiwicGFpZFVwVG8iOiIyMDIyLTExLTEyIiwiZXh0ZW5kZWQiOnRydWV9LHsiY29kZSI6IlBDV01QIiwicGFpZFVwVG8iOiIyMDIyLTExLTEyIiwiZXh0ZW5kZWQiOnRydWV9XSwibWV0YWRhdGEiOiIwMTIwMjIwNTExQ1NBQTAxMDAwOCIsImhhc2giOiIyNzgwOTIxMS8xNjA3MzUwODo2MjExMjkzNzkiLCJncmFjZVBlcmlvZERheXMiOjcsImF1dG9Qcm9sb25nYXRlZCI6ZmFsc2UsImlzQXV0b1Byb2xvbmdhdGVkIjpmYWxzZX0=-M8jxJsNncKoPzBKZ9NQl6e00ywdatQMDGbJ6bQPuXZwAOl+G3Tj++oV4Q6LOx/A1axrxY7NSQUApplCzx/k3KJHz6Iam6eeM/HtSmtP9IBnLY9dv5/9xvP+MPxeAc2tMLQqWetEu2dmf6g0ZShxOWIIps0kh9FCu4t4A0VajGfmOvQYTkVwYf+5FwUe1wPwcqk/8k0S92ff0psjSuuxRbYAWqUTkqVwAlfKDPiwjk+kGoFrpiuWltx6GrFZxhWfguA4N9tWq/GijXZFBxYxja74uiXvfje6R4NuXm0zgD5o2XSDe6AIgkEYPyH3etQ4PlfALrHb73SV3HSSMZATuMg==-MIIETDCCAjSgAwIBAgIBDTANBgkqhkiG9w0BAQsFADAYMRYwFAYDVQQDDA1KZXRQcm9maWxlIENBMB4XDTIwMTAxOTA5MDU1M1oXDTIyMTAyMTA5MDU1M1owHzEdMBsGA1UEAwwUcHJvZDJ5LWZyb20tMjAyMDEwMTkwggEiMA0GCSqGSIb3DQEBAQUAA4IBDwAwggEKAoIBAQDCP4uk4SlVdA5nuA3DQC+NsEnZS9npFnO0zrmMWcz1++q2UWJNuGTh0rwi+3fUJIArfvVh7gNtIp93rxjtrQAuf4/Fa6sySp4c32MeFACfC0q+oUoWebhOIaYTYUxm4LAZ355vzt8YeDPmvWKxA81udqEk4gU9NNAOz1Um5/8LyR8SGsSc4EDBRSjcMWMwMkYSauGqGcEUK8WhfplsyF61lKSOFA6VmfUmeDK15rUWWLbOMKgn2cxFA98A+s74T9Oo96CU7rp/umDXvhnyhAXSukw/qCGOVhwKR8B6aeDtoBWQgjnvMtPgOUPRTPkPGbwPwwDkvAHYiuKJ7Bd2wH7rAgMBAAGjgZkwgZYwCQYDVR0TBAIwADAdBgNVHQ4EFgQUJNoRIpb1hUHAk0foMSNM9MCEAv8wSAYDVR0jBEEwP4AUo562SGdCEjZBvW3gubSgUouX8bOhHKQaMBgxFjAUBgNVBAMMDUpldFByb2ZpbGUgQ0GCCQDSbLGDsoN54TATBgNVHSUEDDAKBggrBgEFBQcDATALBgNVHQ8EBAMCBaAwDQYJKoZIhvcNAQELBQADggIBAB2J1ysRudbkqmkUFK8xqhiZaYPd30TlmCmSAaGJ0eBpvkVeqA2jGYhAQRqFiAlFC63JKvWvRZO1iRuWCEfUMkdqQ9VQPXziE/BlsOIgrL6RlJfuFcEZ8TK3syIfIGQZNCxYhLLUuet2HE6LJYPQ5c0jH4kDooRpcVZ4rBxNwddpctUO2te9UU5/FjhioZQsPvd92qOTsV+8Cyl2fvNhNKD1Uu9ff5AkVIQn4JU23ozdB/R5oUlebwaTE6WZNBs+TA/qPj+5/wi9NH71WRB0hqUoLI2AKKyiPw++FtN4Su1vsdDlrAzDj9ILjpjJKA1ImuVcG329/WTYIKysZ1CWK3zATg9BeCUPAV1pQy8ToXOq+RSYen6winZ2OO93eyHv2Iw5kbn1dqfBw1BuTE29V2FJKicJSu8iEOpfoafwJISXmz1wnnWL3V/0NxTulfWsXugOoLfv0ZIBP1xH9kmf22jjQ2JiHhQZP7ZDsreRrOeIQ/c4yR8IQvMLfC0WKQqrHu5ZzXTH4NO3CwGWSlTY74kE91zXB5mwWAx1jig+UXYc2w4RkVhy0//lOmVya/PEepuuTTI4+UJwC7qbVlh5zfhj8oTNUXgN0AOc+Q0/WFPl1aw5VV/VrO8FCoB15lFVlpKaQ1Yh+DVU8ke+rt9Th0BCHXe0uZOEmH0nOnH/0onD</t>
    <phoneticPr fontId="18" type="noConversion"/>
  </si>
  <si>
    <t>97VOO5HWL9-eyJsaWNlbnNlSWQiOiI5N1ZPTzVIV0w5IiwibGljZW5zZWVOYW1lIjoiMTFTdHJlZXQgQ28uLCBMdGQiLCJhc3NpZ25lZU5hbWUiOiJKZWVoeXVuIExlZSIsImFzc2lnbmVlRW1haWwiOiJsZWVlemh5dW5AMTFzdGNvcnAuY29tIiwibGljZW5zZVJlc3RyaWN0aW9uIjoiIiwiY2hlY2tDb25jdXJyZW50VXNlIjp0cnVlLCJwcm9kdWN0cyI6W3siY29kZSI6IlBDIiwiZmFsbGJhY2tEYXRlIjoiMjAyMS0xMS0xMyIsInBhaWRVcFRvIjoiMjAyMi0xMS0xMiIsImV4dGVuZGVkIjpmYWxzZX0seyJjb2RlIjoiUFBDIiwiZmFsbGJhY2tEYXRlIjoiMjAyMS0xMS0xMyIsInBhaWRVcFRvIjoiMjAyMi0xMS0xMiIsImV4dGVuZGVkIjp0cnVlfSx7ImNvZGUiOiJQV1MiLCJmYWxsYmFja0RhdGUiOiIyMDIxLTExLTEzIiwicGFpZFVwVG8iOiIyMDIyLTExLTEyIiwiZXh0ZW5kZWQiOnRydWV9LHsiY29kZSI6IlBTSSIsImZhbGxiYWNrRGF0ZSI6IjIwMjEtMTEtMTMiLCJwYWlkVXBUbyI6IjIwMjItMTEtMTIiLCJleHRlbmRlZCI6dHJ1ZX0seyJjb2RlIjoiUENXTVAiLCJwYWlkVXBUbyI6IjIwMjItMTEtMTIiLCJleHRlbmRlZCI6dHJ1ZX1dLCJtZXRhZGF0YSI6IjAxMjAyMjA1MTJDU0FBMDEwMDA4IiwiaGFzaCI6IjI3ODA5NDgyLzE2MDc1Nzg4Oi0zODgwMzUzNzEiLCJncmFjZVBlcmlvZERheXMiOjcsImF1dG9Qcm9sb25nYXRlZCI6ZmFsc2UsImlzQXV0b1Byb2xvbmdhdGVkIjpmYWxzZX0=-cR152WH3iyXum3JL4G4Nm4g5BKltt50s5UrWnvOteRYb3td6JXpzanci64/uQGjhsSZhzGzJhgYhHGOXE9XLoYAhEbIYKqIuCCCGvfbGfooy7pzS55RVpn/bAE9yf51fHTopVgvhJlLIvbycVwSnQTuRGUaKzzFhGXapASVNfBai8g0tiSp45OmUz/Hf0E/hFb0dJlW761v533d+85t/Y9kn94Hem+mIHJN26jq3VEd0zF6L5ZBofjfxehxCDZLF1EhvDtDEMqgh96dRuSabwhM2aUHUEdRMeqzwJaVgqeGcDCpuNWdbDzRXB3Gg9zJBWWYtq1fZk87zpL2sLSZeVQ==-MIIETDCCAjSgAwIBAgIBDTANBgkqhkiG9w0BAQsFADAYMRYwFAYDVQQDDA1KZXRQcm9maWxlIENBMB4XDTIwMTAxOTA5MDU1M1oXDTIyMTAyMTA5MDU1M1owHzEdMBsGA1UEAwwUcHJvZDJ5LWZyb20tMjAyMDEwMTkwggEiMA0GCSqGSIb3DQEBAQUAA4IBDwAwggEKAoIBAQDCP4uk4SlVdA5nuA3DQC+NsEnZS9npFnO0zrmMWcz1++q2UWJNuGTh0rwi+3fUJIArfvVh7gNtIp93rxjtrQAuf4/Fa6sySp4c32MeFACfC0q+oUoWebhOIaYTYUxm4LAZ355vzt8YeDPmvWKxA81udqEk4gU9NNAOz1Um5/8LyR8SGsSc4EDBRSjcMWMwMkYSauGqGcEUK8WhfplsyF61lKSOFA6VmfUmeDK15rUWWLbOMKgn2cxFA98A+s74T9Oo96CU7rp/umDXvhnyhAXSukw/qCGOVhwKR8B6aeDtoBWQgjnvMtPgOUPRTPkPGbwPwwDkvAHYiuKJ7Bd2wH7rAgMBAAGjgZkwgZYwCQYDVR0TBAIwADAdBgNVHQ4EFgQUJNoRIpb1hUHAk0foMSNM9MCEAv8wSAYDVR0jBEEwP4AUo562SGdCEjZBvW3gubSgUouX8bOhHKQaMBgxFjAUBgNVBAMMDUpldFByb2ZpbGUgQ0GCCQDSbLGDsoN54TATBgNVHSUEDDAKBggrBgEFBQcDATALBgNVHQ8EBAMCBaAwDQYJKoZIhvcNAQELBQADggIBAB2J1ysRudbkqmkUFK8xqhiZaYPd30TlmCmSAaGJ0eBpvkVeqA2jGYhAQRqFiAlFC63JKvWvRZO1iRuWCEfUMkdqQ9VQPXziE/BlsOIgrL6RlJfuFcEZ8TK3syIfIGQZNCxYhLLUuet2HE6LJYPQ5c0jH4kDooRpcVZ4rBxNwddpctUO2te9UU5/FjhioZQsPvd92qOTsV+8Cyl2fvNhNKD1Uu9ff5AkVIQn4JU23ozdB/R5oUlebwaTE6WZNBs+TA/qPj+5/wi9NH71WRB0hqUoLI2AKKyiPw++FtN4Su1vsdDlrAzDj9ILjpjJKA1ImuVcG329/WTYIKysZ1CWK3zATg9BeCUPAV1pQy8ToXOq+RSYen6winZ2OO93eyHv2Iw5kbn1dqfBw1BuTE29V2FJKicJSu8iEOpfoafwJISXmz1wnnWL3V/0NxTulfWsXugOoLfv0ZIBP1xH9kmf22jjQ2JiHhQZP7ZDsreRrOeIQ/c4yR8IQvMLfC0WKQqrHu5ZzXTH4NO3CwGWSlTY74kE91zXB5mwWAx1jig+UXYc2w4RkVhy0//lOmVya/PEepuuTTI4+UJwC7qbVlh5zfhj8oTNUXgN0AOc+Q0/WFPl1aw5VV/VrO8FCoB15lFVlpKaQ1Yh+DVU8ke+rt9Th0BCHXe0uZOEmH0nOnH/0onD</t>
    <phoneticPr fontId="18" type="noConversion"/>
  </si>
  <si>
    <t>VLZZZCO5RK-eyJsaWNlbnNlSWQiOiJWTFpaWkNPNVJLIiwibGljZW5zZWVOYW1lIjoiMTFTdHJlZXQgQ28uLCBMdGQiLCJhc3NpZ25lZU5hbWUiOiJIeXVuSmFlIE9oIiwiYXNzaWduZWVFbWFpbCI6Im5taGpvQDExc3Rjb3JwLmNvbSIsImxpY2Vuc2VSZXN0cmljdGlvbiI6IiIsImNoZWNrQ29uY3VycmVudFVzZSI6dHJ1ZSwicHJvZHVjdHMiOlt7ImNvZGUiOiJJSSIsImZhbGxiYWNrRGF0ZSI6IjIwMjEtMTEtMTMiLCJwYWlkVXBUbyI6IjIwMjItMTEtMTIiLCJleHRlbmRlZCI6ZmFsc2V9LHsiY29kZSI6IlBEQiIsImZhbGxiYWNrRGF0ZSI6IjIwMjEtMTEtMTMiLCJwYWlkVXBUbyI6IjIwMjItMTEtMTIiLCJleHRlbmRlZCI6dHJ1ZX0seyJjb2RlIjoiUFdTIiwiZmFsbGJhY2tEYXRlIjoiMjAyMS0xMS0xMyIsInBhaWRVcFRvIjoiMjAyMi0xMS0xMiIsImV4dGVuZGVkIjp0cnVlfSx7ImNvZGUiOiJQR08iLCJmYWxsYmFja0RhdGUiOiIyMDIxLTExLTEzIiwicGFpZFVwVG8iOiIyMDIyLTExLTEyIiwiZXh0ZW5kZWQiOnRydWV9LHsiY29kZSI6IlBQUyIsImZhbGxiYWNrRGF0ZSI6IjIwMjEtMTEtMTMiLCJwYWlkVXBUbyI6IjIwMjItMTEtMTIiLCJleHRlbmRlZCI6dHJ1ZX0seyJjb2RlIjoiUFBDIiwiZmFsbGJhY2tEYXRlIjoiMjAyMS0xMS0xMyIsInBhaWRVcFRvIjoiMjAyMi0xMS0xMiIsImV4dGVuZGVkIjp0cnVlfSx7ImNvZGUiOiJQUkIiLCJmYWxsYmFja0RhdGUiOiIyMDIxLTExLTEzIiwicGFpZFVwVG8iOiIyMDIyLTExLTEyIiwiZXh0ZW5kZWQiOnRydWV9LHsiY29kZSI6IlBTVyIsImZhbGxiYWNrRGF0ZSI6IjIwMjEtMTEtMTMiLCJwYWlkVXBUbyI6IjIwMjItMTEtMTIiLCJleHRlbmRlZCI6dHJ1ZX0seyJjb2RlIjoiUFNJIiwiZmFsbGJhY2tEYXRlIjoiMjAyMS0xMS0xMyIsInBhaWRVcFRvIjoiMjAyMi0xMS0xMiIsImV4dGVuZGVkIjp0cnVlfSx7ImNvZGUiOiJQQ1dNUCIsInBhaWRVcFRvIjoiMjAyMi0xMS0xMiIsImV4dGVuZGVkIjp0cnVlfV0sIm1ldGFkYXRhIjoiMDEyMDIyMDUxN0NTQUEwMTAwMDciLCJoYXNoIjoiMjc4MDkyMTcvMTYxNTk5ODc6LTMwNjE1MzgzNCIsImdyYWNlUGVyaW9kRGF5cyI6NywiYXV0b1Byb2xvbmdhdGVkIjpmYWxzZSwiaXNBdXRvUHJvbG9uZ2F0ZWQiOmZhbHNlfQ==-KpADwrbox3QCCuk3wQbPGbJCnHpBbVMS9cuI8vqsEj228OKdPJOtO2ePfsGq+QVDVAoM3aPfsO5xYov9u1Kr7fC1Tbv5BexBhlr+aaKg13pillNWxs/aWPUPC4cbMsn2OYVopa3q0lXjh/ZUnKZEnyML4LXCRunrAYpWHMsyn8kTGBeg77aLOThCYF8hGmRHZwnStBrr1C2PZCNASikZO+jhQC7r0jyiRibO1jw51kbNfsB2tiHgZ7T6R4cj2AWHEDxfSqdFPMkskTSePBMJZF+ezoVMSvcnO/6xXsWL42KkmTFA+t9wTrB5mo79MDuRqapN0cljbjdvOWcfzVrXDw==-MIIETDCCAjSgAwIBAgIBDTANBgkqhkiG9w0BAQsFADAYMRYwFAYDVQQDDA1KZXRQcm9maWxlIENBMB4XDTIwMTAxOTA5MDU1M1oXDTIyMTAyMTA5MDU1M1owHzEdMBsGA1UEAwwUcHJvZDJ5LWZyb20tMjAyMDEwMTkwggEiMA0GCSqGSIb3DQEBAQUAA4IBDwAwggEKAoIBAQDCP4uk4SlVdA5nuA3DQC+NsEnZS9npFnO0zrmMWcz1++q2UWJNuGTh0rwi+3fUJIArfvVh7gNtIp93rxjtrQAuf4/Fa6sySp4c32MeFACfC0q+oUoWebhOIaYTYUxm4LAZ355vzt8YeDPmvWKxA81udqEk4gU9NNAOz1Um5/8LyR8SGsSc4EDBRSjcMWMwMkYSauGqGcEUK8WhfplsyF61lKSOFA6VmfUmeDK15rUWWLbOMKgn2cxFA98A+s74T9Oo96CU7rp/umDXvhnyhAXSukw/qCGOVhwKR8B6aeDtoBWQgjnvMtPgOUPRTPkPGbwPwwDkvAHYiuKJ7Bd2wH7rAgMBAAGjgZkwgZYwCQYDVR0TBAIwADAdBgNVHQ4EFgQUJNoRIpb1hUHAk0foMSNM9MCEAv8wSAYDVR0jBEEwP4AUo562SGdCEjZBvW3gubSgUouX8bOhHKQaMBgxFjAUBgNVBAMMDUpldFByb2ZpbGUgQ0GCCQDSbLGDsoN54TATBgNVHSUEDDAKBggrBgEFBQcDATALBgNVHQ8EBAMCBaAwDQYJKoZIhvcNAQELBQADggIBAB2J1ysRudbkqmkUFK8xqhiZaYPd30TlmCmSAaGJ0eBpvkVeqA2jGYhAQRqFiAlFC63JKvWvRZO1iRuWCEfUMkdqQ9VQPXziE/BlsOIgrL6RlJfuFcEZ8TK3syIfIGQZNCxYhLLUuet2HE6LJYPQ5c0jH4kDooRpcVZ4rBxNwddpctUO2te9UU5/FjhioZQsPvd92qOTsV+8Cyl2fvNhNKD1Uu9ff5AkVIQn4JU23ozdB/R5oUlebwaTE6WZNBs+TA/qPj+5/wi9NH71WRB0hqUoLI2AKKyiPw++FtN4Su1vsdDlrAzDj9ILjpjJKA1ImuVcG329/WTYIKysZ1CWK3zATg9BeCUPAV1pQy8ToXOq+RSYen6winZ2OO93eyHv2Iw5kbn1dqfBw1BuTE29V2FJKicJSu8iEOpfoafwJISXmz1wnnWL3V/0NxTulfWsXugOoLfv0ZIBP1xH9kmf22jjQ2JiHhQZP7ZDsreRrOeIQ/c4yR8IQvMLfC0WKQqrHu5ZzXTH4NO3CwGWSlTY74kE91zXB5mwWAx1jig+UXYc2w4RkVhy0//lOmVya/PEepuuTTI4+UJwC7qbVlh5zfhj8oTNUXgN0AOc+Q0/WFPl1aw5VV/VrO8FCoB15lFVlpKaQ1Yh+DVU8ke+rt9Th0BCHXe0uZOEmH0nOnH/0onD</t>
    <phoneticPr fontId="18" type="noConversion"/>
  </si>
  <si>
    <t>오현재</t>
    <phoneticPr fontId="18" type="noConversion"/>
  </si>
  <si>
    <t>노지영</t>
    <phoneticPr fontId="18" type="noConversion"/>
  </si>
  <si>
    <t>하형일</t>
    <phoneticPr fontId="18" type="noConversion"/>
  </si>
  <si>
    <t>7EQ06LL92Z-eyJsaWNlbnNlSWQiOiI3RVEwNkxMOTJaIiwibGljZW5zZWVOYW1lIjoiMTFTdHJlZXQgQ28uLCBMdGQiLCJhc3NpZ25lZU5hbWUiOiJldW5zdW4gcGFyayIsImFzc2lnbmVlRW1haWwiOiJlc3VubnlAc2suY29tIiwibGljZW5zZVJlc3RyaWN0aW9uIjoiIiwiY2hlY2tDb25jdXJyZW50VXNlIjp0cnVlLCJwcm9kdWN0cyI6W3siY29kZSI6IklJIiwiZmFsbGJhY2tEYXRlIjoiMjAyMS0xMS0xMyIsInBhaWRVcFRvIjoiMjAyMi0xMS0xMiIsImV4dGVuZGVkIjpmYWxzZX0seyJjb2RlIjoiUERCIiwiZmFsbGJhY2tEYXRlIjoiMjAyMS0xMS0xMyIsInBhaWRVcFRvIjoiMjAyMi0xMS0xMiIsImV4dGVuZGVkIjp0cnVlfSx7ImNvZGUiOiJQV1MiLCJmYWxsYmFja0RhdGUiOiIyMDIxLTExLTEzIiwicGFpZFVwVG8iOiIyMDIyLTExLTEyIiwiZXh0ZW5kZWQiOnRydWV9LHsiY29kZSI6IlBHTyIsImZhbGxiYWNrRGF0ZSI6IjIwMjEtMTEtMTMiLCJwYWlkVXBUbyI6IjIwMjItMTEtMTIiLCJleHRlbmRlZCI6dHJ1ZX0seyJjb2RlIjoiUFBTIiwiZmFsbGJhY2tEYXRlIjoiMjAyMS0xMS0xMyIsInBhaWRVcFRvIjoiMjAyMi0xMS0xMiIsImV4dGVuZGVkIjp0cnVlfSx7ImNvZGUiOiJQUEMiLCJmYWxsYmFja0RhdGUiOiIyMDIxLTExLTEzIiwicGFpZFVwVG8iOiIyMDIyLTExLTEyIiwiZXh0ZW5kZWQiOnRydWV9LHsiY29kZSI6IlBSQiIsImZhbGxiYWNrRGF0ZSI6IjIwMjEtMTEtMTMiLCJwYWlkVXBUbyI6IjIwMjItMTEtMTIiLCJleHRlbmRlZCI6dHJ1ZX0seyJjb2RlIjoiUFNXIiwiZmFsbGJhY2tEYXRlIjoiMjAyMS0xMS0xMyIsInBhaWRVcFRvIjoiMjAyMi0xMS0xMiIsImV4dGVuZGVkIjp0cnVlfSx7ImNvZGUiOiJQU0kiLCJmYWxsYmFja0RhdGUiOiIyMDIxLTExLTEzIiwicGFpZFVwVG8iOiIyMDIyLTExLTEyIiwiZXh0ZW5kZWQiOnRydWV9LHsiY29kZSI6IlBDV01QIiwicGFpZFVwVG8iOiIyMDIyLTExLTEyIiwiZXh0ZW5kZWQiOnRydWV9XSwibWV0YWRhdGEiOiIwMTIwMjIwNTIzQ1NBQTAxMDAwNyIsImhhc2giOiIyNzgwOTIzNC8xNjI0NTIxNTotMTExNTUzNzkyNyIsImdyYWNlUGVyaW9kRGF5cyI6NywiYXV0b1Byb2xvbmdhdGVkIjpmYWxzZSwiaXNBdXRvUHJvbG9uZ2F0ZWQiOmZhbHNlfQ==-enlMwHOp+bpbhb+RzC4iwqaOJY1eVrzx9MamkB+TYo6b5b5Ouxj/gBd1nMRNdTLSSFrogENV8YZG0r2BVSCElwC6Vp7zJBYLq9hBmLhYvxD6mtFrsVbXZ7/gwXryZrMuAU5mI6xohLf14F+DSrN4XrOOa88/9nU2Qp3V4LJw3GF1GB3jDlMvhcjLWzHXqPnhI1XjDCo0jmRZcWKVlMDNigEBVkR0enRIJG/5rQubFz8MbDxfhwCAofhgVFJQonO0v3DYamh71HSKXi/Us4TgcpOzSre6WM8ptIYc92rJovJ0KvEhi+232dK1Zk+ma35HaM9FcvwDv04ebTaj+uJSGw==-MIIETDCCAjSgAwIBAgIBDTANBgkqhkiG9w0BAQsFADAYMRYwFAYDVQQDDA1KZXRQcm9maWxlIENBMB4XDTIwMTAxOTA5MDU1M1oXDTIyMTAyMTA5MDU1M1owHzEdMBsGA1UEAwwUcHJvZDJ5LWZyb20tMjAyMDEwMTkwggEiMA0GCSqGSIb3DQEBAQUAA4IBDwAwggEKAoIBAQDCP4uk4SlVdA5nuA3DQC+NsEnZS9npFnO0zrmMWcz1++q2UWJNuGTh0rwi+3fUJIArfvVh7gNtIp93rxjtrQAuf4/Fa6sySp4c32MeFACfC0q+oUoWebhOIaYTYUxm4LAZ355vzt8YeDPmvWKxA81udqEk4gU9NNAOz1Um5/8LyR8SGsSc4EDBRSjcMWMwMkYSauGqGcEUK8WhfplsyF61lKSOFA6VmfUmeDK15rUWWLbOMKgn2cxFA98A+s74T9Oo96CU7rp/umDXvhnyhAXSukw/qCGOVhwKR8B6aeDtoBWQgjnvMtPgOUPRTPkPGbwPwwDkvAHYiuKJ7Bd2wH7rAgMBAAGjgZkwgZYwCQYDVR0TBAIwADAdBgNVHQ4EFgQUJNoRIpb1hUHAk0foMSNM9MCEAv8wSAYDVR0jBEEwP4AUo562SGdCEjZBvW3gubSgUouX8bOhHKQaMBgxFjAUBgNVBAMMDUpldFByb2ZpbGUgQ0GCCQDSbLGDsoN54TATBgNVHSUEDDAKBggrBgEFBQcDATALBgNVHQ8EBAMCBaAwDQYJKoZIhvcNAQELBQADggIBAB2J1ysRudbkqmkUFK8xqhiZaYPd30TlmCmSAaGJ0eBpvkVeqA2jGYhAQRqFiAlFC63JKvWvRZO1iRuWCEfUMkdqQ9VQPXziE/BlsOIgrL6RlJfuFcEZ8TK3syIfIGQZNCxYhLLUuet2HE6LJYPQ5c0jH4kDooRpcVZ4rBxNwddpctUO2te9UU5/FjhioZQsPvd92qOTsV+8Cyl2fvNhNKD1Uu9ff5AkVIQn4JU23ozdB/R5oUlebwaTE6WZNBs+TA/qPj+5/wi9NH71WRB0hqUoLI2AKKyiPw++FtN4Su1vsdDlrAzDj9ILjpjJKA1ImuVcG329/WTYIKysZ1CWK3zATg9BeCUPAV1pQy8ToXOq+RSYen6winZ2OO93eyHv2Iw5kbn1dqfBw1BuTE29V2FJKicJSu8iEOpfoafwJISXmz1wnnWL3V/0NxTulfWsXugOoLfv0ZIBP1xH9kmf22jjQ2JiHhQZP7ZDsreRrOeIQ/c4yR8IQvMLfC0WKQqrHu5ZzXTH4NO3CwGWSlTY74kE91zXB5mwWAx1jig+UXYc2w4RkVhy0//lOmVya/PEepuuTTI4+UJwC7qbVlh5zfhj8oTNUXgN0AOc+Q0/WFPl1aw5VV/VrO8FCoB15lFVlpKaQ1Yh+DVU8ke+rt9Th0BCHXe0uZOEmH0nOnH/0onD</t>
    <phoneticPr fontId="18" type="noConversion"/>
  </si>
  <si>
    <t>박은선</t>
    <phoneticPr fontId="18" type="noConversion"/>
  </si>
  <si>
    <t>백한별</t>
    <phoneticPr fontId="18" type="noConversion"/>
  </si>
  <si>
    <t>JUITBM0CG3</t>
    <phoneticPr fontId="18" type="noConversion"/>
  </si>
  <si>
    <t>FNWKG7B1CE</t>
    <phoneticPr fontId="18" type="noConversion"/>
  </si>
  <si>
    <t>BRBZH3PRSM</t>
    <phoneticPr fontId="18" type="noConversion"/>
  </si>
  <si>
    <t>4NW2Z5QBGI</t>
    <phoneticPr fontId="18" type="noConversion"/>
  </si>
  <si>
    <t>2MT4CY0MDU</t>
    <phoneticPr fontId="18" type="noConversion"/>
  </si>
  <si>
    <t>XDH8L1NDKC</t>
    <phoneticPr fontId="18" type="noConversion"/>
  </si>
  <si>
    <t>DNT3JIENV2</t>
    <phoneticPr fontId="18" type="noConversion"/>
  </si>
  <si>
    <t>TH6Q9EZJUB</t>
    <phoneticPr fontId="18" type="noConversion"/>
  </si>
  <si>
    <t>RV0LFOYQC0</t>
    <phoneticPr fontId="18" type="noConversion"/>
  </si>
  <si>
    <t>EUDW2FQD6Z</t>
    <phoneticPr fontId="18" type="noConversion"/>
  </si>
  <si>
    <t>Name: 253 Computer Right To Use License
Company: Eleven Street Co., Ltd.
Serial Number: 03-92-100624
License Key: ABYXGG CT41CB 3GEKZY C5QP2Y AAT1JV EXD2UH E7577N EY1MG9
Issue Date: 05-25-2022
Features: Maintenance Expiration=05-24-2023</t>
    <phoneticPr fontId="18" type="noConversion"/>
  </si>
  <si>
    <t>2022년 9회</t>
    <phoneticPr fontId="18" type="noConversion"/>
  </si>
  <si>
    <t>SecureCRT 9.2.1</t>
    <phoneticPr fontId="18" type="noConversion"/>
  </si>
  <si>
    <t>http://www.vandyke.com/download/securecrt/download.html</t>
    <phoneticPr fontId="18" type="noConversion"/>
  </si>
  <si>
    <t>Name: Eleven Street Co., Ltd.
Company: Eleven Street Co., Ltd.
Serial Number: 06-92-000777
License Key: AAR3EQ CRG6VQ CRXTCF AYNAG2 AAJK7H 6RDK45 KF8H1J XUA8C9
Issue Date: 05-25-2022
Features: Maintenance Expiration=05-24-2023</t>
    <phoneticPr fontId="18" type="noConversion"/>
  </si>
  <si>
    <t>Name: Eleven Street Co., Ltd.
Company: Eleven Street Co., Ltd.
Serial Number: 06-92-000783
License Key: ABWCQ1 1XK2U6 HD655C A56CMK ADAH5E TYFFJW A8VNMS VW24A8
Issue Date: 05-25-2022
Features: Maintenance Expiration=05-24-2023</t>
    <phoneticPr fontId="18" type="noConversion"/>
  </si>
  <si>
    <t>Name: Eleven Street Co., Ltd.
Company: Eleven Street Co., Ltd.
Serial Number: 06-92-000796
License Key: AA33JT DCGNXC KRJQ26 HEDN9F AA68CB HVBNC4 DJRN9Y 6BEMDN
Issue Date: 05-25-2022
Features: Maintenance Expiration=05-24-2023</t>
    <phoneticPr fontId="18" type="noConversion"/>
  </si>
  <si>
    <t>Name: Eleven Street Co., Ltd.
Company: Eleven Street Co., Ltd.
Serial Number: 06-92-000791
License Key: ADSADF M3X1EM JG493H 5UZ1Y1 ABAA27 97VVT1 RKGUXH 736631
Issue Date: 05-25-2022
Features: Maintenance Expiration=05-24-2023</t>
    <phoneticPr fontId="18" type="noConversion"/>
  </si>
  <si>
    <t>https://www.vandyke.com/download/securefx/download.html</t>
    <phoneticPr fontId="18" type="noConversion"/>
  </si>
  <si>
    <t>SecureFX 9.2.x</t>
    <phoneticPr fontId="18" type="noConversion"/>
  </si>
  <si>
    <t>Name: Eleven Street Co., Ltd.
Company: Eleven Street Co., Ltd.
Serial Number: 06-92-000781
License Key: ACKVCR Y9P3E5 PPAHFN UZQJYD AC3T75 RAVJVY J25SY8 JWF3GP
Issue Date: 05-25-2022
Features: Maintenance Expiration=05-24-2023</t>
    <phoneticPr fontId="18" type="noConversion"/>
  </si>
  <si>
    <t>Name: Eleven Street Co., Ltd.
Company: Eleven Street Co., Ltd.
Serial Number: 06-92-000778
License Key: ADWEHQ 54X1QG V8QWGK AVZFKP AATXM3 RU2A2M Q75YG7 W3SC6Z
Issue Date: 05-25-2022
Features: Maintenance Expiration=05-24-2023</t>
    <phoneticPr fontId="18" type="noConversion"/>
  </si>
  <si>
    <t>Name: Eleven Street Co., Ltd.
Company: Eleven Street Co., Ltd.
Serial Number: 06-92-000779
License Key: ABTVN7 BSQPJ4 79CWYK Q57KZ8 ACRE72 TKGDNE C76F86 SWBDXJ
Issue Date: 05-25-2022
Features: Maintenance Expiration=05-24-2023</t>
    <phoneticPr fontId="18" type="noConversion"/>
  </si>
  <si>
    <t>Name: Eleven Street Co., Ltd.
Company: Eleven Street Co., Ltd.
Serial Number: 06-92-000780
License Key: ACW5NA UWS69K 183F1E 3RPGXY AAQXQH M1BDB1 VBXJ4Z 1HKTNF
Issue Date: 05-25-2022
Features: Maintenance Expiration=05-24-2023</t>
    <phoneticPr fontId="18" type="noConversion"/>
  </si>
  <si>
    <t>Name: Eleven Street Co., Ltd.
Company: Eleven Street Co., Ltd.
Serial Number: 06-92-000782
License Key: ABPH74 4MNF7K XEKPDF V6YNNQ AC8H88 HJ2Z1H D3HJG3 GUFDWW
Issue Date: 05-25-2022
Features: Maintenance Expiration=05-24-2023</t>
    <phoneticPr fontId="18" type="noConversion"/>
  </si>
  <si>
    <t>Name: Eleven Street Co., Ltd.
Company: Eleven Street Co., Ltd.
Serial Number: 06-92-000784
License Key: ACTPXQ 2WRBG9 H9425T 2AN9GH ACPNA5 543DAW H8YNDN A7ZNMZ
Issue Date: 05-25-2022
Features: Maintenance Expiration=05-24-2023</t>
    <phoneticPr fontId="18" type="noConversion"/>
  </si>
  <si>
    <t>Name: Eleven Street Co., Ltd.
Company: Eleven Street Co., Ltd.
Serial Number: 06-92-000785
License Key: ACDU14 FZB8XT XYV463 NNFSD7 ADBT27 UBRPMH NG41GN ZTW5X6
Issue Date: 05-25-2022
Features: Maintenance Expiration=05-24-2023</t>
    <phoneticPr fontId="18" type="noConversion"/>
  </si>
  <si>
    <t>Name: Eleven Street Co., Ltd.
Company: Eleven Street Co., Ltd.
Serial Number: 06-92-000786
License Key: ADU8VV 532RXC UMFG46 RYZ6RA ACJ9FF A8BVS2 1RYGJX 73UR6J
Issue Date: 05-25-2022
Features: Maintenance Expiration=05-24-2023</t>
    <phoneticPr fontId="18" type="noConversion"/>
  </si>
  <si>
    <t>Name: Eleven Street Co., Ltd.
Company: Eleven Street Co., Ltd.
Serial Number: 06-92-000787
License Key: ADNHPA A6Q4JQ 9V2KHR DU3ZRZ ACEPJC 6HSTD3 1HF1PF GP2JBZ
Issue Date: 05-25-2022
Features: Maintenance Expiration=05-24-2023</t>
    <phoneticPr fontId="18" type="noConversion"/>
  </si>
  <si>
    <t>Name: Eleven Street Co., Ltd.
Company: Eleven Street Co., Ltd.
Serial Number: 06-92-000788
License Key: ABKTJ6 V985VT FWB8X4 7YTBZ1 AAG6D1 4X1PU6 6RF9ZX CHWWEZ
Issue Date: 05-25-2022
Features: Maintenance Expiration=05-24-2023</t>
    <phoneticPr fontId="18" type="noConversion"/>
  </si>
  <si>
    <t>Name: Eleven Street Co., Ltd.
Company: Eleven Street Co., Ltd.
Serial Number: 06-92-000789
License Key: AA8EUD CU9GDJ JJPAKH YEBYD8 AAD1NS GE8KXE JQCGGR SX819W
Issue Date: 05-25-2022
Features: Maintenance Expiration=05-24-2023</t>
    <phoneticPr fontId="18" type="noConversion"/>
  </si>
  <si>
    <t>Name: Eleven Street Co., Ltd.
Company: Eleven Street Co., Ltd.
Serial Number: 06-92-000790
License Key: ABDCPB NQE6FB JXNZ8D F7ZJFD AAYJGS 2YQM62 31TC7T 23KWN9
Issue Date: 05-25-2022
Features: Maintenance Expiration=05-24-2023</t>
    <phoneticPr fontId="18" type="noConversion"/>
  </si>
  <si>
    <t>Name: Eleven Street Co., Ltd.
Company: Eleven Street Co., Ltd.
Serial Number: 06-92-000792
License Key: ABEUBP QUXKXK YQ9FB8 81D7NR ACXBQV 2GUCWQ HH7TUC UW8A29
Issue Date: 05-25-2022
Features: Maintenance Expiration=05-24-2023</t>
    <phoneticPr fontId="18" type="noConversion"/>
  </si>
  <si>
    <t>Name: Eleven Street Co., Ltd.
Company: Eleven Street Co., Ltd.
Serial Number: 06-92-000793
License Key: AC6Z5J AFJ8YC 3PKC1S T9AFAV ABKHRH DQY6Q9 CJCMT7 XEPQCP
Issue Date: 05-25-2022
Features: Maintenance Expiration=05-24-2023</t>
    <phoneticPr fontId="18" type="noConversion"/>
  </si>
  <si>
    <t>Name: Eleven Street Co., Ltd.
Company: Eleven Street Co., Ltd.
Serial Number: 06-92-000794
License Key: ACEVS7 9C7QJS 95Y6K2 MECFDA ADUEDS ZGFJTG QN9491 81MCJF
Issue Date: 05-25-2022
Features: Maintenance Expiration=05-24-2023</t>
    <phoneticPr fontId="18" type="noConversion"/>
  </si>
  <si>
    <t>Name: Eleven Street Co., Ltd.
Company: Eleven Street Co., Ltd.
Serial Number: 06-92-000795
License Key: AA9DKN SJG9XN 711TTE 15Z6KQ AAQX6E 5XX13W 7378HA 3N7G8R
Issue Date: 05-25-2022
Features: Maintenance Expiration=05-24-2023</t>
    <phoneticPr fontId="18" type="noConversion"/>
  </si>
  <si>
    <t>11st1101808</t>
    <phoneticPr fontId="18" type="noConversion"/>
  </si>
  <si>
    <t>elevenstreet</t>
    <phoneticPr fontId="18" type="noConversion"/>
  </si>
  <si>
    <t>11st1101804</t>
    <phoneticPr fontId="18" type="noConversion"/>
  </si>
  <si>
    <t>chinmi21</t>
    <phoneticPr fontId="18" type="noConversion"/>
  </si>
  <si>
    <t>이은진</t>
    <phoneticPr fontId="18" type="noConversion"/>
  </si>
  <si>
    <t>Highcharts JS, Highcharts Stock</t>
    <phoneticPr fontId="18" type="noConversion"/>
  </si>
  <si>
    <t>Hight Soft</t>
    <phoneticPr fontId="18" type="noConversion"/>
  </si>
  <si>
    <t xml:space="preserve">Highcharts JS, Highcharts Stock </t>
    <phoneticPr fontId="18" type="noConversion"/>
  </si>
  <si>
    <t>박정</t>
    <phoneticPr fontId="18" type="noConversion"/>
  </si>
  <si>
    <t>B234-09B3-FA40-6889-6F1F</t>
    <phoneticPr fontId="18" type="noConversion"/>
  </si>
  <si>
    <t>2022년 11회</t>
    <phoneticPr fontId="18" type="noConversion"/>
  </si>
  <si>
    <t>Download purchased – Highcharts</t>
    <phoneticPr fontId="18" type="noConversion"/>
  </si>
  <si>
    <t>LicenseID: B234-09B3-FA40-6889-6F1F</t>
    <phoneticPr fontId="18" type="noConversion"/>
  </si>
  <si>
    <t>문재희</t>
    <phoneticPr fontId="18" type="noConversion"/>
  </si>
  <si>
    <t>M3G3RP5JJ0-eyJsaWNlbnNlSWQiOiJNM0czUlA1SkowIiwibGljZW5zZWVOYW1lIjoiMTFTdHJlZXQgQ28uLCBMdGQiLCJhc3NpZ25lZU5hbWUiOiJTdW5nd29vIEtpbSIsImFzc2lnbmVlRW1haWwiOiJqb21lckBzay5jb20iLCJsaWNlbnNlUmVzdHJpY3Rpb24iOiIiLCJjaGVja0NvbmN1cnJlbnRVc2UiOnRydWUsInByb2R1Y3RzIjpbeyJjb2RlIjoiSUkiLCJmYWxsYmFja0RhdGUiOiIyMDIxLTExLTEzIiwicGFpZFVwVG8iOiIyMDIyLTExLTEyIiwiZXh0ZW5kZWQiOmZhbHNlfSx7ImNvZGUiOiJQREIiLCJmYWxsYmFja0RhdGUiOiIyMDIxLTExLTEzIiwicGFpZFVwVG8iOiIyMDIyLTExLTEyIiwiZXh0ZW5kZWQiOnRydWV9LHsiY29kZSI6IlBXUyIsImZhbGxiYWNrRGF0ZSI6IjIwMjEtMTEtMTMiLCJwYWlkVXBUbyI6IjIwMjItMTEtMTIiLCJleHRlbmRlZCI6dHJ1ZX0seyJjb2RlIjoiUEdPIiwiZmFsbGJhY2tEYXRlIjoiMjAyMS0xMS0xMyIsInBhaWRVcFRvIjoiMjAyMi0xMS0xMiIsImV4dGVuZGVkIjp0cnVlfSx7ImNvZGUiOiJQUFMiLCJmYWxsYmFja0RhdGUiOiIyMDIxLTExLTEzIiwicGFpZFVwVG8iOiIyMDIyLTExLTEyIiwiZXh0ZW5kZWQiOnRydWV9LHsiY29kZSI6IlBQQyIsImZhbGxiYWNrRGF0ZSI6IjIwMjEtMTEtMTMiLCJwYWlkVXBUbyI6IjIwMjItMTEtMTIiLCJleHRlbmRlZCI6dHJ1ZX0seyJjb2RlIjoiUFJCIiwiZmFsbGJhY2tEYXRlIjoiMjAyMS0xMS0xMyIsInBhaWRVcFRvIjoiMjAyMi0xMS0xMiIsImV4dGVuZGVkIjp0cnVlfSx7ImNvZGUiOiJQU1ciLCJmYWxsYmFja0RhdGUiOiIyMDIxLTExLTEzIiwicGFpZFVwVG8iOiIyMDIyLTExLTEyIiwiZXh0ZW5kZWQiOnRydWV9LHsiY29kZSI6IlBTSSIsImZhbGxiYWNrRGF0ZSI6IjIwMjEtMTEtMTMiLCJwYWlkVXBUbyI6IjIwMjItMTEtMTIiLCJleHRlbmRlZCI6dHJ1ZX0seyJjb2RlIjoiUENXTVAiLCJwYWlkVXBUbyI6IjIwMjItMTEtMTIiLCJleHRlbmRlZCI6dHJ1ZX1dLCJtZXRhZGF0YSI6IjAxMjAyMjA2MDlDU0FBMDEwMDA3IiwiaGFzaCI6IjI3ODA5MTIwLzUwOTMxMDI6LTExOTUzOTMxODciLCJncmFjZVBlcmlvZERheXMiOjcsImF1dG9Qcm9sb25nYXRlZCI6ZmFsc2UsImlzQXV0b1Byb2xvbmdhdGVkIjpmYWxzZX0=-f2GOuV6pcy4sj7PLPECHwh66sZYE7jJLTpAbxy8ZFWUvqKU5yzgUODuMt4+a+y34isMpfD8llk8ZNUM9eQyn9mgUFwcYmjZcssR03B22i1JdRljdhAioLBjY6mAXS9Z0jCtOlGqG2RygQYzOQdmN7aiSmrtth86zZzUlkeTM+ZO4hnItyzuYlCMOw1FsSDTBaC1SpJHDHL3/CE9POwaDHjwWvu0qzukOh/R/1pt+OXyCg+ewssOr1t1UgiMbFQnoJ4E06bVPkx5GdGv2kCsF8FQrFiQzT++tPQlaitxW/1QkZ5UrkdIQyH2QoIK75Wh/BtG5AhX9fz64YVFPbP9ozA==-MIIETDCCAjSgAwIBAgIBDTANBgkqhkiG9w0BAQsFADAYMRYwFAYDVQQDDA1KZXRQcm9maWxlIENBMB4XDTIwMTAxOTA5MDU1M1oXDTIyMTAyMTA5MDU1M1owHzEdMBsGA1UEAwwUcHJvZDJ5LWZyb20tMjAyMDEwMTkwggEiMA0GCSqGSIb3DQEBAQUAA4IBDwAwggEKAoIBAQDCP4uk4SlVdA5nuA3DQC+NsEnZS9npFnO0zrmMWcz1++q2UWJNuGTh0rwi+3fUJIArfvVh7gNtIp93rxjtrQAuf4/Fa6sySp4c32MeFACfC0q+oUoWebhOIaYTYUxm4LAZ355vzt8YeDPmvWKxA81udqEk4gU9NNAOz1Um5/8LyR8SGsSc4EDBRSjcMWMwMkYSauGqGcEUK8WhfplsyF61lKSOFA6VmfUmeDK15rUWWLbOMKgn2cxFA98A+s74T9Oo96CU7rp/umDXvhnyhAXSukw/qCGOVhwKR8B6aeDtoBWQgjnvMtPgOUPRTPkPGbwPwwDkvAHYiuKJ7Bd2wH7rAgMBAAGjgZkwgZYwCQYDVR0TBAIwADAdBgNVHQ4EFgQUJNoRIpb1hUHAk0foMSNM9MCEAv8wSAYDVR0jBEEwP4AUo562SGdCEjZBvW3gubSgUouX8bOhHKQaMBgxFjAUBgNVBAMMDUpldFByb2ZpbGUgQ0GCCQDSbLGDsoN54TATBgNVHSUEDDAKBggrBgEFBQcDATALBgNVHQ8EBAMCBaAwDQYJKoZIhvcNAQELBQADggIBAB2J1ysRudbkqmkUFK8xqhiZaYPd30TlmCmSAaGJ0eBpvkVeqA2jGYhAQRqFiAlFC63JKvWvRZO1iRuWCEfUMkdqQ9VQPXziE/BlsOIgrL6RlJfuFcEZ8TK3syIfIGQZNCxYhLLUuet2HE6LJYPQ5c0jH4kDooRpcVZ4rBxNwddpctUO2te9UU5/FjhioZQsPvd92qOTsV+8Cyl2fvNhNKD1Uu9ff5AkVIQn4JU23ozdB/R5oUlebwaTE6WZNBs+TA/qPj+5/wi9NH71WRB0hqUoLI2AKKyiPw++FtN4Su1vsdDlrAzDj9ILjpjJKA1ImuVcG329/WTYIKysZ1CWK3zATg9BeCUPAV1pQy8ToXOq+RSYen6winZ2OO93eyHv2Iw5kbn1dqfBw1BuTE29V2FJKicJSu8iEOpfoafwJISXmz1wnnWL3V/0NxTulfWsXugOoLfv0ZIBP1xH9kmf22jjQ2JiHhQZP7ZDsreRrOeIQ/c4yR8IQvMLfC0WKQqrHu5ZzXTH4NO3CwGWSlTY74kE91zXB5mwWAx1jig+UXYc2w4RkVhy0//lOmVya/PEepuuTTI4+UJwC7qbVlh5zfhj8oTNUXgN0AOc+Q0/WFPl1aw5VV/VrO8FCoB15lFVlpKaQ1Yh+DVU8ke+rt9Th0BCHXe0uZOEmH0nOnH/0onD</t>
    <phoneticPr fontId="18" type="noConversion"/>
  </si>
  <si>
    <t>서아름</t>
    <phoneticPr fontId="18" type="noConversion"/>
  </si>
  <si>
    <t>Y6DG90YJO1-eyJsaWNlbnNlSWQiOiJZNkRHOTBZSk8xIiwibGljZW5zZWVOYW1lIjoiMTFTdHJlZXQgQ28uLCBMdGQiLCJhc3NpZ25lZU5hbWUiOiJKVU5HRVVJIEtJTSIsImFzc2lnbmVlRW1haWwiOiJ0bmNxbmY5MkAxMXN0Y29ycC5jb20iLCJsaWNlbnNlUmVzdHJpY3Rpb24iOiIiLCJjaGVja0NvbmN1cnJlbnRVc2UiOnRydWUsInByb2R1Y3RzIjpbeyJjb2RlIjoiSUkiLCJmYWxsYmFja0RhdGUiOiIyMDIxLTExLTEzIiwicGFpZFVwVG8iOiIyMDIyLTExLTEyIiwiZXh0ZW5kZWQiOmZhbHNlfSx7ImNvZGUiOiJQREIiLCJmYWxsYmFja0RhdGUiOiIyMDIxLTExLTEzIiwicGFpZFVwVG8iOiIyMDIyLTExLTEyIiwiZXh0ZW5kZWQiOnRydWV9LHsiY29kZSI6IlBXUyIsImZhbGxiYWNrRGF0ZSI6IjIwMjEtMTEtMTMiLCJwYWlkVXBUbyI6IjIwMjItMTEtMTIiLCJleHRlbmRlZCI6dHJ1ZX0seyJjb2RlIjoiUEdPIiwiZmFsbGJhY2tEYXRlIjoiMjAyMS0xMS0xMyIsInBhaWRVcFRvIjoiMjAyMi0xMS0xMiIsImV4dGVuZGVkIjp0cnVlfSx7ImNvZGUiOiJQUFMiLCJmYWxsYmFja0RhdGUiOiIyMDIxLTExLTEzIiwicGFpZFVwVG8iOiIyMDIyLTExLTEyIiwiZXh0ZW5kZWQiOnRydWV9LHsiY29kZSI6IlBQQyIsImZhbGxiYWNrRGF0ZSI6IjIwMjEtMTEtMTMiLCJwYWlkVXBUbyI6IjIwMjItMTEtMTIiLCJleHRlbmRlZCI6dHJ1ZX0seyJjb2RlIjoiUFJCIiwiZmFsbGJhY2tEYXRlIjoiMjAyMS0xMS0xMyIsInBhaWRVcFRvIjoiMjAyMi0xMS0xMiIsImV4dGVuZGVkIjp0cnVlfSx7ImNvZGUiOiJQU1ciLCJmYWxsYmFja0RhdGUiOiIyMDIxLTExLTEzIiwicGFpZFVwVG8iOiIyMDIyLTExLTEyIiwiZXh0ZW5kZWQiOnRydWV9LHsiY29kZSI6IlBTSSIsImZhbGxiYWNrRGF0ZSI6IjIwMjEtMTEtMTMiLCJwYWlkVXBUbyI6IjIwMjItMTEtMTIiLCJleHRlbmRlZCI6dHJ1ZX0seyJjb2RlIjoiUENXTVAiLCJwYWlkVXBUbyI6IjIwMjItMTEtMTIiLCJleHRlbmRlZCI6dHJ1ZX1dLCJtZXRhZGF0YSI6IjAxMjAyMjA2MTVDU0FBMDEwMDA3IiwiaGFzaCI6IjI3ODA5MjQyLzE2NTcyMjgzOi0xMDA0ODY5MTM3IiwiZ3JhY2VQZXJpb2REYXlzIjo3LCJhdXRvUHJvbG9uZ2F0ZWQiOmZhbHNlLCJpc0F1dG9Qcm9sb25nYXRlZCI6ZmFsc2V9-OJW2EccmfKkBRb8DjAtL9Hja6it6EqUXKPC/mehoKZDlWaF2hSro4cRu9+ilIwD1sc8PV2cOb5QLgkgknrWUl8tn6G94OwXF4/VRMoK+kv5nmQktV0TtJ81qI8i067Glybx3TxI+qGaYGN9VwKqqQXnoORuhBg7xrEsSX045evqGeDaGObskAFUaT7vLcZqo7VfKvgwAlBA5WIBKUR0l6w9ndsLpRzi9030UmuR+dVwFL6QfstXFRNCF5ITaCUGMWXmJmiSf/pZFQhavZbTpkAQkfwnCEGsuDBgo8WH2ArtvpOgTu3uoIlb+78Y5+jQgT85OWBIUOKAKYrFQJKB4lg==-MIIETDCCAjSgAwIBAgIBDTANBgkqhkiG9w0BAQsFADAYMRYwFAYDVQQDDA1KZXRQcm9maWxlIENBMB4XDTIwMTAxOTA5MDU1M1oXDTIyMTAyMTA5MDU1M1owHzEdMBsGA1UEAwwUcHJvZDJ5LWZyb20tMjAyMDEwMTkwggEiMA0GCSqGSIb3DQEBAQUAA4IBDwAwggEKAoIBAQDCP4uk4SlVdA5nuA3DQC+NsEnZS9npFnO0zrmMWcz1++q2UWJNuGTh0rwi+3fUJIArfvVh7gNtIp93rxjtrQAuf4/Fa6sySp4c32MeFACfC0q+oUoWebhOIaYTYUxm4LAZ355vzt8YeDPmvWKxA81udqEk4gU9NNAOz1Um5/8LyR8SGsSc4EDBRSjcMWMwMkYSauGqGcEUK8WhfplsyF61lKSOFA6VmfUmeDK15rUWWLbOMKgn2cxFA98A+s74T9Oo96CU7rp/umDXvhnyhAXSukw/qCGOVhwKR8B6aeDtoBWQgjnvMtPgOUPRTPkPGbwPwwDkvAHYiuKJ7Bd2wH7rAgMBAAGjgZkwgZYwCQYDVR0TBAIwADAdBgNVHQ4EFgQUJNoRIpb1hUHAk0foMSNM9MCEAv8wSAYDVR0jBEEwP4AUo562SGdCEjZBvW3gubSgUouX8bOhHKQaMBgxFjAUBgNVBAMMDUpldFByb2ZpbGUgQ0GCCQDSbLGDsoN54TATBgNVHSUEDDAKBggrBgEFBQcDATALBgNVHQ8EBAMCBaAwDQYJKoZIhvcNAQELBQADggIBAB2J1ysRudbkqmkUFK8xqhiZaYPd30TlmCmSAaGJ0eBpvkVeqA2jGYhAQRqFiAlFC63JKvWvRZO1iRuWCEfUMkdqQ9VQPXziE/BlsOIgrL6RlJfuFcEZ8TK3syIfIGQZNCxYhLLUuet2HE6LJYPQ5c0jH4kDooRpcVZ4rBxNwddpctUO2te9UU5/FjhioZQsPvd92qOTsV+8Cyl2fvNhNKD1Uu9ff5AkVIQn4JU23ozdB/R5oUlebwaTE6WZNBs+TA/qPj+5/wi9NH71WRB0hqUoLI2AKKyiPw++FtN4Su1vsdDlrAzDj9ILjpjJKA1ImuVcG329/WTYIKysZ1CWK3zATg9BeCUPAV1pQy8ToXOq+RSYen6winZ2OO93eyHv2Iw5kbn1dqfBw1BuTE29V2FJKicJSu8iEOpfoafwJISXmz1wnnWL3V/0NxTulfWsXugOoLfv0ZIBP1xH9kmf22jjQ2JiHhQZP7ZDsreRrOeIQ/c4yR8IQvMLfC0WKQqrHu5ZzXTH4NO3CwGWSlTY74kE91zXB5mwWAx1jig+UXYc2w4RkVhy0//lOmVya/PEepuuTTI4+UJwC7qbVlh5zfhj8oTNUXgN0AOc+Q0/WFPl1aw5VV/VrO8FCoB15lFVlpKaQ1Yh+DVU8ke+rt9Th0BCHXe0uZOEmH0nOnH/0onD</t>
    <phoneticPr fontId="18" type="noConversion"/>
  </si>
  <si>
    <t>안영수</t>
    <phoneticPr fontId="18" type="noConversion"/>
  </si>
  <si>
    <t>2022년 5회</t>
    <phoneticPr fontId="18" type="noConversion"/>
  </si>
  <si>
    <t>박지훈</t>
    <phoneticPr fontId="18" type="noConversion"/>
  </si>
  <si>
    <t>7NXZ8EZ5GB-eyJsaWNlbnNlSWQiOiI3TlhaOEVaNUdCIiwibGljZW5zZWVOYW1lIjoiMTFTdHJlZXQgQ28uLCBMdGQiLCJhc3NpZ25lZU5hbWUiOiJKSUhVTiBQQVJLIiwiYXNzaWduZWVFbWFpbCI6ImppaHVucGFya0Bzay5jb20iLCJsaWNlbnNlUmVzdHJpY3Rpb24iOiIiLCJjaGVja0NvbmN1cnJlbnRVc2UiOnRydWUsInByb2R1Y3RzIjpbeyJjb2RlIjoiSUkiLCJmYWxsYmFja0RhdGUiOiIyMDIxLTExLTEzIiwicGFpZFVwVG8iOiIyMDIyLTExLTEyIiwiZXh0ZW5kZWQiOmZhbHNlfSx7ImNvZGUiOiJQREIiLCJmYWxsYmFja0RhdGUiOiIyMDIxLTExLTEzIiwicGFpZFVwVG8iOiIyMDIyLTExLTEyIiwiZXh0ZW5kZWQiOnRydWV9LHsiY29kZSI6IlBXUyIsImZhbGxiYWNrRGF0ZSI6IjIwMjEtMTEtMTMiLCJwYWlkVXBUbyI6IjIwMjItMTEtMTIiLCJleHRlbmRlZCI6dHJ1ZX0seyJjb2RlIjoiUEdPIiwiZmFsbGJhY2tEYXRlIjoiMjAyMS0xMS0xMyIsInBhaWRVcFRvIjoiMjAyMi0xMS0xMiIsImV4dGVuZGVkIjp0cnVlfSx7ImNvZGUiOiJQUFMiLCJmYWxsYmFja0RhdGUiOiIyMDIxLTExLTEzIiwicGFpZFVwVG8iOiIyMDIyLTExLTEyIiwiZXh0ZW5kZWQiOnRydWV9LHsiY29kZSI6IlBQQyIsImZhbGxiYWNrRGF0ZSI6IjIwMjEtMTEtMTMiLCJwYWlkVXBUbyI6IjIwMjItMTEtMTIiLCJleHRlbmRlZCI6dHJ1ZX0seyJjb2RlIjoiUFJCIiwiZmFsbGJhY2tEYXRlIjoiMjAyMS0xMS0xMyIsInBhaWRVcFRvIjoiMjAyMi0xMS0xMiIsImV4dGVuZGVkIjp0cnVlfSx7ImNvZGUiOiJQU1ciLCJmYWxsYmFja0RhdGUiOiIyMDIxLTExLTEzIiwicGFpZFVwVG8iOiIyMDIyLTExLTEyIiwiZXh0ZW5kZWQiOnRydWV9LHsiY29kZSI6IlBTSSIsImZhbGxiYWNrRGF0ZSI6IjIwMjEtMTEtMTMiLCJwYWlkVXBUbyI6IjIwMjItMTEtMTIiLCJleHRlbmRlZCI6dHJ1ZX0seyJjb2RlIjoiUENXTVAiLCJwYWlkVXBUbyI6IjIwMjItMTEtMTIiLCJleHRlbmRlZCI6dHJ1ZX1dLCJtZXRhZGF0YSI6IjAxMjAyMjA2MjBDU0FBMDEwMDA3IiwiaGFzaCI6IjI3ODA5MjQzLzE2NjMxOTE0OjEzMTg1OTIyMDUiLCJncmFjZVBlcmlvZERheXMiOjcsImF1dG9Qcm9sb25nYXRlZCI6ZmFsc2UsImlzQXV0b1Byb2xvbmdhdGVkIjpmYWxzZX0=-b8bGcuamkDtt6ZV36wJKqjnStvJeaoBIdaNTxkXBGSx9HWMad6WqxRu3O6Zx/ZDvgsyAtAzjFFeMxNkFE2HpJhEn7kQLLxYJd7ZEaSInEctIi8KjEc4LtPBfdimRGq3UICN9BGTO4DTU0wqu+eKAHFRByUMVv3dOOEWLU4ZFNyEa/wJWhZmp7aZ+LQHrHG/ro3XULNMkQdY9D9XQaSsG6JsWA3pcZ2htkYTICqiw2CIl1Ru4nepgES32JxdViBIFH18hw3BkIGmRMxS1ozpytLgXBP2pL5RbXUifFXhLnQ7wXIkVhz20a7n9Lx8JUtDWejQAC1VKacYEPGKJDsh3sw==-MIIETDCCAjSgAwIBAgIBDTANBgkqhkiG9w0BAQsFADAYMRYwFAYDVQQDDA1KZXRQcm9maWxlIENBMB4XDTIwMTAxOTA5MDU1M1oXDTIyMTAyMTA5MDU1M1owHzEdMBsGA1UEAwwUcHJvZDJ5LWZyb20tMjAyMDEwMTkwggEiMA0GCSqGSIb3DQEBAQUAA4IBDwAwggEKAoIBAQDCP4uk4SlVdA5nuA3DQC+NsEnZS9npFnO0zrmMWcz1++q2UWJNuGTh0rwi+3fUJIArfvVh7gNtIp93rxjtrQAuf4/Fa6sySp4c32MeFACfC0q+oUoWebhOIaYTYUxm4LAZ355vzt8YeDPmvWKxA81udqEk4gU9NNAOz1Um5/8LyR8SGsSc4EDBRSjcMWMwMkYSauGqGcEUK8WhfplsyF61lKSOFA6VmfUmeDK15rUWWLbOMKgn2cxFA98A+s74T9Oo96CU7rp/umDXvhnyhAXSukw/qCGOVhwKR8B6aeDtoBWQgjnvMtPgOUPRTPkPGbwPwwDkvAHYiuKJ7Bd2wH7rAgMBAAGjgZkwgZYwCQYDVR0TBAIwADAdBgNVHQ4EFgQUJNoRIpb1hUHAk0foMSNM9MCEAv8wSAYDVR0jBEEwP4AUo562SGdCEjZBvW3gubSgUouX8bOhHKQaMBgxFjAUBgNVBAMMDUpldFByb2ZpbGUgQ0GCCQDSbLGDsoN54TATBgNVHSUEDDAKBggrBgEFBQcDATALBgNVHQ8EBAMCBaAwDQYJKoZIhvcNAQELBQADggIBAB2J1ysRudbkqmkUFK8xqhiZaYPd30TlmCmSAaGJ0eBpvkVeqA2jGYhAQRqFiAlFC63JKvWvRZO1iRuWCEfUMkdqQ9VQPXziE/BlsOIgrL6RlJfuFcEZ8TK3syIfIGQZNCxYhLLUuet2HE6LJYPQ5c0jH4kDooRpcVZ4rBxNwddpctUO2te9UU5/FjhioZQsPvd92qOTsV+8Cyl2fvNhNKD1Uu9ff5AkVIQn4JU23ozdB/R5oUlebwaTE6WZNBs+TA/qPj+5/wi9NH71WRB0hqUoLI2AKKyiPw++FtN4Su1vsdDlrAzDj9ILjpjJKA1ImuVcG329/WTYIKysZ1CWK3zATg9BeCUPAV1pQy8ToXOq+RSYen6winZ2OO93eyHv2Iw5kbn1dqfBw1BuTE29V2FJKicJSu8iEOpfoafwJISXmz1wnnWL3V/0NxTulfWsXugOoLfv0ZIBP1xH9kmf22jjQ2JiHhQZP7ZDsreRrOeIQ/c4yR8IQvMLfC0WKQqrHu5ZzXTH4NO3CwGWSlTY74kE91zXB5mwWAx1jig+UXYc2w4RkVhy0//lOmVya/PEepuuTTI4+UJwC7qbVlh5zfhj8oTNUXgN0AOc+Q0/WFPl1aw5VV/VrO8FCoB15lFVlpKaQ1Yh+DVU8ke+rt9Th0BCHXe0uZOEmH0nOnH/0onD</t>
    <phoneticPr fontId="18" type="noConversion"/>
  </si>
  <si>
    <t>EKRHFHNTH1-eyJsaWNlbnNlSWQiOiJFS1JIRkhOVEgxIiwibGljZW5zZWVOYW1lIjoiMTFTdHJlZXQgQ28uLCBMdGQiLCJhc3NpZ25lZU5hbWUiOiJEb29KaW4gS2ltIiwiYXNzaWduZWVFbWFpbCI6ImRqa29yZWFAc2suY29tIiwibGljZW5zZVJlc3RyaWN0aW9uIjoiIiwiY2hlY2tDb25jdXJyZW50VXNlIjp0cnVlLCJwcm9kdWN0cyI6W3siY29kZSI6IklJIiwiZmFsbGJhY2tEYXRlIjoiMjAyMS0xMS0xMyIsInBhaWRVcFRvIjoiMjAyMi0xMS0xMiIsImV4dGVuZGVkIjpmYWxzZX0seyJjb2RlIjoiUERCIiwiZmFsbGJhY2tEYXRlIjoiMjAyMS0xMS0xMyIsInBhaWRVcFRvIjoiMjAyMi0xMS0xMiIsImV4dGVuZGVkIjp0cnVlfSx7ImNvZGUiOiJQV1MiLCJmYWxsYmFja0RhdGUiOiIyMDIxLTExLTEzIiwicGFpZFVwVG8iOiIyMDIyLTExLTEyIiwiZXh0ZW5kZWQiOnRydWV9LHsiY29kZSI6IlBHTyIsImZhbGxiYWNrRGF0ZSI6IjIwMjEtMTEtMTMiLCJwYWlkVXBUbyI6IjIwMjItMTEtMTIiLCJleHRlbmRlZCI6dHJ1ZX0seyJjb2RlIjoiUFBTIiwiZmFsbGJhY2tEYXRlIjoiMjAyMS0xMS0xMyIsInBhaWRVcFRvIjoiMjAyMi0xMS0xMiIsImV4dGVuZGVkIjp0cnVlfSx7ImNvZGUiOiJQUEMiLCJmYWxsYmFja0RhdGUiOiIyMDIxLTExLTEzIiwicGFpZFVwVG8iOiIyMDIyLTExLTEyIiwiZXh0ZW5kZWQiOnRydWV9LHsiY29kZSI6IlBSQiIsImZhbGxiYWNrRGF0ZSI6IjIwMjEtMTEtMTMiLCJwYWlkVXBUbyI6IjIwMjItMTEtMTIiLCJleHRlbmRlZCI6dHJ1ZX0seyJjb2RlIjoiUFNXIiwiZmFsbGJhY2tEYXRlIjoiMjAyMS0xMS0xMyIsInBhaWRVcFRvIjoiMjAyMi0xMS0xMiIsImV4dGVuZGVkIjp0cnVlfSx7ImNvZGUiOiJQU0kiLCJmYWxsYmFja0RhdGUiOiIyMDIxLTExLTEzIiwicGFpZFVwVG8iOiIyMDIyLTExLTEyIiwiZXh0ZW5kZWQiOnRydWV9LHsiY29kZSI6IlBDV01QIiwicGFpZFVwVG8iOiIyMDIyLTExLTEyIiwiZXh0ZW5kZWQiOnRydWV9XSwibWV0YWRhdGEiOiIwMTIwMjIwNjI3Q1NBQTAxMDAwNyIsImhhc2giOiIyNzgwOTE5MS8zMzE3NjkzOi0xMjM2MzY0ODA3IiwiZ3JhY2VQZXJpb2REYXlzIjo3LCJhdXRvUHJvbG9uZ2F0ZWQiOmZhbHNlLCJpc0F1dG9Qcm9sb25nYXRlZCI6ZmFsc2V9-NM1Uq9lE+TN7l7utdMXnSNxGiDiRA+XY7vIETA+++3arKcxQKX0sLv0pEQkNWhR8TLYtNt4e+M6icjS/c345t0sJHvAmOzJgbcboYPjeCuEO8Ge8lCjvQyITZlrv5nS8fQUqIm0PsvvfA6nVC/hMHZpunSoaFf9e60skkOeEL2v+ifSooglB4D9rmBtYTOS8AqpJcD5hciD9IIQn33HRgSBjpnUnMye/2WLMbASoPr1IAXLMRDdiQS86CrJjaN3u2K8sYV4PbrV/wPyb3ENGnpHsESPouMTUVpjqvL/chnWnqkhSfvs3VWSP1WOZPvImLZz8CFASC57CUSXiMCHu1g==-MIIETDCCAjSgAwIBAgIBDTANBgkqhkiG9w0BAQsFADAYMRYwFAYDVQQDDA1KZXRQcm9maWxlIENBMB4XDTIwMTAxOTA5MDU1M1oXDTIyMTAyMTA5MDU1M1owHzEdMBsGA1UEAwwUcHJvZDJ5LWZyb20tMjAyMDEwMTkwggEiMA0GCSqGSIb3DQEBAQUAA4IBDwAwggEKAoIBAQDCP4uk4SlVdA5nuA3DQC+NsEnZS9npFnO0zrmMWcz1++q2UWJNuGTh0rwi+3fUJIArfvVh7gNtIp93rxjtrQAuf4/Fa6sySp4c32MeFACfC0q+oUoWebhOIaYTYUxm4LAZ355vzt8YeDPmvWKxA81udqEk4gU9NNAOz1Um5/8LyR8SGsSc4EDBRSjcMWMwMkYSauGqGcEUK8WhfplsyF61lKSOFA6VmfUmeDK15rUWWLbOMKgn2cxFA98A+s74T9Oo96CU7rp/umDXvhnyhAXSukw/qCGOVhwKR8B6aeDtoBWQgjnvMtPgOUPRTPkPGbwPwwDkvAHYiuKJ7Bd2wH7rAgMBAAGjgZkwgZYwCQYDVR0TBAIwADAdBgNVHQ4EFgQUJNoRIpb1hUHAk0foMSNM9MCEAv8wSAYDVR0jBEEwP4AUo562SGdCEjZBvW3gubSgUouX8bOhHKQaMBgxFjAUBgNVBAMMDUpldFByb2ZpbGUgQ0GCCQDSbLGDsoN54TATBgNVHSUEDDAKBggrBgEFBQcDATALBgNVHQ8EBAMCBaAwDQYJKoZIhvcNAQELBQADggIBAB2J1ysRudbkqmkUFK8xqhiZaYPd30TlmCmSAaGJ0eBpvkVeqA2jGYhAQRqFiAlFC63JKvWvRZO1iRuWCEfUMkdqQ9VQPXziE/BlsOIgrL6RlJfuFcEZ8TK3syIfIGQZNCxYhLLUuet2HE6LJYPQ5c0jH4kDooRpcVZ4rBxNwddpctUO2te9UU5/FjhioZQsPvd92qOTsV+8Cyl2fvNhNKD1Uu9ff5AkVIQn4JU23ozdB/R5oUlebwaTE6WZNBs+TA/qPj+5/wi9NH71WRB0hqUoLI2AKKyiPw++FtN4Su1vsdDlrAzDj9ILjpjJKA1ImuVcG329/WTYIKysZ1CWK3zATg9BeCUPAV1pQy8ToXOq+RSYen6winZ2OO93eyHv2Iw5kbn1dqfBw1BuTE29V2FJKicJSu8iEOpfoafwJISXmz1wnnWL3V/0NxTulfWsXugOoLfv0ZIBP1xH9kmf22jjQ2JiHhQZP7ZDsreRrOeIQ/c4yR8IQvMLfC0WKQqrHu5ZzXTH4NO3CwGWSlTY74kE91zXB5mwWAx1jig+UXYc2w4RkVhy0//lOmVya/PEepuuTTI4+UJwC7qbVlh5zfhj8oTNUXgN0AOc+Q0/WFPl1aw5VV/VrO8FCoB15lFVlpKaQ1Yh+DVU8ke+rt9Th0BCHXe0uZOEmH0nOnH/0onD</t>
    <phoneticPr fontId="18" type="noConversion"/>
  </si>
  <si>
    <t>WEV238YJE8-eyJsaWNlbnNlSWQiOiJXRVYyMzhZSkU4IiwibGljZW5zZWVOYW1lIjoiMTFTdHJlZXQgQ28uLCBMdGQiLCJhc3NpZ25lZU5hbWUiOiJHYWV1bCBMZWUiLCJhc3NpZ25lZUVtYWlsIjoiYXV0dW1ubGVlQDExc3Rjb3JwLmNvbSIsImxpY2Vuc2VSZXN0cmljdGlvbiI6IiIsImNoZWNrQ29uY3VycmVudFVzZSI6dHJ1ZSwicHJvZHVjdHMiOlt7ImNvZGUiOiJJSSIsImZhbGxiYWNrRGF0ZSI6IjIwMjEtMTEtMTMiLCJwYWlkVXBUbyI6IjIwMjItMTEtMTIiLCJleHRlbmRlZCI6ZmFsc2V9LHsiY29kZSI6IlBEQiIsImZhbGxiYWNrRGF0ZSI6IjIwMjEtMTEtMTMiLCJwYWlkVXBUbyI6IjIwMjItMTEtMTIiLCJleHRlbmRlZCI6dHJ1ZX0seyJjb2RlIjoiUFdTIiwiZmFsbGJhY2tEYXRlIjoiMjAyMS0xMS0xMyIsInBhaWRVcFRvIjoiMjAyMi0xMS0xMiIsImV4dGVuZGVkIjp0cnVlfSx7ImNvZGUiOiJQR08iLCJmYWxsYmFja0RhdGUiOiIyMDIxLTExLTEzIiwicGFpZFVwVG8iOiIyMDIyLTExLTEyIiwiZXh0ZW5kZWQiOnRydWV9LHsiY29kZSI6IlBQUyIsImZhbGxiYWNrRGF0ZSI6IjIwMjEtMTEtMTMiLCJwYWlkVXBUbyI6IjIwMjItMTEtMTIiLCJleHRlbmRlZCI6dHJ1ZX0seyJjb2RlIjoiUFBDIiwiZmFsbGJhY2tEYXRlIjoiMjAyMS0xMS0xMyIsInBhaWRVcFRvIjoiMjAyMi0xMS0xMiIsImV4dGVuZGVkIjp0cnVlfSx7ImNvZGUiOiJQUkIiLCJmYWxsYmFja0RhdGUiOiIyMDIxLTExLTEzIiwicGFpZFVwVG8iOiIyMDIyLTExLTEyIiwiZXh0ZW5kZWQiOnRydWV9LHsiY29kZSI6IlBTVyIsImZhbGxiYWNrRGF0ZSI6IjIwMjEtMTEtMTMiLCJwYWlkVXBUbyI6IjIwMjItMTEtMTIiLCJleHRlbmRlZCI6dHJ1ZX0seyJjb2RlIjoiUFNJIiwiZmFsbGJhY2tEYXRlIjoiMjAyMS0xMS0xMyIsInBhaWRVcFRvIjoiMjAyMi0xMS0xMiIsImV4dGVuZGVkIjp0cnVlfSx7ImNvZGUiOiJQQ1dNUCIsInBhaWRVcFRvIjoiMjAyMi0xMS0xMiIsImV4dGVuZGVkIjp0cnVlfV0sIm1ldGFkYXRhIjoiMDEyMDIyMDYyN0NTQUEwMTAwMDciLCJoYXNoIjoiMjc4MDkxMjgvMTY3MjU5NjM6LTE5MjQ1MjM1NTIiLCJncmFjZVBlcmlvZERheXMiOjcsImF1dG9Qcm9sb25nYXRlZCI6ZmFsc2UsImlzQXV0b1Byb2xvbmdhdGVkIjpmYWxzZX0=-vApJvuxv+VrckwGQVx6xxDTPt/WCLbz8/g0u4/Tg9C3RrhAw/8X9khaD3AV85Mi4OISIZvOV36B5KHtmNhuz/lsd9ijRG3iIMngg+uq9zVGwZVLnNpAKJythuUBhIvNGaNhiyhDnJIplyFLXAFsWyKj5WMc71ntvZLA0poSbmAlrF3Op9JAw1XCzRUAZW6H77tQR6HZpc6u4V3X2/s/M/chcaf6NEfT4ffJ7jInbfHH6NDsK3cIBBqPcVxwm8+7Oot4FPRK7Hm3wwX3hirBzhkEe9/qhO53mdkvyo1mfOJvZk4mtUPfnrPfUwHfofx1WKdoWSf8509973Xh7PJrztw==-MIIETDCCAjSgAwIBAgIBDTANBgkqhkiG9w0BAQsFADAYMRYwFAYDVQQDDA1KZXRQcm9maWxlIENBMB4XDTIwMTAxOTA5MDU1M1oXDTIyMTAyMTA5MDU1M1owHzEdMBsGA1UEAwwUcHJvZDJ5LWZyb20tMjAyMDEwMTkwggEiMA0GCSqGSIb3DQEBAQUAA4IBDwAwggEKAoIBAQDCP4uk4SlVdA5nuA3DQC+NsEnZS9npFnO0zrmMWcz1++q2UWJNuGTh0rwi+3fUJIArfvVh7gNtIp93rxjtrQAuf4/Fa6sySp4c32MeFACfC0q+oUoWebhOIaYTYUxm4LAZ355vzt8YeDPmvWKxA81udqEk4gU9NNAOz1Um5/8LyR8SGsSc4EDBRSjcMWMwMkYSauGqGcEUK8WhfplsyF61lKSOFA6VmfUmeDK15rUWWLbOMKgn2cxFA98A+s74T9Oo96CU7rp/umDXvhnyhAXSukw/qCGOVhwKR8B6aeDtoBWQgjnvMtPgOUPRTPkPGbwPwwDkvAHYiuKJ7Bd2wH7rAgMBAAGjgZkwgZYwCQYDVR0TBAIwADAdBgNVHQ4EFgQUJNoRIpb1hUHAk0foMSNM9MCEAv8wSAYDVR0jBEEwP4AUo562SGdCEjZBvW3gubSgUouX8bOhHKQaMBgxFjAUBgNVBAMMDUpldFByb2ZpbGUgQ0GCCQDSbLGDsoN54TATBgNVHSUEDDAKBggrBgEFBQcDATALBgNVHQ8EBAMCBaAwDQYJKoZIhvcNAQELBQADggIBAB2J1ysRudbkqmkUFK8xqhiZaYPd30TlmCmSAaGJ0eBpvkVeqA2jGYhAQRqFiAlFC63JKvWvRZO1iRuWCEfUMkdqQ9VQPXziE/BlsOIgrL6RlJfuFcEZ8TK3syIfIGQZNCxYhLLUuet2HE6LJYPQ5c0jH4kDooRpcVZ4rBxNwddpctUO2te9UU5/FjhioZQsPvd92qOTsV+8Cyl2fvNhNKD1Uu9ff5AkVIQn4JU23ozdB/R5oUlebwaTE6WZNBs+TA/qPj+5/wi9NH71WRB0hqUoLI2AKKyiPw++FtN4Su1vsdDlrAzDj9ILjpjJKA1ImuVcG329/WTYIKysZ1CWK3zATg9BeCUPAV1pQy8ToXOq+RSYen6winZ2OO93eyHv2Iw5kbn1dqfBw1BuTE29V2FJKicJSu8iEOpfoafwJISXmz1wnnWL3V/0NxTulfWsXugOoLfv0ZIBP1xH9kmf22jjQ2JiHhQZP7ZDsreRrOeIQ/c4yR8IQvMLfC0WKQqrHu5ZzXTH4NO3CwGWSlTY74kE91zXB5mwWAx1jig+UXYc2w4RkVhy0//lOmVya/PEepuuTTI4+UJwC7qbVlh5zfhj8oTNUXgN0AOc+Q0/WFPl1aw5VV/VrO8FCoB15lFVlpKaQ1Yh+DVU8ke+rt9Th0BCHXe0uZOEmH0nOnH/0onD</t>
    <phoneticPr fontId="18" type="noConversion"/>
  </si>
  <si>
    <t>O1Y26IHK2Z-eyJsaWNlbnNlSWQiOiJPMVkyNklISzJaIiwibGljZW5zZWVOYW1lIjoiMTFTdHJlZXQgQ28uLCBMdGQiLCJhc3NpZ25lZU5hbWUiOiJTb25nSSBBaG4iLCJhc3NpZ25lZUVtYWlsIjoic3NvbmcyMkAxMXN0Y29ycC5jb20iLCJsaWNlbnNlUmVzdHJpY3Rpb24iOiIiLCJjaGVja0NvbmN1cnJlbnRVc2UiOnRydWUsInByb2R1Y3RzIjpbeyJjb2RlIjoiSUkiLCJmYWxsYmFja0RhdGUiOiIyMDIxLTExLTEzIiwicGFpZFVwVG8iOiIyMDIyLTExLTEyIiwiZXh0ZW5kZWQiOmZhbHNlfSx7ImNvZGUiOiJQREIiLCJmYWxsYmFja0RhdGUiOiIyMDIxLTExLTEzIiwicGFpZFVwVG8iOiIyMDIyLTExLTEyIiwiZXh0ZW5kZWQiOnRydWV9LHsiY29kZSI6IlBXUyIsImZhbGxiYWNrRGF0ZSI6IjIwMjEtMTEtMTMiLCJwYWlkVXBUbyI6IjIwMjItMTEtMTIiLCJleHRlbmRlZCI6dHJ1ZX0seyJjb2RlIjoiUEdPIiwiZmFsbGJhY2tEYXRlIjoiMjAyMS0xMS0xMyIsInBhaWRVcFRvIjoiMjAyMi0xMS0xMiIsImV4dGVuZGVkIjp0cnVlfSx7ImNvZGUiOiJQUFMiLCJmYWxsYmFja0RhdGUiOiIyMDIxLTExLTEzIiwicGFpZFVwVG8iOiIyMDIyLTExLTEyIiwiZXh0ZW5kZWQiOnRydWV9LHsiY29kZSI6IlBQQyIsImZhbGxiYWNrRGF0ZSI6IjIwMjEtMTEtMTMiLCJwYWlkVXBUbyI6IjIwMjItMTEtMTIiLCJleHRlbmRlZCI6dHJ1ZX0seyJjb2RlIjoiUFJCIiwiZmFsbGJhY2tEYXRlIjoiMjAyMS0xMS0xMyIsInBhaWRVcFRvIjoiMjAyMi0xMS0xMiIsImV4dGVuZGVkIjp0cnVlfSx7ImNvZGUiOiJQU1ciLCJmYWxsYmFja0RhdGUiOiIyMDIxLTExLTEzIiwicGFpZFVwVG8iOiIyMDIyLTExLTEyIiwiZXh0ZW5kZWQiOnRydWV9LHsiY29kZSI6IlBTSSIsImZhbGxiYWNrRGF0ZSI6IjIwMjEtMTEtMTMiLCJwYWlkVXBUbyI6IjIwMjItMTEtMTIiLCJleHRlbmRlZCI6dHJ1ZX0seyJjb2RlIjoiUENXTVAiLCJwYWlkVXBUbyI6IjIwMjItMTEtMTIiLCJleHRlbmRlZCI6dHJ1ZX1dLCJtZXRhZGF0YSI6IjAxMjAyMjA2MjdDU0FBMDEwMDA3IiwiaGFzaCI6IjI3ODA5MjQ0LzE2NzI3MzUyOi05NDY1MDkwMjkiLCJncmFjZVBlcmlvZERheXMiOjcsImF1dG9Qcm9sb25nYXRlZCI6ZmFsc2UsImlzQXV0b1Byb2xvbmdhdGVkIjpmYWxzZX0=-hBYCJe77maHVykSoOypxMd317i5nw2EIncNh7Zs7AV+Wfjbe1dMSDmWbUuFqtIr5ZSi6h0JUm2XSTzNhX+KYnTRPftBwkhZJT4T5ZTOZUzz/tajZgaEuJqyvOco+7Ilene16s2MSKyWgGMgf/LOsWHQwKD4OWkuurP7IwOYsDfxTUo27Z+4fXheYG8H59uk6Hg8rwo+x/rbKqJSK6+Zp2PsQ/qhB4lTnVuZh1CP7vsZaLlpfz0OJgIt0Di8T27XsuwyHVhORWLOC9tcA/JqgONVqj0TRP9ETgTOEzYEWi0rNYxq/vgbEYADDn0cxkz4RXZRVCFBJSIkbVYZ0IzL0rg==-MIIETDCCAjSgAwIBAgIBDTANBgkqhkiG9w0BAQsFADAYMRYwFAYDVQQDDA1KZXRQcm9maWxlIENBMB4XDTIwMTAxOTA5MDU1M1oXDTIyMTAyMTA5MDU1M1owHzEdMBsGA1UEAwwUcHJvZDJ5LWZyb20tMjAyMDEwMTkwggEiMA0GCSqGSIb3DQEBAQUAA4IBDwAwggEKAoIBAQDCP4uk4SlVdA5nuA3DQC+NsEnZS9npFnO0zrmMWcz1++q2UWJNuGTh0rwi+3fUJIArfvVh7gNtIp93rxjtrQAuf4/Fa6sySp4c32MeFACfC0q+oUoWebhOIaYTYUxm4LAZ355vzt8YeDPmvWKxA81udqEk4gU9NNAOz1Um5/8LyR8SGsSc4EDBRSjcMWMwMkYSauGqGcEUK8WhfplsyF61lKSOFA6VmfUmeDK15rUWWLbOMKgn2cxFA98A+s74T9Oo96CU7rp/umDXvhnyhAXSukw/qCGOVhwKR8B6aeDtoBWQgjnvMtPgOUPRTPkPGbwPwwDkvAHYiuKJ7Bd2wH7rAgMBAAGjgZkwgZYwCQYDVR0TBAIwADAdBgNVHQ4EFgQUJNoRIpb1hUHAk0foMSNM9MCEAv8wSAYDVR0jBEEwP4AUo562SGdCEjZBvW3gubSgUouX8bOhHKQaMBgxFjAUBgNVBAMMDUpldFByb2ZpbGUgQ0GCCQDSbLGDsoN54TATBgNVHSUEDDAKBggrBgEFBQcDATALBgNVHQ8EBAMCBaAwDQYJKoZIhvcNAQELBQADggIBAB2J1ysRudbkqmkUFK8xqhiZaYPd30TlmCmSAaGJ0eBpvkVeqA2jGYhAQRqFiAlFC63JKvWvRZO1iRuWCEfUMkdqQ9VQPXziE/BlsOIgrL6RlJfuFcEZ8TK3syIfIGQZNCxYhLLUuet2HE6LJYPQ5c0jH4kDooRpcVZ4rBxNwddpctUO2te9UU5/FjhioZQsPvd92qOTsV+8Cyl2fvNhNKD1Uu9ff5AkVIQn4JU23ozdB/R5oUlebwaTE6WZNBs+TA/qPj+5/wi9NH71WRB0hqUoLI2AKKyiPw++FtN4Su1vsdDlrAzDj9ILjpjJKA1ImuVcG329/WTYIKysZ1CWK3zATg9BeCUPAV1pQy8ToXOq+RSYen6winZ2OO93eyHv2Iw5kbn1dqfBw1BuTE29V2FJKicJSu8iEOpfoafwJISXmz1wnnWL3V/0NxTulfWsXugOoLfv0ZIBP1xH9kmf22jjQ2JiHhQZP7ZDsreRrOeIQ/c4yR8IQvMLfC0WKQqrHu5ZzXTH4NO3CwGWSlTY74kE91zXB5mwWAx1jig+UXYc2w4RkVhy0//lOmVya/PEepuuTTI4+UJwC7qbVlh5zfhj8oTNUXgN0AOc+Q0/WFPl1aw5VV/VrO8FCoB15lFVlpKaQ1Yh+DVU8ke+rt9Th0BCHXe0uZOEmH0nOnH/0onD</t>
    <phoneticPr fontId="18" type="noConversion"/>
  </si>
  <si>
    <t>안송이</t>
    <phoneticPr fontId="18" type="noConversion"/>
  </si>
  <si>
    <t>안진아</t>
    <phoneticPr fontId="18" type="noConversion"/>
  </si>
  <si>
    <t>11st1101846</t>
    <phoneticPr fontId="18" type="noConversion"/>
  </si>
  <si>
    <t>문선주</t>
    <phoneticPr fontId="18" type="noConversion"/>
  </si>
  <si>
    <t>손지성</t>
    <phoneticPr fontId="18" type="noConversion"/>
  </si>
  <si>
    <t>RYFKTIRWEP-eyJsaWNlbnNlSWQiOiJSWUZLVElSV0VQIiwibGljZW5zZWVOYW1lIjoiMTFTdHJlZXQgQ28uLCBMdGQiLCJhc3NpZ25lZU5hbWUiOiJJbnN1IFlhbmciLCJhc3NpZ25lZUVtYWlsIjoiSW5zdS55YW5nQHNrLmNvbSIsImxpY2Vuc2VSZXN0cmljdGlvbiI6IiIsImNoZWNrQ29uY3VycmVudFVzZSI6dHJ1ZSwicHJvZHVjdHMiOlt7ImNvZGUiOiJXUyIsImZhbGxiYWNrRGF0ZSI6IjIwMjEtMTEtMTMiLCJwYWlkVXBUbyI6IjIwMjItMTEtMTIiLCJleHRlbmRlZCI6ZmFsc2V9LHsiY29kZSI6IlBXUyIsImZhbGxiYWNrRGF0ZSI6IjIwMjEtMTEtMTMiLCJwYWlkVXBUbyI6IjIwMjItMTEtMTIiLCJleHRlbmRlZCI6dHJ1ZX0seyJjb2RlIjoiUFNJIiwiZmFsbGJhY2tEYXRlIjoiMjAyMS0xMS0xMyIsInBhaWRVcFRvIjoiMjAyMi0xMS0xMiIsImV4dGVuZGVkIjp0cnVlfSx7ImNvZGUiOiJQQ1dNUCIsInBhaWRVcFRvIjoiMjAyMi0xMS0xMiIsImV4dGVuZGVkIjp0cnVlfV0sIm1ldGFkYXRhIjoiMDEyMDIyMDYyOUNTQUEwMTAwMDciLCJoYXNoIjoiMjc4MDk0NDAvMTY1MzcxNzE6LTU4MTQ2NTc4NyIsImdyYWNlUGVyaW9kRGF5cyI6NywiYXV0b1Byb2xvbmdhdGVkIjpmYWxzZSwiaXNBdXRvUHJvbG9uZ2F0ZWQiOmZhbHNlfQ==-Z/GxiBOzLIWWWTBLB1qEhZ02M7Jrdl7egqhHVm80LXswG3DtQKyBslcuMaXNyOehVbn1aZoKYU9BgFy7RewwJCwmTkciyb4nz6FeMly9l6Xg89pgCfE7lDS+5WVnGlbDcPILUmUbVNEmluYs/7h4Ci2XWnGTxQjRbCfNYXh+caz2KzQrio7ynkLdYlQwPNBLFmSzSOJybnUKUy93YZk3d+nXJ9kbnxEN6qnjsjzRKBJfZhXK7MuZWX/Y/RGMmKOdlc1M3AC+Nx/P2zAh6ZuTkZiWFI0fTR4SCbZt39YM+R7Q9lQ5CMzEpUXCIMmXGCwkhryppsTJhnsEFoj/X0k4CA==-MIIETDCCAjSgAwIBAgIBDTANBgkqhkiG9w0BAQsFADAYMRYwFAYDVQQDDA1KZXRQcm9maWxlIENBMB4XDTIwMTAxOTA5MDU1M1oXDTIyMTAyMTA5MDU1M1owHzEdMBsGA1UEAwwUcHJvZDJ5LWZyb20tMjAyMDEwMTkwggEiMA0GCSqGSIb3DQEBAQUAA4IBDwAwggEKAoIBAQDCP4uk4SlVdA5nuA3DQC+NsEnZS9npFnO0zrmMWcz1++q2UWJNuGTh0rwi+3fUJIArfvVh7gNtIp93rxjtrQAuf4/Fa6sySp4c32MeFACfC0q+oUoWebhOIaYTYUxm4LAZ355vzt8YeDPmvWKxA81udqEk4gU9NNAOz1Um5/8LyR8SGsSc4EDBRSjcMWMwMkYSauGqGcEUK8WhfplsyF61lKSOFA6VmfUmeDK15rUWWLbOMKgn2cxFA98A+s74T9Oo96CU7rp/umDXvhnyhAXSukw/qCGOVhwKR8B6aeDtoBWQgjnvMtPgOUPRTPkPGbwPwwDkvAHYiuKJ7Bd2wH7rAgMBAAGjgZkwgZYwCQYDVR0TBAIwADAdBgNVHQ4EFgQUJNoRIpb1hUHAk0foMSNM9MCEAv8wSAYDVR0jBEEwP4AUo562SGdCEjZBvW3gubSgUouX8bOhHKQaMBgxFjAUBgNVBAMMDUpldFByb2ZpbGUgQ0GCCQDSbLGDsoN54TATBgNVHSUEDDAKBggrBgEFBQcDATALBgNVHQ8EBAMCBaAwDQYJKoZIhvcNAQELBQADggIBAB2J1ysRudbkqmkUFK8xqhiZaYPd30TlmCmSAaGJ0eBpvkVeqA2jGYhAQRqFiAlFC63JKvWvRZO1iRuWCEfUMkdqQ9VQPXziE/BlsOIgrL6RlJfuFcEZ8TK3syIfIGQZNCxYhLLUuet2HE6LJYPQ5c0jH4kDooRpcVZ4rBxNwddpctUO2te9UU5/FjhioZQsPvd92qOTsV+8Cyl2fvNhNKD1Uu9ff5AkVIQn4JU23ozdB/R5oUlebwaTE6WZNBs+TA/qPj+5/wi9NH71WRB0hqUoLI2AKKyiPw++FtN4Su1vsdDlrAzDj9ILjpjJKA1ImuVcG329/WTYIKysZ1CWK3zATg9BeCUPAV1pQy8ToXOq+RSYen6winZ2OO93eyHv2Iw5kbn1dqfBw1BuTE29V2FJKicJSu8iEOpfoafwJISXmz1wnnWL3V/0NxTulfWsXugOoLfv0ZIBP1xH9kmf22jjQ2JiHhQZP7ZDsreRrOeIQ/c4yR8IQvMLfC0WKQqrHu5ZzXTH4NO3CwGWSlTY74kE91zXB5mwWAx1jig+UXYc2w4RkVhy0//lOmVya/PEepuuTTI4+UJwC7qbVlh5zfhj8oTNUXgN0AOc+Q0/WFPl1aw5VV/VrO8FCoB15lFVlpKaQ1Yh+DVU8ke+rt9Th0BCHXe0uZOEmH0nOnH/0onD</t>
    <phoneticPr fontId="18" type="noConversion"/>
  </si>
  <si>
    <t>11st1101847</t>
    <phoneticPr fontId="18" type="noConversion"/>
  </si>
  <si>
    <t>김천</t>
    <phoneticPr fontId="18" type="noConversion"/>
  </si>
  <si>
    <t>심성규</t>
    <phoneticPr fontId="18" type="noConversion"/>
  </si>
  <si>
    <t>DSRO6E2GAI-eyJsaWNlbnNlSWQiOiJEU1JPNkUyR0FJIiwibGljZW5zZWVOYW1lIjoiMTFTdHJlZXQgQ28uLCBMdGQiLCJhc3NpZ25lZU5hbWUiOiJTZXVuZ2ppbiBLaW0iLCJhc3NpZ25lZUVtYWlsIjoiMTFzdC4xMTAxODU0QDExc3Rjb3JwLmNvbSIsImxpY2Vuc2VSZXN0cmljdGlvbiI6IiIsImNoZWNrQ29uY3VycmVudFVzZSI6dHJ1ZSwicHJvZHVjdHMiOlt7ImNvZGUiOiJJSSIsImZhbGxiYWNrRGF0ZSI6IjIwMjEtMTEtMTMiLCJwYWlkVXBUbyI6IjIwMjItMTEtMTIiLCJleHRlbmRlZCI6ZmFsc2V9LHsiY29kZSI6IlBEQiIsImZhbGxiYWNrRGF0ZSI6IjIwMjEtMTEtMTMiLCJwYWlkVXBUbyI6IjIwMjItMTEtMTIiLCJleHRlbmRlZCI6dHJ1ZX0seyJjb2RlIjoiUFdTIiwiZmFsbGJhY2tEYXRlIjoiMjAyMS0xMS0xMyIsInBhaWRVcFRvIjoiMjAyMi0xMS0xMiIsImV4dGVuZGVkIjp0cnVlfSx7ImNvZGUiOiJQR08iLCJmYWxsYmFja0RhdGUiOiIyMDIxLTExLTEzIiwicGFpZFVwVG8iOiIyMDIyLTExLTEyIiwiZXh0ZW5kZWQiOnRydWV9LHsiY29kZSI6IlBQUyIsImZhbGxiYWNrRGF0ZSI6IjIwMjEtMTEtMTMiLCJwYWlkVXBUbyI6IjIwMjItMTEtMTIiLCJleHRlbmRlZCI6dHJ1ZX0seyJjb2RlIjoiUFBDIiwiZmFsbGJhY2tEYXRlIjoiMjAyMS0xMS0xMyIsInBhaWRVcFRvIjoiMjAyMi0xMS0xMiIsImV4dGVuZGVkIjp0cnVlfSx7ImNvZGUiOiJQUkIiLCJmYWxsYmFja0RhdGUiOiIyMDIxLTExLTEzIiwicGFpZFVwVG8iOiIyMDIyLTExLTEyIiwiZXh0ZW5kZWQiOnRydWV9LHsiY29kZSI6IlBTVyIsImZhbGxiYWNrRGF0ZSI6IjIwMjEtMTEtMTMiLCJwYWlkVXBUbyI6IjIwMjItMTEtMTIiLCJleHRlbmRlZCI6dHJ1ZX0seyJjb2RlIjoiUFNJIiwiZmFsbGJhY2tEYXRlIjoiMjAyMS0xMS0xMyIsInBhaWRVcFRvIjoiMjAyMi0xMS0xMiIsImV4dGVuZGVkIjp0cnVlfSx7ImNvZGUiOiJQQ1dNUCIsInBhaWRVcFRvIjoiMjAyMi0xMS0xMiIsImV4dGVuZGVkIjp0cnVlfV0sIm1ldGFkYXRhIjoiMDEyMDIyMDcxMUNTQUEwMTAwMDciLCJoYXNoIjoiMjc4MDkxMjUvMTY5MTkyNDk6LTIwNDYwNTk2OTYiLCJncmFjZVBlcmlvZERheXMiOjcsImF1dG9Qcm9sb25nYXRlZCI6ZmFsc2UsImlzQXV0b1Byb2xvbmdhdGVkIjpmYWxzZX0=-S+QWcbDxYitW80UzheyoHXJbIInrOPi0oaqOPLpp8Sy5a284/FZicpyQkmfrMmGCJlkfUYIgcrkD6MoK71k5TpxotzaMyXJi4J4kgLyezAqi2eJVsz05Lk7yU12p1zKmFDS5IHfO4xQqJE2d+dHckQsnhwtBPz/ldBbJSZ7rcRC3UIaiJFBNizOx5cku9uSo/qGww4N5AWC/avrnGgRAgNzdrLs7FYuownNhIjScvqkmeNpOgWO66QmO4r4vXC0+MneQy162qVr/L+56c3wX6oy9cuOxC6tbB+r+8OW3F6UB1vho1yM2IWtBoyYxmpF5YbORPYf7cVeiZ0jB/kzueQ==-MIIETDCCAjSgAwIBAgIBDTANBgkqhkiG9w0BAQsFADAYMRYwFAYDVQQDDA1KZXRQcm9maWxlIENBMB4XDTIwMTAxOTA5MDU1M1oXDTIyMTAyMTA5MDU1M1owHzEdMBsGA1UEAwwUcHJvZDJ5LWZyb20tMjAyMDEwMTkwggEiMA0GCSqGSIb3DQEBAQUAA4IBDwAwggEKAoIBAQDCP4uk4SlVdA5nuA3DQC+NsEnZS9npFnO0zrmMWcz1++q2UWJNuGTh0rwi+3fUJIArfvVh7gNtIp93rxjtrQAuf4/Fa6sySp4c32MeFACfC0q+oUoWebhOIaYTYUxm4LAZ355vzt8YeDPmvWKxA81udqEk4gU9NNAOz1Um5/8LyR8SGsSc4EDBRSjcMWMwMkYSauGqGcEUK8WhfplsyF61lKSOFA6VmfUmeDK15rUWWLbOMKgn2cxFA98A+s74T9Oo96CU7rp/umDXvhnyhAXSukw/qCGOVhwKR8B6aeDtoBWQgjnvMtPgOUPRTPkPGbwPwwDkvAHYiuKJ7Bd2wH7rAgMBAAGjgZkwgZYwCQYDVR0TBAIwADAdBgNVHQ4EFgQUJNoRIpb1hUHAk0foMSNM9MCEAv8wSAYDVR0jBEEwP4AUo562SGdCEjZBvW3gubSgUouX8bOhHKQaMBgxFjAUBgNVBAMMDUpldFByb2ZpbGUgQ0GCCQDSbLGDsoN54TATBgNVHSUEDDAKBggrBgEFBQcDATALBgNVHQ8EBAMCBaAwDQYJKoZIhvcNAQELBQADggIBAB2J1ysRudbkqmkUFK8xqhiZaYPd30TlmCmSAaGJ0eBpvkVeqA2jGYhAQRqFiAlFC63JKvWvRZO1iRuWCEfUMkdqQ9VQPXziE/BlsOIgrL6RlJfuFcEZ8TK3syIfIGQZNCxYhLLUuet2HE6LJYPQ5c0jH4kDooRpcVZ4rBxNwddpctUO2te9UU5/FjhioZQsPvd92qOTsV+8Cyl2fvNhNKD1Uu9ff5AkVIQn4JU23ozdB/R5oUlebwaTE6WZNBs+TA/qPj+5/wi9NH71WRB0hqUoLI2AKKyiPw++FtN4Su1vsdDlrAzDj9ILjpjJKA1ImuVcG329/WTYIKysZ1CWK3zATg9BeCUPAV1pQy8ToXOq+RSYen6winZ2OO93eyHv2Iw5kbn1dqfBw1BuTE29V2FJKicJSu8iEOpfoafwJISXmz1wnnWL3V/0NxTulfWsXugOoLfv0ZIBP1xH9kmf22jjQ2JiHhQZP7ZDsreRrOeIQ/c4yR8IQvMLfC0WKQqrHu5ZzXTH4NO3CwGWSlTY74kE91zXB5mwWAx1jig+UXYc2w4RkVhy0//lOmVya/PEepuuTTI4+UJwC7qbVlh5zfhj8oTNUXgN0AOc+Q0/WFPl1aw5VV/VrO8FCoB15lFVlpKaQ1Yh+DVU8ke+rt9Th0BCHXe0uZOEmH0nOnH/0onD</t>
    <phoneticPr fontId="18" type="noConversion"/>
  </si>
  <si>
    <t>김승진</t>
    <phoneticPr fontId="18" type="noConversion"/>
  </si>
  <si>
    <t>이기훈</t>
    <phoneticPr fontId="18" type="noConversion"/>
  </si>
  <si>
    <t>848NUCN5MT-eyJsaWNlbnNlSWQiOiI4NDhOVUNONU1UIiwibGljZW5zZWVOYW1lIjoiMTFTdHJlZXQgQ28uLCBMdGQiLCJhc3NpZ25lZU5hbWUiOiJJbmphZSBqdW5nIiwiYXNzaWduZWVFbWFpbCI6ImlqanVuZ0AxMXN0Y29ycC5jb20iLCJsaWNlbnNlUmVzdHJpY3Rpb24iOiIiLCJjaGVja0NvbmN1cnJlbnRVc2UiOnRydWUsInByb2R1Y3RzIjpbeyJjb2RlIjoiSUkiLCJmYWxsYmFja0RhdGUiOiIyMDIxLTExLTEzIiwicGFpZFVwVG8iOiIyMDIyLTExLTEyIiwiZXh0ZW5kZWQiOmZhbHNlfSx7ImNvZGUiOiJQREIiLCJmYWxsYmFja0RhdGUiOiIyMDIxLTExLTEzIiwicGFpZFVwVG8iOiIyMDIyLTExLTEyIiwiZXh0ZW5kZWQiOnRydWV9LHsiY29kZSI6IlBXUyIsImZhbGxiYWNrRGF0ZSI6IjIwMjEtMTEtMTMiLCJwYWlkVXBUbyI6IjIwMjItMTEtMTIiLCJleHRlbmRlZCI6dHJ1ZX0seyJjb2RlIjoiUEdPIiwiZmFsbGJhY2tEYXRlIjoiMjAyMS0xMS0xMyIsInBhaWRVcFRvIjoiMjAyMi0xMS0xMiIsImV4dGVuZGVkIjp0cnVlfSx7ImNvZGUiOiJQUFMiLCJmYWxsYmFja0RhdGUiOiIyMDIxLTExLTEzIiwicGFpZFVwVG8iOiIyMDIyLTExLTEyIiwiZXh0ZW5kZWQiOnRydWV9LHsiY29kZSI6IlBQQyIsImZhbGxiYWNrRGF0ZSI6IjIwMjEtMTEtMTMiLCJwYWlkVXBUbyI6IjIwMjItMTEtMTIiLCJleHRlbmRlZCI6dHJ1ZX0seyJjb2RlIjoiUFJCIiwiZmFsbGJhY2tEYXRlIjoiMjAyMS0xMS0xMyIsInBhaWRVcFRvIjoiMjAyMi0xMS0xMiIsImV4dGVuZGVkIjp0cnVlfSx7ImNvZGUiOiJQU1ciLCJmYWxsYmFja0RhdGUiOiIyMDIxLTExLTEzIiwicGFpZFVwVG8iOiIyMDIyLTExLTEyIiwiZXh0ZW5kZWQiOnRydWV9LHsiY29kZSI6IlBTSSIsImZhbGxiYWNrRGF0ZSI6IjIwMjEtMTEtMTMiLCJwYWlkVXBUbyI6IjIwMjItMTEtMTIiLCJleHRlbmRlZCI6dHJ1ZX0seyJjb2RlIjoiUENXTVAiLCJwYWlkVXBUbyI6IjIwMjItMTEtMTIiLCJleHRlbmRlZCI6dHJ1ZX1dLCJtZXRhZGF0YSI6IjAxMjAyMjA3MTRDU0FBMDEwMDA3IiwiaGFzaCI6IjI3ODA5MTU4LzE2OTY1MzgxOjIwODY3MzAzNDQiLCJncmFjZVBlcmlvZERheXMiOjcsImF1dG9Qcm9sb25nYXRlZCI6ZmFsc2UsImlzQXV0b1Byb2xvbmdhdGVkIjpmYWxzZX0=-DWcpvgVl/Q0FLIw/F9zxPXsCoiTFq26hoGJOHBHCuOS5EkdkGy4wJNA62OxE1SZC/dHuy88vA8JcoDhKeL6xXBGRORjjTeLwfEZ01fbdpEqOBA5PonTzk6JUzED2hOUu9dm3CQukq7PdybHwAp4EG7GRieHtM7K0vUvw0i5vBfLliO39qyBwAZ0MBDKJiGXFHBVinY3TOIiIM3dBreL3/Y//ERczrKlYGdg5qFvQRjtoXTLayFzVRfvtWW/nXwqKyA4ARi3UQoXV1jUTVa9LmzlI2KPt1rvAunQ6fD2RYn8xFVMBbXuc0hkXppDDygIRpZHfFN0rZX8fRlHjNiu/ng==-MIIETDCCAjSgAwIBAgIBDTANBgkqhkiG9w0BAQsFADAYMRYwFAYDVQQDDA1KZXRQcm9maWxlIENBMB4XDTIwMTAxOTA5MDU1M1oXDTIyMTAyMTA5MDU1M1owHzEdMBsGA1UEAwwUcHJvZDJ5LWZyb20tMjAyMDEwMTkwggEiMA0GCSqGSIb3DQEBAQUAA4IBDwAwggEKAoIBAQDCP4uk4SlVdA5nuA3DQC+NsEnZS9npFnO0zrmMWcz1++q2UWJNuGTh0rwi+3fUJIArfvVh7gNtIp93rxjtrQAuf4/Fa6sySp4c32MeFACfC0q+oUoWebhOIaYTYUxm4LAZ355vzt8YeDPmvWKxA81udqEk4gU9NNAOz1Um5/8LyR8SGsSc4EDBRSjcMWMwMkYSauGqGcEUK8WhfplsyF61lKSOFA6VmfUmeDK15rUWWLbOMKgn2cxFA98A+s74T9Oo96CU7rp/umDXvhnyhAXSukw/qCGOVhwKR8B6aeDtoBWQgjnvMtPgOUPRTPkPGbwPwwDkvAHYiuKJ7Bd2wH7rAgMBAAGjgZkwgZYwCQYDVR0TBAIwADAdBgNVHQ4EFgQUJNoRIpb1hUHAk0foMSNM9MCEAv8wSAYDVR0jBEEwP4AUo562SGdCEjZBvW3gubSgUouX8bOhHKQaMBgxFjAUBgNVBAMMDUpldFByb2ZpbGUgQ0GCCQDSbLGDsoN54TATBgNVHSUEDDAKBggrBgEFBQcDATALBgNVHQ8EBAMCBaAwDQYJKoZIhvcNAQELBQADggIBAB2J1ysRudbkqmkUFK8xqhiZaYPd30TlmCmSAaGJ0eBpvkVeqA2jGYhAQRqFiAlFC63JKvWvRZO1iRuWCEfUMkdqQ9VQPXziE/BlsOIgrL6RlJfuFcEZ8TK3syIfIGQZNCxYhLLUuet2HE6LJYPQ5c0jH4kDooRpcVZ4rBxNwddpctUO2te9UU5/FjhioZQsPvd92qOTsV+8Cyl2fvNhNKD1Uu9ff5AkVIQn4JU23ozdB/R5oUlebwaTE6WZNBs+TA/qPj+5/wi9NH71WRB0hqUoLI2AKKyiPw++FtN4Su1vsdDlrAzDj9ILjpjJKA1ImuVcG329/WTYIKysZ1CWK3zATg9BeCUPAV1pQy8ToXOq+RSYen6winZ2OO93eyHv2Iw5kbn1dqfBw1BuTE29V2FJKicJSu8iEOpfoafwJISXmz1wnnWL3V/0NxTulfWsXugOoLfv0ZIBP1xH9kmf22jjQ2JiHhQZP7ZDsreRrOeIQ/c4yR8IQvMLfC0WKQqrHu5ZzXTH4NO3CwGWSlTY74kE91zXB5mwWAx1jig+UXYc2w4RkVhy0//lOmVya/PEepuuTTI4+UJwC7qbVlh5zfhj8oTNUXgN0AOc+Q0/WFPl1aw5VV/VrO8FCoB15lFVlpKaQ1Yh+DVU8ke+rt9Th0BCHXe0uZOEmH0nOnH/0onD</t>
    <phoneticPr fontId="18" type="noConversion"/>
  </si>
  <si>
    <t>정인재</t>
    <phoneticPr fontId="18" type="noConversion"/>
  </si>
  <si>
    <t>김동헌</t>
    <phoneticPr fontId="18" type="noConversion"/>
  </si>
  <si>
    <t>유호석</t>
    <phoneticPr fontId="18" type="noConversion"/>
  </si>
  <si>
    <t>TD0OL40Y95-eyJsaWNlbnNlSWQiOiJURDBPTDQwWTk1IiwibGljZW5zZWVOYW1lIjoiMTFTdHJlZXQgQ28uLCBMdGQiLCJhc3NpZ25lZU5hbWUiOiJIb3Nlb2sgWW91IiwiYXNzaWduZWVFbWFpbCI6IjExc3QuMTEwMTg1NkAxMXN0Y29ycC5jb20iLCJsaWNlbnNlUmVzdHJpY3Rpb24iOiIiLCJjaGVja0NvbmN1cnJlbnRVc2UiOnRydWUsInByb2R1Y3RzIjpbeyJjb2RlIjoiSUkiLCJmYWxsYmFja0RhdGUiOiIyMDIxLTExLTEzIiwicGFpZFVwVG8iOiIyMDIyLTExLTEyIiwiZXh0ZW5kZWQiOmZhbHNlfSx7ImNvZGUiOiJQREIiLCJmYWxsYmFja0RhdGUiOiIyMDIxLTExLTEzIiwicGFpZFVwVG8iOiIyMDIyLTExLTEyIiwiZXh0ZW5kZWQiOnRydWV9LHsiY29kZSI6IlBXUyIsImZhbGxiYWNrRGF0ZSI6IjIwMjEtMTEtMTMiLCJwYWlkVXBUbyI6IjIwMjItMTEtMTIiLCJleHRlbmRlZCI6dHJ1ZX0seyJjb2RlIjoiUEdPIiwiZmFsbGJhY2tEYXRlIjoiMjAyMS0xMS0xMyIsInBhaWRVcFRvIjoiMjAyMi0xMS0xMiIsImV4dGVuZGVkIjp0cnVlfSx7ImNvZGUiOiJQUFMiLCJmYWxsYmFja0RhdGUiOiIyMDIxLTExLTEzIiwicGFpZFVwVG8iOiIyMDIyLTExLTEyIiwiZXh0ZW5kZWQiOnRydWV9LHsiY29kZSI6IlBQQyIsImZhbGxiYWNrRGF0ZSI6IjIwMjEtMTEtMTMiLCJwYWlkVXBUbyI6IjIwMjItMTEtMTIiLCJleHRlbmRlZCI6dHJ1ZX0seyJjb2RlIjoiUFJCIiwiZmFsbGJhY2tEYXRlIjoiMjAyMS0xMS0xMyIsInBhaWRVcFRvIjoiMjAyMi0xMS0xMiIsImV4dGVuZGVkIjp0cnVlfSx7ImNvZGUiOiJQU1ciLCJmYWxsYmFja0RhdGUiOiIyMDIxLTExLTEzIiwicGFpZFVwVG8iOiIyMDIyLTExLTEyIiwiZXh0ZW5kZWQiOnRydWV9LHsiY29kZSI6IlBTSSIsImZhbGxiYWNrRGF0ZSI6IjIwMjEtMTEtMTMiLCJwYWlkVXBUbyI6IjIwMjItMTEtMTIiLCJleHRlbmRlZCI6dHJ1ZX0seyJjb2RlIjoiUENXTVAiLCJwYWlkVXBUbyI6IjIwMjItMTEtMTIiLCJleHRlbmRlZCI6dHJ1ZX1dLCJtZXRhZGF0YSI6IjAxMjAyMjA3MThDU0FBMDEwMDA3IiwiaGFzaCI6IjI3ODA5MTc5LzE3MDEyNDU3Oi0xOTc0MjE3OTUzIiwiZ3JhY2VQZXJpb2REYXlzIjo3LCJhdXRvUHJvbG9uZ2F0ZWQiOmZhbHNlLCJpc0F1dG9Qcm9sb25nYXRlZCI6ZmFsc2V9-YeRRfwzB4hMz14JriW1a9QU0+tZtkg1ts+4FNMXEMSQI31LdYuBvgvpZExNPjJOeT5ZqsxOZoAMKAxe0ZMWv+o7hJ7DlGyqBD+gR4MC2YpAvWlIZhioDK+G41uH86tDaymY+PyJLpqIT7HkEA3oPwsV+rgGNKf/B7Vidtkoc/lWWP3YsP+RyvwrN/PrM48Gbj0jvJNuiUdOwca4I6jspv1WR5cHPtr/q5a8z3AYwZL+XVNo3CerN+BGwxED5fQt5pgXJI7ES/A355HO6lC6641aPARLUmYIXAGHVDoiUfvLFAS2lr8iC3w19P2u4sO9/rXEHheS/lDNtzItp9Rr1ig==-MIIETDCCAjSgAwIBAgIBDTANBgkqhkiG9w0BAQsFADAYMRYwFAYDVQQDDA1KZXRQcm9maWxlIENBMB4XDTIwMTAxOTA5MDU1M1oXDTIyMTAyMTA5MDU1M1owHzEdMBsGA1UEAwwUcHJvZDJ5LWZyb20tMjAyMDEwMTkwggEiMA0GCSqGSIb3DQEBAQUAA4IBDwAwggEKAoIBAQDCP4uk4SlVdA5nuA3DQC+NsEnZS9npFnO0zrmMWcz1++q2UWJNuGTh0rwi+3fUJIArfvVh7gNtIp93rxjtrQAuf4/Fa6sySp4c32MeFACfC0q+oUoWebhOIaYTYUxm4LAZ355vzt8YeDPmvWKxA81udqEk4gU9NNAOz1Um5/8LyR8SGsSc4EDBRSjcMWMwMkYSauGqGcEUK8WhfplsyF61lKSOFA6VmfUmeDK15rUWWLbOMKgn2cxFA98A+s74T9Oo96CU7rp/umDXvhnyhAXSukw/qCGOVhwKR8B6aeDtoBWQgjnvMtPgOUPRTPkPGbwPwwDkvAHYiuKJ7Bd2wH7rAgMBAAGjgZkwgZYwCQYDVR0TBAIwADAdBgNVHQ4EFgQUJNoRIpb1hUHAk0foMSNM9MCEAv8wSAYDVR0jBEEwP4AUo562SGdCEjZBvW3gubSgUouX8bOhHKQaMBgxFjAUBgNVBAMMDUpldFByb2ZpbGUgQ0GCCQDSbLGDsoN54TATBgNVHSUEDDAKBggrBgEFBQcDATALBgNVHQ8EBAMCBaAwDQYJKoZIhvcNAQELBQADggIBAB2J1ysRudbkqmkUFK8xqhiZaYPd30TlmCmSAaGJ0eBpvkVeqA2jGYhAQRqFiAlFC63JKvWvRZO1iRuWCEfUMkdqQ9VQPXziE/BlsOIgrL6RlJfuFcEZ8TK3syIfIGQZNCxYhLLUuet2HE6LJYPQ5c0jH4kDooRpcVZ4rBxNwddpctUO2te9UU5/FjhioZQsPvd92qOTsV+8Cyl2fvNhNKD1Uu9ff5AkVIQn4JU23ozdB/R5oUlebwaTE6WZNBs+TA/qPj+5/wi9NH71WRB0hqUoLI2AKKyiPw++FtN4Su1vsdDlrAzDj9ILjpjJKA1ImuVcG329/WTYIKysZ1CWK3zATg9BeCUPAV1pQy8ToXOq+RSYen6winZ2OO93eyHv2Iw5kbn1dqfBw1BuTE29V2FJKicJSu8iEOpfoafwJISXmz1wnnWL3V/0NxTulfWsXugOoLfv0ZIBP1xH9kmf22jjQ2JiHhQZP7ZDsreRrOeIQ/c4yR8IQvMLfC0WKQqrHu5ZzXTH4NO3CwGWSlTY74kE91zXB5mwWAx1jig+UXYc2w4RkVhy0//lOmVya/PEepuuTTI4+UJwC7qbVlh5zfhj8oTNUXgN0AOc+Q0/WFPl1aw5VV/VrO8FCoB15lFVlpKaQ1Yh+DVU8ke+rt9Th0BCHXe0uZOEmH0nOnH/0onD</t>
    <phoneticPr fontId="18" type="noConversion"/>
  </si>
  <si>
    <t>73DVE98KOL-eyJsaWNlbnNlSWQiOiI3M0RWRTk4S09MIiwibGljZW5zZWVOYW1lIjoiMTFTdHJlZXQgQ28uLCBMdGQiLCJhc3NpZ25lZU5hbWUiOiJoZWVqaW4gbGVlIiwiYXNzaWduZWVFbWFpbCI6ImNyYXNoQHNrLmNvbSIsImxpY2Vuc2VSZXN0cmljdGlvbiI6IiIsImNoZWNrQ29uY3VycmVudFVzZSI6dHJ1ZSwicHJvZHVjdHMiOlt7ImNvZGUiOiJJSSIsImZhbGxiYWNrRGF0ZSI6IjIwMjEtMTEtMTMiLCJwYWlkVXBUbyI6IjIwMjItMTEtMTIiLCJleHRlbmRlZCI6ZmFsc2V9LHsiY29kZSI6IlBEQiIsImZhbGxiYWNrRGF0ZSI6IjIwMjEtMTEtMTMiLCJwYWlkVXBUbyI6IjIwMjItMTEtMTIiLCJleHRlbmRlZCI6dHJ1ZX0seyJjb2RlIjoiUFdTIiwiZmFsbGJhY2tEYXRlIjoiMjAyMS0xMS0xMyIsInBhaWRVcFRvIjoiMjAyMi0xMS0xMiIsImV4dGVuZGVkIjp0cnVlfSx7ImNvZGUiOiJQR08iLCJmYWxsYmFja0RhdGUiOiIyMDIxLTExLTEzIiwicGFpZFVwVG8iOiIyMDIyLTExLTEyIiwiZXh0ZW5kZWQiOnRydWV9LHsiY29kZSI6IlBQUyIsImZhbGxiYWNrRGF0ZSI6IjIwMjEtMTEtMTMiLCJwYWlkVXBUbyI6IjIwMjItMTEtMTIiLCJleHRlbmRlZCI6dHJ1ZX0seyJjb2RlIjoiUFBDIiwiZmFsbGJhY2tEYXRlIjoiMjAyMS0xMS0xMyIsInBhaWRVcFRvIjoiMjAyMi0xMS0xMiIsImV4dGVuZGVkIjp0cnVlfSx7ImNvZGUiOiJQUkIiLCJmYWxsYmFja0RhdGUiOiIyMDIxLTExLTEzIiwicGFpZFVwVG8iOiIyMDIyLTExLTEyIiwiZXh0ZW5kZWQiOnRydWV9LHsiY29kZSI6IlBTVyIsImZhbGxiYWNrRGF0ZSI6IjIwMjEtMTEtMTMiLCJwYWlkVXBUbyI6IjIwMjItMTEtMTIiLCJleHRlbmRlZCI6dHJ1ZX0seyJjb2RlIjoiUFNJIiwiZmFsbGJhY2tEYXRlIjoiMjAyMS0xMS0xMyIsInBhaWRVcFRvIjoiMjAyMi0xMS0xMiIsImV4dGVuZGVkIjp0cnVlfSx7ImNvZGUiOiJQQ1dNUCIsInBhaWRVcFRvIjoiMjAyMi0xMS0xMiIsImV4dGVuZGVkIjp0cnVlfV0sIm1ldGFkYXRhIjoiMDEyMDIyMDcxOUNTQUEwMTAwMDciLCJoYXNoIjoiMjc4MDkxMTIvMzMzNjg4MjotMTUxMTI3ODc2IiwiZ3JhY2VQZXJpb2REYXlzIjo3LCJhdXRvUHJvbG9uZ2F0ZWQiOmZhbHNlLCJpc0F1dG9Qcm9sb25nYXRlZCI6ZmFsc2V9-NPDFTcwrFpA0/2NAZnQMZwKKTFpXnWq2YiL2TGSEkygHV+n+3oh0xeHKfj1MRtJm2E06vZ1CW+HYUZCU7lOtgdtwimhPoax35sYSLx2U7MurznMqUazRV9kidwdm+othuPIUFh9gexOsE+vE+IJPBNpFTLCVwcgzqu/HhOEGsVfgpf+rCnp9XzSXUdjG01c/6cj9mGvytqnt4IYMO7r2mE203EWxE+3a7AaigQ8WztNlhUCYkrJq7xvr2k7ifz9f3hWDaHjXCNNgvk/18fb8ECLrKpOoQcol0akUT108rtpyg862evABWsP++Yrzi7EdJhvBB5CTBbwWAiOskArUSA==-MIIETDCCAjSgAwIBAgIBDTANBgkqhkiG9w0BAQsFADAYMRYwFAYDVQQDDA1KZXRQcm9maWxlIENBMB4XDTIwMTAxOTA5MDU1M1oXDTIyMTAyMTA5MDU1M1owHzEdMBsGA1UEAwwUcHJvZDJ5LWZyb20tMjAyMDEwMTkwggEiMA0GCSqGSIb3DQEBAQUAA4IBDwAwggEKAoIBAQDCP4uk4SlVdA5nuA3DQC+NsEnZS9npFnO0zrmMWcz1++q2UWJNuGTh0rwi+3fUJIArfvVh7gNtIp93rxjtrQAuf4/Fa6sySp4c32MeFACfC0q+oUoWebhOIaYTYUxm4LAZ355vzt8YeDPmvWKxA81udqEk4gU9NNAOz1Um5/8LyR8SGsSc4EDBRSjcMWMwMkYSauGqGcEUK8WhfplsyF61lKSOFA6VmfUmeDK15rUWWLbOMKgn2cxFA98A+s74T9Oo96CU7rp/umDXvhnyhAXSukw/qCGOVhwKR8B6aeDtoBWQgjnvMtPgOUPRTPkPGbwPwwDkvAHYiuKJ7Bd2wH7rAgMBAAGjgZkwgZYwCQYDVR0TBAIwADAdBgNVHQ4EFgQUJNoRIpb1hUHAk0foMSNM9MCEAv8wSAYDVR0jBEEwP4AUo562SGdCEjZBvW3gubSgUouX8bOhHKQaMBgxFjAUBgNVBAMMDUpldFByb2ZpbGUgQ0GCCQDSbLGDsoN54TATBgNVHSUEDDAKBggrBgEFBQcDATALBgNVHQ8EBAMCBaAwDQYJKoZIhvcNAQELBQADggIBAB2J1ysRudbkqmkUFK8xqhiZaYPd30TlmCmSAaGJ0eBpvkVeqA2jGYhAQRqFiAlFC63JKvWvRZO1iRuWCEfUMkdqQ9VQPXziE/BlsOIgrL6RlJfuFcEZ8TK3syIfIGQZNCxYhLLUuet2HE6LJYPQ5c0jH4kDooRpcVZ4rBxNwddpctUO2te9UU5/FjhioZQsPvd92qOTsV+8Cyl2fvNhNKD1Uu9ff5AkVIQn4JU23ozdB/R5oUlebwaTE6WZNBs+TA/qPj+5/wi9NH71WRB0hqUoLI2AKKyiPw++FtN4Su1vsdDlrAzDj9ILjpjJKA1ImuVcG329/WTYIKysZ1CWK3zATg9BeCUPAV1pQy8ToXOq+RSYen6winZ2OO93eyHv2Iw5kbn1dqfBw1BuTE29V2FJKicJSu8iEOpfoafwJISXmz1wnnWL3V/0NxTulfWsXugOoLfv0ZIBP1xH9kmf22jjQ2JiHhQZP7ZDsreRrOeIQ/c4yR8IQvMLfC0WKQqrHu5ZzXTH4NO3CwGWSlTY74kE91zXB5mwWAx1jig+UXYc2w4RkVhy0//lOmVya/PEepuuTTI4+UJwC7qbVlh5zfhj8oTNUXgN0AOc+Q0/WFPl1aw5VV/VrO8FCoB15lFVlpKaQ1Yh+DVU8ke+rt9Th0BCHXe0uZOEmH0nOnH/0onD</t>
    <phoneticPr fontId="18" type="noConversion"/>
  </si>
  <si>
    <t>박문수</t>
    <phoneticPr fontId="18" type="noConversion"/>
  </si>
  <si>
    <t>PowerMockup</t>
    <phoneticPr fontId="18" type="noConversion"/>
  </si>
  <si>
    <t>PowerMockup 4.3.3.0</t>
    <phoneticPr fontId="18" type="noConversion"/>
  </si>
  <si>
    <t>PowerMockup ***</t>
    <phoneticPr fontId="18" type="noConversion"/>
  </si>
  <si>
    <t>정현영</t>
    <phoneticPr fontId="18" type="noConversion"/>
  </si>
  <si>
    <t>HQNWAAE1AL-eyJsaWNlbnNlSWQiOiJIUU5XQUFFMUFMIiwibGljZW5zZWVOYW1lIjoiMTFTdHJlZXQgQ28uLCBMdGQiLCJhc3NpZ25lZU5hbWUiOiJLaWh5dW4gTGVlIiwiYXNzaWduZWVFbWFpbCI6ImtpaHl1bkBzay5jb20iLCJsaWNlbnNlUmVzdHJpY3Rpb24iOiIiLCJjaGVja0NvbmN1cnJlbnRVc2UiOnRydWUsInByb2R1Y3RzIjpbeyJjb2RlIjoiSUkiLCJmYWxsYmFja0RhdGUiOiIyMDIxLTExLTEzIiwicGFpZFVwVG8iOiIyMDIyLTExLTEyIiwiZXh0ZW5kZWQiOmZhbHNlfSx7ImNvZGUiOiJQREIiLCJmYWxsYmFja0RhdGUiOiIyMDIxLTExLTEzIiwicGFpZFVwVG8iOiIyMDIyLTExLTEyIiwiZXh0ZW5kZWQiOnRydWV9LHsiY29kZSI6IlBXUyIsImZhbGxiYWNrRGF0ZSI6IjIwMjEtMTEtMTMiLCJwYWlkVXBUbyI6IjIwMjItMTEtMTIiLCJleHRlbmRlZCI6dHJ1ZX0seyJjb2RlIjoiUEdPIiwiZmFsbGJhY2tEYXRlIjoiMjAyMS0xMS0xMyIsInBhaWRVcFRvIjoiMjAyMi0xMS0xMiIsImV4dGVuZGVkIjp0cnVlfSx7ImNvZGUiOiJQUFMiLCJmYWxsYmFja0RhdGUiOiIyMDIxLTExLTEzIiwicGFpZFVwVG8iOiIyMDIyLTExLTEyIiwiZXh0ZW5kZWQiOnRydWV9LHsiY29kZSI6IlBQQyIsImZhbGxiYWNrRGF0ZSI6IjIwMjEtMTEtMTMiLCJwYWlkVXBUbyI6IjIwMjItMTEtMTIiLCJleHRlbmRlZCI6dHJ1ZX0seyJjb2RlIjoiUFJCIiwiZmFsbGJhY2tEYXRlIjoiMjAyMS0xMS0xMyIsInBhaWRVcFRvIjoiMjAyMi0xMS0xMiIsImV4dGVuZGVkIjp0cnVlfSx7ImNvZGUiOiJQU1ciLCJmYWxsYmFja0RhdGUiOiIyMDIxLTExLTEzIiwicGFpZFVwVG8iOiIyMDIyLTExLTEyIiwiZXh0ZW5kZWQiOnRydWV9LHsiY29kZSI6IlBTSSIsImZhbGxiYWNrRGF0ZSI6IjIwMjEtMTEtMTMiLCJwYWlkVXBUbyI6IjIwMjItMTEtMTIiLCJleHRlbmRlZCI6dHJ1ZX0seyJjb2RlIjoiUENXTVAiLCJwYWlkVXBUbyI6IjIwMjItMTEtMTIiLCJleHRlbmRlZCI6dHJ1ZX1dLCJtZXRhZGF0YSI6IjAxMjAyMjA3MjdDU0FBMDEwMDA3IiwiaGFzaCI6IjI3ODA5MjcxLzEwMjEwNDI0OjExOTU3MzkyMzIiLCJncmFjZVBlcmlvZERheXMiOjcsImF1dG9Qcm9sb25nYXRlZCI6ZmFsc2UsImlzQXV0b1Byb2xvbmdhdGVkIjpmYWxzZX0=-eAizgMJXp4+oy1yrcDZLcVOlMtGWE1zYiT+CeEwmxJJWG48IB5t/IcMUKP9/QC8TWLTu2mdwXDGLUF1akrxA9UM+8hC9s5JqhHIGc3iwHsC1QNPcQT5TOEzDvxxOAriJoK5GtTzWvOqyOle+353H6PeqP2v0Bm50GR7g6fF7tXel75VoPTQ7egj2O4W0KmTSZadWOlMflqhC2eLoJ3fiZ5P/PNsCD7j16Jy1vHm4uWMmNDXBYbwsNMjiru7b8g1Cbh1vmSM2Dg6za1bSa6Nz6w6cV3rK1DYAwxpZ1MHko+e8X5BtwRusND4/hFv0kJU7xoAeDE9zO5GYFspL73DCpw==-MIIETDCCAjSgAwIBAgIBDTANBgkqhkiG9w0BAQsFADAYMRYwFAYDVQQDDA1KZXRQcm9maWxlIENBMB4XDTIwMTAxOTA5MDU1M1oXDTIyMTAyMTA5MDU1M1owHzEdMBsGA1UEAwwUcHJvZDJ5LWZyb20tMjAyMDEwMTkwggEiMA0GCSqGSIb3DQEBAQUAA4IBDwAwggEKAoIBAQDCP4uk4SlVdA5nuA3DQC+NsEnZS9npFnO0zrmMWcz1++q2UWJNuGTh0rwi+3fUJIArfvVh7gNtIp93rxjtrQAuf4/Fa6sySp4c32MeFACfC0q+oUoWebhOIaYTYUxm4LAZ355vzt8YeDPmvWKxA81udqEk4gU9NNAOz1Um5/8LyR8SGsSc4EDBRSjcMWMwMkYSauGqGcEUK8WhfplsyF61lKSOFA6VmfUmeDK15rUWWLbOMKgn2cxFA98A+s74T9Oo96CU7rp/umDXvhnyhAXSukw/qCGOVhwKR8B6aeDtoBWQgjnvMtPgOUPRTPkPGbwPwwDkvAHYiuKJ7Bd2wH7rAgMBAAGjgZkwgZYwCQYDVR0TBAIwADAdBgNVHQ4EFgQUJNoRIpb1hUHAk0foMSNM9MCEAv8wSAYDVR0jBEEwP4AUo562SGdCEjZBvW3gubSgUouX8bOhHKQaMBgxFjAUBgNVBAMMDUpldFByb2ZpbGUgQ0GCCQDSbLGDsoN54TATBgNVHSUEDDAKBggrBgEFBQcDATALBgNVHQ8EBAMCBaAwDQYJKoZIhvcNAQELBQADggIBAB2J1ysRudbkqmkUFK8xqhiZaYPd30TlmCmSAaGJ0eBpvkVeqA2jGYhAQRqFiAlFC63JKvWvRZO1iRuWCEfUMkdqQ9VQPXziE/BlsOIgrL6RlJfuFcEZ8TK3syIfIGQZNCxYhLLUuet2HE6LJYPQ5c0jH4kDooRpcVZ4rBxNwddpctUO2te9UU5/FjhioZQsPvd92qOTsV+8Cyl2fvNhNKD1Uu9ff5AkVIQn4JU23ozdB/R5oUlebwaTE6WZNBs+TA/qPj+5/wi9NH71WRB0hqUoLI2AKKyiPw++FtN4Su1vsdDlrAzDj9ILjpjJKA1ImuVcG329/WTYIKysZ1CWK3zATg9BeCUPAV1pQy8ToXOq+RSYen6winZ2OO93eyHv2Iw5kbn1dqfBw1BuTE29V2FJKicJSu8iEOpfoafwJISXmz1wnnWL3V/0NxTulfWsXugOoLfv0ZIBP1xH9kmf22jjQ2JiHhQZP7ZDsreRrOeIQ/c4yR8IQvMLfC0WKQqrHu5ZzXTH4NO3CwGWSlTY74kE91zXB5mwWAx1jig+UXYc2w4RkVhy0//lOmVya/PEepuuTTI4+UJwC7qbVlh5zfhj8oTNUXgN0AOc+Q0/WFPl1aw5VV/VrO8FCoB15lFVlpKaQ1Yh+DVU8ke+rt9Th0BCHXe0uZOEmH0nOnH/0onD</t>
    <phoneticPr fontId="18" type="noConversion"/>
  </si>
  <si>
    <t>이준열</t>
    <phoneticPr fontId="18" type="noConversion"/>
  </si>
  <si>
    <t>EUDW2FQD6Z-eyJsaWNlbnNlSWQiOiJFVURXMkZRRDZaIiwibGljZW5zZWVOYW1lIjoiMTFTdHJlZXQgQ28uLCBMdGQiLCJhc3NpZ25lZU5hbWUiOiJIQUVHVU4gSlVORyIsImFzc2lnbmVlRW1haWwiOiJoZ3VuOTBAMTFzdGNvcnAuY29tIiwibGljZW5zZVJlc3RyaWN0aW9uIjoiIiwiY2hlY2tDb25jdXJyZW50VXNlIjp0cnVlLCJwcm9kdWN0cyI6W3siY29kZSI6IkRCIiwicGFpZFVwVG8iOiIyMDIyLTExLTEyIiwiZXh0ZW5kZWQiOmZhbHNlfSx7ImNvZGUiOiJQREIiLCJwYWlkVXBUbyI6IjIwMjItMTEtMTIiLCJleHRlbmRlZCI6dHJ1ZX0seyJjb2RlIjoiUFdTIiwicGFpZFVwVG8iOiIyMDIyLTExLTEyIiwiZXh0ZW5kZWQiOnRydWV9LHsiY29kZSI6IlBTSSIsInBhaWRVcFRvIjoiMjAyMi0xMS0xMiIsImV4dGVuZGVkIjp0cnVlfV0sIm1ldGFkYXRhIjoiMDEyMDIyMDcyOENTQUEwMDYwMDciLCJoYXNoIjoiMzQ0NDA5ODEvMTYwNDAxMzM6MTk0MjA1NDg2NyIsImdyYWNlUGVyaW9kRGF5cyI6NywiYXV0b1Byb2xvbmdhdGVkIjpmYWxzZSwiaXNBdXRvUHJvbG9uZ2F0ZWQiOmZhbHNlfQ==-MuNbe6odHNrXtSX+5E/+WoaxyTanbaxjTvMv09ROoRxT/qUikjcxqbziySXSnY51lERO7WQGo1bDxcsP9uGrwl46xpWsd0KSr2PA4Ae6SuhAUtXQc5wuanKIHNP0P3eYzWqUN7e1iS/hhhitz2wuP9+Bhm/W0kxQ/dU14vWSxJNDEoJSIaL04H683O9OBnNrJMhQCEbhUcoEjkURek+XNL1y2uLSABSMcv6gEK0INcVLoWAETUrSx4w50YeXWWeY4gvtvqHj/AEtZ49T1PWGphO3RudUYc56uXyZruFeDGV6vb2+gV0ZE71JYdkpLlXIhuUZz0WT2PPyLZYgXJ3TeA==-MIIETDCCAjSgAwIBAgIBDTANBgkqhkiG9w0BAQsFADAYMRYwFAYDVQQDDA1KZXRQcm9maWxlIENBMB4XDTIwMTAxOTA5MDU1M1oXDTIyMTAyMTA5MDU1M1owHzEdMBsGA1UEAwwUcHJvZDJ5LWZyb20tMjAyMDEwMTkwggEiMA0GCSqGSIb3DQEBAQUAA4IBDwAwggEKAoIBAQDCP4uk4SlVdA5nuA3DQC+NsEnZS9npFnO0zrmMWcz1++q2UWJNuGTh0rwi+3fUJIArfvVh7gNtIp93rxjtrQAuf4/Fa6sySp4c32MeFACfC0q+oUoWebhOIaYTYUxm4LAZ355vzt8YeDPmvWKxA81udqEk4gU9NNAOz1Um5/8LyR8SGsSc4EDBRSjcMWMwMkYSauGqGcEUK8WhfplsyF61lKSOFA6VmfUmeDK15rUWWLbOMKgn2cxFA98A+s74T9Oo96CU7rp/umDXvhnyhAXSukw/qCGOVhwKR8B6aeDtoBWQgjnvMtPgOUPRTPkPGbwPwwDkvAHYiuKJ7Bd2wH7rAgMBAAGjgZkwgZYwCQYDVR0TBAIwADAdBgNVHQ4EFgQUJNoRIpb1hUHAk0foMSNM9MCEAv8wSAYDVR0jBEEwP4AUo562SGdCEjZBvW3gubSgUouX8bOhHKQaMBgxFjAUBgNVBAMMDUpldFByb2ZpbGUgQ0GCCQDSbLGDsoN54TATBgNVHSUEDDAKBggrBgEFBQcDATALBgNVHQ8EBAMCBaAwDQYJKoZIhvcNAQELBQADggIBAB2J1ysRudbkqmkUFK8xqhiZaYPd30TlmCmSAaGJ0eBpvkVeqA2jGYhAQRqFiAlFC63JKvWvRZO1iRuWCEfUMkdqQ9VQPXziE/BlsOIgrL6RlJfuFcEZ8TK3syIfIGQZNCxYhLLUuet2HE6LJYPQ5c0jH4kDooRpcVZ4rBxNwddpctUO2te9UU5/FjhioZQsPvd92qOTsV+8Cyl2fvNhNKD1Uu9ff5AkVIQn4JU23ozdB/R5oUlebwaTE6WZNBs+TA/qPj+5/wi9NH71WRB0hqUoLI2AKKyiPw++FtN4Su1vsdDlrAzDj9ILjpjJKA1ImuVcG329/WTYIKysZ1CWK3zATg9BeCUPAV1pQy8ToXOq+RSYen6winZ2OO93eyHv2Iw5kbn1dqfBw1BuTE29V2FJKicJSu8iEOpfoafwJISXmz1wnnWL3V/0NxTulfWsXugOoLfv0ZIBP1xH9kmf22jjQ2JiHhQZP7ZDsreRrOeIQ/c4yR8IQvMLfC0WKQqrHu5ZzXTH4NO3CwGWSlTY74kE91zXB5mwWAx1jig+UXYc2w4RkVhy0//lOmVya/PEepuuTTI4+UJwC7qbVlh5zfhj8oTNUXgN0AOc+Q0/WFPl1aw5VV/VrO8FCoB15lFVlpKaQ1Yh+DVU8ke+rt9Th0BCHXe0uZOEmH0nOnH/0onD</t>
    <phoneticPr fontId="18" type="noConversion"/>
  </si>
  <si>
    <t>김동주</t>
    <phoneticPr fontId="18" type="noConversion"/>
  </si>
  <si>
    <t>정병우</t>
    <phoneticPr fontId="18" type="noConversion"/>
  </si>
  <si>
    <t>김남구</t>
    <phoneticPr fontId="18" type="noConversion"/>
  </si>
  <si>
    <t>ON7VL4QTAP-eyJsaWNlbnNlSWQiOiJPTjdWTDRRVEFQIiwibGljZW5zZWVOYW1lIjoiMTFTdHJlZXQgQ28uLCBMdGQiLCJhc3NpZ25lZU5hbWUiOiJTRVVOR0pVIExFRSIsImFzc2lnbmVlRW1haWwiOiJnb29kZ3V5QHNrLmNvbSIsImxpY2Vuc2VSZXN0cmljdGlvbiI6IiIsImNoZWNrQ29uY3VycmVudFVzZSI6dHJ1ZSwicHJvZHVjdHMiOlt7ImNvZGUiOiJJSSIsImZhbGxiYWNrRGF0ZSI6IjIwMjEtMTEtMTMiLCJwYWlkVXBUbyI6IjIwMjItMTEtMTIiLCJleHRlbmRlZCI6ZmFsc2V9LHsiY29kZSI6IlBEQiIsImZhbGxiYWNrRGF0ZSI6IjIwMjEtMTEtMTMiLCJwYWlkVXBUbyI6IjIwMjItMTEtMTIiLCJleHRlbmRlZCI6dHJ1ZX0seyJjb2RlIjoiUFdTIiwiZmFsbGJhY2tEYXRlIjoiMjAyMS0xMS0xMyIsInBhaWRVcFRvIjoiMjAyMi0xMS0xMiIsImV4dGVuZGVkIjp0cnVlfSx7ImNvZGUiOiJQR08iLCJmYWxsYmFja0RhdGUiOiIyMDIxLTExLTEzIiwicGFpZFVwVG8iOiIyMDIyLTExLTEyIiwiZXh0ZW5kZWQiOnRydWV9LHsiY29kZSI6IlBQUyIsImZhbGxiYWNrRGF0ZSI6IjIwMjEtMTEtMTMiLCJwYWlkVXBUbyI6IjIwMjItMTEtMTIiLCJleHRlbmRlZCI6dHJ1ZX0seyJjb2RlIjoiUFBDIiwiZmFsbGJhY2tEYXRlIjoiMjAyMS0xMS0xMyIsInBhaWRVcFRvIjoiMjAyMi0xMS0xMiIsImV4dGVuZGVkIjp0cnVlfSx7ImNvZGUiOiJQUkIiLCJmYWxsYmFja0RhdGUiOiIyMDIxLTExLTEzIiwicGFpZFVwVG8iOiIyMDIyLTExLTEyIiwiZXh0ZW5kZWQiOnRydWV9LHsiY29kZSI6IlBTVyIsImZhbGxiYWNrRGF0ZSI6IjIwMjEtMTEtMTMiLCJwYWlkVXBUbyI6IjIwMjItMTEtMTIiLCJleHRlbmRlZCI6dHJ1ZX0seyJjb2RlIjoiUFNJIiwiZmFsbGJhY2tEYXRlIjoiMjAyMS0xMS0xMyIsInBhaWRVcFRvIjoiMjAyMi0xMS0xMiIsImV4dGVuZGVkIjp0cnVlfSx7ImNvZGUiOiJQQ1dNUCIsInBhaWRVcFRvIjoiMjAyMi0xMS0xMiIsImV4dGVuZGVkIjp0cnVlfV0sIm1ldGFkYXRhIjoiMDEyMDIyMDgxN0NTQUEwMTAwMDYiLCJoYXNoIjoiMjc4MDkxNDUvMTc0MTE2ODI6MjUyMDk2MjA1IiwiZ3JhY2VQZXJpb2REYXlzIjo3LCJhdXRvUHJvbG9uZ2F0ZWQiOmZhbHNlLCJpc0F1dG9Qcm9sb25nYXRlZCI6ZmFsc2V9-Rh0IQrzIMZ+S8QESQ08uA0/VEfNj/HBAIWu07tOfPQDRIN1U8/WGYv0eIRzFSvUfIPm0Bb5kG6d6xsadXC5wowErS91cAFdqJlRbW1JqyNo07LfwfvWkqdAZZNLgjllO+vMzFx69xinMyjymGJAOVMfhb/+QyDjo9epCvCJ2/oLR2V8tk3oUhnMI/igsLiqX7s6tZiPcynLJ0fDn9U0Yn0zbtKJNu8PdWtekvPtmNtAlTF2bqcotW83CKAskb+iAFRAU1kMTPRwRIBPiQYKfQM4Yc+yGraycSDVzxUyRlglhdKS8TzqOq4T62OkaV73gdHEfmtJP+Pmn5c4gD7EVYg==-MIIETDCCAjSgAwIBAgIBDTANBgkqhkiG9w0BAQsFADAYMRYwFAYDVQQDDA1KZXRQcm9maWxlIENBMB4XDTIwMTAxOTA5MDU1M1oXDTIyMTAyMTA5MDU1M1owHzEdMBsGA1UEAwwUcHJvZDJ5LWZyb20tMjAyMDEwMTkwggEiMA0GCSqGSIb3DQEBAQUAA4IBDwAwggEKAoIBAQDCP4uk4SlVdA5nuA3DQC+NsEnZS9npFnO0zrmMWcz1++q2UWJNuGTh0rwi+3fUJIArfvVh7gNtIp93rxjtrQAuf4/Fa6sySp4c32MeFACfC0q+oUoWebhOIaYTYUxm4LAZ355vzt8YeDPmvWKxA81udqEk4gU9NNAOz1Um5/8LyR8SGsSc4EDBRSjcMWMwMkYSauGqGcEUK8WhfplsyF61lKSOFA6VmfUmeDK15rUWWLbOMKgn2cxFA98A+s74T9Oo96CU7rp/umDXvhnyhAXSukw/qCGOVhwKR8B6aeDtoBWQgjnvMtPgOUPRTPkPGbwPwwDkvAHYiuKJ7Bd2wH7rAgMBAAGjgZkwgZYwCQYDVR0TBAIwADAdBgNVHQ4EFgQUJNoRIpb1hUHAk0foMSNM9MCEAv8wSAYDVR0jBEEwP4AUo562SGdCEjZBvW3gubSgUouX8bOhHKQaMBgxFjAUBgNVBAMMDUpldFByb2ZpbGUgQ0GCCQDSbLGDsoN54TATBgNVHSUEDDAKBggrBgEFBQcDATALBgNVHQ8EBAMCBaAwDQYJKoZIhvcNAQELBQADggIBAB2J1ysRudbkqmkUFK8xqhiZaYPd30TlmCmSAaGJ0eBpvkVeqA2jGYhAQRqFiAlFC63JKvWvRZO1iRuWCEfUMkdqQ9VQPXziE/BlsOIgrL6RlJfuFcEZ8TK3syIfIGQZNCxYhLLUuet2HE6LJYPQ5c0jH4kDooRpcVZ4rBxNwddpctUO2te9UU5/FjhioZQsPvd92qOTsV+8Cyl2fvNhNKD1Uu9ff5AkVIQn4JU23ozdB/R5oUlebwaTE6WZNBs+TA/qPj+5/wi9NH71WRB0hqUoLI2AKKyiPw++FtN4Su1vsdDlrAzDj9ILjpjJKA1ImuVcG329/WTYIKysZ1CWK3zATg9BeCUPAV1pQy8ToXOq+RSYen6winZ2OO93eyHv2Iw5kbn1dqfBw1BuTE29V2FJKicJSu8iEOpfoafwJISXmz1wnnWL3V/0NxTulfWsXugOoLfv0ZIBP1xH9kmf22jjQ2JiHhQZP7ZDsreRrOeIQ/c4yR8IQvMLfC0WKQqrHu5ZzXTH4NO3CwGWSlTY74kE91zXB5mwWAx1jig+UXYc2w4RkVhy0//lOmVya/PEepuuTTI4+UJwC7qbVlh5zfhj8oTNUXgN0AOc+Q0/WFPl1aw5VV/VrO8FCoB15lFVlpKaQ1Yh+DVU8ke+rt9Th0BCHXe0uZOEmH0nOnH/0onD</t>
    <phoneticPr fontId="18" type="noConversion"/>
  </si>
  <si>
    <t>이승희</t>
    <phoneticPr fontId="18" type="noConversion"/>
  </si>
  <si>
    <t>4M0YLS7GSE-eyJsaWNlbnNlSWQiOiI0TTBZTFM3R1NFIiwibGljZW5zZWVOYW1lIjoiMTFTdHJlZXQgQ28uLCBMdGQiLCJhc3NpZ25lZU5hbWUiOiJzZXVuZ2hlZSBsZWUiLCJhc3NpZ25lZUVtYWlsIjoiczJ1bmdoMjJAMTFzdGNvcnAuY29tIiwibGljZW5zZVJlc3RyaWN0aW9uIjoiIiwiY2hlY2tDb25jdXJyZW50VXNlIjp0cnVlLCJwcm9kdWN0cyI6W3siY29kZSI6IklJIiwiZmFsbGJhY2tEYXRlIjoiMjAyMS0xMS0xMyIsInBhaWRVcFRvIjoiMjAyMi0xMS0xMiIsImV4dGVuZGVkIjpmYWxzZX0seyJjb2RlIjoiUERCIiwiZmFsbGJhY2tEYXRlIjoiMjAyMS0xMS0xMyIsInBhaWRVcFRvIjoiMjAyMi0xMS0xMiIsImV4dGVuZGVkIjp0cnVlfSx7ImNvZGUiOiJQV1MiLCJmYWxsYmFja0RhdGUiOiIyMDIxLTExLTEzIiwicGFpZFVwVG8iOiIyMDIyLTExLTEyIiwiZXh0ZW5kZWQiOnRydWV9LHsiY29kZSI6IlBHTyIsImZhbGxiYWNrRGF0ZSI6IjIwMjEtMTEtMTMiLCJwYWlkVXBUbyI6IjIwMjItMTEtMTIiLCJleHRlbmRlZCI6dHJ1ZX0seyJjb2RlIjoiUFBTIiwiZmFsbGJhY2tEYXRlIjoiMjAyMS0xMS0xMyIsInBhaWRVcFRvIjoiMjAyMi0xMS0xMiIsImV4dGVuZGVkIjp0cnVlfSx7ImNvZGUiOiJQUEMiLCJmYWxsYmFja0RhdGUiOiIyMDIxLTExLTEzIiwicGFpZFVwVG8iOiIyMDIyLTExLTEyIiwiZXh0ZW5kZWQiOnRydWV9LHsiY29kZSI6IlBSQiIsImZhbGxiYWNrRGF0ZSI6IjIwMjEtMTEtMTMiLCJwYWlkVXBUbyI6IjIwMjItMTEtMTIiLCJleHRlbmRlZCI6dHJ1ZX0seyJjb2RlIjoiUFNXIiwiZmFsbGJhY2tEYXRlIjoiMjAyMS0xMS0xMyIsInBhaWRVcFRvIjoiMjAyMi0xMS0xMiIsImV4dGVuZGVkIjp0cnVlfSx7ImNvZGUiOiJQU0kiLCJmYWxsYmFja0RhdGUiOiIyMDIxLTExLTEzIiwicGFpZFVwVG8iOiIyMDIyLTExLTEyIiwiZXh0ZW5kZWQiOnRydWV9LHsiY29kZSI6IlBDV01QIiwicGFpZFVwVG8iOiIyMDIyLTExLTEyIiwiZXh0ZW5kZWQiOnRydWV9XSwibWV0YWRhdGEiOiIwMTIwMjIwODIzQ1NBQTAxMDAwNiIsImhhc2giOiIyNzgwOTE2MS8xNzQ4NzcyMzoxMDgwMzA4NjY0IiwiZ3JhY2VQZXJpb2REYXlzIjo3LCJhdXRvUHJvbG9uZ2F0ZWQiOmZhbHNlLCJpc0F1dG9Qcm9sb25nYXRlZCI6ZmFsc2V9-il0VeCVd9muX9V66+FZh2QjyY/vKq4uKvB9q/bbOoGRej7RZv1poSE3l/CPGFtRuoloUpL6lDoH5f0KPqw0kjXbBQsDjQqCqiavmp9qgNHzX8EEY3ExNdhQd1Cs87cPuoE9Hhbygr4nKgGI+KLAH6QGl80WolrSqVw7n3U0h/w3iAnjcP9fG3tuseCMUw2mnpWNKUdReAEWcGBq1hUsMM5GfExo7LtnGlWynYwZVe9sjE4yTnxV5OccLsHd6rBIGzYpc2QRTTmMZH6JKU3laP1V98q9pHXDmpcaPUU3vaG327MdgULt0+3T+rBEnmQZM0BBSkHpx6TMgcsbCoqypYA==-MIIETDCCAjSgAwIBAgIBDTANBgkqhkiG9w0BAQsFADAYMRYwFAYDVQQDDA1KZXRQcm9maWxlIENBMB4XDTIwMTAxOTA5MDU1M1oXDTIyMTAyMTA5MDU1M1owHzEdMBsGA1UEAwwUcHJvZDJ5LWZyb20tMjAyMDEwMTkwggEiMA0GCSqGSIb3DQEBAQUAA4IBDwAwggEKAoIBAQDCP4uk4SlVdA5nuA3DQC+NsEnZS9npFnO0zrmMWcz1++q2UWJNuGTh0rwi+3fUJIArfvVh7gNtIp93rxjtrQAuf4/Fa6sySp4c32MeFACfC0q+oUoWebhOIaYTYUxm4LAZ355vzt8YeDPmvWKxA81udqEk4gU9NNAOz1Um5/8LyR8SGsSc4EDBRSjcMWMwMkYSauGqGcEUK8WhfplsyF61lKSOFA6VmfUmeDK15rUWWLbOMKgn2cxFA98A+s74T9Oo96CU7rp/umDXvhnyhAXSukw/qCGOVhwKR8B6aeDtoBWQgjnvMtPgOUPRTPkPGbwPwwDkvAHYiuKJ7Bd2wH7rAgMBAAGjgZkwgZYwCQYDVR0TBAIwADAdBgNVHQ4EFgQUJNoRIpb1hUHAk0foMSNM9MCEAv8wSAYDVR0jBEEwP4AUo562SGdCEjZBvW3gubSgUouX8bOhHKQaMBgxFjAUBgNVBAMMDUpldFByb2ZpbGUgQ0GCCQDSbLGDsoN54TATBgNVHSUEDDAKBggrBgEFBQcDATALBgNVHQ8EBAMCBaAwDQYJKoZIhvcNAQELBQADggIBAB2J1ysRudbkqmkUFK8xqhiZaYPd30TlmCmSAaGJ0eBpvkVeqA2jGYhAQRqFiAlFC63JKvWvRZO1iRuWCEfUMkdqQ9VQPXziE/BlsOIgrL6RlJfuFcEZ8TK3syIfIGQZNCxYhLLUuet2HE6LJYPQ5c0jH4kDooRpcVZ4rBxNwddpctUO2te9UU5/FjhioZQsPvd92qOTsV+8Cyl2fvNhNKD1Uu9ff5AkVIQn4JU23ozdB/R5oUlebwaTE6WZNBs+TA/qPj+5/wi9NH71WRB0hqUoLI2AKKyiPw++FtN4Su1vsdDlrAzDj9ILjpjJKA1ImuVcG329/WTYIKysZ1CWK3zATg9BeCUPAV1pQy8ToXOq+RSYen6winZ2OO93eyHv2Iw5kbn1dqfBw1BuTE29V2FJKicJSu8iEOpfoafwJISXmz1wnnWL3V/0NxTulfWsXugOoLfv0ZIBP1xH9kmf22jjQ2JiHhQZP7ZDsreRrOeIQ/c4yR8IQvMLfC0WKQqrHu5ZzXTH4NO3CwGWSlTY74kE91zXB5mwWAx1jig+UXYc2w4RkVhy0//lOmVya/PEepuuTTI4+UJwC7qbVlh5zfhj8oTNUXgN0AOc+Q0/WFPl1aw5VV/VrO8FCoB15lFVlpKaQ1Yh+DVU8ke+rt9Th0BCHXe0uZOEmH0nOnH/0onD</t>
    <phoneticPr fontId="18" type="noConversion"/>
  </si>
  <si>
    <t>QHOEKC2P9L-eyJsaWNlbnNlSWQiOiJRSE9FS0MyUDlMIiwibGljZW5zZWVOYW1lIjoiMTFTdHJlZXQgQ28uLCBMdGQiLCJhc3NpZ25lZU5hbWUiOiJIeXVuc3VuIFlvbyIsImFzc2lnbmVlRW1haWwiOiJoc3VubnlAc2suY29tIiwibGljZW5zZVJlc3RyaWN0aW9uIjoiIiwiY2hlY2tDb25jdXJyZW50VXNlIjp0cnVlLCJwcm9kdWN0cyI6W3siY29kZSI6IklJIiwiZmFsbGJhY2tEYXRlIjoiMjAyMS0xMS0xMyIsInBhaWRVcFRvIjoiMjAyMi0xMS0xMiIsImV4dGVuZGVkIjpmYWxzZX0seyJjb2RlIjoiUERCIiwiZmFsbGJhY2tEYXRlIjoiMjAyMS0xMS0xMyIsInBhaWRVcFRvIjoiMjAyMi0xMS0xMiIsImV4dGVuZGVkIjp0cnVlfSx7ImNvZGUiOiJQV1MiLCJmYWxsYmFja0RhdGUiOiIyMDIxLTExLTEzIiwicGFpZFVwVG8iOiIyMDIyLTExLTEyIiwiZXh0ZW5kZWQiOnRydWV9LHsiY29kZSI6IlBHTyIsImZhbGxiYWNrRGF0ZSI6IjIwMjEtMTEtMTMiLCJwYWlkVXBUbyI6IjIwMjItMTEtMTIiLCJleHRlbmRlZCI6dHJ1ZX0seyJjb2RlIjoiUFBTIiwiZmFsbGJhY2tEYXRlIjoiMjAyMS0xMS0xMyIsInBhaWRVcFRvIjoiMjAyMi0xMS0xMiIsImV4dGVuZGVkIjp0cnVlfSx7ImNvZGUiOiJQUEMiLCJmYWxsYmFja0RhdGUiOiIyMDIxLTExLTEzIiwicGFpZFVwVG8iOiIyMDIyLTExLTEyIiwiZXh0ZW5kZWQiOnRydWV9LHsiY29kZSI6IlBSQiIsImZhbGxiYWNrRGF0ZSI6IjIwMjEtMTEtMTMiLCJwYWlkVXBUbyI6IjIwMjItMTEtMTIiLCJleHRlbmRlZCI6dHJ1ZX0seyJjb2RlIjoiUFNXIiwiZmFsbGJhY2tEYXRlIjoiMjAyMS0xMS0xMyIsInBhaWRVcFRvIjoiMjAyMi0xMS0xMiIsImV4dGVuZGVkIjp0cnVlfSx7ImNvZGUiOiJQU0kiLCJmYWxsYmFja0RhdGUiOiIyMDIxLTExLTEzIiwicGFpZFVwVG8iOiIyMDIyLTExLTEyIiwiZXh0ZW5kZWQiOnRydWV9LHsiY29kZSI6IlBDV01QIiwicGFpZFVwVG8iOiIyMDIyLTExLTEyIiwiZXh0ZW5kZWQiOnRydWV9XSwibWV0YWRhdGEiOiIwMTIwMjIwODIzQ1NBQTAxMDAwNiIsImhhc2giOiIyNzgwOTE3MS8xNzQ4ODIwODotNjQ1MTQ0NzAzIiwiZ3JhY2VQZXJpb2REYXlzIjo3LCJhdXRvUHJvbG9uZ2F0ZWQiOmZhbHNlLCJpc0F1dG9Qcm9sb25nYXRlZCI6ZmFsc2V9-rccYIi7dTvw58zX+WafQFvFoR6Oi62hX4D6gLW64aFM8WC8F0BFkth+8eyHS9upPIKH6zJt6bIV+nWdiDUWEaHdl4SBGpa2NoeZTWqR39KxRTzHECvy8YLVVWXvpWh0CwZC52eCEp2QFlmEPAD6OASwAQyygXk6jv/qSA1zAA6VIGmOOB+ZwQNFMcjWvyhtgq9OQLb1ltYxGzJLMQVQ3qrf0Q1gTeBjl4J5hF3kNO1pG+n6/qJHllx3tTusndxj/3GEykGn994LiUijhVrAoRKMM3BoovCjQXOegy7kukM0wSXgMWyP+SdT4lKCp1PYhOl3nGwhMnXIZfCeU96e4wA==-MIIETDCCAjSgAwIBAgIBDTANBgkqhkiG9w0BAQsFADAYMRYwFAYDVQQDDA1KZXRQcm9maWxlIENBMB4XDTIwMTAxOTA5MDU1M1oXDTIyMTAyMTA5MDU1M1owHzEdMBsGA1UEAwwUcHJvZDJ5LWZyb20tMjAyMDEwMTkwggEiMA0GCSqGSIb3DQEBAQUAA4IBDwAwggEKAoIBAQDCP4uk4SlVdA5nuA3DQC+NsEnZS9npFnO0zrmMWcz1++q2UWJNuGTh0rwi+3fUJIArfvVh7gNtIp93rxjtrQAuf4/Fa6sySp4c32MeFACfC0q+oUoWebhOIaYTYUxm4LAZ355vzt8YeDPmvWKxA81udqEk4gU9NNAOz1Um5/8LyR8SGsSc4EDBRSjcMWMwMkYSauGqGcEUK8WhfplsyF61lKSOFA6VmfUmeDK15rUWWLbOMKgn2cxFA98A+s74T9Oo96CU7rp/umDXvhnyhAXSukw/qCGOVhwKR8B6aeDtoBWQgjnvMtPgOUPRTPkPGbwPwwDkvAHYiuKJ7Bd2wH7rAgMBAAGjgZkwgZYwCQYDVR0TBAIwADAdBgNVHQ4EFgQUJNoRIpb1hUHAk0foMSNM9MCEAv8wSAYDVR0jBEEwP4AUo562SGdCEjZBvW3gubSgUouX8bOhHKQaMBgxFjAUBgNVBAMMDUpldFByb2ZpbGUgQ0GCCQDSbLGDsoN54TATBgNVHSUEDDAKBggrBgEFBQcDATALBgNVHQ8EBAMCBaAwDQYJKoZIhvcNAQELBQADggIBAB2J1ysRudbkqmkUFK8xqhiZaYPd30TlmCmSAaGJ0eBpvkVeqA2jGYhAQRqFiAlFC63JKvWvRZO1iRuWCEfUMkdqQ9VQPXziE/BlsOIgrL6RlJfuFcEZ8TK3syIfIGQZNCxYhLLUuet2HE6LJYPQ5c0jH4kDooRpcVZ4rBxNwddpctUO2te9UU5/FjhioZQsPvd92qOTsV+8Cyl2fvNhNKD1Uu9ff5AkVIQn4JU23ozdB/R5oUlebwaTE6WZNBs+TA/qPj+5/wi9NH71WRB0hqUoLI2AKKyiPw++FtN4Su1vsdDlrAzDj9ILjpjJKA1ImuVcG329/WTYIKysZ1CWK3zATg9BeCUPAV1pQy8ToXOq+RSYen6winZ2OO93eyHv2Iw5kbn1dqfBw1BuTE29V2FJKicJSu8iEOpfoafwJISXmz1wnnWL3V/0NxTulfWsXugOoLfv0ZIBP1xH9kmf22jjQ2JiHhQZP7ZDsreRrOeIQ/c4yR8IQvMLfC0WKQqrHu5ZzXTH4NO3CwGWSlTY74kE91zXB5mwWAx1jig+UXYc2w4RkVhy0//lOmVya/PEepuuTTI4+UJwC7qbVlh5zfhj8oTNUXgN0AOc+Q0/WFPl1aw5VV/VrO8FCoB15lFVlpKaQ1Yh+DVU8ke+rt9Th0BCHXe0uZOEmH0nOnH/0onD</t>
    <phoneticPr fontId="18" type="noConversion"/>
  </si>
  <si>
    <t>7ON6427749-eyJsaWNlbnNlSWQiOiI3T042NDI3NzQ5IiwibGljZW5zZWVOYW1lIjoiMTFTdHJlZXQgQ28uLCBMdGQiLCJhc3NpZ25lZU5hbWUiOiJzZXVuZ2hlZSBsZWUiLCJhc3NpZ25lZUVtYWlsIjoiczJ1bmdoMjJAMTFzdGNvcnAuY29tIiwibGljZW5zZVJlc3RyaWN0aW9uIjoiIiwiY2hlY2tDb25jdXJyZW50VXNlIjp0cnVlLCJwcm9kdWN0cyI6W3siY29kZSI6IkRCIiwiZmFsbGJhY2tEYXRlIjoiMjAyMS0xMS0xMyIsInBhaWRVcFRvIjoiMjAyMi0xMS0xMiIsImV4dGVuZGVkIjpmYWxzZX0seyJjb2RlIjoiUERCIiwiZmFsbGJhY2tEYXRlIjoiMjAyMS0xMS0xMyIsInBhaWRVcFRvIjoiMjAyMi0xMS0xMiIsImV4dGVuZGVkIjp0cnVlfSx7ImNvZGUiOiJQV1MiLCJmYWxsYmFja0RhdGUiOiIyMDIxLTExLTEzIiwicGFpZFVwVG8iOiIyMDIyLTExLTEyIiwiZXh0ZW5kZWQiOnRydWV9LHsiY29kZSI6IlBTSSIsImZhbGxiYWNrRGF0ZSI6IjIwMjEtMTEtMTMiLCJwYWlkVXBUbyI6IjIwMjItMTEtMTIiLCJleHRlbmRlZCI6dHJ1ZX1dLCJtZXRhZGF0YSI6IjAxMjAyMjA4MjNDU0FBMDEwMDA2IiwiaGFzaCI6IjI3ODA5NTI1LzE3NDg3NzIzOi0xNDY5OTg0ODUwIiwiZ3JhY2VQZXJpb2REYXlzIjo3LCJhdXRvUHJvbG9uZ2F0ZWQiOmZhbHNlLCJpc0F1dG9Qcm9sb25nYXRlZCI6ZmFsc2V9-AV81UHs7cxbcmyRTNdg6FoTMFqTaIJb+Fj1ILbKGIH1QXBTq7v7yn9/il0D0ixgUAhtiSP+M8WW2GoU/1k2XWWgRAgY49IELLEDlZ5X+gZpIODODQ0WCOVu/Kyyjt+VlmZKhSabXc/l9zIpwsLjf8mwWrJGa+RrViVj/uoi8yuRC1MOEQUkhs04kwnkB/v1KiMreqtmYdhAbAPlutG4dq1aNNFE7hLe7qSeVOtNZ3s0GzzZ32ltw1K9HcM6SJIJlnuXf2u6Ux9ePOXqowwYFYJ14cRVE8hWvQLfA2Rm1W4F05fmkzNueUXscv338X5HEzXcBHNwNEA8Nln8rm8XZEQ==-MIIETDCCAjSgAwIBAgIBDTANBgkqhkiG9w0BAQsFADAYMRYwFAYDVQQDDA1KZXRQcm9maWxlIENBMB4XDTIwMTAxOTA5MDU1M1oXDTIyMTAyMTA5MDU1M1owHzEdMBsGA1UEAwwUcHJvZDJ5LWZyb20tMjAyMDEwMTkwggEiMA0GCSqGSIb3DQEBAQUAA4IBDwAwggEKAoIBAQDCP4uk4SlVdA5nuA3DQC+NsEnZS9npFnO0zrmMWcz1++q2UWJNuGTh0rwi+3fUJIArfvVh7gNtIp93rxjtrQAuf4/Fa6sySp4c32MeFACfC0q+oUoWebhOIaYTYUxm4LAZ355vzt8YeDPmvWKxA81udqEk4gU9NNAOz1Um5/8LyR8SGsSc4EDBRSjcMWMwMkYSauGqGcEUK8WhfplsyF61lKSOFA6VmfUmeDK15rUWWLbOMKgn2cxFA98A+s74T9Oo96CU7rp/umDXvhnyhAXSukw/qCGOVhwKR8B6aeDtoBWQgjnvMtPgOUPRTPkPGbwPwwDkvAHYiuKJ7Bd2wH7rAgMBAAGjgZkwgZYwCQYDVR0TBAIwADAdBgNVHQ4EFgQUJNoRIpb1hUHAk0foMSNM9MCEAv8wSAYDVR0jBEEwP4AUo562SGdCEjZBvW3gubSgUouX8bOhHKQaMBgxFjAUBgNVBAMMDUpldFByb2ZpbGUgQ0GCCQDSbLGDsoN54TATBgNVHSUEDDAKBggrBgEFBQcDATALBgNVHQ8EBAMCBaAwDQYJKoZIhvcNAQELBQADggIBAB2J1ysRudbkqmkUFK8xqhiZaYPd30TlmCmSAaGJ0eBpvkVeqA2jGYhAQRqFiAlFC63JKvWvRZO1iRuWCEfUMkdqQ9VQPXziE/BlsOIgrL6RlJfuFcEZ8TK3syIfIGQZNCxYhLLUuet2HE6LJYPQ5c0jH4kDooRpcVZ4rBxNwddpctUO2te9UU5/FjhioZQsPvd92qOTsV+8Cyl2fvNhNKD1Uu9ff5AkVIQn4JU23ozdB/R5oUlebwaTE6WZNBs+TA/qPj+5/wi9NH71WRB0hqUoLI2AKKyiPw++FtN4Su1vsdDlrAzDj9ILjpjJKA1ImuVcG329/WTYIKysZ1CWK3zATg9BeCUPAV1pQy8ToXOq+RSYen6winZ2OO93eyHv2Iw5kbn1dqfBw1BuTE29V2FJKicJSu8iEOpfoafwJISXmz1wnnWL3V/0NxTulfWsXugOoLfv0ZIBP1xH9kmf22jjQ2JiHhQZP7ZDsreRrOeIQ/c4yR8IQvMLfC0WKQqrHu5ZzXTH4NO3CwGWSlTY74kE91zXB5mwWAx1jig+UXYc2w4RkVhy0//lOmVya/PEepuuTTI4+UJwC7qbVlh5zfhj8oTNUXgN0AOc+Q0/WFPl1aw5VV/VrO8FCoB15lFVlpKaQ1Yh+DVU8ke+rt9Th0BCHXe0uZOEmH0nOnH/0onD</t>
    <phoneticPr fontId="18" type="noConversion"/>
  </si>
  <si>
    <t>강윤정</t>
    <phoneticPr fontId="18" type="noConversion"/>
  </si>
  <si>
    <t>QX34HIC9FK-eyJsaWNlbnNlSWQiOiJRWDM0SElDOUZLIiwibGljZW5zZWVOYW1lIjoiMTFTdHJlZXQgQ28uLCBMdGQiLCJhc3NpZ25lZU5hbWUiOiJLWVVIWUVPSyBQQVJLIiwiYXNzaWduZWVFbWFpbCI6IjExc3QuMTEwMTg5M0AxMXN0Y29ycC5jb20iLCJsaWNlbnNlUmVzdHJpY3Rpb24iOiIiLCJjaGVja0NvbmN1cnJlbnRVc2UiOnRydWUsInByb2R1Y3RzIjpbeyJjb2RlIjoiSUkiLCJmYWxsYmFja0RhdGUiOiIyMDIxLTExLTEzIiwicGFpZFVwVG8iOiIyMDIyLTExLTEyIiwiZXh0ZW5kZWQiOmZhbHNlfSx7ImNvZGUiOiJQREIiLCJmYWxsYmFja0RhdGUiOiIyMDIxLTExLTEzIiwicGFpZFVwVG8iOiIyMDIyLTExLTEyIiwiZXh0ZW5kZWQiOnRydWV9LHsiY29kZSI6IlBXUyIsImZhbGxiYWNrRGF0ZSI6IjIwMjEtMTEtMTMiLCJwYWlkVXBUbyI6IjIwMjItMTEtMTIiLCJleHRlbmRlZCI6dHJ1ZX0seyJjb2RlIjoiUEdPIiwiZmFsbGJhY2tEYXRlIjoiMjAyMS0xMS0xMyIsInBhaWRVcFRvIjoiMjAyMi0xMS0xMiIsImV4dGVuZGVkIjp0cnVlfSx7ImNvZGUiOiJQUFMiLCJmYWxsYmFja0RhdGUiOiIyMDIxLTExLTEzIiwicGFpZFVwVG8iOiIyMDIyLTExLTEyIiwiZXh0ZW5kZWQiOnRydWV9LHsiY29kZSI6IlBQQyIsImZhbGxiYWNrRGF0ZSI6IjIwMjEtMTEtMTMiLCJwYWlkVXBUbyI6IjIwMjItMTEtMTIiLCJleHRlbmRlZCI6dHJ1ZX0seyJjb2RlIjoiUFJCIiwiZmFsbGJhY2tEYXRlIjoiMjAyMS0xMS0xMyIsInBhaWRVcFRvIjoiMjAyMi0xMS0xMiIsImV4dGVuZGVkIjp0cnVlfSx7ImNvZGUiOiJQU1ciLCJmYWxsYmFja0RhdGUiOiIyMDIxLTExLTEzIiwicGFpZFVwVG8iOiIyMDIyLTExLTEyIiwiZXh0ZW5kZWQiOnRydWV9LHsiY29kZSI6IlBTSSIsImZhbGxiYWNrRGF0ZSI6IjIwMjEtMTEtMTMiLCJwYWlkVXBUbyI6IjIwMjItMTEtMTIiLCJleHRlbmRlZCI6dHJ1ZX0seyJjb2RlIjoiUENXTVAiLCJwYWlkVXBUbyI6IjIwMjItMTEtMTIiLCJleHRlbmRlZCI6dHJ1ZX1dLCJtZXRhZGF0YSI6IjAxMjAyMjA4MjlDU0FBMDEwMDA2IiwiaGFzaCI6IjI3ODA5MDkzLzE3NTc1NzkwOjY3MTU5NDcwNSIsImdyYWNlUGVyaW9kRGF5cyI6NywiYXV0b1Byb2xvbmdhdGVkIjpmYWxzZSwiaXNBdXRvUHJvbG9uZ2F0ZWQiOmZhbHNlfQ==-SCp5/X+ZAr8KIXmDH9U7J5JRn54mFDphn4oYb2xvco93TwJWpmzlkxdJTwr9AX+ngTE4Ni7VIL/f0yzwxedV173tcpRik352daRFE7h0BtF7x4nTPPyQ1bsiNTndV99gKevrD7jl9dBvsYV5f2PwjW/LJ3efcruUysVut51nZ2IZSfn25Y1OtUsntfuNx/wyFtY8VCuLwYfs+ypEyDMlEdfYHP8kRX9xxi29Yq4HsmmGNL5YsL93Ka7DH/ZCuyCvj9NosG7rSSbI5OyqHXbYL0YH7RCDOcP8iqENsmxAmenQtPoCTKgmmDl9UdQ7vt3/Lrn9pnHKp12h3VdvTW8PbA==-MIIETDCCAjSgAwIBAgIBDTANBgkqhkiG9w0BAQsFADAYMRYwFAYDVQQDDA1KZXRQcm9maWxlIENBMB4XDTIwMTAxOTA5MDU1M1oXDTIyMTAyMTA5MDU1M1owHzEdMBsGA1UEAwwUcHJvZDJ5LWZyb20tMjAyMDEwMTkwggEiMA0GCSqGSIb3DQEBAQUAA4IBDwAwggEKAoIBAQDCP4uk4SlVdA5nuA3DQC+NsEnZS9npFnO0zrmMWcz1++q2UWJNuGTh0rwi+3fUJIArfvVh7gNtIp93rxjtrQAuf4/Fa6sySp4c32MeFACfC0q+oUoWebhOIaYTYUxm4LAZ355vzt8YeDPmvWKxA81udqEk4gU9NNAOz1Um5/8LyR8SGsSc4EDBRSjcMWMwMkYSauGqGcEUK8WhfplsyF61lKSOFA6VmfUmeDK15rUWWLbOMKgn2cxFA98A+s74T9Oo96CU7rp/umDXvhnyhAXSukw/qCGOVhwKR8B6aeDtoBWQgjnvMtPgOUPRTPkPGbwPwwDkvAHYiuKJ7Bd2wH7rAgMBAAGjgZkwgZYwCQYDVR0TBAIwADAdBgNVHQ4EFgQUJNoRIpb1hUHAk0foMSNM9MCEAv8wSAYDVR0jBEEwP4AUo562SGdCEjZBvW3gubSgUouX8bOhHKQaMBgxFjAUBgNVBAMMDUpldFByb2ZpbGUgQ0GCCQDSbLGDsoN54TATBgNVHSUEDDAKBggrBgEFBQcDATALBgNVHQ8EBAMCBaAwDQYJKoZIhvcNAQELBQADggIBAB2J1ysRudbkqmkUFK8xqhiZaYPd30TlmCmSAaGJ0eBpvkVeqA2jGYhAQRqFiAlFC63JKvWvRZO1iRuWCEfUMkdqQ9VQPXziE/BlsOIgrL6RlJfuFcEZ8TK3syIfIGQZNCxYhLLUuet2HE6LJYPQ5c0jH4kDooRpcVZ4rBxNwddpctUO2te9UU5/FjhioZQsPvd92qOTsV+8Cyl2fvNhNKD1Uu9ff5AkVIQn4JU23ozdB/R5oUlebwaTE6WZNBs+TA/qPj+5/wi9NH71WRB0hqUoLI2AKKyiPw++FtN4Su1vsdDlrAzDj9ILjpjJKA1ImuVcG329/WTYIKysZ1CWK3zATg9BeCUPAV1pQy8ToXOq+RSYen6winZ2OO93eyHv2Iw5kbn1dqfBw1BuTE29V2FJKicJSu8iEOpfoafwJISXmz1wnnWL3V/0NxTulfWsXugOoLfv0ZIBP1xH9kmf22jjQ2JiHhQZP7ZDsreRrOeIQ/c4yR8IQvMLfC0WKQqrHu5ZzXTH4NO3CwGWSlTY74kE91zXB5mwWAx1jig+UXYc2w4RkVhy0//lOmVya/PEepuuTTI4+UJwC7qbVlh5zfhj8oTNUXgN0AOc+Q0/WFPl1aw5VV/VrO8FCoB15lFVlpKaQ1Yh+DVU8ke+rt9Th0BCHXe0uZOEmH0nOnH/0onD</t>
    <phoneticPr fontId="18" type="noConversion"/>
  </si>
  <si>
    <t>박규혁</t>
    <phoneticPr fontId="18" type="noConversion"/>
  </si>
  <si>
    <t>김민식</t>
    <phoneticPr fontId="18" type="noConversion"/>
  </si>
  <si>
    <t>정현아</t>
    <phoneticPr fontId="18" type="noConversion"/>
  </si>
  <si>
    <t>Q7H35541GC-eyJsaWNlbnNlSWQiOiJRN0gzNTU0MUdDIiwibGljZW5zZWVOYW1lIjoiMTFTdHJlZXQgQ28uLCBMdGQiLCJhc3NpZ25lZU5hbWUiOiJIeWVvbmp1IExlZSIsImFzc2lnbmVlRW1haWwiOiJoamxlZTEyMjhAc2suY29tIiwibGljZW5zZVJlc3RyaWN0aW9uIjoiIiwiY2hlY2tDb25jdXJyZW50VXNlIjp0cnVlLCJwcm9kdWN0cyI6W3siY29kZSI6IlBDIiwiZmFsbGJhY2tEYXRlIjoiMjAyMS0xMS0xMyIsInBhaWRVcFRvIjoiMjAyMi0xMS0xMiIsImV4dGVuZGVkIjpmYWxzZX0seyJjb2RlIjoiUFBDIiwiZmFsbGJhY2tEYXRlIjoiMjAyMS0xMS0xMyIsInBhaWRVcFRvIjoiMjAyMi0xMS0xMiIsImV4dGVuZGVkIjp0cnVlfSx7ImNvZGUiOiJQV1MiLCJmYWxsYmFja0RhdGUiOiIyMDIxLTExLTEzIiwicGFpZFVwVG8iOiIyMDIyLTExLTEyIiwiZXh0ZW5kZWQiOnRydWV9LHsiY29kZSI6IlBTSSIsImZhbGxiYWNrRGF0ZSI6IjIwMjEtMTEtMTMiLCJwYWlkVXBUbyI6IjIwMjItMTEtMTIiLCJleHRlbmRlZCI6dHJ1ZX0seyJjb2RlIjoiUENXTVAiLCJwYWlkVXBUbyI6IjIwMjItMTEtMTIiLCJleHRlbmRlZCI6dHJ1ZX1dLCJtZXRhZGF0YSI6IjAxMjAyMjA5MDFDU0FBMDEwMDA2IiwiaGFzaCI6IjI3ODA5NDkxLzE0MDIzNjA5OjE4NTIxOTY0ODMiLCJncmFjZVBlcmlvZERheXMiOjcsImF1dG9Qcm9sb25nYXRlZCI6ZmFsc2UsImlzQXV0b1Byb2xvbmdhdGVkIjpmYWxzZX0=-BuNdBO9J8ro72KDT/kDfVeMraeRvGhfzAfWTLhGNW0sjNlSjEyhc0T/snbaACxBSj1mptoOacL2ExESl/4zqQZPd39q+mL1qUifcUQsYcq/+fZcs/AheWun7n6mMZhKQByikuo03QWA48Kuj1bAm0mdI03weeg+NAVj2jFS/Ypct8G60sZli0bLhcrvhVfoigD/eFglQUfKcYI6uZm3Jm4qmjZTns/haR7T783hiRA6jKA/wQ8QTwSCGAIJqLrQWq39FCvYhTlo+vQncttG6yRSCClxPdCmpOf5a1dMz8I1PWhrfTc5+t+YxGLjfv3uaAYun1WYEslIBI4YMNnoxNg==-MIIETDCCAjSgAwIBAgIBDTANBgkqhkiG9w0BAQsFADAYMRYwFAYDVQQDDA1KZXRQcm9maWxlIENBMB4XDTIwMTAxOTA5MDU1M1oXDTIyMTAyMTA5MDU1M1owHzEdMBsGA1UEAwwUcHJvZDJ5LWZyb20tMjAyMDEwMTkwggEiMA0GCSqGSIb3DQEBAQUAA4IBDwAwggEKAoIBAQDCP4uk4SlVdA5nuA3DQC+NsEnZS9npFnO0zrmMWcz1++q2UWJNuGTh0rwi+3fUJIArfvVh7gNtIp93rxjtrQAuf4/Fa6sySp4c32MeFACfC0q+oUoWebhOIaYTYUxm4LAZ355vzt8YeDPmvWKxA81udqEk4gU9NNAOz1Um5/8LyR8SGsSc4EDBRSjcMWMwMkYSauGqGcEUK8WhfplsyF61lKSOFA6VmfUmeDK15rUWWLbOMKgn2cxFA98A+s74T9Oo96CU7rp/umDXvhnyhAXSukw/qCGOVhwKR8B6aeDtoBWQgjnvMtPgOUPRTPkPGbwPwwDkvAHYiuKJ7Bd2wH7rAgMBAAGjgZkwgZYwCQYDVR0TBAIwADAdBgNVHQ4EFgQUJNoRIpb1hUHAk0foMSNM9MCEAv8wSAYDVR0jBEEwP4AUo562SGdCEjZBvW3gubSgUouX8bOhHKQaMBgxFjAUBgNVBAMMDUpldFByb2ZpbGUgQ0GCCQDSbLGDsoN54TATBgNVHSUEDDAKBggrBgEFBQcDATALBgNVHQ8EBAMCBaAwDQYJKoZIhvcNAQELBQADggIBAB2J1ysRudbkqmkUFK8xqhiZaYPd30TlmCmSAaGJ0eBpvkVeqA2jGYhAQRqFiAlFC63JKvWvRZO1iRuWCEfUMkdqQ9VQPXziE/BlsOIgrL6RlJfuFcEZ8TK3syIfIGQZNCxYhLLUuet2HE6LJYPQ5c0jH4kDooRpcVZ4rBxNwddpctUO2te9UU5/FjhioZQsPvd92qOTsV+8Cyl2fvNhNKD1Uu9ff5AkVIQn4JU23ozdB/R5oUlebwaTE6WZNBs+TA/qPj+5/wi9NH71WRB0hqUoLI2AKKyiPw++FtN4Su1vsdDlrAzDj9ILjpjJKA1ImuVcG329/WTYIKysZ1CWK3zATg9BeCUPAV1pQy8ToXOq+RSYen6winZ2OO93eyHv2Iw5kbn1dqfBw1BuTE29V2FJKicJSu8iEOpfoafwJISXmz1wnnWL3V/0NxTulfWsXugOoLfv0ZIBP1xH9kmf22jjQ2JiHhQZP7ZDsreRrOeIQ/c4yR8IQvMLfC0WKQqrHu5ZzXTH4NO3CwGWSlTY74kE91zXB5mwWAx1jig+UXYc2w4RkVhy0//lOmVya/PEepuuTTI4+UJwC7qbVlh5zfhj8oTNUXgN0AOc+Q0/WFPl1aw5VV/VrO8FCoB15lFVlpKaQ1Yh+DVU8ke+rt9Th0BCHXe0uZOEmH0nOnH/0onD</t>
    <phoneticPr fontId="18" type="noConversion"/>
  </si>
  <si>
    <t>이설희</t>
    <phoneticPr fontId="18" type="noConversion"/>
  </si>
  <si>
    <t>2M0BN5CHBJ-eyJsaWNlbnNlSWQiOiIyTTBCTjVDSEJKIiwibGljZW5zZWVOYW1lIjoiMTFTdHJlZXQgQ28uLCBMdGQiLCJhc3NpZ25lZU5hbWUiOiJKYWtlIENobyIsImFzc2lnbmVlRW1haWwiOiJiZWNvb25pQHNrLmNvbSIsImxpY2Vuc2VSZXN0cmljdGlvbiI6IiIsImNoZWNrQ29uY3VycmVudFVzZSI6dHJ1ZSwicHJvZHVjdHMiOlt7ImNvZGUiOiJJSSIsImZhbGxiYWNrRGF0ZSI6IjIwMjEtMTEtMTMiLCJwYWlkVXBUbyI6IjIwMjItMTEtMTIiLCJleHRlbmRlZCI6ZmFsc2V9LHsiY29kZSI6IlBEQiIsImZhbGxiYWNrRGF0ZSI6IjIwMjEtMTEtMTMiLCJwYWlkVXBUbyI6IjIwMjItMTEtMTIiLCJleHRlbmRlZCI6dHJ1ZX0seyJjb2RlIjoiUFdTIiwiZmFsbGJhY2tEYXRlIjoiMjAyMS0xMS0xMyIsInBhaWRVcFRvIjoiMjAyMi0xMS0xMiIsImV4dGVuZGVkIjp0cnVlfSx7ImNvZGUiOiJQR08iLCJmYWxsYmFja0RhdGUiOiIyMDIxLTExLTEzIiwicGFpZFVwVG8iOiIyMDIyLTExLTEyIiwiZXh0ZW5kZWQiOnRydWV9LHsiY29kZSI6IlBQUyIsImZhbGxiYWNrRGF0ZSI6IjIwMjEtMTEtMTMiLCJwYWlkVXBUbyI6IjIwMjItMTEtMTIiLCJleHRlbmRlZCI6dHJ1ZX0seyJjb2RlIjoiUFBDIiwiZmFsbGJhY2tEYXRlIjoiMjAyMS0xMS0xMyIsInBhaWRVcFRvIjoiMjAyMi0xMS0xMiIsImV4dGVuZGVkIjp0cnVlfSx7ImNvZGUiOiJQUkIiLCJmYWxsYmFja0RhdGUiOiIyMDIxLTExLTEzIiwicGFpZFVwVG8iOiIyMDIyLTExLTEyIiwiZXh0ZW5kZWQiOnRydWV9LHsiY29kZSI6IlBTVyIsImZhbGxiYWNrRGF0ZSI6IjIwMjEtMTEtMTMiLCJwYWlkVXBUbyI6IjIwMjItMTEtMTIiLCJleHRlbmRlZCI6dHJ1ZX0seyJjb2RlIjoiUFNJIiwiZmFsbGJhY2tEYXRlIjoiMjAyMS0xMS0xMyIsInBhaWRVcFRvIjoiMjAyMi0xMS0xMiIsImV4dGVuZGVkIjp0cnVlfSx7ImNvZGUiOiJQQ1dNUCIsInBhaWRVcFRvIjoiMjAyMi0xMS0xMiIsImV4dGVuZGVkIjp0cnVlfV0sIm1ldGFkYXRhIjoiMDEyMDIyMDkwN0NTQUEwMTAwMDYiLCJoYXNoIjoiMjc4MDkxMDkvMTc3MzE0ODM6MTY3NDc5NTY2NSIsImdyYWNlUGVyaW9kRGF5cyI6NywiYXV0b1Byb2xvbmdhdGVkIjpmYWxzZSwiaXNBdXRvUHJvbG9uZ2F0ZWQiOmZhbHNlfQ==-o2Aq5/PDHVImayZrYZCFNgir/QnP5hp1Y3Ex7y8FHlFXjCtJIiC20j/6VT/j0ZlMEFc2tpObtplxB6CCf96BYVS59dWQ4OA+KZvK2GqrXev+JOSZatvZcz8Ud00eU7p08oRErCDkdnzVBarAkSTuQ6ejv/pgG1GHZhJWESy+CyFSG6ZwcIYvWSy7SXB2kzNQKPM0RERl1uYy+wxIJ983BP+jZE0dZONrxGWTEhM/Mskb4p5T3wXd+LjNkC8Ph0fa8ZfYZiw5PZ4jJsY6FAxJVNctfzLM6dho6ptkKIIJqHe0EUnScmQPHeD21sw430EeO99RGlL/KxEbmwMcObc/lg==-MIIETDCCAjSgAwIBAgIBDTANBgkqhkiG9w0BAQsFADAYMRYwFAYDVQQDDA1KZXRQcm9maWxlIENBMB4XDTIwMTAxOTA5MDU1M1oXDTIyMTAyMTA5MDU1M1owHzEdMBsGA1UEAwwUcHJvZDJ5LWZyb20tMjAyMDEwMTkwggEiMA0GCSqGSIb3DQEBAQUAA4IBDwAwggEKAoIBAQDCP4uk4SlVdA5nuA3DQC+NsEnZS9npFnO0zrmMWcz1++q2UWJNuGTh0rwi+3fUJIArfvVh7gNtIp93rxjtrQAuf4/Fa6sySp4c32MeFACfC0q+oUoWebhOIaYTYUxm4LAZ355vzt8YeDPmvWKxA81udqEk4gU9NNAOz1Um5/8LyR8SGsSc4EDBRSjcMWMwMkYSauGqGcEUK8WhfplsyF61lKSOFA6VmfUmeDK15rUWWLbOMKgn2cxFA98A+s74T9Oo96CU7rp/umDXvhnyhAXSukw/qCGOVhwKR8B6aeDtoBWQgjnvMtPgOUPRTPkPGbwPwwDkvAHYiuKJ7Bd2wH7rAgMBAAGjgZkwgZYwCQYDVR0TBAIwADAdBgNVHQ4EFgQUJNoRIpb1hUHAk0foMSNM9MCEAv8wSAYDVR0jBEEwP4AUo562SGdCEjZBvW3gubSgUouX8bOhHKQaMBgxFjAUBgNVBAMMDUpldFByb2ZpbGUgQ0GCCQDSbLGDsoN54TATBgNVHSUEDDAKBggrBgEFBQcDATALBgNVHQ8EBAMCBaAwDQYJKoZIhvcNAQELBQADggIBAB2J1ysRudbkqmkUFK8xqhiZaYPd30TlmCmSAaGJ0eBpvkVeqA2jGYhAQRqFiAlFC63JKvWvRZO1iRuWCEfUMkdqQ9VQPXziE/BlsOIgrL6RlJfuFcEZ8TK3syIfIGQZNCxYhLLUuet2HE6LJYPQ5c0jH4kDooRpcVZ4rBxNwddpctUO2te9UU5/FjhioZQsPvd92qOTsV+8Cyl2fvNhNKD1Uu9ff5AkVIQn4JU23ozdB/R5oUlebwaTE6WZNBs+TA/qPj+5/wi9NH71WRB0hqUoLI2AKKyiPw++FtN4Su1vsdDlrAzDj9ILjpjJKA1ImuVcG329/WTYIKysZ1CWK3zATg9BeCUPAV1pQy8ToXOq+RSYen6winZ2OO93eyHv2Iw5kbn1dqfBw1BuTE29V2FJKicJSu8iEOpfoafwJISXmz1wnnWL3V/0NxTulfWsXugOoLfv0ZIBP1xH9kmf22jjQ2JiHhQZP7ZDsreRrOeIQ/c4yR8IQvMLfC0WKQqrHu5ZzXTH4NO3CwGWSlTY74kE91zXB5mwWAx1jig+UXYc2w4RkVhy0//lOmVya/PEepuuTTI4+UJwC7qbVlh5zfhj8oTNUXgN0AOc+Q0/WFPl1aw5VV/VrO8FCoB15lFVlpKaQ1Yh+DVU8ke+rt9Th0BCHXe0uZOEmH0nOnH/0onD</t>
    <phoneticPr fontId="18" type="noConversion"/>
  </si>
  <si>
    <t>홍선희</t>
    <phoneticPr fontId="18" type="noConversion"/>
  </si>
  <si>
    <t>XZ4U1P966D-eyJsaWNlbnNlSWQiOiJYWjRVMVA5NjZEIiwibGljZW5zZWVOYW1lIjoiMTFTdHJlZXQgQ28uLCBMdGQiLCJhc3NpZ25lZU5hbWUiOiJXb29zZW9iIEJ5dW4iLCJhc3NpZ25lZUVtYWlsIjoiMTFzdC4xMTAxOTAzQHNrLmNvbSIsImxpY2Vuc2VSZXN0cmljdGlvbiI6IiIsImNoZWNrQ29uY3VycmVudFVzZSI6dHJ1ZSwicHJvZHVjdHMiOlt7ImNvZGUiOiJJSSIsImZhbGxiYWNrRGF0ZSI6IjIwMjEtMTEtMTMiLCJwYWlkVXBUbyI6IjIwMjItMTEtMTIiLCJleHRlbmRlZCI6ZmFsc2V9LHsiY29kZSI6IlBEQiIsImZhbGxiYWNrRGF0ZSI6IjIwMjEtMTEtMTMiLCJwYWlkVXBUbyI6IjIwMjItMTEtMTIiLCJleHRlbmRlZCI6dHJ1ZX0seyJjb2RlIjoiUFdTIiwiZmFsbGJhY2tEYXRlIjoiMjAyMS0xMS0xMyIsInBhaWRVcFRvIjoiMjAyMi0xMS0xMiIsImV4dGVuZGVkIjp0cnVlfSx7ImNvZGUiOiJQR08iLCJmYWxsYmFja0RhdGUiOiIyMDIxLTExLTEzIiwicGFpZFVwVG8iOiIyMDIyLTExLTEyIiwiZXh0ZW5kZWQiOnRydWV9LHsiY29kZSI6IlBQUyIsImZhbGxiYWNrRGF0ZSI6IjIwMjEtMTEtMTMiLCJwYWlkVXBUbyI6IjIwMjItMTEtMTIiLCJleHRlbmRlZCI6dHJ1ZX0seyJjb2RlIjoiUFBDIiwiZmFsbGJhY2tEYXRlIjoiMjAyMS0xMS0xMyIsInBhaWRVcFRvIjoiMjAyMi0xMS0xMiIsImV4dGVuZGVkIjp0cnVlfSx7ImNvZGUiOiJQUkIiLCJmYWxsYmFja0RhdGUiOiIyMDIxLTExLTEzIiwicGFpZFVwVG8iOiIyMDIyLTExLTEyIiwiZXh0ZW5kZWQiOnRydWV9LHsiY29kZSI6IlBTVyIsImZhbGxiYWNrRGF0ZSI6IjIwMjEtMTEtMTMiLCJwYWlkVXBUbyI6IjIwMjItMTEtMTIiLCJleHRlbmRlZCI6dHJ1ZX0seyJjb2RlIjoiUFNJIiwiZmFsbGJhY2tEYXRlIjoiMjAyMS0xMS0xMyIsInBhaWRVcFRvIjoiMjAyMi0xMS0xMiIsImV4dGVuZGVkIjp0cnVlfSx7ImNvZGUiOiJQQ1dNUCIsInBhaWRVcFRvIjoiMjAyMi0xMS0xMiIsImV4dGVuZGVkIjp0cnVlfV0sIm1ldGFkYXRhIjoiMDEyMDIyMDkxM0NTQUEwMTAwMDYiLCJoYXNoIjoiMjc4MDkxMTUvMTc4NTQ2ODU6ODgyNzY4NjkyIiwiZ3JhY2VQZXJpb2REYXlzIjo3LCJhdXRvUHJvbG9uZ2F0ZWQiOmZhbHNlLCJpc0F1dG9Qcm9sb25nYXRlZCI6ZmFsc2V9-N3O1hlCPbVNHqZJUtXuqWvBV2Gln+8UBxS9rR56IRT9xiEqYiOZ8LzUkEGda7NeaDUSQpQiq6MtL2GNjG8YZAVaCETBg+kRu+Jtssw7gWop4bElIPB8cItRNkeLP8DDosFZabvtB16ymRt5Gf9zSu5wkRkh/TM7//MxBS9MFdKebXMGoNh2xL7dESBlC6NlrTr9vFbNnwRu3txMFRYx5d0+TZ8uk1MVwwxo1jakctCLXrVZXA7UPpisRQo8PeXSzfUn1l4X2z5Bui23f1Vc7y8T8Fv5pQz9wZlm4xMMhS7++Ab9PL68be1P4VOPUREZuKehbsBC9fXpvZelnzOscSQ==-MIIETDCCAjSgAwIBAgIBDTANBgkqhkiG9w0BAQsFADAYMRYwFAYDVQQDDA1KZXRQcm9maWxlIENBMB4XDTIwMTAxOTA5MDU1M1oXDTIyMTAyMTA5MDU1M1owHzEdMBsGA1UEAwwUcHJvZDJ5LWZyb20tMjAyMDEwMTkwggEiMA0GCSqGSIb3DQEBAQUAA4IBDwAwggEKAoIBAQDCP4uk4SlVdA5nuA3DQC+NsEnZS9npFnO0zrmMWcz1++q2UWJNuGTh0rwi+3fUJIArfvVh7gNtIp93rxjtrQAuf4/Fa6sySp4c32MeFACfC0q+oUoWebhOIaYTYUxm4LAZ355vzt8YeDPmvWKxA81udqEk4gU9NNAOz1Um5/8LyR8SGsSc4EDBRSjcMWMwMkYSauGqGcEUK8WhfplsyF61lKSOFA6VmfUmeDK15rUWWLbOMKgn2cxFA98A+s74T9Oo96CU7rp/umDXvhnyhAXSukw/qCGOVhwKR8B6aeDtoBWQgjnvMtPgOUPRTPkPGbwPwwDkvAHYiuKJ7Bd2wH7rAgMBAAGjgZkwgZYwCQYDVR0TBAIwADAdBgNVHQ4EFgQUJNoRIpb1hUHAk0foMSNM9MCEAv8wSAYDVR0jBEEwP4AUo562SGdCEjZBvW3gubSgUouX8bOhHKQaMBgxFjAUBgNVBAMMDUpldFByb2ZpbGUgQ0GCCQDSbLGDsoN54TATBgNVHSUEDDAKBggrBgEFBQcDATALBgNVHQ8EBAMCBaAwDQYJKoZIhvcNAQELBQADggIBAB2J1ysRudbkqmkUFK8xqhiZaYPd30TlmCmSAaGJ0eBpvkVeqA2jGYhAQRqFiAlFC63JKvWvRZO1iRuWCEfUMkdqQ9VQPXziE/BlsOIgrL6RlJfuFcEZ8TK3syIfIGQZNCxYhLLUuet2HE6LJYPQ5c0jH4kDooRpcVZ4rBxNwddpctUO2te9UU5/FjhioZQsPvd92qOTsV+8Cyl2fvNhNKD1Uu9ff5AkVIQn4JU23ozdB/R5oUlebwaTE6WZNBs+TA/qPj+5/wi9NH71WRB0hqUoLI2AKKyiPw++FtN4Su1vsdDlrAzDj9ILjpjJKA1ImuVcG329/WTYIKysZ1CWK3zATg9BeCUPAV1pQy8ToXOq+RSYen6winZ2OO93eyHv2Iw5kbn1dqfBw1BuTE29V2FJKicJSu8iEOpfoafwJISXmz1wnnWL3V/0NxTulfWsXugOoLfv0ZIBP1xH9kmf22jjQ2JiHhQZP7ZDsreRrOeIQ/c4yR8IQvMLfC0WKQqrHu5ZzXTH4NO3CwGWSlTY74kE91zXB5mwWAx1jig+UXYc2w4RkVhy0//lOmVya/PEepuuTTI4+UJwC7qbVlh5zfhj8oTNUXgN0AOc+Q0/WFPl1aw5VV/VrO8FCoB15lFVlpKaQ1Yh+DVU8ke+rt9Th0BCHXe0uZOEmH0nOnH/0onD</t>
    <phoneticPr fontId="18" type="noConversion"/>
  </si>
  <si>
    <t>변우섭</t>
    <phoneticPr fontId="18" type="noConversion"/>
  </si>
  <si>
    <t>L7ETHIS552-eyJsaWNlbnNlSWQiOiJMN0VUSElTNTUyIiwibGljZW5zZWVOYW1lIjoiMTFTdHJlZXQgQ28uLCBMdGQiLCJhc3NpZ25lZU5hbWUiOiJJbnN1IFlhbmciLCJhc3NpZ25lZUVtYWlsIjoiMTFzdC4xMTAxOTAxQDExc3Rjb3JwLmNvbSIsImxpY2Vuc2VSZXN0cmljdGlvbiI6IiIsImNoZWNrQ29uY3VycmVudFVzZSI6dHJ1ZSwicHJvZHVjdHMiOlt7ImNvZGUiOiJJSSIsImZhbGxiYWNrRGF0ZSI6IjIwMjEtMTEtMTMiLCJwYWlkVXBUbyI6IjIwMjItMTEtMTIiLCJleHRlbmRlZCI6ZmFsc2V9LHsiY29kZSI6IlBEQiIsImZhbGxiYWNrRGF0ZSI6IjIwMjEtMTEtMTMiLCJwYWlkVXBUbyI6IjIwMjItMTEtMTIiLCJleHRlbmRlZCI6dHJ1ZX0seyJjb2RlIjoiUFdTIiwiZmFsbGJhY2tEYXRlIjoiMjAyMS0xMS0xMyIsInBhaWRVcFRvIjoiMjAyMi0xMS0xMiIsImV4dGVuZGVkIjp0cnVlfSx7ImNvZGUiOiJQR08iLCJmYWxsYmFja0RhdGUiOiIyMDIxLTExLTEzIiwicGFpZFVwVG8iOiIyMDIyLTExLTEyIiwiZXh0ZW5kZWQiOnRydWV9LHsiY29kZSI6IlBQUyIsImZhbGxiYWNrRGF0ZSI6IjIwMjEtMTEtMTMiLCJwYWlkVXBUbyI6IjIwMjItMTEtMTIiLCJleHRlbmRlZCI6dHJ1ZX0seyJjb2RlIjoiUFBDIiwiZmFsbGJhY2tEYXRlIjoiMjAyMS0xMS0xMyIsInBhaWRVcFRvIjoiMjAyMi0xMS0xMiIsImV4dGVuZGVkIjp0cnVlfSx7ImNvZGUiOiJQUkIiLCJmYWxsYmFja0RhdGUiOiIyMDIxLTExLTEzIiwicGFpZFVwVG8iOiIyMDIyLTExLTEyIiwiZXh0ZW5kZWQiOnRydWV9LHsiY29kZSI6IlBTVyIsImZhbGxiYWNrRGF0ZSI6IjIwMjEtMTEtMTMiLCJwYWlkVXBUbyI6IjIwMjItMTEtMTIiLCJleHRlbmRlZCI6dHJ1ZX0seyJjb2RlIjoiUFNJIiwiZmFsbGJhY2tEYXRlIjoiMjAyMS0xMS0xMyIsInBhaWRVcFRvIjoiMjAyMi0xMS0xMiIsImV4dGVuZGVkIjp0cnVlfSx7ImNvZGUiOiJQQ1dNUCIsInBhaWRVcFRvIjoiMjAyMi0xMS0xMiIsImV4dGVuZGVkIjp0cnVlfV0sIm1ldGFkYXRhIjoiMDEyMDIyMDkxM0NTQUEwMTAwMDYiLCJoYXNoIjoiMjc4MDkxODEvMTc4NTY3NzQ6LTE2NTAwNDgxNzAiLCJncmFjZVBlcmlvZERheXMiOjcsImF1dG9Qcm9sb25nYXRlZCI6ZmFsc2UsImlzQXV0b1Byb2xvbmdhdGVkIjpmYWxzZX0=-uqUX9IZ0FvZmuquVwLHCGJThFGM1MB7QffrvJ70OF4YlUo7/DyVOykdXDSUw/iZmxBA3+BiMcMUTulAmh+FIqhIQxwBf+RMBV2Fwa7+reE4EhMkFW1SiGfh8DXozp0Ub83QxeCIvwNez0SCdFxl65x2Ydt3faPgxm6aPeBMwFeYYKQBqmNZ2uC8NwFzJ7stVJUfRw//taj1nEfmcSUP4b7wTseHl64b2VVgQODx1/BsJ2Wa7OJUxjqzRbi/I1YO5so9UaVoMvxOfKT3aBUoIFbRXHHKsFUUcCBGsw+5yCYWnfRWxic6CS2vE0ByyCNCnOfhVMW/3ATGiXZCU6AqUVA==-MIIETDCCAjSgAwIBAgIBDTANBgkqhkiG9w0BAQsFADAYMRYwFAYDVQQDDA1KZXRQcm9maWxlIENBMB4XDTIwMTAxOTA5MDU1M1oXDTIyMTAyMTA5MDU1M1owHzEdMBsGA1UEAwwUcHJvZDJ5LWZyb20tMjAyMDEwMTkwggEiMA0GCSqGSIb3DQEBAQUAA4IBDwAwggEKAoIBAQDCP4uk4SlVdA5nuA3DQC+NsEnZS9npFnO0zrmMWcz1++q2UWJNuGTh0rwi+3fUJIArfvVh7gNtIp93rxjtrQAuf4/Fa6sySp4c32MeFACfC0q+oUoWebhOIaYTYUxm4LAZ355vzt8YeDPmvWKxA81udqEk4gU9NNAOz1Um5/8LyR8SGsSc4EDBRSjcMWMwMkYSauGqGcEUK8WhfplsyF61lKSOFA6VmfUmeDK15rUWWLbOMKgn2cxFA98A+s74T9Oo96CU7rp/umDXvhnyhAXSukw/qCGOVhwKR8B6aeDtoBWQgjnvMtPgOUPRTPkPGbwPwwDkvAHYiuKJ7Bd2wH7rAgMBAAGjgZkwgZYwCQYDVR0TBAIwADAdBgNVHQ4EFgQUJNoRIpb1hUHAk0foMSNM9MCEAv8wSAYDVR0jBEEwP4AUo562SGdCEjZBvW3gubSgUouX8bOhHKQaMBgxFjAUBgNVBAMMDUpldFByb2ZpbGUgQ0GCCQDSbLGDsoN54TATBgNVHSUEDDAKBggrBgEFBQcDATALBgNVHQ8EBAMCBaAwDQYJKoZIhvcNAQELBQADggIBAB2J1ysRudbkqmkUFK8xqhiZaYPd30TlmCmSAaGJ0eBpvkVeqA2jGYhAQRqFiAlFC63JKvWvRZO1iRuWCEfUMkdqQ9VQPXziE/BlsOIgrL6RlJfuFcEZ8TK3syIfIGQZNCxYhLLUuet2HE6LJYPQ5c0jH4kDooRpcVZ4rBxNwddpctUO2te9UU5/FjhioZQsPvd92qOTsV+8Cyl2fvNhNKD1Uu9ff5AkVIQn4JU23ozdB/R5oUlebwaTE6WZNBs+TA/qPj+5/wi9NH71WRB0hqUoLI2AKKyiPw++FtN4Su1vsdDlrAzDj9ILjpjJKA1ImuVcG329/WTYIKysZ1CWK3zATg9BeCUPAV1pQy8ToXOq+RSYen6winZ2OO93eyHv2Iw5kbn1dqfBw1BuTE29V2FJKicJSu8iEOpfoafwJISXmz1wnnWL3V/0NxTulfWsXugOoLfv0ZIBP1xH9kmf22jjQ2JiHhQZP7ZDsreRrOeIQ/c4yR8IQvMLfC0WKQqrHu5ZzXTH4NO3CwGWSlTY74kE91zXB5mwWAx1jig+UXYc2w4RkVhy0//lOmVya/PEepuuTTI4+UJwC7qbVlh5zfhj8oTNUXgN0AOc+Q0/WFPl1aw5VV/VrO8FCoB15lFVlpKaQ1Yh+DVU8ke+rt9Th0BCHXe0uZOEmH0nOnH/0onD</t>
    <phoneticPr fontId="18" type="noConversion"/>
  </si>
  <si>
    <t>양인수</t>
    <phoneticPr fontId="18" type="noConversion"/>
  </si>
  <si>
    <t>SMEYT6EF7R-eyJsaWNlbnNlSWQiOiJTTUVZVDZFRjdSIiwibGljZW5zZWVOYW1lIjoiMTFTdHJlZXQgQ28uLCBMdGQiLCJhc3NpZ25lZU5hbWUiOiJzZW9uZ3J5b29sIHdlZSIsImFzc2lnbmVlRW1haWwiOiIxMXN0LjExMDE5MDJAMTFzdGNvcnAuY29tIiwibGljZW5zZVJlc3RyaWN0aW9uIjoiIiwiY2hlY2tDb25jdXJyZW50VXNlIjp0cnVlLCJwcm9kdWN0cyI6W3siY29kZSI6IklJIiwiZmFsbGJhY2tEYXRlIjoiMjAyMS0xMS0xMyIsInBhaWRVcFRvIjoiMjAyMi0xMS0xMiIsImV4dGVuZGVkIjpmYWxzZX0seyJjb2RlIjoiUERCIiwiZmFsbGJhY2tEYXRlIjoiMjAyMS0xMS0xMyIsInBhaWRVcFRvIjoiMjAyMi0xMS0xMiIsImV4dGVuZGVkIjp0cnVlfSx7ImNvZGUiOiJQV1MiLCJmYWxsYmFja0RhdGUiOiIyMDIxLTExLTEzIiwicGFpZFVwVG8iOiIyMDIyLTExLTEyIiwiZXh0ZW5kZWQiOnRydWV9LHsiY29kZSI6IlBHTyIsImZhbGxiYWNrRGF0ZSI6IjIwMjEtMTEtMTMiLCJwYWlkVXBUbyI6IjIwMjItMTEtMTIiLCJleHRlbmRlZCI6dHJ1ZX0seyJjb2RlIjoiUFBTIiwiZmFsbGJhY2tEYXRlIjoiMjAyMS0xMS0xMyIsInBhaWRVcFRvIjoiMjAyMi0xMS0xMiIsImV4dGVuZGVkIjp0cnVlfSx7ImNvZGUiOiJQUEMiLCJmYWxsYmFja0RhdGUiOiIyMDIxLTExLTEzIiwicGFpZFVwVG8iOiIyMDIyLTExLTEyIiwiZXh0ZW5kZWQiOnRydWV9LHsiY29kZSI6IlBSQiIsImZhbGxiYWNrRGF0ZSI6IjIwMjEtMTEtMTMiLCJwYWlkVXBUbyI6IjIwMjItMTEtMTIiLCJleHRlbmRlZCI6dHJ1ZX0seyJjb2RlIjoiUFNXIiwiZmFsbGJhY2tEYXRlIjoiMjAyMS0xMS0xMyIsInBhaWRVcFRvIjoiMjAyMi0xMS0xMiIsImV4dGVuZGVkIjp0cnVlfSx7ImNvZGUiOiJQU0kiLCJmYWxsYmFja0RhdGUiOiIyMDIxLTExLTEzIiwicGFpZFVwVG8iOiIyMDIyLTExLTEyIiwiZXh0ZW5kZWQiOnRydWV9LHsiY29kZSI6IlBDV01QIiwicGFpZFVwVG8iOiIyMDIyLTExLTEyIiwiZXh0ZW5kZWQiOnRydWV9XSwibWV0YWRhdGEiOiIwMTIwMjIwOTEzQ1NBQTAxMDAwNiIsImhhc2giOiIyNzgwOTE4My8xNzg1OTI1MDo3MTE5MTgwMzkiLCJncmFjZVBlcmlvZERheXMiOjcsImF1dG9Qcm9sb25nYXRlZCI6ZmFsc2UsImlzQXV0b1Byb2xvbmdhdGVkIjpmYWxzZX0=-Alj48B1dWES64t4ECTSVXOIJjzIse4FZ44qIN/FUPLLfZpuZqTdce1he/K6wUyLx1F5iA3C4kNEOC1JUAqczF+vs47HbNrobRsouGQdQVd2gZKQVpEdsPNjRpGmq6vfB4GH+sarmOVJe9epX/CoCrhs+f9NHyfYSmz/S9KAZC9TNTfG6TUSU40LXDOfdOhUBAxcvIcrvIaBkKRwQ3uUm9WAfb2o+S7Y0q7SEA8igzi4LlOSXb718VlqzylVveWDsIgv1//63LDrnsesj8oFGBFmHHo364vRc9SikcnbNXwO1MQxf9d7qJG6stX/sVM4fr6rWNLyDlsj2JAoG+xbiZQ==-MIIETDCCAjSgAwIBAgIBDTANBgkqhkiG9w0BAQsFADAYMRYwFAYDVQQDDA1KZXRQcm9maWxlIENBMB4XDTIwMTAxOTA5MDU1M1oXDTIyMTAyMTA5MDU1M1owHzEdMBsGA1UEAwwUcHJvZDJ5LWZyb20tMjAyMDEwMTkwggEiMA0GCSqGSIb3DQEBAQUAA4IBDwAwggEKAoIBAQDCP4uk4SlVdA5nuA3DQC+NsEnZS9npFnO0zrmMWcz1++q2UWJNuGTh0rwi+3fUJIArfvVh7gNtIp93rxjtrQAuf4/Fa6sySp4c32MeFACfC0q+oUoWebhOIaYTYUxm4LAZ355vzt8YeDPmvWKxA81udqEk4gU9NNAOz1Um5/8LyR8SGsSc4EDBRSjcMWMwMkYSauGqGcEUK8WhfplsyF61lKSOFA6VmfUmeDK15rUWWLbOMKgn2cxFA98A+s74T9Oo96CU7rp/umDXvhnyhAXSukw/qCGOVhwKR8B6aeDtoBWQgjnvMtPgOUPRTPkPGbwPwwDkvAHYiuKJ7Bd2wH7rAgMBAAGjgZkwgZYwCQYDVR0TBAIwADAdBgNVHQ4EFgQUJNoRIpb1hUHAk0foMSNM9MCEAv8wSAYDVR0jBEEwP4AUo562SGdCEjZBvW3gubSgUouX8bOhHKQaMBgxFjAUBgNVBAMMDUpldFByb2ZpbGUgQ0GCCQDSbLGDsoN54TATBgNVHSUEDDAKBggrBgEFBQcDATALBgNVHQ8EBAMCBaAwDQYJKoZIhvcNAQELBQADggIBAB2J1ysRudbkqmkUFK8xqhiZaYPd30TlmCmSAaGJ0eBpvkVeqA2jGYhAQRqFiAlFC63JKvWvRZO1iRuWCEfUMkdqQ9VQPXziE/BlsOIgrL6RlJfuFcEZ8TK3syIfIGQZNCxYhLLUuet2HE6LJYPQ5c0jH4kDooRpcVZ4rBxNwddpctUO2te9UU5/FjhioZQsPvd92qOTsV+8Cyl2fvNhNKD1Uu9ff5AkVIQn4JU23ozdB/R5oUlebwaTE6WZNBs+TA/qPj+5/wi9NH71WRB0hqUoLI2AKKyiPw++FtN4Su1vsdDlrAzDj9ILjpjJKA1ImuVcG329/WTYIKysZ1CWK3zATg9BeCUPAV1pQy8ToXOq+RSYen6winZ2OO93eyHv2Iw5kbn1dqfBw1BuTE29V2FJKicJSu8iEOpfoafwJISXmz1wnnWL3V/0NxTulfWsXugOoLfv0ZIBP1xH9kmf22jjQ2JiHhQZP7ZDsreRrOeIQ/c4yR8IQvMLfC0WKQqrHu5ZzXTH4NO3CwGWSlTY74kE91zXB5mwWAx1jig+UXYc2w4RkVhy0//lOmVya/PEepuuTTI4+UJwC7qbVlh5zfhj8oTNUXgN0AOc+Q0/WFPl1aw5VV/VrO8FCoB15lFVlpKaQ1Yh+DVU8ke+rt9Th0BCHXe0uZOEmH0nOnH/0onD</t>
    <phoneticPr fontId="18" type="noConversion"/>
  </si>
  <si>
    <t>위성률</t>
    <phoneticPr fontId="18" type="noConversion"/>
  </si>
  <si>
    <t>김민호</t>
    <phoneticPr fontId="18" type="noConversion"/>
  </si>
  <si>
    <t>R3IHFA6QPG-eyJsaWNlbnNlSWQiOiJSM0lIRkE2UVBHIiwibGljZW5zZWVOYW1lIjoiMTFTdHJlZXQgQ28uLCBMdGQiLCJhc3NpZ25lZU5hbWUiOiJNaW5obyBLaW0iLCJhc3NpZ25lZUVtYWlsIjoiMTFzdC4xMTAxOTA0QHNrLmNvbSIsImxpY2Vuc2VSZXN0cmljdGlvbiI6IiIsImNoZWNrQ29uY3VycmVudFVzZSI6dHJ1ZSwicHJvZHVjdHMiOlt7ImNvZGUiOiJJSSIsImZhbGxiYWNrRGF0ZSI6IjIwMjEtMTEtMTMiLCJwYWlkVXBUbyI6IjIwMjItMTEtMTIiLCJleHRlbmRlZCI6ZmFsc2V9LHsiY29kZSI6IlBEQiIsImZhbGxiYWNrRGF0ZSI6IjIwMjEtMTEtMTMiLCJwYWlkVXBUbyI6IjIwMjItMTEtMTIiLCJleHRlbmRlZCI6dHJ1ZX0seyJjb2RlIjoiUFdTIiwiZmFsbGJhY2tEYXRlIjoiMjAyMS0xMS0xMyIsInBhaWRVcFRvIjoiMjAyMi0xMS0xMiIsImV4dGVuZGVkIjp0cnVlfSx7ImNvZGUiOiJQR08iLCJmYWxsYmFja0RhdGUiOiIyMDIxLTExLTEzIiwicGFpZFVwVG8iOiIyMDIyLTExLTEyIiwiZXh0ZW5kZWQiOnRydWV9LHsiY29kZSI6IlBQUyIsImZhbGxiYWNrRGF0ZSI6IjIwMjEtMTEtMTMiLCJwYWlkVXBUbyI6IjIwMjItMTEtMTIiLCJleHRlbmRlZCI6dHJ1ZX0seyJjb2RlIjoiUFBDIiwiZmFsbGJhY2tEYXRlIjoiMjAyMS0xMS0xMyIsInBhaWRVcFRvIjoiMjAyMi0xMS0xMiIsImV4dGVuZGVkIjp0cnVlfSx7ImNvZGUiOiJQUkIiLCJmYWxsYmFja0RhdGUiOiIyMDIxLTExLTEzIiwicGFpZFVwVG8iOiIyMDIyLTExLTEyIiwiZXh0ZW5kZWQiOnRydWV9LHsiY29kZSI6IlBTVyIsImZhbGxiYWNrRGF0ZSI6IjIwMjEtMTEtMTMiLCJwYWlkVXBUbyI6IjIwMjItMTEtMTIiLCJleHRlbmRlZCI6dHJ1ZX0seyJjb2RlIjoiUFNJIiwiZmFsbGJhY2tEYXRlIjoiMjAyMS0xMS0xMyIsInBhaWRVcFRvIjoiMjAyMi0xMS0xMiIsImV4dGVuZGVkIjp0cnVlfSx7ImNvZGUiOiJQQ1dNUCIsInBhaWRVcFRvIjoiMjAyMi0xMS0xMiIsImV4dGVuZGVkIjp0cnVlfV0sIm1ldGFkYXRhIjoiMDEyMDIyMDkxNENTQUEwMTAwMDYiLCJoYXNoIjoiMjc4MDkxODkvMTc4NzkwNzE6MzQwNzU5MjAwIiwiZ3JhY2VQZXJpb2REYXlzIjo3LCJhdXRvUHJvbG9uZ2F0ZWQiOmZhbHNlLCJpc0F1dG9Qcm9sb25nYXRlZCI6ZmFsc2V9-HN/ya7TCauyy+f2ngPJkpehCSVSnvzrlJ241IjKNxlMlliptZAS1MyjTb7xeSmKrM3RbAzA0IIbIzFc4BRuC8rfaMEFxyf8eUayh94HNdDRVR3MnCUNdSd3pL/VMResnQ09VS4tQwAMJVtl1d5ZajW3TMAa/V+mYjbY7RkBiLJh9aHMV2AGGK2EhZgZMDuAvmbBRJOOaL/4hRh8FBBO0dnWdCTpEDKybQ51ZV89hlZHOgTheY/UKpDRU9DZiNEF3H3z3PYzCE4yN/Bs2VvoZtCfJApfjhb9cB7YkKUKTE6NjWRlUPvshvZFgVwGbjslFM+LbYtZ33m0eDIUCtQsiow==-MIIETDCCAjSgAwIBAgIBDTANBgkqhkiG9w0BAQsFADAYMRYwFAYDVQQDDA1KZXRQcm9maWxlIENBMB4XDTIwMTAxOTA5MDU1M1oXDTIyMTAyMTA5MDU1M1owHzEdMBsGA1UEAwwUcHJvZDJ5LWZyb20tMjAyMDEwMTkwggEiMA0GCSqGSIb3DQEBAQUAA4IBDwAwggEKAoIBAQDCP4uk4SlVdA5nuA3DQC+NsEnZS9npFnO0zrmMWcz1++q2UWJNuGTh0rwi+3fUJIArfvVh7gNtIp93rxjtrQAuf4/Fa6sySp4c32MeFACfC0q+oUoWebhOIaYTYUxm4LAZ355vzt8YeDPmvWKxA81udqEk4gU9NNAOz1Um5/8LyR8SGsSc4EDBRSjcMWMwMkYSauGqGcEUK8WhfplsyF61lKSOFA6VmfUmeDK15rUWWLbOMKgn2cxFA98A+s74T9Oo96CU7rp/umDXvhnyhAXSukw/qCGOVhwKR8B6aeDtoBWQgjnvMtPgOUPRTPkPGbwPwwDkvAHYiuKJ7Bd2wH7rAgMBAAGjgZkwgZYwCQYDVR0TBAIwADAdBgNVHQ4EFgQUJNoRIpb1hUHAk0foMSNM9MCEAv8wSAYDVR0jBEEwP4AUo562SGdCEjZBvW3gubSgUouX8bOhHKQaMBgxFjAUBgNVBAMMDUpldFByb2ZpbGUgQ0GCCQDSbLGDsoN54TATBgNVHSUEDDAKBggrBgEFBQcDATALBgNVHQ8EBAMCBaAwDQYJKoZIhvcNAQELBQADggIBAB2J1ysRudbkqmkUFK8xqhiZaYPd30TlmCmSAaGJ0eBpvkVeqA2jGYhAQRqFiAlFC63JKvWvRZO1iRuWCEfUMkdqQ9VQPXziE/BlsOIgrL6RlJfuFcEZ8TK3syIfIGQZNCxYhLLUuet2HE6LJYPQ5c0jH4kDooRpcVZ4rBxNwddpctUO2te9UU5/FjhioZQsPvd92qOTsV+8Cyl2fvNhNKD1Uu9ff5AkVIQn4JU23ozdB/R5oUlebwaTE6WZNBs+TA/qPj+5/wi9NH71WRB0hqUoLI2AKKyiPw++FtN4Su1vsdDlrAzDj9ILjpjJKA1ImuVcG329/WTYIKysZ1CWK3zATg9BeCUPAV1pQy8ToXOq+RSYen6winZ2OO93eyHv2Iw5kbn1dqfBw1BuTE29V2FJKicJSu8iEOpfoafwJISXmz1wnnWL3V/0NxTulfWsXugOoLfv0ZIBP1xH9kmf22jjQ2JiHhQZP7ZDsreRrOeIQ/c4yR8IQvMLfC0WKQqrHu5ZzXTH4NO3CwGWSlTY74kE91zXB5mwWAx1jig+UXYc2w4RkVhy0//lOmVya/PEepuuTTI4+UJwC7qbVlh5zfhj8oTNUXgN0AOc+Q0/WFPl1aw5VV/VrO8FCoB15lFVlpKaQ1Yh+DVU8ke+rt9Th0BCHXe0uZOEmH0nOnH/0onD</t>
    <phoneticPr fontId="18" type="noConversion"/>
  </si>
  <si>
    <t>김학선</t>
    <phoneticPr fontId="18" type="noConversion"/>
  </si>
  <si>
    <t>ID : jeongmuklim</t>
    <phoneticPr fontId="18" type="noConversion"/>
  </si>
  <si>
    <t>KK1ORIZZ86-eyJsaWNlbnNlSWQiOiJLSzFPUklaWjg2IiwibGljZW5zZWVOYW1lIjoiMTFTdHJlZXQgQ28uLCBMdGQiLCJhc3NpZ25lZU5hbWUiOiJIYWVyaW0gRU8iLCJhc3NpZ25lZUVtYWlsIjoiZW9oYWVyaW1Ac2suY29tIiwibGljZW5zZVJlc3RyaWN0aW9uIjoiIiwiY2hlY2tDb25jdXJyZW50VXNlIjp0cnVlLCJwcm9kdWN0cyI6W3siY29kZSI6IkRCIiwiZmFsbGJhY2tEYXRlIjoiMjAyMS0xMS0xMyIsInBhaWRVcFRvIjoiMjAyMi0xMS0xMiIsImV4dGVuZGVkIjpmYWxzZX0seyJjb2RlIjoiUERCIiwiZmFsbGJhY2tEYXRlIjoiMjAyMS0xMS0xMyIsInBhaWRVcFRvIjoiMjAyMi0xMS0xMiIsImV4dGVuZGVkIjp0cnVlfSx7ImNvZGUiOiJQV1MiLCJmYWxsYmFja0RhdGUiOiIyMDIxLTExLTEzIiwicGFpZFVwVG8iOiIyMDIyLTExLTEyIiwiZXh0ZW5kZWQiOnRydWV9LHsiY29kZSI6IlBTSSIsImZhbGxiYWNrRGF0ZSI6IjIwMjEtMTEtMTMiLCJwYWlkVXBUbyI6IjIwMjItMTEtMTIiLCJleHRlbmRlZCI6dHJ1ZX1dLCJtZXRhZGF0YSI6IjAxMjAyMjA5MTZDU0FBMDA5MDA2IiwiaGFzaCI6IjI3ODA5NTM5LzE0MDQwNDEwOjEzNDY4MTUyOTkiLCJncmFjZVBlcmlvZERheXMiOjcsImF1dG9Qcm9sb25nYXRlZCI6ZmFsc2UsImlzQXV0b1Byb2xvbmdhdGVkIjpmYWxzZX0=-OyQMOE03eYpvfb91bXe1lYskNw8z57eBZKncfUZRTV4KF2jEU22KPeWklUmXuJjoKHVd7YlDgTpLSepRxT04m4E4W8k1uCJ2d1C2XzNfvQIJ6LXhGD72o+vI5ZgEyhNNlQ8REZwKGWoguOUyM5/UahfY1a+j4DPGarzG4OuCmnNBimVew8Svrto3tKb/Fiu6SqsIzqHJtuiRbWWgZizwhzhrOc3FDrGiRt5ka0yRp0Df679UbI3MylCO0Yi+XHdKu5vvhzC+aU5TKIp9IK5ap5JAQunfCIQtHn1jo2CyBByHdRkW9wIROLh+4r+UGIYUVYSvpWXCglSq+xDybkbT6g==-MIIETDCCAjSgAwIBAgIBDTANBgkqhkiG9w0BAQsFADAYMRYwFAYDVQQDDA1KZXRQcm9maWxlIENBMB4XDTIwMTAxOTA5MDU1M1oXDTIyMTAyMTA5MDU1M1owHzEdMBsGA1UEAwwUcHJvZDJ5LWZyb20tMjAyMDEwMTkwggEiMA0GCSqGSIb3DQEBAQUAA4IBDwAwggEKAoIBAQDCP4uk4SlVdA5nuA3DQC+NsEnZS9npFnO0zrmMWcz1++q2UWJNuGTh0rwi+3fUJIArfvVh7gNtIp93rxjtrQAuf4/Fa6sySp4c32MeFACfC0q+oUoWebhOIaYTYUxm4LAZ355vzt8YeDPmvWKxA81udqEk4gU9NNAOz1Um5/8LyR8SGsSc4EDBRSjcMWMwMkYSauGqGcEUK8WhfplsyF61lKSOFA6VmfUmeDK15rUWWLbOMKgn2cxFA98A+s74T9Oo96CU7rp/umDXvhnyhAXSukw/qCGOVhwKR8B6aeDtoBWQgjnvMtPgOUPRTPkPGbwPwwDkvAHYiuKJ7Bd2wH7rAgMBAAGjgZkwgZYwCQYDVR0TBAIwADAdBgNVHQ4EFgQUJNoRIpb1hUHAk0foMSNM9MCEAv8wSAYDVR0jBEEwP4AUo562SGdCEjZBvW3gubSgUouX8bOhHKQaMBgxFjAUBgNVBAMMDUpldFByb2ZpbGUgQ0GCCQDSbLGDsoN54TATBgNVHSUEDDAKBggrBgEFBQcDATALBgNVHQ8EBAMCBaAwDQYJKoZIhvcNAQELBQADggIBAB2J1ysRudbkqmkUFK8xqhiZaYPd30TlmCmSAaGJ0eBpvkVeqA2jGYhAQRqFiAlFC63JKvWvRZO1iRuWCEfUMkdqQ9VQPXziE/BlsOIgrL6RlJfuFcEZ8TK3syIfIGQZNCxYhLLUuet2HE6LJYPQ5c0jH4kDooRpcVZ4rBxNwddpctUO2te9UU5/FjhioZQsPvd92qOTsV+8Cyl2fvNhNKD1Uu9ff5AkVIQn4JU23ozdB/R5oUlebwaTE6WZNBs+TA/qPj+5/wi9NH71WRB0hqUoLI2AKKyiPw++FtN4Su1vsdDlrAzDj9ILjpjJKA1ImuVcG329/WTYIKysZ1CWK3zATg9BeCUPAV1pQy8ToXOq+RSYen6winZ2OO93eyHv2Iw5kbn1dqfBw1BuTE29V2FJKicJSu8iEOpfoafwJISXmz1wnnWL3V/0NxTulfWsXugOoLfv0ZIBP1xH9kmf22jjQ2JiHhQZP7ZDsreRrOeIQ/c4yR8IQvMLfC0WKQqrHu5ZzXTH4NO3CwGWSlTY74kE91zXB5mwWAx1jig+UXYc2w4RkVhy0//lOmVya/PEepuuTTI4+UJwC7qbVlh5zfhj8oTNUXgN0AOc+Q0/WFPl1aw5VV/VrO8FCoB15lFVlpKaQ1Yh+DVU8ke+rt9Th0BCHXe0uZOEmH0nOnH/0onD</t>
    <phoneticPr fontId="18" type="noConversion"/>
  </si>
  <si>
    <t>5YJB9ZYCVS-eyJsaWNlbnNlSWQiOiI1WUpCOVpZQ1ZTIiwibGljZW5zZWVOYW1lIjoiMTFTdHJlZXQgQ28uLCBMdGQiLCJhc3NpZ25lZU5hbWUiOiJ5dW5obyBLaW0iLCJhc3NpZ25lZUVtYWlsIjoiMTFzdC4xMTAxOTA2QDExc3Rjb3JwLmNvbSIsImxpY2Vuc2VSZXN0cmljdGlvbiI6IiIsImNoZWNrQ29uY3VycmVudFVzZSI6dHJ1ZSwicHJvZHVjdHMiOlt7ImNvZGUiOiJJSSIsImZhbGxiYWNrRGF0ZSI6IjIwMjEtMTEtMTMiLCJwYWlkVXBUbyI6IjIwMjItMTEtMTIiLCJleHRlbmRlZCI6ZmFsc2V9LHsiY29kZSI6IlBEQiIsImZhbGxiYWNrRGF0ZSI6IjIwMjEtMTEtMTMiLCJwYWlkVXBUbyI6IjIwMjItMTEtMTIiLCJleHRlbmRlZCI6dHJ1ZX0seyJjb2RlIjoiUFdTIiwiZmFsbGJhY2tEYXRlIjoiMjAyMS0xMS0xMyIsInBhaWRVcFRvIjoiMjAyMi0xMS0xMiIsImV4dGVuZGVkIjp0cnVlfSx7ImNvZGUiOiJQR08iLCJmYWxsYmFja0RhdGUiOiIyMDIxLTExLTEzIiwicGFpZFVwVG8iOiIyMDIyLTExLTEyIiwiZXh0ZW5kZWQiOnRydWV9LHsiY29kZSI6IlBQUyIsImZhbGxiYWNrRGF0ZSI6IjIwMjEtMTEtMTMiLCJwYWlkVXBUbyI6IjIwMjItMTEtMTIiLCJleHRlbmRlZCI6dHJ1ZX0seyJjb2RlIjoiUFBDIiwiZmFsbGJhY2tEYXRlIjoiMjAyMS0xMS0xMyIsInBhaWRVcFRvIjoiMjAyMi0xMS0xMiIsImV4dGVuZGVkIjp0cnVlfSx7ImNvZGUiOiJQUkIiLCJmYWxsYmFja0RhdGUiOiIyMDIxLTExLTEzIiwicGFpZFVwVG8iOiIyMDIyLTExLTEyIiwiZXh0ZW5kZWQiOnRydWV9LHsiY29kZSI6IlBTVyIsImZhbGxiYWNrRGF0ZSI6IjIwMjEtMTEtMTMiLCJwYWlkVXBUbyI6IjIwMjItMTEtMTIiLCJleHRlbmRlZCI6dHJ1ZX0seyJjb2RlIjoiUFNJIiwiZmFsbGJhY2tEYXRlIjoiMjAyMS0xMS0xMyIsInBhaWRVcFRvIjoiMjAyMi0xMS0xMiIsImV4dGVuZGVkIjp0cnVlfSx7ImNvZGUiOiJQQ1dNUCIsInBhaWRVcFRvIjoiMjAyMi0xMS0xMiIsImV4dGVuZGVkIjp0cnVlfV0sIm1ldGFkYXRhIjoiMDEyMDIyMDkxOUNTQUEwMTAwMDYiLCJoYXNoIjoiMjc4MDkyMDcvMTc5NjQwODc6MTcwNzg4MzkwMyIsImdyYWNlUGVyaW9kRGF5cyI6NywiYXV0b1Byb2xvbmdhdGVkIjpmYWxzZSwiaXNBdXRvUHJvbG9uZ2F0ZWQiOmZhbHNlfQ==-v6msyP1KSmCiB4yIRPFFlDF6/BJGeMD3NvBYuZV+PyiZ+AUmDzEoNvANVVrEbxhNjFiRQoBIRVw/cXlXAb8/olHYpa+lDbg/S2UScFl9VYpA2WIjGNzARPcTtdhHP/onsV6JMBeCicqxS8x/QkcvORo9wDDg1WhStUZXj4acVsqnj4otAuE5+li2+ixWhi/G1GHRDHRi7aAVi7E2XVIeMzjmtNHBXA0dwoa8blmlhRTtvCtTgjb/4HWpq+3a8C3OJXE7vxO+ebW9LIgBrSTyGFC6hPIOkVLwWa9GbXVLb1hRCulvDiyberJh1TJ+7b0+tSHiPuqjmd9wj3KV5Y1S1Q==-MIIETDCCAjSgAwIBAgIBDTANBgkqhkiG9w0BAQsFADAYMRYwFAYDVQQDDA1KZXRQcm9maWxlIENBMB4XDTIwMTAxOTA5MDU1M1oXDTIyMTAyMTA5MDU1M1owHzEdMBsGA1UEAwwUcHJvZDJ5LWZyb20tMjAyMDEwMTkwggEiMA0GCSqGSIb3DQEBAQUAA4IBDwAwggEKAoIBAQDCP4uk4SlVdA5nuA3DQC+NsEnZS9npFnO0zrmMWcz1++q2UWJNuGTh0rwi+3fUJIArfvVh7gNtIp93rxjtrQAuf4/Fa6sySp4c32MeFACfC0q+oUoWebhOIaYTYUxm4LAZ355vzt8YeDPmvWKxA81udqEk4gU9NNAOz1Um5/8LyR8SGsSc4EDBRSjcMWMwMkYSauGqGcEUK8WhfplsyF61lKSOFA6VmfUmeDK15rUWWLbOMKgn2cxFA98A+s74T9Oo96CU7rp/umDXvhnyhAXSukw/qCGOVhwKR8B6aeDtoBWQgjnvMtPgOUPRTPkPGbwPwwDkvAHYiuKJ7Bd2wH7rAgMBAAGjgZkwgZYwCQYDVR0TBAIwADAdBgNVHQ4EFgQUJNoRIpb1hUHAk0foMSNM9MCEAv8wSAYDVR0jBEEwP4AUo562SGdCEjZBvW3gubSgUouX8bOhHKQaMBgxFjAUBgNVBAMMDUpldFByb2ZpbGUgQ0GCCQDSbLGDsoN54TATBgNVHSUEDDAKBggrBgEFBQcDATALBgNVHQ8EBAMCBaAwDQYJKoZIhvcNAQELBQADggIBAB2J1ysRudbkqmkUFK8xqhiZaYPd30TlmCmSAaGJ0eBpvkVeqA2jGYhAQRqFiAlFC63JKvWvRZO1iRuWCEfUMkdqQ9VQPXziE/BlsOIgrL6RlJfuFcEZ8TK3syIfIGQZNCxYhLLUuet2HE6LJYPQ5c0jH4kDooRpcVZ4rBxNwddpctUO2te9UU5/FjhioZQsPvd92qOTsV+8Cyl2fvNhNKD1Uu9ff5AkVIQn4JU23ozdB/R5oUlebwaTE6WZNBs+TA/qPj+5/wi9NH71WRB0hqUoLI2AKKyiPw++FtN4Su1vsdDlrAzDj9ILjpjJKA1ImuVcG329/WTYIKysZ1CWK3zATg9BeCUPAV1pQy8ToXOq+RSYen6winZ2OO93eyHv2Iw5kbn1dqfBw1BuTE29V2FJKicJSu8iEOpfoafwJISXmz1wnnWL3V/0NxTulfWsXugOoLfv0ZIBP1xH9kmf22jjQ2JiHhQZP7ZDsreRrOeIQ/c4yR8IQvMLfC0WKQqrHu5ZzXTH4NO3CwGWSlTY74kE91zXB5mwWAx1jig+UXYc2w4RkVhy0//lOmVya/PEepuuTTI4+UJwC7qbVlh5zfhj8oTNUXgN0AOc+Q0/WFPl1aw5VV/VrO8FCoB15lFVlpKaQ1Yh+DVU8ke+rt9Th0BCHXe0uZOEmH0nOnH/0onD</t>
    <phoneticPr fontId="18" type="noConversion"/>
  </si>
  <si>
    <t>김윤호</t>
    <phoneticPr fontId="18" type="noConversion"/>
  </si>
  <si>
    <t>US2L7ZQN8S-eyJsaWNlbnNlSWQiOiJVUzJMN1pRTjhTIiwibGljZW5zZWVOYW1lIjoiMTFTdHJlZXQgQ28uLCBMdGQiLCJhc3NpZ25lZU5hbWUiOiJ5dW5obyBLaW0iLCJhc3NpZ25lZUVtYWlsIjoiMTFzdC4xMTAxOTA2QDExc3Rjb3JwLmNvbSIsImxpY2Vuc2VSZXN0cmljdGlvbiI6IiIsImNoZWNrQ29uY3VycmVudFVzZSI6dHJ1ZSwicHJvZHVjdHMiOlt7ImNvZGUiOiJEQiIsImZhbGxiYWNrRGF0ZSI6IjIwMjEtMTEtMTMiLCJwYWlkVXBUbyI6IjIwMjItMTEtMTIiLCJleHRlbmRlZCI6ZmFsc2V9LHsiY29kZSI6IlBEQiIsImZhbGxiYWNrRGF0ZSI6IjIwMjEtMTEtMTMiLCJwYWlkVXBUbyI6IjIwMjItMTEtMTIiLCJleHRlbmRlZCI6dHJ1ZX0seyJjb2RlIjoiUFdTIiwiZmFsbGJhY2tEYXRlIjoiMjAyMS0xMS0xMyIsInBhaWRVcFRvIjoiMjAyMi0xMS0xMiIsImV4dGVuZGVkIjp0cnVlfSx7ImNvZGUiOiJQU0kiLCJmYWxsYmFja0RhdGUiOiIyMDIxLTExLTEzIiwicGFpZFVwVG8iOiIyMDIyLTExLTEyIiwiZXh0ZW5kZWQiOnRydWV9XSwibWV0YWRhdGEiOiIwMTIwMjIwOTIzQ1NBQTAwOTAwNiIsImhhc2giOiIyNzgwOTU0NS8xNzk2NDA4NzoxNTYxMjUzOTY1IiwiZ3JhY2VQZXJpb2REYXlzIjo3LCJhdXRvUHJvbG9uZ2F0ZWQiOmZhbHNlLCJpc0F1dG9Qcm9sb25nYXRlZCI6ZmFsc2V9-GkE278chN37PqRHIda6w2rfTrZRH8AaEE2imztYnZfzeO0OzsAUFfDsZfHIXf+3EfgCM9m/VeHK9XV1Q3tEorn8QkpIrSWyz6qf8+t9PnTaX7eCJxukM0DUwaYfvu6Va5xdyllfucqQAWSjmJm6HOE6FERqEjPX8c4uoQ9Ar25596MoZZA5DO/bXrTXCZbfNoE6zYONlcV2+WDwMrHNNbhbwI6Diq+ZFUH/duRDqTDxyLCqH+SDnVBmP5JJcoJjify2UWgiZrH9YWevLKpHlNL8tFDcCeZzKztogZrGA2ukKOa8ERmfSNpSMJEQ78G+TDVrmsLh1fy9h1tOMb+qpzA==-MIIETDCCAjSgAwIBAgIBDTANBgkqhkiG9w0BAQsFADAYMRYwFAYDVQQDDA1KZXRQcm9maWxlIENBMB4XDTIwMTAxOTA5MDU1M1oXDTIyMTAyMTA5MDU1M1owHzEdMBsGA1UEAwwUcHJvZDJ5LWZyb20tMjAyMDEwMTkwggEiMA0GCSqGSIb3DQEBAQUAA4IBDwAwggEKAoIBAQDCP4uk4SlVdA5nuA3DQC+NsEnZS9npFnO0zrmMWcz1++q2UWJNuGTh0rwi+3fUJIArfvVh7gNtIp93rxjtrQAuf4/Fa6sySp4c32MeFACfC0q+oUoWebhOIaYTYUxm4LAZ355vzt8YeDPmvWKxA81udqEk4gU9NNAOz1Um5/8LyR8SGsSc4EDBRSjcMWMwMkYSauGqGcEUK8WhfplsyF61lKSOFA6VmfUmeDK15rUWWLbOMKgn2cxFA98A+s74T9Oo96CU7rp/umDXvhnyhAXSukw/qCGOVhwKR8B6aeDtoBWQgjnvMtPgOUPRTPkPGbwPwwDkvAHYiuKJ7Bd2wH7rAgMBAAGjgZkwgZYwCQYDVR0TBAIwADAdBgNVHQ4EFgQUJNoRIpb1hUHAk0foMSNM9MCEAv8wSAYDVR0jBEEwP4AUo562SGdCEjZBvW3gubSgUouX8bOhHKQaMBgxFjAUBgNVBAMMDUpldFByb2ZpbGUgQ0GCCQDSbLGDsoN54TATBgNVHSUEDDAKBggrBgEFBQcDATALBgNVHQ8EBAMCBaAwDQYJKoZIhvcNAQELBQADggIBAB2J1ysRudbkqmkUFK8xqhiZaYPd30TlmCmSAaGJ0eBpvkVeqA2jGYhAQRqFiAlFC63JKvWvRZO1iRuWCEfUMkdqQ9VQPXziE/BlsOIgrL6RlJfuFcEZ8TK3syIfIGQZNCxYhLLUuet2HE6LJYPQ5c0jH4kDooRpcVZ4rBxNwddpctUO2te9UU5/FjhioZQsPvd92qOTsV+8Cyl2fvNhNKD1Uu9ff5AkVIQn4JU23ozdB/R5oUlebwaTE6WZNBs+TA/qPj+5/wi9NH71WRB0hqUoLI2AKKyiPw++FtN4Su1vsdDlrAzDj9ILjpjJKA1ImuVcG329/WTYIKysZ1CWK3zATg9BeCUPAV1pQy8ToXOq+RSYen6winZ2OO93eyHv2Iw5kbn1dqfBw1BuTE29V2FJKicJSu8iEOpfoafwJISXmz1wnnWL3V/0NxTulfWsXugOoLfv0ZIBP1xH9kmf22jjQ2JiHhQZP7ZDsreRrOeIQ/c4yR8IQvMLfC0WKQqrHu5ZzXTH4NO3CwGWSlTY74kE91zXB5mwWAx1jig+UXYc2w4RkVhy0//lOmVya/PEepuuTTI4+UJwC7qbVlh5zfhj8oTNUXgN0AOc+Q0/WFPl1aw5VV/VrO8FCoB15lFVlpKaQ1Yh+DVU8ke+rt9Th0BCHXe0uZOEmH0nOnH/0onD</t>
    <phoneticPr fontId="18" type="noConversion"/>
  </si>
  <si>
    <t>ODJLW5E7L0-eyJsaWNlbnNlSWQiOiJPREpMVzVFN0wwIiwibGljZW5zZWVOYW1lIjoiMTFTdHJlZXQgQ28uLCBMdGQiLCJhc3NpZ25lZU5hbWUiOiJKaWV1biBDaG8iLCJhc3NpZ25lZUVtYWlsIjoiMTFzdC4xMTAxOTE0QDExc3Rjb3JwLmNvbSIsImxpY2Vuc2VSZXN0cmljdGlvbiI6IiIsImNoZWNrQ29uY3VycmVudFVzZSI6dHJ1ZSwicHJvZHVjdHMiOlt7ImNvZGUiOiJJSSIsImZhbGxiYWNrRGF0ZSI6IjIwMjEtMTEtMTMiLCJwYWlkVXBUbyI6IjIwMjItMTEtMTIiLCJleHRlbmRlZCI6ZmFsc2V9LHsiY29kZSI6IlBEQiIsImZhbGxiYWNrRGF0ZSI6IjIwMjEtMTEtMTMiLCJwYWlkVXBUbyI6IjIwMjItMTEtMTIiLCJleHRlbmRlZCI6dHJ1ZX0seyJjb2RlIjoiUFdTIiwiZmFsbGJhY2tEYXRlIjoiMjAyMS0xMS0xMyIsInBhaWRVcFRvIjoiMjAyMi0xMS0xMiIsImV4dGVuZGVkIjp0cnVlfSx7ImNvZGUiOiJQR08iLCJmYWxsYmFja0RhdGUiOiIyMDIxLTExLTEzIiwicGFpZFVwVG8iOiIyMDIyLTExLTEyIiwiZXh0ZW5kZWQiOnRydWV9LHsiY29kZSI6IlBQUyIsImZhbGxiYWNrRGF0ZSI6IjIwMjEtMTEtMTMiLCJwYWlkVXBUbyI6IjIwMjItMTEtMTIiLCJleHRlbmRlZCI6dHJ1ZX0seyJjb2RlIjoiUFBDIiwiZmFsbGJhY2tEYXRlIjoiMjAyMS0xMS0xMyIsInBhaWRVcFRvIjoiMjAyMi0xMS0xMiIsImV4dGVuZGVkIjp0cnVlfSx7ImNvZGUiOiJQUkIiLCJmYWxsYmFja0RhdGUiOiIyMDIxLTExLTEzIiwicGFpZFVwVG8iOiIyMDIyLTExLTEyIiwiZXh0ZW5kZWQiOnRydWV9LHsiY29kZSI6IlBTVyIsImZhbGxiYWNrRGF0ZSI6IjIwMjEtMTEtMTMiLCJwYWlkVXBUbyI6IjIwMjItMTEtMTIiLCJleHRlbmRlZCI6dHJ1ZX0seyJjb2RlIjoiUFNJIiwiZmFsbGJhY2tEYXRlIjoiMjAyMS0xMS0xMyIsInBhaWRVcFRvIjoiMjAyMi0xMS0xMiIsImV4dGVuZGVkIjp0cnVlfSx7ImNvZGUiOiJQQ1dNUCIsInBhaWRVcFRvIjoiMjAyMi0xMS0xMiIsImV4dGVuZGVkIjp0cnVlfV0sIm1ldGFkYXRhIjoiMDEyMDIyMDkyNkNTQUEwMTAwMDYiLCJoYXNoIjoiMjc4MDkxODcvMTgwODc5ODg6MTIzNDY5NzQzMCIsImdyYWNlUGVyaW9kRGF5cyI6NywiYXV0b1Byb2xvbmdhdGVkIjpmYWxzZSwiaXNBdXRvUHJvbG9uZ2F0ZWQiOmZhbHNlfQ==-Squr9MWSeXHy6G0j/ZnusMMISHaNEZNWu3MUBXx9/S3pYozsIN2Zlu55i7r99SNfuk4Jngjprc6WJ6CfjM+4cYpHTALHNMoDeP1lx+H1C0PRNdJ4COwMgwjsQ4X3yJPZoiVhJz/dkWJnCtxtPyNXj71lKYLThxKX2lR1D74MyrE2epC4t4MYrBxCWQRrgrsOJjHwOiILrdnoG8odDhjmT+MuFCyMf36tpyy4M+MxVTuH6eNT4RBHE7tOq60SUATkcyua4/jnyqHhe4G1SFY3fvrA5ZDkzn1epr+lhGLJUvWE+JPoxTmLlEBMmE3zkW3QwWeR7XcVdnt+9/UStskt0A==-MIIETDCCAjSgAwIBAgIBDTANBgkqhkiG9w0BAQsFADAYMRYwFAYDVQQDDA1KZXRQcm9maWxlIENBMB4XDTIwMTAxOTA5MDU1M1oXDTIyMTAyMTA5MDU1M1owHzEdMBsGA1UEAwwUcHJvZDJ5LWZyb20tMjAyMDEwMTkwggEiMA0GCSqGSIb3DQEBAQUAA4IBDwAwggEKAoIBAQDCP4uk4SlVdA5nuA3DQC+NsEnZS9npFnO0zrmMWcz1++q2UWJNuGTh0rwi+3fUJIArfvVh7gNtIp93rxjtrQAuf4/Fa6sySp4c32MeFACfC0q+oUoWebhOIaYTYUxm4LAZ355vzt8YeDPmvWKxA81udqEk4gU9NNAOz1Um5/8LyR8SGsSc4EDBRSjcMWMwMkYSauGqGcEUK8WhfplsyF61lKSOFA6VmfUmeDK15rUWWLbOMKgn2cxFA98A+s74T9Oo96CU7rp/umDXvhnyhAXSukw/qCGOVhwKR8B6aeDtoBWQgjnvMtPgOUPRTPkPGbwPwwDkvAHYiuKJ7Bd2wH7rAgMBAAGjgZkwgZYwCQYDVR0TBAIwADAdBgNVHQ4EFgQUJNoRIpb1hUHAk0foMSNM9MCEAv8wSAYDVR0jBEEwP4AUo562SGdCEjZBvW3gubSgUouX8bOhHKQaMBgxFjAUBgNVBAMMDUpldFByb2ZpbGUgQ0GCCQDSbLGDsoN54TATBgNVHSUEDDAKBggrBgEFBQcDATALBgNVHQ8EBAMCBaAwDQYJKoZIhvcNAQELBQADggIBAB2J1ysRudbkqmkUFK8xqhiZaYPd30TlmCmSAaGJ0eBpvkVeqA2jGYhAQRqFiAlFC63JKvWvRZO1iRuWCEfUMkdqQ9VQPXziE/BlsOIgrL6RlJfuFcEZ8TK3syIfIGQZNCxYhLLUuet2HE6LJYPQ5c0jH4kDooRpcVZ4rBxNwddpctUO2te9UU5/FjhioZQsPvd92qOTsV+8Cyl2fvNhNKD1Uu9ff5AkVIQn4JU23ozdB/R5oUlebwaTE6WZNBs+TA/qPj+5/wi9NH71WRB0hqUoLI2AKKyiPw++FtN4Su1vsdDlrAzDj9ILjpjJKA1ImuVcG329/WTYIKysZ1CWK3zATg9BeCUPAV1pQy8ToXOq+RSYen6winZ2OO93eyHv2Iw5kbn1dqfBw1BuTE29V2FJKicJSu8iEOpfoafwJISXmz1wnnWL3V/0NxTulfWsXugOoLfv0ZIBP1xH9kmf22jjQ2JiHhQZP7ZDsreRrOeIQ/c4yR8IQvMLfC0WKQqrHu5ZzXTH4NO3CwGWSlTY74kE91zXB5mwWAx1jig+UXYc2w4RkVhy0//lOmVya/PEepuuTTI4+UJwC7qbVlh5zfhj8oTNUXgN0AOc+Q0/WFPl1aw5VV/VrO8FCoB15lFVlpKaQ1Yh+DVU8ke+rt9Th0BCHXe0uZOEmH0nOnH/0onD</t>
    <phoneticPr fontId="18" type="noConversion"/>
  </si>
  <si>
    <t>조지은</t>
    <phoneticPr fontId="18" type="noConversion"/>
  </si>
  <si>
    <t>김시용</t>
    <phoneticPr fontId="18" type="noConversion"/>
  </si>
  <si>
    <t>7OYVK92R9B-eyJsaWNlbnNlSWQiOiI3T1lWSzkyUjlCIiwibGljZW5zZWVOYW1lIjoiMTFTdHJlZXQgQ28uLCBMdGQiLCJhc3NpZ25lZU5hbWUiOiJIeXVuR29uIEtpbSIsImFzc2lnbmVlRW1haWwiOiIxMXN0LjExMDE5MDhAc2suY29tIiwibGljZW5zZVJlc3RyaWN0aW9uIjoiIiwiY2hlY2tDb25jdXJyZW50VXNlIjp0cnVlLCJwcm9kdWN0cyI6W3siY29kZSI6IklJIiwiZmFsbGJhY2tEYXRlIjoiMjAyMS0xMS0xMyIsInBhaWRVcFRvIjoiMjAyMi0xMS0xMiIsImV4dGVuZGVkIjpmYWxzZX0seyJjb2RlIjoiUERCIiwiZmFsbGJhY2tEYXRlIjoiMjAyMS0xMS0xMyIsInBhaWRVcFRvIjoiMjAyMi0xMS0xMiIsImV4dGVuZGVkIjp0cnVlfSx7ImNvZGUiOiJQV1MiLCJmYWxsYmFja0RhdGUiOiIyMDIxLTExLTEzIiwicGFpZFVwVG8iOiIyMDIyLTExLTEyIiwiZXh0ZW5kZWQiOnRydWV9LHsiY29kZSI6IlBHTyIsImZhbGxiYWNrRGF0ZSI6IjIwMjEtMTEtMTMiLCJwYWlkVXBUbyI6IjIwMjItMTEtMTIiLCJleHRlbmRlZCI6dHJ1ZX0seyJjb2RlIjoiUFBTIiwiZmFsbGJhY2tEYXRlIjoiMjAyMS0xMS0xMyIsInBhaWRVcFRvIjoiMjAyMi0xMS0xMiIsImV4dGVuZGVkIjp0cnVlfSx7ImNvZGUiOiJQUEMiLCJmYWxsYmFja0RhdGUiOiIyMDIxLTExLTEzIiwicGFpZFVwVG8iOiIyMDIyLTExLTEyIiwiZXh0ZW5kZWQiOnRydWV9LHsiY29kZSI6IlBSQiIsImZhbGxiYWNrRGF0ZSI6IjIwMjEtMTEtMTMiLCJwYWlkVXBUbyI6IjIwMjItMTEtMTIiLCJleHRlbmRlZCI6dHJ1ZX0seyJjb2RlIjoiUFNXIiwiZmFsbGJhY2tEYXRlIjoiMjAyMS0xMS0xMyIsInBhaWRVcFRvIjoiMjAyMi0xMS0xMiIsImV4dGVuZGVkIjp0cnVlfSx7ImNvZGUiOiJQU0kiLCJmYWxsYmFja0RhdGUiOiIyMDIxLTExLTEzIiwicGFpZFVwVG8iOiIyMDIyLTExLTEyIiwiZXh0ZW5kZWQiOnRydWV9LHsiY29kZSI6IlBDV01QIiwicGFpZFVwVG8iOiIyMDIyLTExLTEyIiwiZXh0ZW5kZWQiOnRydWV9XSwibWV0YWRhdGEiOiIwMTIwMjIwOTI2Q1NBQTAxMDAwNiIsImhhc2giOiIyNzgwOTI0OS8xODA4OTkxMjoxNDMxOTgzNDE5IiwiZ3JhY2VQZXJpb2REYXlzIjo3LCJhdXRvUHJvbG9uZ2F0ZWQiOmZhbHNlLCJpc0F1dG9Qcm9sb25nYXRlZCI6ZmFsc2V9-jlL1gy0teibu+Iz0IGSGrNqaBEyi1QofFnraHh8XeBtm2P9gVHXga9Y0ctDW4a/CXfbKsNNTrO3I+cBJuw7oLyN1NATfxLrc4HJp3F1zd2+CR+0613u4hknIGNJ2pSzd67x838lAgggcsbRs6HGAxGTFwaUuXVHXAa0I7aL0vYXQ4+zLGgZQDhB2Qn44oyBmrhvpapy/rssQ5S5f5MeqfbCqv9Yw4k+wP6iJCAuuJgRsAzz3JMGBMZaLtZn6OrgWuaWw3ln2BqHVMp+mXWHSZuEz9bQqGijvvlajhw1xErv9CmeN8zmLYzln3bSU4Ci7FwrIR1WHleJJmCAUH2hgeQ==-MIIETDCCAjSgAwIBAgIBDTANBgkqhkiG9w0BAQsFADAYMRYwFAYDVQQDDA1KZXRQcm9maWxlIENBMB4XDTIwMTAxOTA5MDU1M1oXDTIyMTAyMTA5MDU1M1owHzEdMBsGA1UEAwwUcHJvZDJ5LWZyb20tMjAyMDEwMTkwggEiMA0GCSqGSIb3DQEBAQUAA4IBDwAwggEKAoIBAQDCP4uk4SlVdA5nuA3DQC+NsEnZS9npFnO0zrmMWcz1++q2UWJNuGTh0rwi+3fUJIArfvVh7gNtIp93rxjtrQAuf4/Fa6sySp4c32MeFACfC0q+oUoWebhOIaYTYUxm4LAZ355vzt8YeDPmvWKxA81udqEk4gU9NNAOz1Um5/8LyR8SGsSc4EDBRSjcMWMwMkYSauGqGcEUK8WhfplsyF61lKSOFA6VmfUmeDK15rUWWLbOMKgn2cxFA98A+s74T9Oo96CU7rp/umDXvhnyhAXSukw/qCGOVhwKR8B6aeDtoBWQgjnvMtPgOUPRTPkPGbwPwwDkvAHYiuKJ7Bd2wH7rAgMBAAGjgZkwgZYwCQYDVR0TBAIwADAdBgNVHQ4EFgQUJNoRIpb1hUHAk0foMSNM9MCEAv8wSAYDVR0jBEEwP4AUo562SGdCEjZBvW3gubSgUouX8bOhHKQaMBgxFjAUBgNVBAMMDUpldFByb2ZpbGUgQ0GCCQDSbLGDsoN54TATBgNVHSUEDDAKBggrBgEFBQcDATALBgNVHQ8EBAMCBaAwDQYJKoZIhvcNAQELBQADggIBAB2J1ysRudbkqmkUFK8xqhiZaYPd30TlmCmSAaGJ0eBpvkVeqA2jGYhAQRqFiAlFC63JKvWvRZO1iRuWCEfUMkdqQ9VQPXziE/BlsOIgrL6RlJfuFcEZ8TK3syIfIGQZNCxYhLLUuet2HE6LJYPQ5c0jH4kDooRpcVZ4rBxNwddpctUO2te9UU5/FjhioZQsPvd92qOTsV+8Cyl2fvNhNKD1Uu9ff5AkVIQn4JU23ozdB/R5oUlebwaTE6WZNBs+TA/qPj+5/wi9NH71WRB0hqUoLI2AKKyiPw++FtN4Su1vsdDlrAzDj9ILjpjJKA1ImuVcG329/WTYIKysZ1CWK3zATg9BeCUPAV1pQy8ToXOq+RSYen6winZ2OO93eyHv2Iw5kbn1dqfBw1BuTE29V2FJKicJSu8iEOpfoafwJISXmz1wnnWL3V/0NxTulfWsXugOoLfv0ZIBP1xH9kmf22jjQ2JiHhQZP7ZDsreRrOeIQ/c4yR8IQvMLfC0WKQqrHu5ZzXTH4NO3CwGWSlTY74kE91zXB5mwWAx1jig+UXYc2w4RkVhy0//lOmVya/PEepuuTTI4+UJwC7qbVlh5zfhj8oTNUXgN0AOc+Q0/WFPl1aw5VV/VrO8FCoB15lFVlpKaQ1Yh+DVU8ke+rt9Th0BCHXe0uZOEmH0nOnH/0onD</t>
    <phoneticPr fontId="18" type="noConversion"/>
  </si>
  <si>
    <t>김현곤</t>
    <phoneticPr fontId="18" type="noConversion"/>
  </si>
  <si>
    <t>이성민</t>
    <phoneticPr fontId="18" type="noConversion"/>
  </si>
  <si>
    <t>강유성</t>
    <phoneticPr fontId="18" type="noConversion"/>
  </si>
  <si>
    <t>미갱신</t>
    <phoneticPr fontId="18" type="noConversion"/>
  </si>
  <si>
    <t>CULN527P4Q-eyJsaWNlbnNlSWQiOiJDVUxONTI3UDRRIiwibGljZW5zZWVOYW1lIjoiMTFTdHJlZXQgQ28uLCBMdGQiLCJhc3NpZ25lZU5hbWUiOiJIeXVuR29uIEtpbSIsImFzc2lnbmVlRW1haWwiOiIxMXN0LjExMDE5MDhAc2suY29tIiwibGljZW5zZVJlc3RyaWN0aW9uIjoiIiwiY2hlY2tDb25jdXJyZW50VXNlIjp0cnVlLCJwcm9kdWN0cyI6W3siY29kZSI6IlBDIiwiZmFsbGJhY2tEYXRlIjoiMjAyMS0xMS0xMyIsInBhaWRVcFRvIjoiMjAyMi0xMS0xMiIsImV4dGVuZGVkIjpmYWxzZX0seyJjb2RlIjoiUFBDIiwiZmFsbGJhY2tEYXRlIjoiMjAyMS0xMS0xMyIsInBhaWRVcFRvIjoiMjAyMi0xMS0xMiIsImV4dGVuZGVkIjp0cnVlfSx7ImNvZGUiOiJQV1MiLCJmYWxsYmFja0RhdGUiOiIyMDIxLTExLTEzIiwicGFpZFVwVG8iOiIyMDIyLTExLTEyIiwiZXh0ZW5kZWQiOnRydWV9LHsiY29kZSI6IlBTSSIsImZhbGxiYWNrRGF0ZSI6IjIwMjEtMTEtMTMiLCJwYWlkVXBUbyI6IjIwMjItMTEtMTIiLCJleHRlbmRlZCI6dHJ1ZX0seyJjb2RlIjoiUENXTVAiLCJwYWlkVXBUbyI6IjIwMjItMTEtMTIiLCJleHRlbmRlZCI6dHJ1ZX1dLCJtZXRhZGF0YSI6IjAxMjAyMjA5MjdDU0FBMDEwMDA2IiwiaGFzaCI6IjI3ODA5NDk0LzE4MDg5OTEyOjE4NTk4MzExNzUiLCJncmFjZVBlcmlvZERheXMiOjcsImF1dG9Qcm9sb25nYXRlZCI6ZmFsc2UsImlzQXV0b1Byb2xvbmdhdGVkIjpmYWxzZX0=-v5nYY0VunlVTDF4NOG/vszt7DuD7Aeo0nsGIEK7LcLbEkb8Z2BAylCH5atFgDtu5CViSRQEhJn8jqSBK5pbA10UM3UdRhnSaKYHkHAVEwwe4sEzFAanCSZ2ya4NPT7OwtY7/RRbbfnL0dGKmSxJDFLqz5mat5ShumR9tiLkDUiUJxBpuRn8gcj1B9mRtyAJEw4FJjPmwxhUERJcP+rsoAMfPzVS36LYyqDZnotYrC2bH0iChbjYueBbDlmIVx0KrnhRXkM3iOT8twGj/lEg+RGu295D7eA4Ap6WjcLs1iISUyAiU8x5o5GLIJ8DBRmImvT0UkOtqjzUeFklw1rDJdw==-MIIETDCCAjSgAwIBAgIBDTANBgkqhkiG9w0BAQsFADAYMRYwFAYDVQQDDA1KZXRQcm9maWxlIENBMB4XDTIwMTAxOTA5MDU1M1oXDTIyMTAyMTA5MDU1M1owHzEdMBsGA1UEAwwUcHJvZDJ5LWZyb20tMjAyMDEwMTkwggEiMA0GCSqGSIb3DQEBAQUAA4IBDwAwggEKAoIBAQDCP4uk4SlVdA5nuA3DQC+NsEnZS9npFnO0zrmMWcz1++q2UWJNuGTh0rwi+3fUJIArfvVh7gNtIp93rxjtrQAuf4/Fa6sySp4c32MeFACfC0q+oUoWebhOIaYTYUxm4LAZ355vzt8YeDPmvWKxA81udqEk4gU9NNAOz1Um5/8LyR8SGsSc4EDBRSjcMWMwMkYSauGqGcEUK8WhfplsyF61lKSOFA6VmfUmeDK15rUWWLbOMKgn2cxFA98A+s74T9Oo96CU7rp/umDXvhnyhAXSukw/qCGOVhwKR8B6aeDtoBWQgjnvMtPgOUPRTPkPGbwPwwDkvAHYiuKJ7Bd2wH7rAgMBAAGjgZkwgZYwCQYDVR0TBAIwADAdBgNVHQ4EFgQUJNoRIpb1hUHAk0foMSNM9MCEAv8wSAYDVR0jBEEwP4AUo562SGdCEjZBvW3gubSgUouX8bOhHKQaMBgxFjAUBgNVBAMMDUpldFByb2ZpbGUgQ0GCCQDSbLGDsoN54TATBgNVHSUEDDAKBggrBgEFBQcDATALBgNVHQ8EBAMCBaAwDQYJKoZIhvcNAQELBQADggIBAB2J1ysRudbkqmkUFK8xqhiZaYPd30TlmCmSAaGJ0eBpvkVeqA2jGYhAQRqFiAlFC63JKvWvRZO1iRuWCEfUMkdqQ9VQPXziE/BlsOIgrL6RlJfuFcEZ8TK3syIfIGQZNCxYhLLUuet2HE6LJYPQ5c0jH4kDooRpcVZ4rBxNwddpctUO2te9UU5/FjhioZQsPvd92qOTsV+8Cyl2fvNhNKD1Uu9ff5AkVIQn4JU23ozdB/R5oUlebwaTE6WZNBs+TA/qPj+5/wi9NH71WRB0hqUoLI2AKKyiPw++FtN4Su1vsdDlrAzDj9ILjpjJKA1ImuVcG329/WTYIKysZ1CWK3zATg9BeCUPAV1pQy8ToXOq+RSYen6winZ2OO93eyHv2Iw5kbn1dqfBw1BuTE29V2FJKicJSu8iEOpfoafwJISXmz1wnnWL3V/0NxTulfWsXugOoLfv0ZIBP1xH9kmf22jjQ2JiHhQZP7ZDsreRrOeIQ/c4yR8IQvMLfC0WKQqrHu5ZzXTH4NO3CwGWSlTY74kE91zXB5mwWAx1jig+UXYc2w4RkVhy0//lOmVya/PEepuuTTI4+UJwC7qbVlh5zfhj8oTNUXgN0AOc+Q0/WFPl1aw5VV/VrO8FCoB15lFVlpKaQ1Yh+DVU8ke+rt9Th0BCHXe0uZOEmH0nOnH/0onD</t>
    <phoneticPr fontId="18" type="noConversion"/>
  </si>
  <si>
    <t>최윤미</t>
    <phoneticPr fontId="18" type="noConversion"/>
  </si>
  <si>
    <t>https://www.jetbrains.com/webstorm/download/other.html</t>
    <phoneticPr fontId="18" type="noConversion"/>
  </si>
  <si>
    <t>https://www.jetbrains.com/pycharm/download/other.html</t>
    <phoneticPr fontId="18" type="noConversion"/>
  </si>
  <si>
    <t>https://www.jetbrains.com/ruby/download/other.html</t>
    <phoneticPr fontId="18" type="noConversion"/>
  </si>
  <si>
    <t>HFP2FT8TF6-eyJsaWNlbnNlSWQiOiJIRlAyRlQ4VEY2IiwibGljZW5zZWVOYW1lIjoiMTFTdHJlZXQgQ28uLCBMdGQiLCJhc3NpZ25lZU5hbWUiOiJNaW5obyBLaW0iLCJhc3NpZ25lZUVtYWlsIjoiMTFzdC4xMTAxOTA0QHNrLmNvbSIsImxpY2Vuc2VSZXN0cmljdGlvbiI6IiIsImNoZWNrQ29uY3VycmVudFVzZSI6dHJ1ZSwicHJvZHVjdHMiOlt7ImNvZGUiOiJQQyIsImZhbGxiYWNrRGF0ZSI6IjIwMjItMTEtMTMiLCJwYWlkVXBUbyI6IjIwMjMtMTEtMTIiLCJleHRlbmRlZCI6ZmFsc2V9LHsiY29kZSI6IlBQQyIsImZhbGxiYWNrRGF0ZSI6IjIwMjItMTEtMTMiLCJwYWlkVXBUbyI6IjIwMjMtMTEtMTIiLCJleHRlbmRlZCI6dHJ1ZX0seyJjb2RlIjoiUFdTIiwiZmFsbGJhY2tEYXRlIjoiMjAyMi0xMS0xMyIsInBhaWRVcFRvIjoiMjAyMy0xMS0xMiIsImV4dGVuZGVkIjp0cnVlfSx7ImNvZGUiOiJQU0kiLCJmYWxsYmFja0RhdGUiOiIyMDIyLTExLTEzIiwicGFpZFVwVG8iOiIyMDIzLTExLTEyIiwiZXh0ZW5kZWQiOnRydWV9LHsiY29kZSI6IlBDV01QIiwicGFpZFVwVG8iOiIyMDIzLTExLTEyIiwiZXh0ZW5kZWQiOnRydWV9XSwibWV0YWRhdGEiOiIwMTIwMjIwOTMwQ1NBQTAxMDAwOSIsImhhc2giOiIzODMxOTcyNi8xNzg3OTA3MToyMzkwNzgwMTMiLCJncmFjZVBlcmlvZERheXMiOjcsImF1dG9Qcm9sb25nYXRlZCI6ZmFsc2UsImlzQXV0b1Byb2xvbmdhdGVkIjpmYWxzZX0=-TkMWp/nbDVI9oXjwV2EDsWcbqks/P5Zy+kKgU5NXNvcz0vRs7itSVoAozoAH1Otg/g2CpnpQlV34PPj8ndyRzjWVDbPSb4ChEPDupYPvu0ShpCuXLge6xGLT4suRhJzVCWye8c+s/uU7j/IoFSUQCbYeTgSv6SZ3hWxHeaRc+H+1fuKdqct/Xd+Re2QKgaN+L3tP1fNu96jlruSGSpqNllsi6psdHch36DxiEtzVDWqXQTXjwv/N8gCgljlvzmAc5iIebolp9/J5Eu9CqSjvgVLcMqqOQxIVnq7xdxYfjhlPU5sm/Nw47uf7T062nzk7wCM36t+889OEUNrm3g6jzg==-MIIETDCCAjSgAwIBAgIBDTANBgkqhkiG9w0BAQsFADAYMRYwFAYDVQQDDA1KZXRQcm9maWxlIENBMB4XDTIwMTAxOTA5MDU1M1oXDTIyMTAyMTA5MDU1M1owHzEdMBsGA1UEAwwUcHJvZDJ5LWZyb20tMjAyMDEwMTkwggEiMA0GCSqGSIb3DQEBAQUAA4IBDwAwggEKAoIBAQDCP4uk4SlVdA5nuA3DQC+NsEnZS9npFnO0zrmMWcz1++q2UWJNuGTh0rwi+3fUJIArfvVh7gNtIp93rxjtrQAuf4/Fa6sySp4c32MeFACfC0q+oUoWebhOIaYTYUxm4LAZ355vzt8YeDPmvWKxA81udqEk4gU9NNAOz1Um5/8LyR8SGsSc4EDBRSjcMWMwMkYSauGqGcEUK8WhfplsyF61lKSOFA6VmfUmeDK15rUWWLbOMKgn2cxFA98A+s74T9Oo96CU7rp/umDXvhnyhAXSukw/qCGOVhwKR8B6aeDtoBWQgjnvMtPgOUPRTPkPGbwPwwDkvAHYiuKJ7Bd2wH7rAgMBAAGjgZkwgZYwCQYDVR0TBAIwADAdBgNVHQ4EFgQUJNoRIpb1hUHAk0foMSNM9MCEAv8wSAYDVR0jBEEwP4AUo562SGdCEjZBvW3gubSgUouX8bOhHKQaMBgxFjAUBgNVBAMMDUpldFByb2ZpbGUgQ0GCCQDSbLGDsoN54TATBgNVHSUEDDAKBggrBgEFBQcDATALBgNVHQ8EBAMCBaAwDQYJKoZIhvcNAQELBQADggIBAB2J1ysRudbkqmkUFK8xqhiZaYPd30TlmCmSAaGJ0eBpvkVeqA2jGYhAQRqFiAlFC63JKvWvRZO1iRuWCEfUMkdqQ9VQPXziE/BlsOIgrL6RlJfuFcEZ8TK3syIfIGQZNCxYhLLUuet2HE6LJYPQ5c0jH4kDooRpcVZ4rBxNwddpctUO2te9UU5/FjhioZQsPvd92qOTsV+8Cyl2fvNhNKD1Uu9ff5AkVIQn4JU23ozdB/R5oUlebwaTE6WZNBs+TA/qPj+5/wi9NH71WRB0hqUoLI2AKKyiPw++FtN4Su1vsdDlrAzDj9ILjpjJKA1ImuVcG329/WTYIKysZ1CWK3zATg9BeCUPAV1pQy8ToXOq+RSYen6winZ2OO93eyHv2Iw5kbn1dqfBw1BuTE29V2FJKicJSu8iEOpfoafwJISXmz1wnnWL3V/0NxTulfWsXugOoLfv0ZIBP1xH9kmf22jjQ2JiHhQZP7ZDsreRrOeIQ/c4yR8IQvMLfC0WKQqrHu5ZzXTH4NO3CwGWSlTY74kE91zXB5mwWAx1jig+UXYc2w4RkVhy0//lOmVya/PEepuuTTI4+UJwC7qbVlh5zfhj8oTNUXgN0AOc+Q0/WFPl1aw5VV/VrO8FCoB15lFVlpKaQ1Yh+DVU8ke+rt9Th0BCHXe0uZOEmH0nOnH/0onD</t>
    <phoneticPr fontId="18" type="noConversion"/>
  </si>
  <si>
    <t>T0I1UF5B9C</t>
    <phoneticPr fontId="18" type="noConversion"/>
  </si>
  <si>
    <t>TG794FPM4K</t>
    <phoneticPr fontId="18" type="noConversion"/>
  </si>
  <si>
    <t>AEN4W3294D</t>
    <phoneticPr fontId="18" type="noConversion"/>
  </si>
  <si>
    <t>PU798EG7TJ</t>
    <phoneticPr fontId="18" type="noConversion"/>
  </si>
  <si>
    <t>WDXPQ1GILK</t>
    <phoneticPr fontId="18" type="noConversion"/>
  </si>
  <si>
    <t>R6XFFVYU69</t>
    <phoneticPr fontId="18" type="noConversion"/>
  </si>
  <si>
    <t>BSFVW4LTSI</t>
    <phoneticPr fontId="18" type="noConversion"/>
  </si>
  <si>
    <t>TV9YA4X2RP</t>
    <phoneticPr fontId="18" type="noConversion"/>
  </si>
  <si>
    <t>23IKOECAV1</t>
    <phoneticPr fontId="18" type="noConversion"/>
  </si>
  <si>
    <t>XAOCSBY1GZ</t>
    <phoneticPr fontId="18" type="noConversion"/>
  </si>
  <si>
    <t>36Copy만 갱신</t>
    <phoneticPr fontId="18" type="noConversion"/>
  </si>
  <si>
    <t>26Copy만 갱신</t>
    <phoneticPr fontId="18" type="noConversion"/>
  </si>
  <si>
    <t>US4DFMNMO7-eyJsaWNlbnNlSWQiOiJVUzRERk1OTU83IiwibGljZW5zZWVOYW1lIjoiMTFTdHJlZXQgQ28uLCBMdGQiLCJhc3NpZ25lZU5hbWUiOiJqb29ueWVvcCBraW0iLCJhc3NpZ25lZUVtYWlsIjoiMTFzdC4xMTAxOTE5QDExc3Rjb3JwLmNvbSIsImxpY2Vuc2VSZXN0cmljdGlvbiI6IiIsImNoZWNrQ29uY3VycmVudFVzZSI6dHJ1ZSwicHJvZHVjdHMiOlt7ImNvZGUiOiJJSSIsImZhbGxiYWNrRGF0ZSI6IjIwMjItMTEtMTMiLCJwYWlkVXBUbyI6IjIwMjMtMTEtMTIiLCJleHRlbmRlZCI6ZmFsc2V9LHsiY29kZSI6IlBEQiIsImZhbGxiYWNrRGF0ZSI6IjIwMjItMTEtMTMiLCJwYWlkVXBUbyI6IjIwMjMtMTEtMTIiLCJleHRlbmRlZCI6dHJ1ZX0seyJjb2RlIjoiUFdTIiwiZmFsbGJhY2tEYXRlIjoiMjAyMi0xMS0xMyIsInBhaWRVcFRvIjoiMjAyMy0xMS0xMiIsImV4dGVuZGVkIjp0cnVlfSx7ImNvZGUiOiJQR08iLCJmYWxsYmFja0RhdGUiOiIyMDIyLTExLTEzIiwicGFpZFVwVG8iOiIyMDIzLTExLTEyIiwiZXh0ZW5kZWQiOnRydWV9LHsiY29kZSI6IlBQUyIsImZhbGxiYWNrRGF0ZSI6IjIwMjItMTEtMTMiLCJwYWlkVXBUbyI6IjIwMjMtMTEtMTIiLCJleHRlbmRlZCI6dHJ1ZX0seyJjb2RlIjoiUFBDIiwiZmFsbGJhY2tEYXRlIjoiMjAyMi0xMS0xMyIsInBhaWRVcFRvIjoiMjAyMy0xMS0xMiIsImV4dGVuZGVkIjp0cnVlfSx7ImNvZGUiOiJQUkIiLCJmYWxsYmFja0RhdGUiOiIyMDIyLTExLTEzIiwicGFpZFVwVG8iOiIyMDIzLTExLTEyIiwiZXh0ZW5kZWQiOnRydWV9LHsiY29kZSI6IlBTVyIsImZhbGxiYWNrRGF0ZSI6IjIwMjItMTEtMTMiLCJwYWlkVXBUbyI6IjIwMjMtMTEtMTIiLCJleHRlbmRlZCI6dHJ1ZX0seyJjb2RlIjoiUFNJIiwiZmFsbGJhY2tEYXRlIjoiMjAyMi0xMS0xMyIsInBhaWRVcFRvIjoiMjAyMy0xMS0xMiIsImV4dGVuZGVkIjp0cnVlfSx7ImNvZGUiOiJQQ1dNUCIsInBhaWRVcFRvIjoiMjAyMy0xMS0xMiIsImV4dGVuZGVkIjp0cnVlfV0sIm1ldGFkYXRhIjoiMDEyMDIyMTAwNENTQUEwMTAwMDkiLCJoYXNoIjoiMzgzMTk0OTIvMTgyMjg3MDM6LTIxMzE0OTI3MSIsImdyYWNlUGVyaW9kRGF5cyI6NywiYXV0b1Byb2xvbmdhdGVkIjpmYWxzZSwiaXNBdXRvUHJvbG9uZ2F0ZWQiOmZhbHNlfQ==-qoOpkES/Q8LiM1UOtFn/k/yJIJEhhSxs3LxLoeuqW9M5sq3cl3pMDhyOQXwcqKmVSGYzohnasfLglEA/Cw9s1bJLwBuJBAIO5lOZJGvuGaCmk0Gp2Zd1spguezprtelU8YQnaMU1eK9kwJ0SKxmZpo0+tol7qOSTuG5esMLlyavWkG8+jJHHU4Nc0BeKqMUdBXf0FCN05SQLnabmPaRoRP3yh6nTuTHWD70gdqQyXsNNxqvx6EkC/63J/71PfnvRZRfEjfgX/xlg8YBqHGAxn9j0hK+gDSZxyy+ZT2zgXpZzBwXdbqTTGRbroOJKWh0UHZT78m0PGC2XZyocBXclYQ==-MIIETDCCAjSgAwIBAgIBDTANBgkqhkiG9w0BAQsFADAYMRYwFAYDVQQDDA1KZXRQcm9maWxlIENBMB4XDTIwMTAxOTA5MDU1M1oXDTIyMTAyMTA5MDU1M1owHzEdMBsGA1UEAwwUcHJvZDJ5LWZyb20tMjAyMDEwMTkwggEiMA0GCSqGSIb3DQEBAQUAA4IBDwAwggEKAoIBAQDCP4uk4SlVdA5nuA3DQC+NsEnZS9npFnO0zrmMWcz1++q2UWJNuGTh0rwi+3fUJIArfvVh7gNtIp93rxjtrQAuf4/Fa6sySp4c32MeFACfC0q+oUoWebhOIaYTYUxm4LAZ355vzt8YeDPmvWKxA81udqEk4gU9NNAOz1Um5/8LyR8SGsSc4EDBRSjcMWMwMkYSauGqGcEUK8WhfplsyF61lKSOFA6VmfUmeDK15rUWWLbOMKgn2cxFA98A+s74T9Oo96CU7rp/umDXvhnyhAXSukw/qCGOVhwKR8B6aeDtoBWQgjnvMtPgOUPRTPkPGbwPwwDkvAHYiuKJ7Bd2wH7rAgMBAAGjgZkwgZYwCQYDVR0TBAIwADAdBgNVHQ4EFgQUJNoRIpb1hUHAk0foMSNM9MCEAv8wSAYDVR0jBEEwP4AUo562SGdCEjZBvW3gubSgUouX8bOhHKQaMBgxFjAUBgNVBAMMDUpldFByb2ZpbGUgQ0GCCQDSbLGDsoN54TATBgNVHSUEDDAKBggrBgEFBQcDATALBgNVHQ8EBAMCBaAwDQYJKoZIhvcNAQELBQADggIBAB2J1ysRudbkqmkUFK8xqhiZaYPd30TlmCmSAaGJ0eBpvkVeqA2jGYhAQRqFiAlFC63JKvWvRZO1iRuWCEfUMkdqQ9VQPXziE/BlsOIgrL6RlJfuFcEZ8TK3syIfIGQZNCxYhLLUuet2HE6LJYPQ5c0jH4kDooRpcVZ4rBxNwddpctUO2te9UU5/FjhioZQsPvd92qOTsV+8Cyl2fvNhNKD1Uu9ff5AkVIQn4JU23ozdB/R5oUlebwaTE6WZNBs+TA/qPj+5/wi9NH71WRB0hqUoLI2AKKyiPw++FtN4Su1vsdDlrAzDj9ILjpjJKA1ImuVcG329/WTYIKysZ1CWK3zATg9BeCUPAV1pQy8ToXOq+RSYen6winZ2OO93eyHv2Iw5kbn1dqfBw1BuTE29V2FJKicJSu8iEOpfoafwJISXmz1wnnWL3V/0NxTulfWsXugOoLfv0ZIBP1xH9kmf22jjQ2JiHhQZP7ZDsreRrOeIQ/c4yR8IQvMLfC0WKQqrHu5ZzXTH4NO3CwGWSlTY74kE91zXB5mwWAx1jig+UXYc2w4RkVhy0//lOmVya/PEepuuTTI4+UJwC7qbVlh5zfhj8oTNUXgN0AOc+Q0/WFPl1aw5VV/VrO8FCoB15lFVlpKaQ1Yh+DVU8ke+rt9Th0BCHXe0uZOEmH0nOnH/0onD</t>
    <phoneticPr fontId="18" type="noConversion"/>
  </si>
  <si>
    <t>김준엽</t>
    <phoneticPr fontId="18" type="noConversion"/>
  </si>
  <si>
    <t>RI2OSIOMCU-eyJsaWNlbnNlSWQiOiJSSTJPU0lPTUNVIiwibGljZW5zZWVOYW1lIjoiMTFTdHJlZXQgQ28uLCBMdGQiLCJhc3NpZ25lZU5hbWUiOiJqd29uIHNlbyIsImFzc2lnbmVlRW1haWwiOiJqd29uLnNlb0Bzay5jb20iLCJsaWNlbnNlUmVzdHJpY3Rpb24iOiIiLCJjaGVja0NvbmN1cnJlbnRVc2UiOnRydWUsInByb2R1Y3RzIjpbeyJjb2RlIjoiSUkiLCJmYWxsYmFja0RhdGUiOiIyMDIyLTExLTEzIiwicGFpZFVwVG8iOiIyMDIzLTExLTEyIiwiZXh0ZW5kZWQiOmZhbHNlfSx7ImNvZGUiOiJQREIiLCJmYWxsYmFja0RhdGUiOiIyMDIyLTExLTEzIiwicGFpZFVwVG8iOiIyMDIzLTExLTEyIiwiZXh0ZW5kZWQiOnRydWV9LHsiY29kZSI6IlBXUyIsImZhbGxiYWNrRGF0ZSI6IjIwMjItMTEtMTMiLCJwYWlkVXBUbyI6IjIwMjMtMTEtMTIiLCJleHRlbmRlZCI6dHJ1ZX0seyJjb2RlIjoiUEdPIiwiZmFsbGJhY2tEYXRlIjoiMjAyMi0xMS0xMyIsInBhaWRVcFRvIjoiMjAyMy0xMS0xMiIsImV4dGVuZGVkIjp0cnVlfSx7ImNvZGUiOiJQUFMiLCJmYWxsYmFja0RhdGUiOiIyMDIyLTExLTEzIiwicGFpZFVwVG8iOiIyMDIzLTExLTEyIiwiZXh0ZW5kZWQiOnRydWV9LHsiY29kZSI6IlBQQyIsImZhbGxiYWNrRGF0ZSI6IjIwMjItMTEtMTMiLCJwYWlkVXBUbyI6IjIwMjMtMTEtMTIiLCJleHRlbmRlZCI6dHJ1ZX0seyJjb2RlIjoiUFJCIiwiZmFsbGJhY2tEYXRlIjoiMjAyMi0xMS0xMyIsInBhaWRVcFRvIjoiMjAyMy0xMS0xMiIsImV4dGVuZGVkIjp0cnVlfSx7ImNvZGUiOiJQU1ciLCJmYWxsYmFja0RhdGUiOiIyMDIyLTExLTEzIiwicGFpZFVwVG8iOiIyMDIzLTExLTEyIiwiZXh0ZW5kZWQiOnRydWV9LHsiY29kZSI6IlBTSSIsImZhbGxiYWNrRGF0ZSI6IjIwMjItMTEtMTMiLCJwYWlkVXBUbyI6IjIwMjMtMTEtMTIiLCJleHRlbmRlZCI6dHJ1ZX0seyJjb2RlIjoiUENXTVAiLCJwYWlkVXBUbyI6IjIwMjMtMTEtMTIiLCJleHRlbmRlZCI6dHJ1ZX1dLCJtZXRhZGF0YSI6IjAxMjAyMjEwMDVDU0FBMDEwMDA5IiwiaGFzaCI6IjM4MzE5NDk1LzE4MjQ4MjYyOi0xOTAzNDYzNDQ4IiwiZ3JhY2VQZXJpb2REYXlzIjo3LCJhdXRvUHJvbG9uZ2F0ZWQiOmZhbHNlLCJpc0F1dG9Qcm9sb25nYXRlZCI6ZmFsc2V9-pwH9Fro0RvasmVqCNDn1XEwAZjjSxjEZTUYviH2Xlrm5t0t+J/FfcYT6694k7fGH9pcNOQoNfJtrENm7qTjIglvFeJjk8ph5e7bmFuOoNhqndL7n+ydp/9zwstMf4oFBLA+C4A7q8wlq7VRrKYJ28Z3n+YQw6IsjIJcQ77Vt5JTxnUlmMf6H3FVap0lNj/nUFlEKAOrlVv5UXG2Pl/Rq9lJ3RcboCXvw1IMc1naSoRAAqdojC+yEJYmoyx7J5Jdq21jSWuH9uWM5LuxyGNXoDuQHKa4UWQBvrOQfmpPaALhEVGFGbsUe598SoS7jtowBEChj6iy8Qj43yqDeGbAkoQ==-MIIETDCCAjSgAwIBAgIBDTANBgkqhkiG9w0BAQsFADAYMRYwFAYDVQQDDA1KZXRQcm9maWxlIENBMB4XDTIwMTAxOTA5MDU1M1oXDTIyMTAyMTA5MDU1M1owHzEdMBsGA1UEAwwUcHJvZDJ5LWZyb20tMjAyMDEwMTkwggEiMA0GCSqGSIb3DQEBAQUAA4IBDwAwggEKAoIBAQDCP4uk4SlVdA5nuA3DQC+NsEnZS9npFnO0zrmMWcz1++q2UWJNuGTh0rwi+3fUJIArfvVh7gNtIp93rxjtrQAuf4/Fa6sySp4c32MeFACfC0q+oUoWebhOIaYTYUxm4LAZ355vzt8YeDPmvWKxA81udqEk4gU9NNAOz1Um5/8LyR8SGsSc4EDBRSjcMWMwMkYSauGqGcEUK8WhfplsyF61lKSOFA6VmfUmeDK15rUWWLbOMKgn2cxFA98A+s74T9Oo96CU7rp/umDXvhnyhAXSukw/qCGOVhwKR8B6aeDtoBWQgjnvMtPgOUPRTPkPGbwPwwDkvAHYiuKJ7Bd2wH7rAgMBAAGjgZkwgZYwCQYDVR0TBAIwADAdBgNVHQ4EFgQUJNoRIpb1hUHAk0foMSNM9MCEAv8wSAYDVR0jBEEwP4AUo562SGdCEjZBvW3gubSgUouX8bOhHKQaMBgxFjAUBgNVBAMMDUpldFByb2ZpbGUgQ0GCCQDSbLGDsoN54TATBgNVHSUEDDAKBggrBgEFBQcDATALBgNVHQ8EBAMCBaAwDQYJKoZIhvcNAQELBQADggIBAB2J1ysRudbkqmkUFK8xqhiZaYPd30TlmCmSAaGJ0eBpvkVeqA2jGYhAQRqFiAlFC63JKvWvRZO1iRuWCEfUMkdqQ9VQPXziE/BlsOIgrL6RlJfuFcEZ8TK3syIfIGQZNCxYhLLUuet2HE6LJYPQ5c0jH4kDooRpcVZ4rBxNwddpctUO2te9UU5/FjhioZQsPvd92qOTsV+8Cyl2fvNhNKD1Uu9ff5AkVIQn4JU23ozdB/R5oUlebwaTE6WZNBs+TA/qPj+5/wi9NH71WRB0hqUoLI2AKKyiPw++FtN4Su1vsdDlrAzDj9ILjpjJKA1ImuVcG329/WTYIKysZ1CWK3zATg9BeCUPAV1pQy8ToXOq+RSYen6winZ2OO93eyHv2Iw5kbn1dqfBw1BuTE29V2FJKicJSu8iEOpfoafwJISXmz1wnnWL3V/0NxTulfWsXugOoLfv0ZIBP1xH9kmf22jjQ2JiHhQZP7ZDsreRrOeIQ/c4yR8IQvMLfC0WKQqrHu5ZzXTH4NO3CwGWSlTY74kE91zXB5mwWAx1jig+UXYc2w4RkVhy0//lOmVya/PEepuuTTI4+UJwC7qbVlh5zfhj8oTNUXgN0AOc+Q0/WFPl1aw5VV/VrO8FCoB15lFVlpKaQ1Yh+DVU8ke+rt9Th0BCHXe0uZOEmH0nOnH/0onD</t>
    <phoneticPr fontId="18" type="noConversion"/>
  </si>
  <si>
    <t>서장원</t>
    <phoneticPr fontId="18" type="noConversion"/>
  </si>
  <si>
    <t>11st1101904</t>
    <phoneticPr fontId="18" type="noConversion"/>
  </si>
  <si>
    <t>FZ4EXYVMXR-eyJsaWNlbnNlSWQiOiJGWjRFWFlWTVhSIiwibGljZW5zZWVOYW1lIjoiMTFTdHJlZXQgQ28uLCBMdGQiLCJhc3NpZ25lZU5hbWUiOiJZRU9OSlUgWU9PIiwiYXNzaWduZWVFbWFpbCI6Inlvb3l6QHNrLmNvbSIsImxpY2Vuc2VSZXN0cmljdGlvbiI6IiIsImNoZWNrQ29uY3VycmVudFVzZSI6dHJ1ZSwicHJvZHVjdHMiOlt7ImNvZGUiOiJJSSIsImZhbGxiYWNrRGF0ZSI6IjIwMjItMTEtMTMiLCJwYWlkVXBUbyI6IjIwMjMtMTEtMTIiLCJleHRlbmRlZCI6ZmFsc2V9LHsiY29kZSI6IlBEQiIsImZhbGxiYWNrRGF0ZSI6IjIwMjItMTEtMTMiLCJwYWlkVXBUbyI6IjIwMjMtMTEtMTIiLCJleHRlbmRlZCI6dHJ1ZX0seyJjb2RlIjoiUFdTIiwiZmFsbGJhY2tEYXRlIjoiMjAyMi0xMS0xMyIsInBhaWRVcFRvIjoiMjAyMy0xMS0xMiIsImV4dGVuZGVkIjp0cnVlfSx7ImNvZGUiOiJQR08iLCJmYWxsYmFja0RhdGUiOiIyMDIyLTExLTEzIiwicGFpZFVwVG8iOiIyMDIzLTExLTEyIiwiZXh0ZW5kZWQiOnRydWV9LHsiY29kZSI6IlBQUyIsImZhbGxiYWNrRGF0ZSI6IjIwMjItMTEtMTMiLCJwYWlkVXBUbyI6IjIwMjMtMTEtMTIiLCJleHRlbmRlZCI6dHJ1ZX0seyJjb2RlIjoiUFBDIiwiZmFsbGJhY2tEYXRlIjoiMjAyMi0xMS0xMyIsInBhaWRVcFRvIjoiMjAyMy0xMS0xMiIsImV4dGVuZGVkIjp0cnVlfSx7ImNvZGUiOiJQUkIiLCJmYWxsYmFja0RhdGUiOiIyMDIyLTExLTEzIiwicGFpZFVwVG8iOiIyMDIzLTExLTEyIiwiZXh0ZW5kZWQiOnRydWV9LHsiY29kZSI6IlBTVyIsImZhbGxiYWNrRGF0ZSI6IjIwMjItMTEtMTMiLCJwYWlkVXBUbyI6IjIwMjMtMTEtMTIiLCJleHRlbmRlZCI6dHJ1ZX0seyJjb2RlIjoiUFNJIiwiZmFsbGJhY2tEYXRlIjoiMjAyMi0xMS0xMyIsInBhaWRVcFRvIjoiMjAyMy0xMS0xMiIsImV4dGVuZGVkIjp0cnVlfSx7ImNvZGUiOiJQQ1dNUCIsInBhaWRVcFRvIjoiMjAyMy0xMS0xMiIsImV4dGVuZGVkIjp0cnVlfV0sIm1ldGFkYXRhIjoiMDEyMDIyMTAwNkNTQUEwMTAwMDkiLCJoYXNoIjoiMzgzMTk0OTcvMTgyNjU4ODc6LTE2ODI5OTc0OTciLCJncmFjZVBlcmlvZERheXMiOjcsImF1dG9Qcm9sb25nYXRlZCI6ZmFsc2UsImlzQXV0b1Byb2xvbmdhdGVkIjpmYWxzZX0=-MY1na73lVz/d0LR3Pjlwh7HkzxV4YXyslm6cLyWlSR0PumoJsElTy0xLX/RRfNYTa5JfES2vHNmgnxhoWyfirZP09DhQKT4tGYRqOuZAEmDZZvpuYWLQlK7unfaC1sXUeX4zREBJalfki1VPItTXkDwtIpHXj1AL0yyLM09wZ2Zk3fyMQj9G2FLpE3TZ+XEmMRiJgZZZ7ockXw44LbRAs3Gcm0jymCws0de9skuoG+Al6Z40P4TbBVgyCWuJJuZq7jPpuOy2M88sao7GlBfxZQxJeoOMh3Ge/u1dAa51RXTEesCpWIezLPa5UG/mX4sfy6snq0IsTSyarW1NpoEJGw==-MIIETDCCAjSgAwIBAgIBDTANBgkqhkiG9w0BAQsFADAYMRYwFAYDVQQDDA1KZXRQcm9maWxlIENBMB4XDTIwMTAxOTA5MDU1M1oXDTIyMTAyMTA5MDU1M1owHzEdMBsGA1UEAwwUcHJvZDJ5LWZyb20tMjAyMDEwMTkwggEiMA0GCSqGSIb3DQEBAQUAA4IBDwAwggEKAoIBAQDCP4uk4SlVdA5nuA3DQC+NsEnZS9npFnO0zrmMWcz1++q2UWJNuGTh0rwi+3fUJIArfvVh7gNtIp93rxjtrQAuf4/Fa6sySp4c32MeFACfC0q+oUoWebhOIaYTYUxm4LAZ355vzt8YeDPmvWKxA81udqEk4gU9NNAOz1Um5/8LyR8SGsSc4EDBRSjcMWMwMkYSauGqGcEUK8WhfplsyF61lKSOFA6VmfUmeDK15rUWWLbOMKgn2cxFA98A+s74T9Oo96CU7rp/umDXvhnyhAXSukw/qCGOVhwKR8B6aeDtoBWQgjnvMtPgOUPRTPkPGbwPwwDkvAHYiuKJ7Bd2wH7rAgMBAAGjgZkwgZYwCQYDVR0TBAIwADAdBgNVHQ4EFgQUJNoRIpb1hUHAk0foMSNM9MCEAv8wSAYDVR0jBEEwP4AUo562SGdCEjZBvW3gubSgUouX8bOhHKQaMBgxFjAUBgNVBAMMDUpldFByb2ZpbGUgQ0GCCQDSbLGDsoN54TATBgNVHSUEDDAKBggrBgEFBQcDATALBgNVHQ8EBAMCBaAwDQYJKoZIhvcNAQELBQADggIBAB2J1ysRudbkqmkUFK8xqhiZaYPd30TlmCmSAaGJ0eBpvkVeqA2jGYhAQRqFiAlFC63JKvWvRZO1iRuWCEfUMkdqQ9VQPXziE/BlsOIgrL6RlJfuFcEZ8TK3syIfIGQZNCxYhLLUuet2HE6LJYPQ5c0jH4kDooRpcVZ4rBxNwddpctUO2te9UU5/FjhioZQsPvd92qOTsV+8Cyl2fvNhNKD1Uu9ff5AkVIQn4JU23ozdB/R5oUlebwaTE6WZNBs+TA/qPj+5/wi9NH71WRB0hqUoLI2AKKyiPw++FtN4Su1vsdDlrAzDj9ILjpjJKA1ImuVcG329/WTYIKysZ1CWK3zATg9BeCUPAV1pQy8ToXOq+RSYen6winZ2OO93eyHv2Iw5kbn1dqfBw1BuTE29V2FJKicJSu8iEOpfoafwJISXmz1wnnWL3V/0NxTulfWsXugOoLfv0ZIBP1xH9kmf22jjQ2JiHhQZP7ZDsreRrOeIQ/c4yR8IQvMLfC0WKQqrHu5ZzXTH4NO3CwGWSlTY74kE91zXB5mwWAx1jig+UXYc2w4RkVhy0//lOmVya/PEepuuTTI4+UJwC7qbVlh5zfhj8oTNUXgN0AOc+Q0/WFPl1aw5VV/VrO8FCoB15lFVlpKaQ1Yh+DVU8ke+rt9Th0BCHXe0uZOEmH0nOnH/0onD</t>
    <phoneticPr fontId="18" type="noConversion"/>
  </si>
  <si>
    <t>유연주</t>
    <phoneticPr fontId="18" type="noConversion"/>
  </si>
  <si>
    <t>TNBTFT9A49-eyJsaWNlbnNlSWQiOiJUTkJURlQ5QTQ5IiwibGljZW5zZWVOYW1lIjoiMTFTdHJlZXQgQ28uLCBMdGQiLCJhc3NpZ25lZU5hbWUiOiJFVU5PSyBDSE9JIiwiYXNzaWduZWVFbWFpbCI6IjExc3QuUFAxNzQ3MEBwYXJ0bmVyLnNrLmNvbSIsImxpY2Vuc2VSZXN0cmljdGlvbiI6IiIsImNoZWNrQ29uY3VycmVudFVzZSI6dHJ1ZSwicHJvZHVjdHMiOlt7ImNvZGUiOiJJSSIsImZhbGxiYWNrRGF0ZSI6IjIwMjItMTEtMTMiLCJwYWlkVXBUbyI6IjIwMjMtMTEtMTIiLCJleHRlbmRlZCI6ZmFsc2V9LHsiY29kZSI6IlBEQiIsImZhbGxiYWNrRGF0ZSI6IjIwMjItMTEtMTMiLCJwYWlkVXBUbyI6IjIwMjMtMTEtMTIiLCJleHRlbmRlZCI6dHJ1ZX0seyJjb2RlIjoiUFdTIiwiZmFsbGJhY2tEYXRlIjoiMjAyMi0xMS0xMyIsInBhaWRVcFRvIjoiMjAyMy0xMS0xMiIsImV4dGVuZGVkIjp0cnVlfSx7ImNvZGUiOiJQR08iLCJmYWxsYmFja0RhdGUiOiIyMDIyLTExLTEzIiwicGFpZFVwVG8iOiIyMDIzLTExLTEyIiwiZXh0ZW5kZWQiOnRydWV9LHsiY29kZSI6IlBQUyIsImZhbGxiYWNrRGF0ZSI6IjIwMjItMTEtMTMiLCJwYWlkVXBUbyI6IjIwMjMtMTEtMTIiLCJleHRlbmRlZCI6dHJ1ZX0seyJjb2RlIjoiUFBDIiwiZmFsbGJhY2tEYXRlIjoiMjAyMi0xMS0xMyIsInBhaWRVcFRvIjoiMjAyMy0xMS0xMiIsImV4dGVuZGVkIjp0cnVlfSx7ImNvZGUiOiJQUkIiLCJmYWxsYmFja0RhdGUiOiIyMDIyLTExLTEzIiwicGFpZFVwVG8iOiIyMDIzLTExLTEyIiwiZXh0ZW5kZWQiOnRydWV9LHsiY29kZSI6IlBTVyIsImZhbGxiYWNrRGF0ZSI6IjIwMjItMTEtMTMiLCJwYWlkVXBUbyI6IjIwMjMtMTEtMTIiLCJleHRlbmRlZCI6dHJ1ZX0seyJjb2RlIjoiUFNJIiwiZmFsbGJhY2tEYXRlIjoiMjAyMi0xMS0xMyIsInBhaWRVcFRvIjoiMjAyMy0xMS0xMiIsImV4dGVuZGVkIjp0cnVlfSx7ImNvZGUiOiJQQ1dNUCIsInBhaWRVcFRvIjoiMjAyMy0xMS0xMiIsImV4dGVuZGVkIjp0cnVlfV0sIm1ldGFkYXRhIjoiMDEyMDIyMTAwN0NTQUEwMTAwMDkiLCJoYXNoIjoiMzgzMTk0OTgvMTgyODI3ODc6LTEwNzc0MTc0OTYiLCJncmFjZVBlcmlvZERheXMiOjcsImF1dG9Qcm9sb25nYXRlZCI6ZmFsc2UsImlzQXV0b1Byb2xvbmdhdGVkIjpmYWxzZX0=-Y/4pmHzvKp4o4Fbth8ron6wnuzbuJwkl/lBrjdqb8t6UeBWqA4uelNXLcnD9HjOSQfAHRO7oXLh7ylvAiGHo9nVO1Ca+KwVRqSUqmJSFmBnshgPfyw1E/0Dl1OXFZORyTe2DRTpvJfQd/FWav6GwANpTk/h3Ag/RzwbmWnURm/HY48r6uHyyTj2u7/VXxsZVRwDZ4c1Q7b4zU7SJK4MoliBJuTyszI7Vk701VOUhOuvEG6U7xQSr5qONFZMEz3plotY0B7ILMrYlZmXjfuwjeT4pzDMUGPKh1XqkeblcmKJHPBqgBJ/QhUdomjyciZ7I9jirTLiOg0SlB318JjZX7A==-MIIETDCCAjSgAwIBAgIBDTANBgkqhkiG9w0BAQsFADAYMRYwFAYDVQQDDA1KZXRQcm9maWxlIENBMB4XDTIwMTAxOTA5MDU1M1oXDTIyMTAyMTA5MDU1M1owHzEdMBsGA1UEAwwUcHJvZDJ5LWZyb20tMjAyMDEwMTkwggEiMA0GCSqGSIb3DQEBAQUAA4IBDwAwggEKAoIBAQDCP4uk4SlVdA5nuA3DQC+NsEnZS9npFnO0zrmMWcz1++q2UWJNuGTh0rwi+3fUJIArfvVh7gNtIp93rxjtrQAuf4/Fa6sySp4c32MeFACfC0q+oUoWebhOIaYTYUxm4LAZ355vzt8YeDPmvWKxA81udqEk4gU9NNAOz1Um5/8LyR8SGsSc4EDBRSjcMWMwMkYSauGqGcEUK8WhfplsyF61lKSOFA6VmfUmeDK15rUWWLbOMKgn2cxFA98A+s74T9Oo96CU7rp/umDXvhnyhAXSukw/qCGOVhwKR8B6aeDtoBWQgjnvMtPgOUPRTPkPGbwPwwDkvAHYiuKJ7Bd2wH7rAgMBAAGjgZkwgZYwCQYDVR0TBAIwADAdBgNVHQ4EFgQUJNoRIpb1hUHAk0foMSNM9MCEAv8wSAYDVR0jBEEwP4AUo562SGdCEjZBvW3gubSgUouX8bOhHKQaMBgxFjAUBgNVBAMMDUpldFByb2ZpbGUgQ0GCCQDSbLGDsoN54TATBgNVHSUEDDAKBggrBgEFBQcDATALBgNVHQ8EBAMCBaAwDQYJKoZIhvcNAQELBQADggIBAB2J1ysRudbkqmkUFK8xqhiZaYPd30TlmCmSAaGJ0eBpvkVeqA2jGYhAQRqFiAlFC63JKvWvRZO1iRuWCEfUMkdqQ9VQPXziE/BlsOIgrL6RlJfuFcEZ8TK3syIfIGQZNCxYhLLUuet2HE6LJYPQ5c0jH4kDooRpcVZ4rBxNwddpctUO2te9UU5/FjhioZQsPvd92qOTsV+8Cyl2fvNhNKD1Uu9ff5AkVIQn4JU23ozdB/R5oUlebwaTE6WZNBs+TA/qPj+5/wi9NH71WRB0hqUoLI2AKKyiPw++FtN4Su1vsdDlrAzDj9ILjpjJKA1ImuVcG329/WTYIKysZ1CWK3zATg9BeCUPAV1pQy8ToXOq+RSYen6winZ2OO93eyHv2Iw5kbn1dqfBw1BuTE29V2FJKicJSu8iEOpfoafwJISXmz1wnnWL3V/0NxTulfWsXugOoLfv0ZIBP1xH9kmf22jjQ2JiHhQZP7ZDsreRrOeIQ/c4yR8IQvMLfC0WKQqrHu5ZzXTH4NO3CwGWSlTY74kE91zXB5mwWAx1jig+UXYc2w4RkVhy0//lOmVya/PEepuuTTI4+UJwC7qbVlh5zfhj8oTNUXgN0AOc+Q0/WFPl1aw5VV/VrO8FCoB15lFVlpKaQ1Yh+DVU8ke+rt9Th0BCHXe0uZOEmH0nOnH/0onD</t>
    <phoneticPr fontId="18" type="noConversion"/>
  </si>
  <si>
    <t>F68M2XD7CX-eyJsaWNlbnNlSWQiOiJGNjhNMlhEN0NYIiwibGljZW5zZWVOYW1lIjoiMTFTdHJlZXQgQ28uLCBMdGQiLCJhc3NpZ25lZU5hbWUiOiJZb3VuZ2pvbyBXb24iLCJhc3NpZ25lZUVtYWlsIjoiMTFzdC4xMTAxOTI0QDExc3Rjb3JwLmNvbSIsImxpY2Vuc2VSZXN0cmljdGlvbiI6IiIsImNoZWNrQ29uY3VycmVudFVzZSI6dHJ1ZSwicHJvZHVjdHMiOlt7ImNvZGUiOiJJSSIsImZhbGxiYWNrRGF0ZSI6IjIwMjItMTEtMTMiLCJwYWlkVXBUbyI6IjIwMjMtMTEtMTIiLCJleHRlbmRlZCI6ZmFsc2V9LHsiY29kZSI6IlBEQiIsImZhbGxiYWNrRGF0ZSI6IjIwMjItMTEtMTMiLCJwYWlkVXBUbyI6IjIwMjMtMTEtMTIiLCJleHRlbmRlZCI6dHJ1ZX0seyJjb2RlIjoiUFdTIiwiZmFsbGJhY2tEYXRlIjoiMjAyMi0xMS0xMyIsInBhaWRVcFRvIjoiMjAyMy0xMS0xMiIsImV4dGVuZGVkIjp0cnVlfSx7ImNvZGUiOiJQR08iLCJmYWxsYmFja0RhdGUiOiIyMDIyLTExLTEzIiwicGFpZFVwVG8iOiIyMDIzLTExLTEyIiwiZXh0ZW5kZWQiOnRydWV9LHsiY29kZSI6IlBQUyIsImZhbGxiYWNrRGF0ZSI6IjIwMjItMTEtMTMiLCJwYWlkVXBUbyI6IjIwMjMtMTEtMTIiLCJleHRlbmRlZCI6dHJ1ZX0seyJjb2RlIjoiUFBDIiwiZmFsbGJhY2tEYXRlIjoiMjAyMi0xMS0xMyIsInBhaWRVcFRvIjoiMjAyMy0xMS0xMiIsImV4dGVuZGVkIjp0cnVlfSx7ImNvZGUiOiJQUkIiLCJmYWxsYmFja0RhdGUiOiIyMDIyLTExLTEzIiwicGFpZFVwVG8iOiIyMDIzLTExLTEyIiwiZXh0ZW5kZWQiOnRydWV9LHsiY29kZSI6IlBTVyIsImZhbGxiYWNrRGF0ZSI6IjIwMjItMTEtMTMiLCJwYWlkVXBUbyI6IjIwMjMtMTEtMTIiLCJleHRlbmRlZCI6dHJ1ZX0seyJjb2RlIjoiUFNJIiwiZmFsbGJhY2tEYXRlIjoiMjAyMi0xMS0xMyIsInBhaWRVcFRvIjoiMjAyMy0xMS0xMiIsImV4dGVuZGVkIjp0cnVlfSx7ImNvZGUiOiJQQ1dNUCIsInBhaWRVcFRvIjoiMjAyMy0xMS0xMiIsImV4dGVuZGVkIjp0cnVlfV0sIm1ldGFkYXRhIjoiMDEyMDIyMTAxMkNTQUEwMTAwMDkiLCJoYXNoIjoiMzgzMTk1MDIvMTgzNDcxNzA6LTIwNDIwMjg0MDMiLCJncmFjZVBlcmlvZERheXMiOjcsImF1dG9Qcm9sb25nYXRlZCI6ZmFsc2UsImlzQXV0b1Byb2xvbmdhdGVkIjpmYWxzZX0=-LpMgIBP+KZYODXoSNdwgpiV+Cn2YxdLtvn7dP53pvxwI7hEFDK897tHkuP04hgiaM/GL00aHkzhlgANd0ZmqE+YDQHjtWU0WJdA/JjgaMZfgyrd+R52stz0HGqCnoNE0ba+Y13q8nziN4EEt3fBgBp6lIIbyNPjBW49mmD74JUMZ79qiWeYV5cpjtBep7LLlg9Yj8NZWAf782XzmmdHigenhmlXbMOEjW7rUpwjeiXMTCdlLfnjpbP5xD6uTLFu9KCbpt5aD5FagBI+15tewe2bra4y7Y06hYWVod0FZTT3a4aCSbUGmO1DoVX8HqiExCen6NxpohD1f6bJqoCIbUg==-MIIETDCCAjSgAwIBAgIBDTANBgkqhkiG9w0BAQsFADAYMRYwFAYDVQQDDA1KZXRQcm9maWxlIENBMB4XDTIwMTAxOTA5MDU1M1oXDTIyMTAyMTA5MDU1M1owHzEdMBsGA1UEAwwUcHJvZDJ5LWZyb20tMjAyMDEwMTkwggEiMA0GCSqGSIb3DQEBAQUAA4IBDwAwggEKAoIBAQDCP4uk4SlVdA5nuA3DQC+NsEnZS9npFnO0zrmMWcz1++q2UWJNuGTh0rwi+3fUJIArfvVh7gNtIp93rxjtrQAuf4/Fa6sySp4c32MeFACfC0q+oUoWebhOIaYTYUxm4LAZ355vzt8YeDPmvWKxA81udqEk4gU9NNAOz1Um5/8LyR8SGsSc4EDBRSjcMWMwMkYSauGqGcEUK8WhfplsyF61lKSOFA6VmfUmeDK15rUWWLbOMKgn2cxFA98A+s74T9Oo96CU7rp/umDXvhnyhAXSukw/qCGOVhwKR8B6aeDtoBWQgjnvMtPgOUPRTPkPGbwPwwDkvAHYiuKJ7Bd2wH7rAgMBAAGjgZkwgZYwCQYDVR0TBAIwADAdBgNVHQ4EFgQUJNoRIpb1hUHAk0foMSNM9MCEAv8wSAYDVR0jBEEwP4AUo562SGdCEjZBvW3gubSgUouX8bOhHKQaMBgxFjAUBgNVBAMMDUpldFByb2ZpbGUgQ0GCCQDSbLGDsoN54TATBgNVHSUEDDAKBggrBgEFBQcDATALBgNVHQ8EBAMCBaAwDQYJKoZIhvcNAQELBQADggIBAB2J1ysRudbkqmkUFK8xqhiZaYPd30TlmCmSAaGJ0eBpvkVeqA2jGYhAQRqFiAlFC63JKvWvRZO1iRuWCEfUMkdqQ9VQPXziE/BlsOIgrL6RlJfuFcEZ8TK3syIfIGQZNCxYhLLUuet2HE6LJYPQ5c0jH4kDooRpcVZ4rBxNwddpctUO2te9UU5/FjhioZQsPvd92qOTsV+8Cyl2fvNhNKD1Uu9ff5AkVIQn4JU23ozdB/R5oUlebwaTE6WZNBs+TA/qPj+5/wi9NH71WRB0hqUoLI2AKKyiPw++FtN4Su1vsdDlrAzDj9ILjpjJKA1ImuVcG329/WTYIKysZ1CWK3zATg9BeCUPAV1pQy8ToXOq+RSYen6winZ2OO93eyHv2Iw5kbn1dqfBw1BuTE29V2FJKicJSu8iEOpfoafwJISXmz1wnnWL3V/0NxTulfWsXugOoLfv0ZIBP1xH9kmf22jjQ2JiHhQZP7ZDsreRrOeIQ/c4yR8IQvMLfC0WKQqrHu5ZzXTH4NO3CwGWSlTY74kE91zXB5mwWAx1jig+UXYc2w4RkVhy0//lOmVya/PEepuuTTI4+UJwC7qbVlh5zfhj8oTNUXgN0AOc+Q0/WFPl1aw5VV/VrO8FCoB15lFVlpKaQ1Yh+DVU8ke+rt9Th0BCHXe0uZOEmH0nOnH/0onD</t>
    <phoneticPr fontId="18" type="noConversion"/>
  </si>
  <si>
    <t>원영주</t>
    <phoneticPr fontId="18" type="noConversion"/>
  </si>
  <si>
    <t>T0I1UF5B9C-eyJsaWNlbnNlSWQiOiJUMEkxVUY1QjlDIiwibGljZW5zZWVOYW1lIjoiMTFTdHJlZXQgQ28uLCBMdGQiLCJhc3NpZ25lZU5hbWUiOiJqb29ueWVvcCBraW0iLCJhc3NpZ25lZUVtYWlsIjoiMTFzdC4xMTAxOTE5QDExc3Rjb3JwLmNvbSIsImxpY2Vuc2VSZXN0cmljdGlvbiI6IiIsImNoZWNrQ29uY3VycmVudFVzZSI6dHJ1ZSwicHJvZHVjdHMiOlt7ImNvZGUiOiJEQiIsImZhbGxiYWNrRGF0ZSI6IjIwMjItMTEtMTMiLCJwYWlkVXBUbyI6IjIwMjMtMTEtMTIiLCJleHRlbmRlZCI6ZmFsc2V9LHsiY29kZSI6IlBEQiIsImZhbGxiYWNrRGF0ZSI6IjIwMjItMTEtMTMiLCJwYWlkVXBUbyI6IjIwMjMtMTEtMTIiLCJleHRlbmRlZCI6dHJ1ZX0seyJjb2RlIjoiUFdTIiwiZmFsbGJhY2tEYXRlIjoiMjAyMi0xMS0xMyIsInBhaWRVcFRvIjoiMjAyMy0xMS0xMiIsImV4dGVuZGVkIjp0cnVlfSx7ImNvZGUiOiJQU0kiLCJmYWxsYmFja0RhdGUiOiIyMDIyLTExLTEzIiwicGFpZFVwVG8iOiIyMDIzLTExLTEyIiwiZXh0ZW5kZWQiOnRydWV9XSwibWV0YWRhdGEiOiIwMTIwMjIxMDEyQ1NBQTAwNDAwOSIsImhhc2giOiIzODQxOTUyOS8xODIyODcwMzotMzYwMzQxNjQwIiwiZ3JhY2VQZXJpb2REYXlzIjo3LCJhdXRvUHJvbG9uZ2F0ZWQiOmZhbHNlLCJpc0F1dG9Qcm9sb25nYXRlZCI6ZmFsc2V9-eOKgnti2MCgd+nIIMQL+Gy0pqK9II9AZXr6XNBSiw3El7ejSBv9u4MxBbTE9xNy65BkUOKirdHCSMy15MFB9o9mCCew67lh7LGNUjNkppz4lczt6cfzkOvPVP4TPvBxk4s20QsHqsQaH6vCc/pgBWROdRLV67XUxF7AyXg3eC4ObDS3fNd+U2P+A7V4BNiPzkjUrXoHunmRCoHiBS2H5ERVFtuWXg6qFytNDfVB4z3rcMxfaMiON8iNbVCsh/PvXy/R85r1maT5uYx9KWJPpKdjaPll6eCpdpSbw0fF7F4s5+nGUeM4LM0ju093Aifecg4mw3AuBlcOZ7jHt4jZK/Q==-MIIETDCCAjSgAwIBAgIBDTANBgkqhkiG9w0BAQsFADAYMRYwFAYDVQQDDA1KZXRQcm9maWxlIENBMB4XDTIwMTAxOTA5MDU1M1oXDTIyMTAyMTA5MDU1M1owHzEdMBsGA1UEAwwUcHJvZDJ5LWZyb20tMjAyMDEwMTkwggEiMA0GCSqGSIb3DQEBAQUAA4IBDwAwggEKAoIBAQDCP4uk4SlVdA5nuA3DQC+NsEnZS9npFnO0zrmMWcz1++q2UWJNuGTh0rwi+3fUJIArfvVh7gNtIp93rxjtrQAuf4/Fa6sySp4c32MeFACfC0q+oUoWebhOIaYTYUxm4LAZ355vzt8YeDPmvWKxA81udqEk4gU9NNAOz1Um5/8LyR8SGsSc4EDBRSjcMWMwMkYSauGqGcEUK8WhfplsyF61lKSOFA6VmfUmeDK15rUWWLbOMKgn2cxFA98A+s74T9Oo96CU7rp/umDXvhnyhAXSukw/qCGOVhwKR8B6aeDtoBWQgjnvMtPgOUPRTPkPGbwPwwDkvAHYiuKJ7Bd2wH7rAgMBAAGjgZkwgZYwCQYDVR0TBAIwADAdBgNVHQ4EFgQUJNoRIpb1hUHAk0foMSNM9MCEAv8wSAYDVR0jBEEwP4AUo562SGdCEjZBvW3gubSgUouX8bOhHKQaMBgxFjAUBgNVBAMMDUpldFByb2ZpbGUgQ0GCCQDSbLGDsoN54TATBgNVHSUEDDAKBggrBgEFBQcDATALBgNVHQ8EBAMCBaAwDQYJKoZIhvcNAQELBQADggIBAB2J1ysRudbkqmkUFK8xqhiZaYPd30TlmCmSAaGJ0eBpvkVeqA2jGYhAQRqFiAlFC63JKvWvRZO1iRuWCEfUMkdqQ9VQPXziE/BlsOIgrL6RlJfuFcEZ8TK3syIfIGQZNCxYhLLUuet2HE6LJYPQ5c0jH4kDooRpcVZ4rBxNwddpctUO2te9UU5/FjhioZQsPvd92qOTsV+8Cyl2fvNhNKD1Uu9ff5AkVIQn4JU23ozdB/R5oUlebwaTE6WZNBs+TA/qPj+5/wi9NH71WRB0hqUoLI2AKKyiPw++FtN4Su1vsdDlrAzDj9ILjpjJKA1ImuVcG329/WTYIKysZ1CWK3zATg9BeCUPAV1pQy8ToXOq+RSYen6winZ2OO93eyHv2Iw5kbn1dqfBw1BuTE29V2FJKicJSu8iEOpfoafwJISXmz1wnnWL3V/0NxTulfWsXugOoLfv0ZIBP1xH9kmf22jjQ2JiHhQZP7ZDsreRrOeIQ/c4yR8IQvMLfC0WKQqrHu5ZzXTH4NO3CwGWSlTY74kE91zXB5mwWAx1jig+UXYc2w4RkVhy0//lOmVya/PEepuuTTI4+UJwC7qbVlh5zfhj8oTNUXgN0AOc+Q0/WFPl1aw5VV/VrO8FCoB15lFVlpKaQ1Yh+DVU8ke+rt9Th0BCHXe0uZOEmH0nOnH/0onD</t>
    <phoneticPr fontId="18" type="noConversion"/>
  </si>
  <si>
    <t>백인식</t>
    <phoneticPr fontId="18" type="noConversion"/>
  </si>
  <si>
    <t>김주혜</t>
    <phoneticPr fontId="18" type="noConversion"/>
  </si>
  <si>
    <t>45KL9VQWWY-eyJsaWNlbnNlSWQiOiI0NUtMOVZRV1dZIiwibGljZW5zZWVOYW1lIjoiMTFTdHJlZXQgQ28uLCBMdGQiLCJhc3NpZ25lZU5hbWUiOiJjaGFuZ2Jlb20gbGVlIiwiYXNzaWduZWVFbWFpbCI6IjExc3QuMTEwMTkyN0AxMXN0Y29ycC5jb20iLCJsaWNlbnNlUmVzdHJpY3Rpb24iOiIiLCJjaGVja0NvbmN1cnJlbnRVc2UiOnRydWUsInByb2R1Y3RzIjpbeyJjb2RlIjoiSUkiLCJmYWxsYmFja0RhdGUiOiIyMDIyLTExLTEzIiwicGFpZFVwVG8iOiIyMDIzLTExLTEyIiwiZXh0ZW5kZWQiOmZhbHNlfSx7ImNvZGUiOiJQREIiLCJmYWxsYmFja0RhdGUiOiIyMDIyLTExLTEzIiwicGFpZFVwVG8iOiIyMDIzLTExLTEyIiwiZXh0ZW5kZWQiOnRydWV9LHsiY29kZSI6IlBXUyIsImZhbGxiYWNrRGF0ZSI6IjIwMjItMTEtMTMiLCJwYWlkVXBUbyI6IjIwMjMtMTEtMTIiLCJleHRlbmRlZCI6dHJ1ZX0seyJjb2RlIjoiUEdPIiwiZmFsbGJhY2tEYXRlIjoiMjAyMi0xMS0xMyIsInBhaWRVcFRvIjoiMjAyMy0xMS0xMiIsImV4dGVuZGVkIjp0cnVlfSx7ImNvZGUiOiJQUFMiLCJmYWxsYmFja0RhdGUiOiIyMDIyLTExLTEzIiwicGFpZFVwVG8iOiIyMDIzLTExLTEyIiwiZXh0ZW5kZWQiOnRydWV9LHsiY29kZSI6IlBQQyIsImZhbGxiYWNrRGF0ZSI6IjIwMjItMTEtMTMiLCJwYWlkVXBUbyI6IjIwMjMtMTEtMTIiLCJleHRlbmRlZCI6dHJ1ZX0seyJjb2RlIjoiUFJCIiwiZmFsbGJhY2tEYXRlIjoiMjAyMi0xMS0xMyIsInBhaWRVcFRvIjoiMjAyMy0xMS0xMiIsImV4dGVuZGVkIjp0cnVlfSx7ImNvZGUiOiJQU1ciLCJmYWxsYmFja0RhdGUiOiIyMDIyLTExLTEzIiwicGFpZFVwVG8iOiIyMDIzLTExLTEyIiwiZXh0ZW5kZWQiOnRydWV9LHsiY29kZSI6IlBTSSIsImZhbGxiYWNrRGF0ZSI6IjIwMjItMTEtMTMiLCJwYWlkVXBUbyI6IjIwMjMtMTEtMTIiLCJleHRlbmRlZCI6dHJ1ZX0seyJjb2RlIjoiUENXTVAiLCJwYWlkVXBUbyI6IjIwMjMtMTEtMTIiLCJleHRlbmRlZCI6dHJ1ZX1dLCJtZXRhZGF0YSI6IjAxMjAyMjEwMjRDU0FBMDEwMDA5IiwiaGFzaCI6IjM4MzE5NTA5LzE4NTY3MjYyOi0xOTk5NTM5MjAzIiwiZ3JhY2VQZXJpb2REYXlzIjo3LCJhdXRvUHJvbG9uZ2F0ZWQiOmZhbHNlLCJpc0F1dG9Qcm9sb25nYXRlZCI6ZmFsc2V9-sg47nIwM92IvNcimESTHd/UQGc+FCer3q7TfVNNgbc5ErdXW7RHM8/YlqP/cRVJhImOTP4qVODMd58WWjOlcWnKw1PsRTrgCtd9MzP98hTT/suJJt9D2H2YiXN6RODR/m3RqDumjA6QhIyhLwC0GThFGHD1f4eVu21MGq5w+QD7jQ5brKo5d42sWqYU0RMXyJyiTOtmC+wFcgkwgJAGZr5DIpF9Kqqq5Y+6kIf8lasZgVSikFzfe+JvVRn8gTUp0g0Rq5pP08nkB2gnNtJuLfLhdq0LN3UKOTHP4EX8mGt9zPir+k5nC/Yx6dpqNKtugVt1XBMjBtXg4KnUGovIKLQ==-MIIETDCCAjSgAwIBAgIBDzANBgkqhkiG9w0BAQsFADAYMRYwFAYDVQQDDA1KZXRQcm9maWxlIENBMB4XDTIyMTAxMDE2MDU0NFoXDTI0MTAxMTE2MDU0NFowHzEdMBsGA1UEAwwUcHJvZDJ5LWZyb20tMjAyMjEwMTAwggEiMA0GCSqGSIb3DQEBAQUAA4IBDwAwggEKAoIBAQC/W3uCpU5M2y48rUR/3fFR6y4xj1nOm3rIuGp2brELVGzdgK2BezjnDXpAxVDw5657hBkAUMoyByiDs2MgmVi9IcqdAwpk988/Daaajq9xuU1of59jH9eQ9c3BmsEtdA4boN3VpenYKATwmpKYkJKVc07ZKoXL6kSyZuF7Jq7HoQZcclChbF75QJPGbri3cw9vDk/e46kuzfwpGftvl6+vKibpInO6Dv0ocwImDbOutyZC7E+BwpEm1TJZW4XovMBegHhWC04cJvpH1u98xoR94ichw0jKhdppywARe43rGU96163RckIuFmFDQKZV9SMUrwpQFu4Z2D5yTNqnlLRfAgMBAAGjgZkwgZYwCQYDVR0TBAIwADAdBgNVHQ4EFgQU5FZqQ4gnVc+inIeZF+o3ID+VhcEwSAYDVR0jBEEwP4AUo562SGdCEjZBvW3gubSgUouX8bOhHKQaMBgxFjAUBgNVBAMMDUpldFByb2ZpbGUgQ0GCCQDSbLGDsoN54TATBgNVHSUEDDAKBggrBgEFBQcDATALBgNVHQ8EBAMCBaAwDQYJKoZIhvcNAQELBQADggIBANLG1anEKid4W87vQkqWaQTkRtFKJ2GFtBeMhvLhIyM6Cg3FdQnMZr0qr9mlV0w289pf/+M14J7S7SgsfwxMJvFbw9gZlwHvhBl24N349GuthshGO9P9eKmNPgyTJzTtw6FedXrrHV99nC7spaY84e+DqfHGYOzMJDrg8xHDYLLHk5Q2z5TlrztXMbtLhjPKrc2+ZajFFshgE5eowfkutSYxeX8uA5czFNT1ZxmDwX1KIelbqhh6XkMQFJui8v8Eo396/sN3RAQSfvBd7Syhch2vlaMP4FAB11AlMKO2x/1hoKiHBU3oU3OKRTfoUTfy1uH3T+t03k1Qkr0dqgHLxiv6QU5WrarR9tx/dapqbsSmrYapmJ7S5+ghc4FTWxXJB1cjJRh3X+gwJIHjOVW+5ZVqXTG2s2Jwi2daDt6XYeigxgL2SlQpeL5kvXNCcuSJurJVcRZFYUkzVv85XfDauqGxYqaehPcK2TzmcXOUWPfxQxLJd2TrqSiO+mseqqkNTb3ZDiYS/ZqdQoGYIUwJqXo+EDgqlmuWUhkWwCkyo4rtTZeAj+nP00v3n8JmXtO30Fip+lxpfsVR3tO1hk4Vi2kmVjXyRkW2G7D7WAVt+91ahFoSeRWlKyb4KcvGvwUaa43fWLem2hyI4di2pZdr3fcYJ3xvL5ejL3m14bKsfoOv</t>
    <phoneticPr fontId="18" type="noConversion"/>
  </si>
  <si>
    <t>이진관</t>
    <phoneticPr fontId="18" type="noConversion"/>
  </si>
  <si>
    <t>TG794FPM4K-eyJsaWNlbnNlSWQiOiJURzc5NEZQTTRLIiwibGljZW5zZWVOYW1lIjoiMTFTdHJlZXQgQ28uLCBMdGQiLCJhc3NpZ25lZU5hbWUiOiJMZWUgS3l1YnVtIiwiYXNzaWduZWVFbWFpbCI6Imt5dWJ1bUBzay5jb20iLCJsaWNlbnNlUmVzdHJpY3Rpb24iOiIiLCJjaGVja0NvbmN1cnJlbnRVc2UiOnRydWUsInByb2R1Y3RzIjpbeyJjb2RlIjoiREIiLCJmYWxsYmFja0RhdGUiOiIyMDIyLTExLTEzIiwicGFpZFVwVG8iOiIyMDIzLTExLTEyIiwiZXh0ZW5kZWQiOmZhbHNlfSx7ImNvZGUiOiJQREIiLCJmYWxsYmFja0RhdGUiOiIyMDIyLTExLTEzIiwicGFpZFVwVG8iOiIyMDIzLTExLTEyIiwiZXh0ZW5kZWQiOnRydWV9LHsiY29kZSI6IlBXUyIsImZhbGxiYWNrRGF0ZSI6IjIwMjItMTEtMTMiLCJwYWlkVXBUbyI6IjIwMjMtMTEtMTIiLCJleHRlbmRlZCI6dHJ1ZX0seyJjb2RlIjoiUFNJIiwiZmFsbGJhY2tEYXRlIjoiMjAyMi0xMS0xMyIsInBhaWRVcFRvIjoiMjAyMy0xMS0xMiIsImV4dGVuZGVkIjp0cnVlfV0sIm1ldGFkYXRhIjoiMDEyMDIyMTAyNUNTQUEwMDUwMDkiLCJoYXNoIjoiMzg0MTk1MzAvNjQ4MTg4NzoxMTYxMDM4MTkyIiwiZ3JhY2VQZXJpb2REYXlzIjo3LCJhdXRvUHJvbG9uZ2F0ZWQiOmZhbHNlLCJpc0F1dG9Qcm9sb25nYXRlZCI6ZmFsc2V9-YL/Y/T7OG55g44k4h24ATnMBKT0reC/eVVK+y2bLWAdSWFCFvV7Dxbgx2wZgcfg0IzQA1bGUgbXIpz3Bd++R1e8mJRZBpi7eFJ2/w043wj4XMj1IPQvjyIV7dDk4+ePNCzGWjEf4PsgXWDweKjFRqag2KR6sQDOACYkyghrrRLiMiAfXjznFXFAofKoFzZI2a+eOt9a/pDomFdUxWIw0AYwV9PPobZ1bvG4XOLUcrxoeksb+LtNf1j2IeoB2oDeuya1JrOEN1SScVCgZzMdeEVg41nrzcWJLjRfe/JZoBK4/XWFzshUpBc8EEGkhm9u3Tx5LAiCoEAVBMDA63KB/ag==-MIIETDCCAjSgAwIBAgIBDzANBgkqhkiG9w0BAQsFADAYMRYwFAYDVQQDDA1KZXRQcm9maWxlIENBMB4XDTIyMTAxMDE2MDU0NFoXDTI0MTAxMTE2MDU0NFowHzEdMBsGA1UEAwwUcHJvZDJ5LWZyb20tMjAyMjEwMTAwggEiMA0GCSqGSIb3DQEBAQUAA4IBDwAwggEKAoIBAQC/W3uCpU5M2y48rUR/3fFR6y4xj1nOm3rIuGp2brELVGzdgK2BezjnDXpAxVDw5657hBkAUMoyByiDs2MgmVi9IcqdAwpk988/Daaajq9xuU1of59jH9eQ9c3BmsEtdA4boN3VpenYKATwmpKYkJKVc07ZKoXL6kSyZuF7Jq7HoQZcclChbF75QJPGbri3cw9vDk/e46kuzfwpGftvl6+vKibpInO6Dv0ocwImDbOutyZC7E+BwpEm1TJZW4XovMBegHhWC04cJvpH1u98xoR94ichw0jKhdppywARe43rGU96163RckIuFmFDQKZV9SMUrwpQFu4Z2D5yTNqnlLRfAgMBAAGjgZkwgZYwCQYDVR0TBAIwADAdBgNVHQ4EFgQU5FZqQ4gnVc+inIeZF+o3ID+VhcEwSAYDVR0jBEEwP4AUo562SGdCEjZBvW3gubSgUouX8bOhHKQaMBgxFjAUBgNVBAMMDUpldFByb2ZpbGUgQ0GCCQDSbLGDsoN54TATBgNVHSUEDDAKBggrBgEFBQcDATALBgNVHQ8EBAMCBaAwDQYJKoZIhvcNAQELBQADggIBANLG1anEKid4W87vQkqWaQTkRtFKJ2GFtBeMhvLhIyM6Cg3FdQnMZr0qr9mlV0w289pf/+M14J7S7SgsfwxMJvFbw9gZlwHvhBl24N349GuthshGO9P9eKmNPgyTJzTtw6FedXrrHV99nC7spaY84e+DqfHGYOzMJDrg8xHDYLLHk5Q2z5TlrztXMbtLhjPKrc2+ZajFFshgE5eowfkutSYxeX8uA5czFNT1ZxmDwX1KIelbqhh6XkMQFJui8v8Eo396/sN3RAQSfvBd7Syhch2vlaMP4FAB11AlMKO2x/1hoKiHBU3oU3OKRTfoUTfy1uH3T+t03k1Qkr0dqgHLxiv6QU5WrarR9tx/dapqbsSmrYapmJ7S5+ghc4FTWxXJB1cjJRh3X+gwJIHjOVW+5ZVqXTG2s2Jwi2daDt6XYeigxgL2SlQpeL5kvXNCcuSJurJVcRZFYUkzVv85XfDauqGxYqaehPcK2TzmcXOUWPfxQxLJd2TrqSiO+mseqqkNTb3ZDiYS/ZqdQoGYIUwJqXo+EDgqlmuWUhkWwCkyo4rtTZeAj+nP00v3n8JmXtO30Fip+lxpfsVR3tO1hk4Vi2kmVjXyRkW2G7D7WAVt+91ahFoSeRWlKyb4KcvGvwUaa43fWLem2hyI4di2pZdr3fcYJ3xvL5ejL3m14bKsfoOv</t>
    <phoneticPr fontId="18" type="noConversion"/>
  </si>
  <si>
    <t>반태형</t>
    <phoneticPr fontId="18" type="noConversion"/>
  </si>
  <si>
    <t>92PSIABSRY-eyJsaWNlbnNlSWQiOiI5MlBTSUFCU1JZIiwibGljZW5zZWVOYW1lIjoiMTFTdHJlZXQgQ28uLCBMdGQiLCJhc3NpZ25lZU5hbWUiOiJUYWVIeWVvbmcgQmFuIiwiYXNzaWduZWVFbWFpbCI6InRhZWh5ZW9uZ0Bzay5jb20iLCJsaWNlbnNlUmVzdHJpY3Rpb24iOiIiLCJjaGVja0NvbmN1cnJlbnRVc2UiOnRydWUsInByb2R1Y3RzIjpbeyJjb2RlIjoiSUkiLCJmYWxsYmFja0RhdGUiOiIyMDIyLTExLTEzIiwicGFpZFVwVG8iOiIyMDIzLTExLTEyIiwiZXh0ZW5kZWQiOmZhbHNlfSx7ImNvZGUiOiJQREIiLCJmYWxsYmFja0RhdGUiOiIyMDIyLTExLTEzIiwicGFpZFVwVG8iOiIyMDIzLTExLTEyIiwiZXh0ZW5kZWQiOnRydWV9LHsiY29kZSI6IlBXUyIsImZhbGxiYWNrRGF0ZSI6IjIwMjItMTEtMTMiLCJwYWlkVXBUbyI6IjIwMjMtMTEtMTIiLCJleHRlbmRlZCI6dHJ1ZX0seyJjb2RlIjoiUEdPIiwiZmFsbGJhY2tEYXRlIjoiMjAyMi0xMS0xMyIsInBhaWRVcFRvIjoiMjAyMy0xMS0xMiIsImV4dGVuZGVkIjp0cnVlfSx7ImNvZGUiOiJQUFMiLCJmYWxsYmFja0RhdGUiOiIyMDIyLTExLTEzIiwicGFpZFVwVG8iOiIyMDIzLTExLTEyIiwiZXh0ZW5kZWQiOnRydWV9LHsiY29kZSI6IlBQQyIsImZhbGxiYWNrRGF0ZSI6IjIwMjItMTEtMTMiLCJwYWlkVXBUbyI6IjIwMjMtMTEtMTIiLCJleHRlbmRlZCI6dHJ1ZX0seyJjb2RlIjoiUFJCIiwiZmFsbGJhY2tEYXRlIjoiMjAyMi0xMS0xMyIsInBhaWRVcFRvIjoiMjAyMy0xMS0xMiIsImV4dGVuZGVkIjp0cnVlfSx7ImNvZGUiOiJQU1ciLCJmYWxsYmFja0RhdGUiOiIyMDIyLTExLTEzIiwicGFpZFVwVG8iOiIyMDIzLTExLTEyIiwiZXh0ZW5kZWQiOnRydWV9LHsiY29kZSI6IlBTSSIsImZhbGxiYWNrRGF0ZSI6IjIwMjItMTEtMTMiLCJwYWlkVXBUbyI6IjIwMjMtMTEtMTIiLCJleHRlbmRlZCI6dHJ1ZX0seyJjb2RlIjoiUENXTVAiLCJwYWlkVXBUbyI6IjIwMjMtMTEtMTIiLCJleHRlbmRlZCI6dHJ1ZX1dLCJtZXRhZGF0YSI6IjAxMjAyMjEwMjVDU0FBMDEwMDA5IiwiaGFzaCI6IjM4MzE5NDk5LzE4NTg4OTAyOjg1MDk2NDExMyIsImdyYWNlUGVyaW9kRGF5cyI6NywiYXV0b1Byb2xvbmdhdGVkIjpmYWxzZSwiaXNBdXRvUHJvbG9uZ2F0ZWQiOmZhbHNlfQ==-Nq8EtZn+kxAB4lSimM0qKSsCJ7CGYs3cDHYnb4EPGrIUCb2wtomOlS26BivWDJYNgJOcCEliJdZhmp/86KzN6wbd9rp1esRYKVkpBBHMFb5cXLlJTWVH/NXAMoRp9iOLijp4kbdMtNfp5U7qI8o8XqmsDDx+/IlwfO9siym+frKni1IrXJLLM7adOkJWX9NReu9sUZwyQaWc4WralBygRlNk/ham5vPzn/qHJddwpCaYwOxAIiSJFIgIT1nVij4R56PiLBm3qhbZ60zzymtoJ+hdSoLOGLGEX2jc2OXANnpbnxv49UE9CvEhLKsGh8aEr1KyEiT/ODJxe+Ssw8zXsQ==-MIIETDCCAjSgAwIBAgIBDzANBgkqhkiG9w0BAQsFADAYMRYwFAYDVQQDDA1KZXRQcm9maWxlIENBMB4XDTIyMTAxMDE2MDU0NFoXDTI0MTAxMTE2MDU0NFowHzEdMBsGA1UEAwwUcHJvZDJ5LWZyb20tMjAyMjEwMTAwggEiMA0GCSqGSIb3DQEBAQUAA4IBDwAwggEKAoIBAQC/W3uCpU5M2y48rUR/3fFR6y4xj1nOm3rIuGp2brELVGzdgK2BezjnDXpAxVDw5657hBkAUMoyByiDs2MgmVi9IcqdAwpk988/Daaajq9xuU1of59jH9eQ9c3BmsEtdA4boN3VpenYKATwmpKYkJKVc07ZKoXL6kSyZuF7Jq7HoQZcclChbF75QJPGbri3cw9vDk/e46kuzfwpGftvl6+vKibpInO6Dv0ocwImDbOutyZC7E+BwpEm1TJZW4XovMBegHhWC04cJvpH1u98xoR94ichw0jKhdppywARe43rGU96163RckIuFmFDQKZV9SMUrwpQFu4Z2D5yTNqnlLRfAgMBAAGjgZkwgZYwCQYDVR0TBAIwADAdBgNVHQ4EFgQU5FZqQ4gnVc+inIeZF+o3ID+VhcEwSAYDVR0jBEEwP4AUo562SGdCEjZBvW3gubSgUouX8bOhHKQaMBgxFjAUBgNVBAMMDUpldFByb2ZpbGUgQ0GCCQDSbLGDsoN54TATBgNVHSUEDDAKBggrBgEFBQcDATALBgNVHQ8EBAMCBaAwDQYJKoZIhvcNAQELBQADggIBANLG1anEKid4W87vQkqWaQTkRtFKJ2GFtBeMhvLhIyM6Cg3FdQnMZr0qr9mlV0w289pf/+M14J7S7SgsfwxMJvFbw9gZlwHvhBl24N349GuthshGO9P9eKmNPgyTJzTtw6FedXrrHV99nC7spaY84e+DqfHGYOzMJDrg8xHDYLLHk5Q2z5TlrztXMbtLhjPKrc2+ZajFFshgE5eowfkutSYxeX8uA5czFNT1ZxmDwX1KIelbqhh6XkMQFJui8v8Eo396/sN3RAQSfvBd7Syhch2vlaMP4FAB11AlMKO2x/1hoKiHBU3oU3OKRTfoUTfy1uH3T+t03k1Qkr0dqgHLxiv6QU5WrarR9tx/dapqbsSmrYapmJ7S5+ghc4FTWxXJB1cjJRh3X+gwJIHjOVW+5ZVqXTG2s2Jwi2daDt6XYeigxgL2SlQpeL5kvXNCcuSJurJVcRZFYUkzVv85XfDauqGxYqaehPcK2TzmcXOUWPfxQxLJd2TrqSiO+mseqqkNTb3ZDiYS/ZqdQoGYIUwJqXo+EDgqlmuWUhkWwCkyo4rtTZeAj+nP00v3n8JmXtO30Fip+lxpfsVR3tO1hk4Vi2kmVjXyRkW2G7D7WAVt+91ahFoSeRWlKyb4KcvGvwUaa43fWLem2hyI4di2pZdr3fcYJ3xvL5ejL3m14bKsfoOv</t>
    <phoneticPr fontId="18" type="noConversion"/>
  </si>
  <si>
    <t>AEN4W3294D-eyJsaWNlbnNlSWQiOiJBRU40VzMyOTREIiwibGljZW5zZWVOYW1lIjoiMTFTdHJlZXQgQ28uLCBMdGQiLCJhc3NpZ25lZU5hbWUiOiJKaW5rd2FuIExlZSIsImFzc2lnbmVlRW1haWwiOiJqaW5rd2FubGVlQHNrLmNvbSIsImxpY2Vuc2VSZXN0cmljdGlvbiI6IiIsImNoZWNrQ29uY3VycmVudFVzZSI6dHJ1ZSwicHJvZHVjdHMiOlt7ImNvZGUiOiJEQiIsImZhbGxiYWNrRGF0ZSI6IjIwMjItMTEtMTMiLCJwYWlkVXBUbyI6IjIwMjMtMTEtMTIiLCJleHRlbmRlZCI6ZmFsc2V9LHsiY29kZSI6IlBEQiIsImZhbGxiYWNrRGF0ZSI6IjIwMjItMTEtMTMiLCJwYWlkVXBUbyI6IjIwMjMtMTEtMTIiLCJleHRlbmRlZCI6dHJ1ZX0seyJjb2RlIjoiUFdTIiwiZmFsbGJhY2tEYXRlIjoiMjAyMi0xMS0xMyIsInBhaWRVcFRvIjoiMjAyMy0xMS0xMiIsImV4dGVuZGVkIjp0cnVlfSx7ImNvZGUiOiJQU0kiLCJmYWxsYmFja0RhdGUiOiIyMDIyLTExLTEzIiwicGFpZFVwVG8iOiIyMDIzLTExLTEyIiwiZXh0ZW5kZWQiOnRydWV9XSwibWV0YWRhdGEiOiIwMTIwMjIxMDI1Q1NBQTAwNTAwOSIsImhhc2giOiIzODQxOTUzMS8xODU4ODk3MDotNjU4OTcwNjA4IiwiZ3JhY2VQZXJpb2REYXlzIjo3LCJhdXRvUHJvbG9uZ2F0ZWQiOmZhbHNlLCJpc0F1dG9Qcm9sb25nYXRlZCI6ZmFsc2V9-vHVUn4G0B8N25ntD9cDa2w/EgyV3emQxvC2dgDuTROR0soMwtPnW/2Q1KJyVAW4nNvdMpUg9Je44zo/fxb14xVkmxbo3gQBiTqC9TtctejlohLSBGuC7ycUg0UTAXM8w6YwZCO574wQ2x9c769Ehkx2lnD4GBxOKyGCUFhV4/Y/BjUZjwhDhNHBJn8xSGry6KWOQACVrHgkmINQkjZAtLVIYhgbDl+DZd0HPB8yXusQ9yQht+3gipSjg+dNYe0v8gbDlk93TWOiEsmpa76EQBWllY9RUhku59/QdWNRpYYBIi+mnHAkBLAJve0NOMe+FXbaiH5KUZMFSVNd/KycH6A==-MIIETDCCAjSgAwIBAgIBDzANBgkqhkiG9w0BAQsFADAYMRYwFAYDVQQDDA1KZXRQcm9maWxlIENBMB4XDTIyMTAxMDE2MDU0NFoXDTI0MTAxMTE2MDU0NFowHzEdMBsGA1UEAwwUcHJvZDJ5LWZyb20tMjAyMjEwMTAwggEiMA0GCSqGSIb3DQEBAQUAA4IBDwAwggEKAoIBAQC/W3uCpU5M2y48rUR/3fFR6y4xj1nOm3rIuGp2brELVGzdgK2BezjnDXpAxVDw5657hBkAUMoyByiDs2MgmVi9IcqdAwpk988/Daaajq9xuU1of59jH9eQ9c3BmsEtdA4boN3VpenYKATwmpKYkJKVc07ZKoXL6kSyZuF7Jq7HoQZcclChbF75QJPGbri3cw9vDk/e46kuzfwpGftvl6+vKibpInO6Dv0ocwImDbOutyZC7E+BwpEm1TJZW4XovMBegHhWC04cJvpH1u98xoR94ichw0jKhdppywARe43rGU96163RckIuFmFDQKZV9SMUrwpQFu4Z2D5yTNqnlLRfAgMBAAGjgZkwgZYwCQYDVR0TBAIwADAdBgNVHQ4EFgQU5FZqQ4gnVc+inIeZF+o3ID+VhcEwSAYDVR0jBEEwP4AUo562SGdCEjZBvW3gubSgUouX8bOhHKQaMBgxFjAUBgNVBAMMDUpldFByb2ZpbGUgQ0GCCQDSbLGDsoN54TATBgNVHSUEDDAKBggrBgEFBQcDATALBgNVHQ8EBAMCBaAwDQYJKoZIhvcNAQELBQADggIBANLG1anEKid4W87vQkqWaQTkRtFKJ2GFtBeMhvLhIyM6Cg3FdQnMZr0qr9mlV0w289pf/+M14J7S7SgsfwxMJvFbw9gZlwHvhBl24N349GuthshGO9P9eKmNPgyTJzTtw6FedXrrHV99nC7spaY84e+DqfHGYOzMJDrg8xHDYLLHk5Q2z5TlrztXMbtLhjPKrc2+ZajFFshgE5eowfkutSYxeX8uA5czFNT1ZxmDwX1KIelbqhh6XkMQFJui8v8Eo396/sN3RAQSfvBd7Syhch2vlaMP4FAB11AlMKO2x/1hoKiHBU3oU3OKRTfoUTfy1uH3T+t03k1Qkr0dqgHLxiv6QU5WrarR9tx/dapqbsSmrYapmJ7S5+ghc4FTWxXJB1cjJRh3X+gwJIHjOVW+5ZVqXTG2s2Jwi2daDt6XYeigxgL2SlQpeL5kvXNCcuSJurJVcRZFYUkzVv85XfDauqGxYqaehPcK2TzmcXOUWPfxQxLJd2TrqSiO+mseqqkNTb3ZDiYS/ZqdQoGYIUwJqXo+EDgqlmuWUhkWwCkyo4rtTZeAj+nP00v3n8JmXtO30Fip+lxpfsVR3tO1hk4Vi2kmVjXyRkW2G7D7WAVt+91ahFoSeRWlKyb4KcvGvwUaa43fWLem2hyI4di2pZdr3fcYJ3xvL5ejL3m14bKsfoOv</t>
    <phoneticPr fontId="18" type="noConversion"/>
  </si>
  <si>
    <t>김영준</t>
    <phoneticPr fontId="18" type="noConversion"/>
  </si>
  <si>
    <t>6GNVQR69PA-eyJsaWNlbnNlSWQiOiI2R05WUVI2OVBBIiwibGljZW5zZWVOYW1lIjoiMTFTdHJlZXQgQ28uLCBMdGQiLCJhc3NpZ25lZU5hbWUiOiJZb3VuZ0p1biBLaW0iLCJhc3NpZ25lZUVtYWlsIjoiMTFzdC4xMTAxOTMxQDExc3Rjb3JwLmNvbSIsImxpY2Vuc2VSZXN0cmljdGlvbiI6IiIsImNoZWNrQ29uY3VycmVudFVzZSI6dHJ1ZSwicHJvZHVjdHMiOlt7ImNvZGUiOiJJSSIsImZhbGxiYWNrRGF0ZSI6IjIwMjItMTEtMTMiLCJwYWlkVXBUbyI6IjIwMjMtMTEtMTIiLCJleHRlbmRlZCI6ZmFsc2V9LHsiY29kZSI6IlBEQiIsImZhbGxiYWNrRGF0ZSI6IjIwMjItMTEtMTMiLCJwYWlkVXBUbyI6IjIwMjMtMTEtMTIiLCJleHRlbmRlZCI6dHJ1ZX0seyJjb2RlIjoiUFdTIiwiZmFsbGJhY2tEYXRlIjoiMjAyMi0xMS0xMyIsInBhaWRVcFRvIjoiMjAyMy0xMS0xMiIsImV4dGVuZGVkIjp0cnVlfSx7ImNvZGUiOiJQR08iLCJmYWxsYmFja0RhdGUiOiIyMDIyLTExLTEzIiwicGFpZFVwVG8iOiIyMDIzLTExLTEyIiwiZXh0ZW5kZWQiOnRydWV9LHsiY29kZSI6IlBQUyIsImZhbGxiYWNrRGF0ZSI6IjIwMjItMTEtMTMiLCJwYWlkVXBUbyI6IjIwMjMtMTEtMTIiLCJleHRlbmRlZCI6dHJ1ZX0seyJjb2RlIjoiUFBDIiwiZmFsbGJhY2tEYXRlIjoiMjAyMi0xMS0xMyIsInBhaWRVcFRvIjoiMjAyMy0xMS0xMiIsImV4dGVuZGVkIjp0cnVlfSx7ImNvZGUiOiJQUkIiLCJmYWxsYmFja0RhdGUiOiIyMDIyLTExLTEzIiwicGFpZFVwVG8iOiIyMDIzLTExLTEyIiwiZXh0ZW5kZWQiOnRydWV9LHsiY29kZSI6IlBTVyIsImZhbGxiYWNrRGF0ZSI6IjIwMjItMTEtMTMiLCJwYWlkVXBUbyI6IjIwMjMtMTEtMTIiLCJleHRlbmRlZCI6dHJ1ZX0seyJjb2RlIjoiUFNJIiwiZmFsbGJhY2tEYXRlIjoiMjAyMi0xMS0xMyIsInBhaWRVcFRvIjoiMjAyMy0xMS0xMiIsImV4dGVuZGVkIjp0cnVlfSx7ImNvZGUiOiJQQ1dNUCIsInBhaWRVcFRvIjoiMjAyMy0xMS0xMiIsImV4dGVuZGVkIjp0cnVlfV0sIm1ldGFkYXRhIjoiMDEyMDIyMTAzMUNTQUEwMTEwMDkiLCJoYXNoIjoiMzgzMTk0MzgvMTg2Nzk5MzI6LTE2Njc5MTY0MTYiLCJncmFjZVBlcmlvZERheXMiOjcsImF1dG9Qcm9sb25nYXRlZCI6ZmFsc2UsImlzQXV0b1Byb2xvbmdhdGVkIjpmYWxzZX0=-sm3foBzZ+7TxVFP86/e6m+6dUuSdY+uUjOHkU3ST+yKk78zjeKQmY7IWBMfpyJr928LIlhI9+T2wyisq3p7pomQ7GKAjI59Es9c1WZSUwTSEnYkLZGKCDkC5jEvxBhxixmO+cPbc2g3K5vw78ccFvg+mID5eYj5iIazYtTIejwCRkUvHxDGrCHMXxg05/Tv8OhRilPlOqP0cH7xwJ1/ufu6oHDA0dgtbN5w7faboqePqxnnEdOO2+Y9QU0BqkDTYmvQw1P5sYVj52MYac9xBVnwvsw8VgyptQOu7+E/qp3Txt0hrHelTeQgQUl3PrNRDQ6jbYawSJJNT6Z2tTRPIMg==-MIIETDCCAjSgAwIBAgIBDzANBgkqhkiG9w0BAQsFADAYMRYwFAYDVQQDDA1KZXRQcm9maWxlIENBMB4XDTIyMTAxMDE2MDU0NFoXDTI0MTAxMTE2MDU0NFowHzEdMBsGA1UEAwwUcHJvZDJ5LWZyb20tMjAyMjEwMTAwggEiMA0GCSqGSIb3DQEBAQUAA4IBDwAwggEKAoIBAQC/W3uCpU5M2y48rUR/3fFR6y4xj1nOm3rIuGp2brELVGzdgK2BezjnDXpAxVDw5657hBkAUMoyByiDs2MgmVi9IcqdAwpk988/Daaajq9xuU1of59jH9eQ9c3BmsEtdA4boN3VpenYKATwmpKYkJKVc07ZKoXL6kSyZuF7Jq7HoQZcclChbF75QJPGbri3cw9vDk/e46kuzfwpGftvl6+vKibpInO6Dv0ocwImDbOutyZC7E+BwpEm1TJZW4XovMBegHhWC04cJvpH1u98xoR94ichw0jKhdppywARe43rGU96163RckIuFmFDQKZV9SMUrwpQFu4Z2D5yTNqnlLRfAgMBAAGjgZkwgZYwCQYDVR0TBAIwADAdBgNVHQ4EFgQU5FZqQ4gnVc+inIeZF+o3ID+VhcEwSAYDVR0jBEEwP4AUo562SGdCEjZBvW3gubSgUouX8bOhHKQaMBgxFjAUBgNVBAMMDUpldFByb2ZpbGUgQ0GCCQDSbLGDsoN54TATBgNVHSUEDDAKBggrBgEFBQcDATALBgNVHQ8EBAMCBaAwDQYJKoZIhvcNAQELBQADggIBANLG1anEKid4W87vQkqWaQTkRtFKJ2GFtBeMhvLhIyM6Cg3FdQnMZr0qr9mlV0w289pf/+M14J7S7SgsfwxMJvFbw9gZlwHvhBl24N349GuthshGO9P9eKmNPgyTJzTtw6FedXrrHV99nC7spaY84e+DqfHGYOzMJDrg8xHDYLLHk5Q2z5TlrztXMbtLhjPKrc2+ZajFFshgE5eowfkutSYxeX8uA5czFNT1ZxmDwX1KIelbqhh6XkMQFJui8v8Eo396/sN3RAQSfvBd7Syhch2vlaMP4FAB11AlMKO2x/1hoKiHBU3oU3OKRTfoUTfy1uH3T+t03k1Qkr0dqgHLxiv6QU5WrarR9tx/dapqbsSmrYapmJ7S5+ghc4FTWxXJB1cjJRh3X+gwJIHjOVW+5ZVqXTG2s2Jwi2daDt6XYeigxgL2SlQpeL5kvXNCcuSJurJVcRZFYUkzVv85XfDauqGxYqaehPcK2TzmcXOUWPfxQxLJd2TrqSiO+mseqqkNTb3ZDiYS/ZqdQoGYIUwJqXo+EDgqlmuWUhkWwCkyo4rtTZeAj+nP00v3n8JmXtO30Fip+lxpfsVR3tO1hk4Vi2kmVjXyRkW2G7D7WAVt+91ahFoSeRWlKyb4KcvGvwUaa43fWLem2hyI4di2pZdr3fcYJ3xvL5ejL3m14bKsfoOv</t>
    <phoneticPr fontId="18" type="noConversion"/>
  </si>
  <si>
    <t>조희성</t>
    <phoneticPr fontId="18" type="noConversion"/>
  </si>
  <si>
    <t>12FT3GJD1F-eyJsaWNlbnNlSWQiOiIxMkZUM0dKRDFGIiwibGljZW5zZWVOYW1lIjoiMTFTdHJlZXQgQ28uLCBMdGQiLCJhc3NpZ25lZU5hbWUiOiJoZWVzdW5nIGpvIiwiYXNzaWduZWVFbWFpbCI6Imhzam9Ac2suY29tIiwibGljZW5zZVJlc3RyaWN0aW9uIjoiIiwiY2hlY2tDb25jdXJyZW50VXNlIjp0cnVlLCJwcm9kdWN0cyI6W3siY29kZSI6IklJIiwiZmFsbGJhY2tEYXRlIjoiMjAyMi0xMS0xMyIsInBhaWRVcFRvIjoiMjAyMy0xMS0xMiIsImV4dGVuZGVkIjpmYWxzZX0seyJjb2RlIjoiUERCIiwiZmFsbGJhY2tEYXRlIjoiMjAyMi0xMS0xMyIsInBhaWRVcFRvIjoiMjAyMy0xMS0xMiIsImV4dGVuZGVkIjp0cnVlfSx7ImNvZGUiOiJQV1MiLCJmYWxsYmFja0RhdGUiOiIyMDIyLTExLTEzIiwicGFpZFVwVG8iOiIyMDIzLTExLTEyIiwiZXh0ZW5kZWQiOnRydWV9LHsiY29kZSI6IlBHTyIsImZhbGxiYWNrRGF0ZSI6IjIwMjItMTEtMTMiLCJwYWlkVXBUbyI6IjIwMjMtMTEtMTIiLCJleHRlbmRlZCI6dHJ1ZX0seyJjb2RlIjoiUFBTIiwiZmFsbGJhY2tEYXRlIjoiMjAyMi0xMS0xMyIsInBhaWRVcFRvIjoiMjAyMy0xMS0xMiIsImV4dGVuZGVkIjp0cnVlfSx7ImNvZGUiOiJQUEMiLCJmYWxsYmFja0RhdGUiOiIyMDIyLTExLTEzIiwicGFpZFVwVG8iOiIyMDIzLTExLTEyIiwiZXh0ZW5kZWQiOnRydWV9LHsiY29kZSI6IlBSQiIsImZhbGxiYWNrRGF0ZSI6IjIwMjItMTEtMTMiLCJwYWlkVXBUbyI6IjIwMjMtMTEtMTIiLCJleHRlbmRlZCI6dHJ1ZX0seyJjb2RlIjoiUFNXIiwiZmFsbGJhY2tEYXRlIjoiMjAyMi0xMS0xMyIsInBhaWRVcFRvIjoiMjAyMy0xMS0xMiIsImV4dGVuZGVkIjp0cnVlfSx7ImNvZGUiOiJQU0kiLCJmYWxsYmFja0RhdGUiOiIyMDIyLTExLTEzIiwicGFpZFVwVG8iOiIyMDIzLTExLTEyIiwiZXh0ZW5kZWQiOnRydWV9LHsiY29kZSI6IlBDV01QIiwicGFpZFVwVG8iOiIyMDIzLTExLTEyIiwiZXh0ZW5kZWQiOnRydWV9XSwibWV0YWRhdGEiOiIwMTIwMjIxMTAxQ1NBQTAxMTAwOSIsImhhc2giOiIzODMxOTQ1NC8xODY5MjI2NzotMTkzNTAwNjIxMCIsImdyYWNlUGVyaW9kRGF5cyI6NywiYXV0b1Byb2xvbmdhdGVkIjpmYWxzZSwiaXNBdXRvUHJvbG9uZ2F0ZWQiOmZhbHNlfQ==-oIYcR13giWM16OE0dV8HTSqdwTv0Q0XUlYoSYZtIT29LMjL4nF0f0rKJeYPoPXcHzygiU1vdLVMqFzlH6bLWYnmGoNaccbB8J7vIkKf9B8sZem2PR5eVqy5UUZS8MLYJWuFn5QJOIz3DFiQks5w5SU7K+oWY3AqMvjJZNyf8zLjn4yaw7QOUvJcVtI0OgwScH6MPAcCQX4wxjCPWEBiNBsJ6T5vEuuCYspYaQIDau/nKijbHQV+2uX6Xbc39EsBsRWxxhi1HxvJxs3BCDiIMudqYBkIb5YJ+/pakzk3pEjvF5v/2C/Zqb/vb3kURAUm+4f6mP31TGEi5HjisYR8xPw==-MIIETDCCAjSgAwIBAgIBDzANBgkqhkiG9w0BAQsFADAYMRYwFAYDVQQDDA1KZXRQcm9maWxlIENBMB4XDTIyMTAxMDE2MDU0NFoXDTI0MTAxMTE2MDU0NFowHzEdMBsGA1UEAwwUcHJvZDJ5LWZyb20tMjAyMjEwMTAwggEiMA0GCSqGSIb3DQEBAQUAA4IBDwAwggEKAoIBAQC/W3uCpU5M2y48rUR/3fFR6y4xj1nOm3rIuGp2brELVGzdgK2BezjnDXpAxVDw5657hBkAUMoyByiDs2MgmVi9IcqdAwpk988/Daaajq9xuU1of59jH9eQ9c3BmsEtdA4boN3VpenYKATwmpKYkJKVc07ZKoXL6kSyZuF7Jq7HoQZcclChbF75QJPGbri3cw9vDk/e46kuzfwpGftvl6+vKibpInO6Dv0ocwImDbOutyZC7E+BwpEm1TJZW4XovMBegHhWC04cJvpH1u98xoR94ichw0jKhdppywARe43rGU96163RckIuFmFDQKZV9SMUrwpQFu4Z2D5yTNqnlLRfAgMBAAGjgZkwgZYwCQYDVR0TBAIwADAdBgNVHQ4EFgQU5FZqQ4gnVc+inIeZF+o3ID+VhcEwSAYDVR0jBEEwP4AUo562SGdCEjZBvW3gubSgUouX8bOhHKQaMBgxFjAUBgNVBAMMDUpldFByb2ZpbGUgQ0GCCQDSbLGDsoN54TATBgNVHSUEDDAKBggrBgEFBQcDATALBgNVHQ8EBAMCBaAwDQYJKoZIhvcNAQELBQADggIBANLG1anEKid4W87vQkqWaQTkRtFKJ2GFtBeMhvLhIyM6Cg3FdQnMZr0qr9mlV0w289pf/+M14J7S7SgsfwxMJvFbw9gZlwHvhBl24N349GuthshGO9P9eKmNPgyTJzTtw6FedXrrHV99nC7spaY84e+DqfHGYOzMJDrg8xHDYLLHk5Q2z5TlrztXMbtLhjPKrc2+ZajFFshgE5eowfkutSYxeX8uA5czFNT1ZxmDwX1KIelbqhh6XkMQFJui8v8Eo396/sN3RAQSfvBd7Syhch2vlaMP4FAB11AlMKO2x/1hoKiHBU3oU3OKRTfoUTfy1uH3T+t03k1Qkr0dqgHLxiv6QU5WrarR9tx/dapqbsSmrYapmJ7S5+ghc4FTWxXJB1cjJRh3X+gwJIHjOVW+5ZVqXTG2s2Jwi2daDt6XYeigxgL2SlQpeL5kvXNCcuSJurJVcRZFYUkzVv85XfDauqGxYqaehPcK2TzmcXOUWPfxQxLJd2TrqSiO+mseqqkNTb3ZDiYS/ZqdQoGYIUwJqXo+EDgqlmuWUhkWwCkyo4rtTZeAj+nP00v3n8JmXtO30Fip+lxpfsVR3tO1hk4Vi2kmVjXyRkW2G7D7WAVt+91ahFoSeRWlKyb4KcvGvwUaa43fWLem2hyI4di2pZdr3fcYJ3xvL5ejL3m14bKsfoOv</t>
    <phoneticPr fontId="18" type="noConversion"/>
  </si>
  <si>
    <t>D7VZIOBDAP-eyJsaWNlbnNlSWQiOiJEN1ZaSU9CREFQIiwibGljZW5zZWVOYW1lIjoiMTFTdHJlZXQgQ28uLCBMdGQiLCJhc3NpZ25lZU5hbWUiOiJkYXdvbiBwYXJrIiwiYXNzaWduZWVFbWFpbCI6ImRhd29uLnBhcmtAMTFzdGNvcnAuY29tIiwibGljZW5zZVJlc3RyaWN0aW9uIjoiIiwiY2hlY2tDb25jdXJyZW50VXNlIjp0cnVlLCJwcm9kdWN0cyI6W3siY29kZSI6IlBDIiwiZmFsbGJhY2tEYXRlIjoiMjAyMi0xMS0xMyIsInBhaWRVcFRvIjoiMjAyMy0xMS0xMiIsImV4dGVuZGVkIjpmYWxzZX0seyJjb2RlIjoiUFBDIiwiZmFsbGJhY2tEYXRlIjoiMjAyMi0xMS0xMyIsInBhaWRVcFRvIjoiMjAyMy0xMS0xMiIsImV4dGVuZGVkIjp0cnVlfSx7ImNvZGUiOiJQV1MiLCJmYWxsYmFja0RhdGUiOiIyMDIyLTExLTEzIiwicGFpZFVwVG8iOiIyMDIzLTExLTEyIiwiZXh0ZW5kZWQiOnRydWV9LHsiY29kZSI6IlBTSSIsImZhbGxiYWNrRGF0ZSI6IjIwMjItMTEtMTMiLCJwYWlkVXBUbyI6IjIwMjMtMTEtMTIiLCJleHRlbmRlZCI6dHJ1ZX0seyJjb2RlIjoiUENXTVAiLCJwYWlkVXBUbyI6IjIwMjMtMTEtMTIiLCJleHRlbmRlZCI6dHJ1ZX1dLCJtZXRhZGF0YSI6IjAxMjAyMjExMDJDU0FBMDEwMDA5IiwiaGFzaCI6IjM4MzE5NzI3LzE2MDczNTA4Oi0xMzYxMjM4MTQ1IiwiZ3JhY2VQZXJpb2REYXlzIjo3LCJhdXRvUHJvbG9uZ2F0ZWQiOmZhbHNlLCJpc0F1dG9Qcm9sb25nYXRlZCI6ZmFsc2V9-PJ467n2ZXOk4COkAqu7psdVQ4UoXpIPrjhmhg9VY+9KMaG+r3B/WDWsZCeYMgPzLtiny9KVwkDCVSksAwi5IIme6XVKFiFeOqx5ZG+QGme/dw8hRToJabbyy6zILlDBQ/tiUvzaARtlVfeK8If2MDKJ0r8ys3Zfl+fY5hHEeln9s9dJuwuYCn0vMoBGB2EnnBjETFgN1wwvEd/oW6zioKoAc6joj8L1f6XhcUVqAASFeywHb7kQeFLE6s/0e9C+Z0kbBOrhgmirnm6Or/LdtGdQk8tTAIg/K/hMJm9Nep5I2FxPqXFMySDDc2x63fLuOA3kojzpDuP2TDKK61/lIDA==-MIIETDCCAjSgAwIBAgIBDzANBgkqhkiG9w0BAQsFADAYMRYwFAYDVQQDDA1KZXRQcm9maWxlIENBMB4XDTIyMTAxMDE2MDU0NFoXDTI0MTAxMTE2MDU0NFowHzEdMBsGA1UEAwwUcHJvZDJ5LWZyb20tMjAyMjEwMTAwggEiMA0GCSqGSIb3DQEBAQUAA4IBDwAwggEKAoIBAQC/W3uCpU5M2y48rUR/3fFR6y4xj1nOm3rIuGp2brELVGzdgK2BezjnDXpAxVDw5657hBkAUMoyByiDs2MgmVi9IcqdAwpk988/Daaajq9xuU1of59jH9eQ9c3BmsEtdA4boN3VpenYKATwmpKYkJKVc07ZKoXL6kSyZuF7Jq7HoQZcclChbF75QJPGbri3cw9vDk/e46kuzfwpGftvl6+vKibpInO6Dv0ocwImDbOutyZC7E+BwpEm1TJZW4XovMBegHhWC04cJvpH1u98xoR94ichw0jKhdppywARe43rGU96163RckIuFmFDQKZV9SMUrwpQFu4Z2D5yTNqnlLRfAgMBAAGjgZkwgZYwCQYDVR0TBAIwADAdBgNVHQ4EFgQU5FZqQ4gnVc+inIeZF+o3ID+VhcEwSAYDVR0jBEEwP4AUo562SGdCEjZBvW3gubSgUouX8bOhHKQaMBgxFjAUBgNVBAMMDUpldFByb2ZpbGUgQ0GCCQDSbLGDsoN54TATBgNVHSUEDDAKBggrBgEFBQcDATALBgNVHQ8EBAMCBaAwDQYJKoZIhvcNAQELBQADggIBANLG1anEKid4W87vQkqWaQTkRtFKJ2GFtBeMhvLhIyM6Cg3FdQnMZr0qr9mlV0w289pf/+M14J7S7SgsfwxMJvFbw9gZlwHvhBl24N349GuthshGO9P9eKmNPgyTJzTtw6FedXrrHV99nC7spaY84e+DqfHGYOzMJDrg8xHDYLLHk5Q2z5TlrztXMbtLhjPKrc2+ZajFFshgE5eowfkutSYxeX8uA5czFNT1ZxmDwX1KIelbqhh6XkMQFJui8v8Eo396/sN3RAQSfvBd7Syhch2vlaMP4FAB11AlMKO2x/1hoKiHBU3oU3OKRTfoUTfy1uH3T+t03k1Qkr0dqgHLxiv6QU5WrarR9tx/dapqbsSmrYapmJ7S5+ghc4FTWxXJB1cjJRh3X+gwJIHjOVW+5ZVqXTG2s2Jwi2daDt6XYeigxgL2SlQpeL5kvXNCcuSJurJVcRZFYUkzVv85XfDauqGxYqaehPcK2TzmcXOUWPfxQxLJd2TrqSiO+mseqqkNTb3ZDiYS/ZqdQoGYIUwJqXo+EDgqlmuWUhkWwCkyo4rtTZeAj+nP00v3n8JmXtO30Fip+lxpfsVR3tO1hk4Vi2kmVjXyRkW2G7D7WAVt+91ahFoSeRWlKyb4KcvGvwUaa43fWLem2hyI4di2pZdr3fcYJ3xvL5ejL3m14bKsfoOv</t>
    <phoneticPr fontId="18" type="noConversion"/>
  </si>
  <si>
    <t>ETLA 2022-11-01 ~ 2025-10-31</t>
    <phoneticPr fontId="18" type="noConversion"/>
  </si>
  <si>
    <t>Adobe All Apps</t>
    <phoneticPr fontId="18" type="noConversion"/>
  </si>
  <si>
    <t>Adobe Single App</t>
    <phoneticPr fontId="18" type="noConversion"/>
  </si>
  <si>
    <t>11st1101929</t>
    <phoneticPr fontId="18" type="noConversion"/>
  </si>
  <si>
    <t>Adobe Illustrator CC</t>
    <phoneticPr fontId="18" type="noConversion"/>
  </si>
  <si>
    <t>모든 앱 - 1024GB</t>
  </si>
  <si>
    <t>모든 앱 - 1024GB</t>
    <phoneticPr fontId="18" type="noConversion"/>
  </si>
  <si>
    <t>단일 앱 - 1024GB</t>
  </si>
  <si>
    <t>단일 앱 - 1024GB</t>
    <phoneticPr fontId="18" type="noConversion"/>
  </si>
  <si>
    <t>Acrobat Pro DC</t>
    <phoneticPr fontId="18" type="noConversion"/>
  </si>
  <si>
    <t>김우현</t>
    <phoneticPr fontId="18" type="noConversion"/>
  </si>
  <si>
    <t>11st1101764</t>
    <phoneticPr fontId="18" type="noConversion"/>
  </si>
  <si>
    <t>박세우</t>
    <phoneticPr fontId="18" type="noConversion"/>
  </si>
  <si>
    <t>JFL31PYQUD-eyJsaWNlbnNlSWQiOiJKRkwzMVBZUVVEIiwibGljZW5zZWVOYW1lIjoiMTFTdHJlZXQgQ28uLCBMdGQiLCJhc3NpZ25lZU5hbWUiOiJwYXJrIHNld29vIiwiYXNzaWduZWVFbWFpbCI6IjExc3QuMTEwMTk0NUBzay5jb20iLCJsaWNlbnNlUmVzdHJpY3Rpb24iOiIiLCJjaGVja0NvbmN1cnJlbnRVc2UiOnRydWUsInByb2R1Y3RzIjpbeyJjb2RlIjoiSUkiLCJmYWxsYmFja0RhdGUiOiIyMDIyLTExLTEzIiwicGFpZFVwVG8iOiIyMDIzLTExLTEyIiwiZXh0ZW5kZWQiOmZhbHNlfSx7ImNvZGUiOiJQREIiLCJmYWxsYmFja0RhdGUiOiIyMDIyLTExLTEzIiwicGFpZFVwVG8iOiIyMDIzLTExLTEyIiwiZXh0ZW5kZWQiOnRydWV9LHsiY29kZSI6IlBXUyIsImZhbGxiYWNrRGF0ZSI6IjIwMjItMTEtMTMiLCJwYWlkVXBUbyI6IjIwMjMtMTEtMTIiLCJleHRlbmRlZCI6dHJ1ZX0seyJjb2RlIjoiUEdPIiwiZmFsbGJhY2tEYXRlIjoiMjAyMi0xMS0xMyIsInBhaWRVcFRvIjoiMjAyMy0xMS0xMiIsImV4dGVuZGVkIjp0cnVlfSx7ImNvZGUiOiJQUFMiLCJmYWxsYmFja0RhdGUiOiIyMDIyLTExLTEzIiwicGFpZFVwVG8iOiIyMDIzLTExLTEyIiwiZXh0ZW5kZWQiOnRydWV9LHsiY29kZSI6IlBQQyIsImZhbGxiYWNrRGF0ZSI6IjIwMjItMTEtMTMiLCJwYWlkVXBUbyI6IjIwMjMtMTEtMTIiLCJleHRlbmRlZCI6dHJ1ZX0seyJjb2RlIjoiUFJCIiwiZmFsbGJhY2tEYXRlIjoiMjAyMi0xMS0xMyIsInBhaWRVcFRvIjoiMjAyMy0xMS0xMiIsImV4dGVuZGVkIjp0cnVlfSx7ImNvZGUiOiJQU1ciLCJmYWxsYmFja0RhdGUiOiIyMDIyLTExLTEzIiwicGFpZFVwVG8iOiIyMDIzLTExLTEyIiwiZXh0ZW5kZWQiOnRydWV9LHsiY29kZSI6IlBTSSIsImZhbGxiYWNrRGF0ZSI6IjIwMjItMTEtMTMiLCJwYWlkVXBUbyI6IjIwMjMtMTEtMTIiLCJleHRlbmRlZCI6dHJ1ZX0seyJjb2RlIjoiUENXTVAiLCJwYWlkVXBUbyI6IjIwMjMtMTEtMTIiLCJleHRlbmRlZCI6dHJ1ZX1dLCJtZXRhZGF0YSI6IjAxMjAyMjExMjFDU0FBMDExMDA4IiwiaGFzaCI6IjM4MzE5NDYyLzE5MDA5OTk3Oi05MDM5MzIzMjUiLCJncmFjZVBlcmlvZERheXMiOjcsImF1dG9Qcm9sb25nYXRlZCI6ZmFsc2UsImlzQXV0b1Byb2xvbmdhdGVkIjpmYWxzZX0=-kqijjp15G4lSRAJyoRgRH15cFgfm7qHJMEJMy+7yQpGCHtJCVfMk/XJ6QQDhDm5Jc7eyAdFUQKwc2ZeQhxzKj5UC/79OH3EsU6F2XtsjdzZTepdYschETaR/k6KgV8OYr8T4/LfNenCXXal9EP7NVQ09MDgeLzT4jGQ/lbdOfLBMcctGM5u8rJO8f9na7pO+eXoUMLotKq/WHHhXw9vPW37h7jRj/NZO5dbsWGjjPKsrQrDVmTCxDBJ5wyLkdg0p2UpGGaHpSYD0JD3u2IC4wykH7NkskL/KzMYcAPqHA9Ov0WMOPtVRFSjD8/6R5mnQv5xbAvL0eRbK4rgRDK9KJw==-MIIETDCCAjSgAwIBAgIBDzANBgkqhkiG9w0BAQsFADAYMRYwFAYDVQQDDA1KZXRQcm9maWxlIENBMB4XDTIyMTAxMDE2MDU0NFoXDTI0MTAxMTE2MDU0NFowHzEdMBsGA1UEAwwUcHJvZDJ5LWZyb20tMjAyMjEwMTAwggEiMA0GCSqGSIb3DQEBAQUAA4IBDwAwggEKAoIBAQC/W3uCpU5M2y48rUR/3fFR6y4xj1nOm3rIuGp2brELVGzdgK2BezjnDXpAxVDw5657hBkAUMoyByiDs2MgmVi9IcqdAwpk988/Daaajq9xuU1of59jH9eQ9c3BmsEtdA4boN3VpenYKATwmpKYkJKVc07ZKoXL6kSyZuF7Jq7HoQZcclChbF75QJPGbri3cw9vDk/e46kuzfwpGftvl6+vKibpInO6Dv0ocwImDbOutyZC7E+BwpEm1TJZW4XovMBegHhWC04cJvpH1u98xoR94ichw0jKhdppywARe43rGU96163RckIuFmFDQKZV9SMUrwpQFu4Z2D5yTNqnlLRfAgMBAAGjgZkwgZYwCQYDVR0TBAIwADAdBgNVHQ4EFgQU5FZqQ4gnVc+inIeZF+o3ID+VhcEwSAYDVR0jBEEwP4AUo562SGdCEjZBvW3gubSgUouX8bOhHKQaMBgxFjAUBgNVBAMMDUpldFByb2ZpbGUgQ0GCCQDSbLGDsoN54TATBgNVHSUEDDAKBggrBgEFBQcDATALBgNVHQ8EBAMCBaAwDQYJKoZIhvcNAQELBQADggIBANLG1anEKid4W87vQkqWaQTkRtFKJ2GFtBeMhvLhIyM6Cg3FdQnMZr0qr9mlV0w289pf/+M14J7S7SgsfwxMJvFbw9gZlwHvhBl24N349GuthshGO9P9eKmNPgyTJzTtw6FedXrrHV99nC7spaY84e+DqfHGYOzMJDrg8xHDYLLHk5Q2z5TlrztXMbtLhjPKrc2+ZajFFshgE5eowfkutSYxeX8uA5czFNT1ZxmDwX1KIelbqhh6XkMQFJui8v8Eo396/sN3RAQSfvBd7Syhch2vlaMP4FAB11AlMKO2x/1hoKiHBU3oU3OKRTfoUTfy1uH3T+t03k1Qkr0dqgHLxiv6QU5WrarR9tx/dapqbsSmrYapmJ7S5+ghc4FTWxXJB1cjJRh3X+gwJIHjOVW+5ZVqXTG2s2Jwi2daDt6XYeigxgL2SlQpeL5kvXNCcuSJurJVcRZFYUkzVv85XfDauqGxYqaehPcK2TzmcXOUWPfxQxLJd2TrqSiO+mseqqkNTb3ZDiYS/ZqdQoGYIUwJqXo+EDgqlmuWUhkWwCkyo4rtTZeAj+nP00v3n8JmXtO30Fip+lxpfsVR3tO1hk4Vi2kmVjXyRkW2G7D7WAVt+91ahFoSeRWlKyb4KcvGvwUaa43fWLem2hyI4di2pZdr3fcYJ3xvL5ejL3m14bKsfoOv</t>
    <phoneticPr fontId="18" type="noConversion"/>
  </si>
  <si>
    <t>박지민</t>
  </si>
  <si>
    <t>1I7M2Q1A0H-eyJsaWNlbnNlSWQiOiIxSTdNMlExQTBIIiwibGljZW5zZWVOYW1lIjoiMTFTdHJlZXQgQ28uLCBMdGQiLCJhc3NpZ25lZU5hbWUiOiJCYWVreXVuIEplb25nIiwiYXNzaWduZWVFbWFpbCI6ImJiYnl5eUBzay5jb20iLCJsaWNlbnNlUmVzdHJpY3Rpb24iOiIiLCJjaGVja0NvbmN1cnJlbnRVc2UiOnRydWUsInByb2R1Y3RzIjpbeyJjb2RlIjoiSUkiLCJmYWxsYmFja0RhdGUiOiIyMDIyLTExLTEzIiwicGFpZFVwVG8iOiIyMDIzLTExLTEyIiwiZXh0ZW5kZWQiOmZhbHNlfSx7ImNvZGUiOiJQREIiLCJmYWxsYmFja0RhdGUiOiIyMDIyLTExLTEzIiwicGFpZFVwVG8iOiIyMDIzLTExLTEyIiwiZXh0ZW5kZWQiOnRydWV9LHsiY29kZSI6IlBXUyIsImZhbGxiYWNrRGF0ZSI6IjIwMjItMTEtMTMiLCJwYWlkVXBUbyI6IjIwMjMtMTEtMTIiLCJleHRlbmRlZCI6dHJ1ZX0seyJjb2RlIjoiUEdPIiwiZmFsbGJhY2tEYXRlIjoiMjAyMi0xMS0xMyIsInBhaWRVcFRvIjoiMjAyMy0xMS0xMiIsImV4dGVuZGVkIjp0cnVlfSx7ImNvZGUiOiJQUFMiLCJmYWxsYmFja0RhdGUiOiIyMDIyLTExLTEzIiwicGFpZFVwVG8iOiIyMDIzLTExLTEyIiwiZXh0ZW5kZWQiOnRydWV9LHsiY29kZSI6IlBQQyIsImZhbGxiYWNrRGF0ZSI6IjIwMjItMTEtMTMiLCJwYWlkVXBUbyI6IjIwMjMtMTEtMTIiLCJleHRlbmRlZCI6dHJ1ZX0seyJjb2RlIjoiUFJCIiwiZmFsbGJhY2tEYXRlIjoiMjAyMi0xMS0xMyIsInBhaWRVcFRvIjoiMjAyMy0xMS0xMiIsImV4dGVuZGVkIjp0cnVlfSx7ImNvZGUiOiJQU1ciLCJmYWxsYmFja0RhdGUiOiIyMDIyLTExLTEzIiwicGFpZFVwVG8iOiIyMDIzLTExLTEyIiwiZXh0ZW5kZWQiOnRydWV9LHsiY29kZSI6IlBTSSIsImZhbGxiYWNrRGF0ZSI6IjIwMjItMTEtMTMiLCJwYWlkVXBUbyI6IjIwMjMtMTEtMTIiLCJleHRlbmRlZCI6dHJ1ZX0seyJjb2RlIjoiUENXTVAiLCJwYWlkVXBUbyI6IjIwMjMtMTEtMTIiLCJleHRlbmRlZCI6dHJ1ZX1dLCJtZXRhZGF0YSI6IjAxMjAyMjExMjJDU0FBMDExMDA4IiwiaGFzaCI6IjM4MzE5NTE3LzE5MDI2NTMxOi03NDE5MjUxMjYiLCJncmFjZVBlcmlvZERheXMiOjcsImF1dG9Qcm9sb25nYXRlZCI6ZmFsc2UsImlzQXV0b1Byb2xvbmdhdGVkIjpmYWxzZX0=-fvG3bewYjkuaAzroAUuZgv5AK97Pjm7hyEKOjQOE3EW6Tt9nnHR33b/MVNT8o4D+N08aiq+r9rj+df709dFC8AyYfT8QgW3mS6Sabkb7vn+2Qcpntua0z6zK5W5iiSPZh3hbfEgbq3pgfWxJsa5RKAnfpyBIFmgQSmCCSQ81ISjvOzSfTfhaKrRq80OONsXMudsgFCfWti7Z5MQuUs9rX2i2HzQruyNIzis20tqST4VPE5WihBOdPQuYlaGVxEe+BjPcYoBetVD8F0dIuZfI0zXUpLWsyGuSfRR3kjHAaZojIZ2yDrNCh4dtvsW268r8p+65PzPTUf+KkLPu9KolFw==-MIIETDCCAjSgAwIBAgIBDzANBgkqhkiG9w0BAQsFADAYMRYwFAYDVQQDDA1KZXRQcm9maWxlIENBMB4XDTIyMTAxMDE2MDU0NFoXDTI0MTAxMTE2MDU0NFowHzEdMBsGA1UEAwwUcHJvZDJ5LWZyb20tMjAyMjEwMTAwggEiMA0GCSqGSIb3DQEBAQUAA4IBDwAwggEKAoIBAQC/W3uCpU5M2y48rUR/3fFR6y4xj1nOm3rIuGp2brELVGzdgK2BezjnDXpAxVDw5657hBkAUMoyByiDs2MgmVi9IcqdAwpk988/Daaajq9xuU1of59jH9eQ9c3BmsEtdA4boN3VpenYKATwmpKYkJKVc07ZKoXL6kSyZuF7Jq7HoQZcclChbF75QJPGbri3cw9vDk/e46kuzfwpGftvl6+vKibpInO6Dv0ocwImDbOutyZC7E+BwpEm1TJZW4XovMBegHhWC04cJvpH1u98xoR94ichw0jKhdppywARe43rGU96163RckIuFmFDQKZV9SMUrwpQFu4Z2D5yTNqnlLRfAgMBAAGjgZkwgZYwCQYDVR0TBAIwADAdBgNVHQ4EFgQU5FZqQ4gnVc+inIeZF+o3ID+VhcEwSAYDVR0jBEEwP4AUo562SGdCEjZBvW3gubSgUouX8bOhHKQaMBgxFjAUBgNVBAMMDUpldFByb2ZpbGUgQ0GCCQDSbLGDsoN54TATBgNVHSUEDDAKBggrBgEFBQcDATALBgNVHQ8EBAMCBaAwDQYJKoZIhvcNAQELBQADggIBANLG1anEKid4W87vQkqWaQTkRtFKJ2GFtBeMhvLhIyM6Cg3FdQnMZr0qr9mlV0w289pf/+M14J7S7SgsfwxMJvFbw9gZlwHvhBl24N349GuthshGO9P9eKmNPgyTJzTtw6FedXrrHV99nC7spaY84e+DqfHGYOzMJDrg8xHDYLLHk5Q2z5TlrztXMbtLhjPKrc2+ZajFFshgE5eowfkutSYxeX8uA5czFNT1ZxmDwX1KIelbqhh6XkMQFJui8v8Eo396/sN3RAQSfvBd7Syhch2vlaMP4FAB11AlMKO2x/1hoKiHBU3oU3OKRTfoUTfy1uH3T+t03k1Qkr0dqgHLxiv6QU5WrarR9tx/dapqbsSmrYapmJ7S5+ghc4FTWxXJB1cjJRh3X+gwJIHjOVW+5ZVqXTG2s2Jwi2daDt6XYeigxgL2SlQpeL5kvXNCcuSJurJVcRZFYUkzVv85XfDauqGxYqaehPcK2TzmcXOUWPfxQxLJd2TrqSiO+mseqqkNTb3ZDiYS/ZqdQoGYIUwJqXo+EDgqlmuWUhkWwCkyo4rtTZeAj+nP00v3n8JmXtO30Fip+lxpfsVR3tO1hk4Vi2kmVjXyRkW2G7D7WAVt+91ahFoSeRWlKyb4KcvGvwUaa43fWLem2hyI4di2pZdr3fcYJ3xvL5ejL3m14bKsfoOv</t>
    <phoneticPr fontId="18" type="noConversion"/>
  </si>
  <si>
    <t>11st1101893</t>
    <phoneticPr fontId="18" type="noConversion"/>
  </si>
  <si>
    <t>11st1101728</t>
    <phoneticPr fontId="18" type="noConversion"/>
  </si>
  <si>
    <t>TH6Q9EZJUB-eyJsaWNlbnNlSWQiOiJUSDZROUVaSlVCIiwibGljZW5zZWVOYW1lIjoiMTFTdHJlZXQgQ28uLCBMdGQiLCJhc3NpZ25lZU5hbWUiOiJTb25nSSBBaG4iLCJhc3NpZ25lZUVtYWlsIjoic3NvbmcyMkAxMXN0Y29ycC5jb20iLCJsaWNlbnNlUmVzdHJpY3Rpb24iOiIiLCJjaGVja0NvbmN1cnJlbnRVc2UiOnRydWUsInByb2R1Y3RzIjpbeyJjb2RlIjoiREIiLCJmYWxsYmFja0RhdGUiOiIyMDIyLTExLTEzIiwicGFpZFVwVG8iOiIyMDIzLTExLTEyIiwiZXh0ZW5kZWQiOmZhbHNlfSx7ImNvZGUiOiJQREIiLCJmYWxsYmFja0RhdGUiOiIyMDIyLTExLTEzIiwicGFpZFVwVG8iOiIyMDIzLTExLTEyIiwiZXh0ZW5kZWQiOnRydWV9LHsiY29kZSI6IlBXUyIsImZhbGxiYWNrRGF0ZSI6IjIwMjItMTEtMTMiLCJwYWlkVXBUbyI6IjIwMjMtMTEtMTIiLCJleHRlbmRlZCI6dHJ1ZX0seyJjb2RlIjoiUFNJIiwiZmFsbGJhY2tEYXRlIjoiMjAyMi0xMS0xMyIsInBhaWRVcFRvIjoiMjAyMy0xMS0xMiIsImV4dGVuZGVkIjp0cnVlfV0sIm1ldGFkYXRhIjoiMDEyMDIyMTEyM0NTQUEwMDcwMDgiLCJoYXNoIjoiMzgzMTk3NzQvMTY3MjczNTI6LTYwMDk5MjkzNSIsImdyYWNlUGVyaW9kRGF5cyI6NywiYXV0b1Byb2xvbmdhdGVkIjpmYWxzZSwiaXNBdXRvUHJvbG9uZ2F0ZWQiOmZhbHNlfQ==-J0nOC2oxAm36tWq5cBxQ6SVWTVYM+hmLgQRGL/t5AUUE8FmBqSWaFR7/RBu6gGfNDa0LOL/vHCB8sn9gpaXsUGi//THlhmsQnRnEEwP3XcSj1DZGgSj2CGHu3N8VOqtdDA84qj1cRwzGvFdr8L2PUWpRa9LYAzRKFLlvLV51qmlzXgQlZgADjCHtxRx198JX8qma4I6tk46M33Lf4GyC7TmN+xH91ozv0YZ2lKgucOKtNXs43ikQSBFnNzelzoETbDWENtzu6m5R0GqcrXjlYhWPZ661shqs7oUIDxHwzma96ZcrJQRM7YdO9tF6mpgDmxBrGIKLhQMIqJA59nVnrQ==-MIIETDCCAjSgAwIBAgIBDzANBgkqhkiG9w0BAQsFADAYMRYwFAYDVQQDDA1KZXRQcm9maWxlIENBMB4XDTIyMTAxMDE2MDU0NFoXDTI0MTAxMTE2MDU0NFowHzEdMBsGA1UEAwwUcHJvZDJ5LWZyb20tMjAyMjEwMTAwggEiMA0GCSqGSIb3DQEBAQUAA4IBDwAwggEKAoIBAQC/W3uCpU5M2y48rUR/3fFR6y4xj1nOm3rIuGp2brELVGzdgK2BezjnDXpAxVDw5657hBkAUMoyByiDs2MgmVi9IcqdAwpk988/Daaajq9xuU1of59jH9eQ9c3BmsEtdA4boN3VpenYKATwmpKYkJKVc07ZKoXL6kSyZuF7Jq7HoQZcclChbF75QJPGbri3cw9vDk/e46kuzfwpGftvl6+vKibpInO6Dv0ocwImDbOutyZC7E+BwpEm1TJZW4XovMBegHhWC04cJvpH1u98xoR94ichw0jKhdppywARe43rGU96163RckIuFmFDQKZV9SMUrwpQFu4Z2D5yTNqnlLRfAgMBAAGjgZkwgZYwCQYDVR0TBAIwADAdBgNVHQ4EFgQU5FZqQ4gnVc+inIeZF+o3ID+VhcEwSAYDVR0jBEEwP4AUo562SGdCEjZBvW3gubSgUouX8bOhHKQaMBgxFjAUBgNVBAMMDUpldFByb2ZpbGUgQ0GCCQDSbLGDsoN54TATBgNVHSUEDDAKBggrBgEFBQcDATALBgNVHQ8EBAMCBaAwDQYJKoZIhvcNAQELBQADggIBANLG1anEKid4W87vQkqWaQTkRtFKJ2GFtBeMhvLhIyM6Cg3FdQnMZr0qr9mlV0w289pf/+M14J7S7SgsfwxMJvFbw9gZlwHvhBl24N349GuthshGO9P9eKmNPgyTJzTtw6FedXrrHV99nC7spaY84e+DqfHGYOzMJDrg8xHDYLLHk5Q2z5TlrztXMbtLhjPKrc2+ZajFFshgE5eowfkutSYxeX8uA5czFNT1ZxmDwX1KIelbqhh6XkMQFJui8v8Eo396/sN3RAQSfvBd7Syhch2vlaMP4FAB11AlMKO2x/1hoKiHBU3oU3OKRTfoUTfy1uH3T+t03k1Qkr0dqgHLxiv6QU5WrarR9tx/dapqbsSmrYapmJ7S5+ghc4FTWxXJB1cjJRh3X+gwJIHjOVW+5ZVqXTG2s2Jwi2daDt6XYeigxgL2SlQpeL5kvXNCcuSJurJVcRZFYUkzVv85XfDauqGxYqaehPcK2TzmcXOUWPfxQxLJd2TrqSiO+mseqqkNTb3ZDiYS/ZqdQoGYIUwJqXo+EDgqlmuWUhkWwCkyo4rtTZeAj+nP00v3n8JmXtO30Fip+lxpfsVR3tO1hk4Vi2kmVjXyRkW2G7D7WAVt+91ahFoSeRWlKyb4KcvGvwUaa43fWLem2hyI4di2pZdr3fcYJ3xvL5ejL3m14bKsfoOv</t>
    <phoneticPr fontId="18" type="noConversion"/>
  </si>
  <si>
    <t>WNBYHYEQNO-eyJsaWNlbnNlSWQiOiJXTkJZSFlFUU5PIiwibGljZW5zZWVOYW1lIjoiMTFTdHJlZXQgQ28uLCBMdGQiLCJhc3NpZ25lZU5hbWUiOiJTZXVuZ21pbiBZYW5nIiwiYXNzaWduZWVFbWFpbCI6InNteWFuZ19Ac2suY29tIiwibGljZW5zZVJlc3RyaWN0aW9uIjoiIiwiY2hlY2tDb25jdXJyZW50VXNlIjp0cnVlLCJwcm9kdWN0cyI6W3siY29kZSI6IklJIiwiZmFsbGJhY2tEYXRlIjoiMjAyMi0xMS0xMyIsInBhaWRVcFRvIjoiMjAyMy0xMS0xMiIsImV4dGVuZGVkIjpmYWxzZX0seyJjb2RlIjoiUERCIiwiZmFsbGJhY2tEYXRlIjoiMjAyMi0xMS0xMyIsInBhaWRVcFRvIjoiMjAyMy0xMS0xMiIsImV4dGVuZGVkIjp0cnVlfSx7ImNvZGUiOiJQV1MiLCJmYWxsYmFja0RhdGUiOiIyMDIyLTExLTEzIiwicGFpZFVwVG8iOiIyMDIzLTExLTEyIiwiZXh0ZW5kZWQiOnRydWV9LHsiY29kZSI6IlBHTyIsImZhbGxiYWNrRGF0ZSI6IjIwMjItMTEtMTMiLCJwYWlkVXBUbyI6IjIwMjMtMTEtMTIiLCJleHRlbmRlZCI6dHJ1ZX0seyJjb2RlIjoiUFBTIiwiZmFsbGJhY2tEYXRlIjoiMjAyMi0xMS0xMyIsInBhaWRVcFRvIjoiMjAyMy0xMS0xMiIsImV4dGVuZGVkIjp0cnVlfSx7ImNvZGUiOiJQUEMiLCJmYWxsYmFja0RhdGUiOiIyMDIyLTExLTEzIiwicGFpZFVwVG8iOiIyMDIzLTExLTEyIiwiZXh0ZW5kZWQiOnRydWV9LHsiY29kZSI6IlBSQiIsImZhbGxiYWNrRGF0ZSI6IjIwMjItMTEtMTMiLCJwYWlkVXBUbyI6IjIwMjMtMTEtMTIiLCJleHRlbmRlZCI6dHJ1ZX0seyJjb2RlIjoiUFNXIiwiZmFsbGJhY2tEYXRlIjoiMjAyMi0xMS0xMyIsInBhaWRVcFRvIjoiMjAyMy0xMS0xMiIsImV4dGVuZGVkIjp0cnVlfSx7ImNvZGUiOiJQU0kiLCJmYWxsYmFja0RhdGUiOiIyMDIyLTExLTEzIiwicGFpZFVwVG8iOiIyMDIzLTExLTEyIiwiZXh0ZW5kZWQiOnRydWV9LHsiY29kZSI6IlBDV01QIiwicGFpZFVwVG8iOiIyMDIzLTExLTEyIiwiZXh0ZW5kZWQiOnRydWV9XSwibWV0YWRhdGEiOiIwMTIwMjIxMTIzQ1NBQTAxMTAwOCIsImhhc2giOiIzODMxOTUyMC8xOTA0NTA2MDotMjQ3NjM0ODQyIiwiZ3JhY2VQZXJpb2REYXlzIjo3LCJhdXRvUHJvbG9uZ2F0ZWQiOmZhbHNlLCJpc0F1dG9Qcm9sb25nYXRlZCI6ZmFsc2V9-ezb/qj1a1M+IlZhDe8HP9kToMjDWk5+sORQaBMlnuizLdCH7feMq03SnvcDMLc0rIPy/XGv3xzgT9QN6Tne3g+707v6iuz//BhZN0jKG7c8qKIcdj4v5RyFMzeadsrM7jCq2l+CTh3sPLXFFnXDNbfPjcoRi/znBrkI+UWB7XWzgvbMZBGIACCDz+2FTs/ZjIMnx1tKrrr2oAjNxiSCd2KmNFNuaPrtt9/84UKpwHrDYkgR35zNKCS3IN2Mx+aBtotUIdaprwjTeyhlXoTASDZQwqp3iuEHfNj52UmgjS1vfHnw/ant5V/J/3fiUMLuggX37sDpfC3gcYkOE3c8cvA==-MIIETDCCAjSgAwIBAgIBDzANBgkqhkiG9w0BAQsFADAYMRYwFAYDVQQDDA1KZXRQcm9maWxlIENBMB4XDTIyMTAxMDE2MDU0NFoXDTI0MTAxMTE2MDU0NFowHzEdMBsGA1UEAwwUcHJvZDJ5LWZyb20tMjAyMjEwMTAwggEiMA0GCSqGSIb3DQEBAQUAA4IBDwAwggEKAoIBAQC/W3uCpU5M2y48rUR/3fFR6y4xj1nOm3rIuGp2brELVGzdgK2BezjnDXpAxVDw5657hBkAUMoyByiDs2MgmVi9IcqdAwpk988/Daaajq9xuU1of59jH9eQ9c3BmsEtdA4boN3VpenYKATwmpKYkJKVc07ZKoXL6kSyZuF7Jq7HoQZcclChbF75QJPGbri3cw9vDk/e46kuzfwpGftvl6+vKibpInO6Dv0ocwImDbOutyZC7E+BwpEm1TJZW4XovMBegHhWC04cJvpH1u98xoR94ichw0jKhdppywARe43rGU96163RckIuFmFDQKZV9SMUrwpQFu4Z2D5yTNqnlLRfAgMBAAGjgZkwgZYwCQYDVR0TBAIwADAdBgNVHQ4EFgQU5FZqQ4gnVc+inIeZF+o3ID+VhcEwSAYDVR0jBEEwP4AUo562SGdCEjZBvW3gubSgUouX8bOhHKQaMBgxFjAUBgNVBAMMDUpldFByb2ZpbGUgQ0GCCQDSbLGDsoN54TATBgNVHSUEDDAKBggrBgEFBQcDATALBgNVHQ8EBAMCBaAwDQYJKoZIhvcNAQELBQADggIBANLG1anEKid4W87vQkqWaQTkRtFKJ2GFtBeMhvLhIyM6Cg3FdQnMZr0qr9mlV0w289pf/+M14J7S7SgsfwxMJvFbw9gZlwHvhBl24N349GuthshGO9P9eKmNPgyTJzTtw6FedXrrHV99nC7spaY84e+DqfHGYOzMJDrg8xHDYLLHk5Q2z5TlrztXMbtLhjPKrc2+ZajFFshgE5eowfkutSYxeX8uA5czFNT1ZxmDwX1KIelbqhh6XkMQFJui8v8Eo396/sN3RAQSfvBd7Syhch2vlaMP4FAB11AlMKO2x/1hoKiHBU3oU3OKRTfoUTfy1uH3T+t03k1Qkr0dqgHLxiv6QU5WrarR9tx/dapqbsSmrYapmJ7S5+ghc4FTWxXJB1cjJRh3X+gwJIHjOVW+5ZVqXTG2s2Jwi2daDt6XYeigxgL2SlQpeL5kvXNCcuSJurJVcRZFYUkzVv85XfDauqGxYqaehPcK2TzmcXOUWPfxQxLJd2TrqSiO+mseqqkNTb3ZDiYS/ZqdQoGYIUwJqXo+EDgqlmuWUhkWwCkyo4rtTZeAj+nP00v3n8JmXtO30Fip+lxpfsVR3tO1hk4Vi2kmVjXyRkW2G7D7WAVt+91ahFoSeRWlKyb4KcvGvwUaa43fWLem2hyI4di2pZdr3fcYJ3xvL5ejL3m14bKsfoOv</t>
    <phoneticPr fontId="18" type="noConversion"/>
  </si>
  <si>
    <t>WGPMVQZ5WS-eyJsaWNlbnNlSWQiOiJXR1BNVlFaNVdTIiwibGljZW5zZWVOYW1lIjoiMTFTdHJlZXQgQ28uLCBMdGQiLCJhc3NpZ25lZU5hbWUiOiJCRU9OR0hZVU4gS0FORyIsImFzc2lnbmVlRW1haWwiOiJ6eGN2Yjg4MDJAc2suY29tIiwibGljZW5zZVJlc3RyaWN0aW9uIjoiIiwiY2hlY2tDb25jdXJyZW50VXNlIjp0cnVlLCJwcm9kdWN0cyI6W3siY29kZSI6IklJIiwiZmFsbGJhY2tEYXRlIjoiMjAyMi0xMS0xMyIsInBhaWRVcFRvIjoiMjAyMy0xMS0xMiIsImV4dGVuZGVkIjpmYWxzZX0seyJjb2RlIjoiUERCIiwiZmFsbGJhY2tEYXRlIjoiMjAyMi0xMS0xMyIsInBhaWRVcFRvIjoiMjAyMy0xMS0xMiIsImV4dGVuZGVkIjp0cnVlfSx7ImNvZGUiOiJQV1MiLCJmYWxsYmFja0RhdGUiOiIyMDIyLTExLTEzIiwicGFpZFVwVG8iOiIyMDIzLTExLTEyIiwiZXh0ZW5kZWQiOnRydWV9LHsiY29kZSI6IlBHTyIsImZhbGxiYWNrRGF0ZSI6IjIwMjItMTEtMTMiLCJwYWlkVXBUbyI6IjIwMjMtMTEtMTIiLCJleHRlbmRlZCI6dHJ1ZX0seyJjb2RlIjoiUFBTIiwiZmFsbGJhY2tEYXRlIjoiMjAyMi0xMS0xMyIsInBhaWRVcFRvIjoiMjAyMy0xMS0xMiIsImV4dGVuZGVkIjp0cnVlfSx7ImNvZGUiOiJQUEMiLCJmYWxsYmFja0RhdGUiOiIyMDIyLTExLTEzIiwicGFpZFVwVG8iOiIyMDIzLTExLTEyIiwiZXh0ZW5kZWQiOnRydWV9LHsiY29kZSI6IlBSQiIsImZhbGxiYWNrRGF0ZSI6IjIwMjItMTEtMTMiLCJwYWlkVXBUbyI6IjIwMjMtMTEtMTIiLCJleHRlbmRlZCI6dHJ1ZX0seyJjb2RlIjoiUFNXIiwiZmFsbGJhY2tEYXRlIjoiMjAyMi0xMS0xMyIsInBhaWRVcFRvIjoiMjAyMy0xMS0xMiIsImV4dGVuZGVkIjp0cnVlfSx7ImNvZGUiOiJQU0kiLCJmYWxsYmFja0RhdGUiOiIyMDIyLTExLTEzIiwicGFpZFVwVG8iOiIyMDIzLTExLTEyIiwiZXh0ZW5kZWQiOnRydWV9LHsiY29kZSI6IlBDV01QIiwicGFpZFVwVG8iOiIyMDIzLTExLTEyIiwiZXh0ZW5kZWQiOnRydWV9XSwibWV0YWRhdGEiOiIwMTIwMjIxMTIzQ1NBQTAxMTAwOCIsImhhc2giOiIzODMxOTUyMy8xOTA0NjQxMToxMzQ3NDc1MTgzIiwiZ3JhY2VQZXJpb2REYXlzIjo3LCJhdXRvUHJvbG9uZ2F0ZWQiOmZhbHNlLCJpc0F1dG9Qcm9sb25nYXRlZCI6ZmFsc2V9-KVgp9/P21oD7LNcLl7cbLtKLyOGlbbm9di9h2on6HpdjB+NlgocT4KlOG/FhFOLQ+z/ostQZM4g7pxDXSjgfqtmlS7Qi5tKqCXmD/IpeIbWKpxuY2RSs8UKS1dA5e0LjOD2ONmRKHFrAX8H+Hu98Xspq5oWOdPy9oAQUDnhDRfFNNk643LWrnUKlRYeRzB6eWJ9FI+VkG/itR3uypkhSVvawYJzg+hyOH1a83OGxxgf7aBR2My08aKOHMDmVsgsJGRbob8t5f5kvoX2OsD3rPkrjQNsRAYAxSxSvXYIPtEVr1otcLigvfu/pvgKlV2vAiKwZSAfeWg2M/zw6wwLE0g==-MIIETDCCAjSgAwIBAgIBDzANBgkqhkiG9w0BAQsFADAYMRYwFAYDVQQDDA1KZXRQcm9maWxlIENBMB4XDTIyMTAxMDE2MDU0NFoXDTI0MTAxMTE2MDU0NFowHzEdMBsGA1UEAwwUcHJvZDJ5LWZyb20tMjAyMjEwMTAwggEiMA0GCSqGSIb3DQEBAQUAA4IBDwAwggEKAoIBAQC/W3uCpU5M2y48rUR/3fFR6y4xj1nOm3rIuGp2brELVGzdgK2BezjnDXpAxVDw5657hBkAUMoyByiDs2MgmVi9IcqdAwpk988/Daaajq9xuU1of59jH9eQ9c3BmsEtdA4boN3VpenYKATwmpKYkJKVc07ZKoXL6kSyZuF7Jq7HoQZcclChbF75QJPGbri3cw9vDk/e46kuzfwpGftvl6+vKibpInO6Dv0ocwImDbOutyZC7E+BwpEm1TJZW4XovMBegHhWC04cJvpH1u98xoR94ichw0jKhdppywARe43rGU96163RckIuFmFDQKZV9SMUrwpQFu4Z2D5yTNqnlLRfAgMBAAGjgZkwgZYwCQYDVR0TBAIwADAdBgNVHQ4EFgQU5FZqQ4gnVc+inIeZF+o3ID+VhcEwSAYDVR0jBEEwP4AUo562SGdCEjZBvW3gubSgUouX8bOhHKQaMBgxFjAUBgNVBAMMDUpldFByb2ZpbGUgQ0GCCQDSbLGDsoN54TATBgNVHSUEDDAKBggrBgEFBQcDATALBgNVHQ8EBAMCBaAwDQYJKoZIhvcNAQELBQADggIBANLG1anEKid4W87vQkqWaQTkRtFKJ2GFtBeMhvLhIyM6Cg3FdQnMZr0qr9mlV0w289pf/+M14J7S7SgsfwxMJvFbw9gZlwHvhBl24N349GuthshGO9P9eKmNPgyTJzTtw6FedXrrHV99nC7spaY84e+DqfHGYOzMJDrg8xHDYLLHk5Q2z5TlrztXMbtLhjPKrc2+ZajFFshgE5eowfkutSYxeX8uA5czFNT1ZxmDwX1KIelbqhh6XkMQFJui8v8Eo396/sN3RAQSfvBd7Syhch2vlaMP4FAB11AlMKO2x/1hoKiHBU3oU3OKRTfoUTfy1uH3T+t03k1Qkr0dqgHLxiv6QU5WrarR9tx/dapqbsSmrYapmJ7S5+ghc4FTWxXJB1cjJRh3X+gwJIHjOVW+5ZVqXTG2s2Jwi2daDt6XYeigxgL2SlQpeL5kvXNCcuSJurJVcRZFYUkzVv85XfDauqGxYqaehPcK2TzmcXOUWPfxQxLJd2TrqSiO+mseqqkNTb3ZDiYS/ZqdQoGYIUwJqXo+EDgqlmuWUhkWwCkyo4rtTZeAj+nP00v3n8JmXtO30Fip+lxpfsVR3tO1hk4Vi2kmVjXyRkW2G7D7WAVt+91ahFoSeRWlKyb4KcvGvwUaa43fWLem2hyI4di2pZdr3fcYJ3xvL5ejL3m14bKsfoOv</t>
    <phoneticPr fontId="18" type="noConversion"/>
  </si>
  <si>
    <t>강병현</t>
    <phoneticPr fontId="18" type="noConversion"/>
  </si>
  <si>
    <t>BSE0PKZM2Y-eyJsaWNlbnNlSWQiOiJCU0UwUEtaTTJZIiwibGljZW5zZWVOYW1lIjoiMTFTdHJlZXQgQ28uLCBMdGQiLCJhc3NpZ25lZU5hbWUiOiJwYXJrIHNld29vIiwiYXNzaWduZWVFbWFpbCI6IjExc3QuMTEwMTk0NUBzay5jb20iLCJsaWNlbnNlUmVzdHJpY3Rpb24iOiIiLCJjaGVja0NvbmN1cnJlbnRVc2UiOnRydWUsInByb2R1Y3RzIjpbeyJjb2RlIjoiREIiLCJmYWxsYmFja0RhdGUiOiIyMDIyLTExLTEzIiwicGFpZFVwVG8iOiIyMDIzLTExLTEyIiwiZXh0ZW5kZWQiOmZhbHNlfSx7ImNvZGUiOiJQREIiLCJmYWxsYmFja0RhdGUiOiIyMDIyLTExLTEzIiwicGFpZFVwVG8iOiIyMDIzLTExLTEyIiwiZXh0ZW5kZWQiOnRydWV9LHsiY29kZSI6IlBXUyIsImZhbGxiYWNrRGF0ZSI6IjIwMjItMTEtMTMiLCJwYWlkVXBUbyI6IjIwMjMtMTEtMTIiLCJleHRlbmRlZCI6dHJ1ZX0seyJjb2RlIjoiUFNJIiwiZmFsbGJhY2tEYXRlIjoiMjAyMi0xMS0xMyIsInBhaWRVcFRvIjoiMjAyMy0xMS0xMiIsImV4dGVuZGVkIjp0cnVlfV0sIm1ldGFkYXRhIjoiMDEyMDIyMTEyNENTQUEwMTAwMDgiLCJoYXNoIjoiMzgzMTk3NDkvMTkwMDk5OTc6LTY3NDc3MDI2IiwiZ3JhY2VQZXJpb2REYXlzIjo3LCJhdXRvUHJvbG9uZ2F0ZWQiOmZhbHNlLCJpc0F1dG9Qcm9sb25nYXRlZCI6ZmFsc2V9-IpvdPaXlIthe23ugxJmeVrSkx40Dqpt0suf0ijI5FNNOUCCQ2xlIY1gbwUkbZ0mjSjVvfLwPzn/iu6FYh3FpG7iOXXTr1puPx2Afsch2xThPSc9mnl2qDDYkj0Fe6/L6urGRrAP3zWaZNqBviv5QN0rFO5EDFQ7udJAcfOeeov6PrIVgpZHIdxu98mIAB8jJyhTAhssRo9A6KyYOQQW+LK5I/os2YdZazYIi/J0rO27qZTfwFdYPRAc66zL2+P1oKCKTSFJG3kEuN5xuPLDgCftn7+cjifGbxKJgkDJW6aW2pjqpukhRDM1ROI1NdkyOMMV6yWRTH23CzmiU5i/oow==-MIIETDCCAjSgAwIBAgIBDzANBgkqhkiG9w0BAQsFADAYMRYwFAYDVQQDDA1KZXRQcm9maWxlIENBMB4XDTIyMTAxMDE2MDU0NFoXDTI0MTAxMTE2MDU0NFowHzEdMBsGA1UEAwwUcHJvZDJ5LWZyb20tMjAyMjEwMTAwggEiMA0GCSqGSIb3DQEBAQUAA4IBDwAwggEKAoIBAQC/W3uCpU5M2y48rUR/3fFR6y4xj1nOm3rIuGp2brELVGzdgK2BezjnDXpAxVDw5657hBkAUMoyByiDs2MgmVi9IcqdAwpk988/Daaajq9xuU1of59jH9eQ9c3BmsEtdA4boN3VpenYKATwmpKYkJKVc07ZKoXL6kSyZuF7Jq7HoQZcclChbF75QJPGbri3cw9vDk/e46kuzfwpGftvl6+vKibpInO6Dv0ocwImDbOutyZC7E+BwpEm1TJZW4XovMBegHhWC04cJvpH1u98xoR94ichw0jKhdppywARe43rGU96163RckIuFmFDQKZV9SMUrwpQFu4Z2D5yTNqnlLRfAgMBAAGjgZkwgZYwCQYDVR0TBAIwADAdBgNVHQ4EFgQU5FZqQ4gnVc+inIeZF+o3ID+VhcEwSAYDVR0jBEEwP4AUo562SGdCEjZBvW3gubSgUouX8bOhHKQaMBgxFjAUBgNVBAMMDUpldFByb2ZpbGUgQ0GCCQDSbLGDsoN54TATBgNVHSUEDDAKBggrBgEFBQcDATALBgNVHQ8EBAMCBaAwDQYJKoZIhvcNAQELBQADggIBANLG1anEKid4W87vQkqWaQTkRtFKJ2GFtBeMhvLhIyM6Cg3FdQnMZr0qr9mlV0w289pf/+M14J7S7SgsfwxMJvFbw9gZlwHvhBl24N349GuthshGO9P9eKmNPgyTJzTtw6FedXrrHV99nC7spaY84e+DqfHGYOzMJDrg8xHDYLLHk5Q2z5TlrztXMbtLhjPKrc2+ZajFFshgE5eowfkutSYxeX8uA5czFNT1ZxmDwX1KIelbqhh6XkMQFJui8v8Eo396/sN3RAQSfvBd7Syhch2vlaMP4FAB11AlMKO2x/1hoKiHBU3oU3OKRTfoUTfy1uH3T+t03k1Qkr0dqgHLxiv6QU5WrarR9tx/dapqbsSmrYapmJ7S5+ghc4FTWxXJB1cjJRh3X+gwJIHjOVW+5ZVqXTG2s2Jwi2daDt6XYeigxgL2SlQpeL5kvXNCcuSJurJVcRZFYUkzVv85XfDauqGxYqaehPcK2TzmcXOUWPfxQxLJd2TrqSiO+mseqqkNTb3ZDiYS/ZqdQoGYIUwJqXo+EDgqlmuWUhkWwCkyo4rtTZeAj+nP00v3n8JmXtO30Fip+lxpfsVR3tO1hk4Vi2kmVjXyRkW2G7D7WAVt+91ahFoSeRWlKyb4KcvGvwUaa43fWLem2hyI4di2pZdr3fcYJ3xvL5ejL3m14bKsfoOv</t>
    <phoneticPr fontId="18" type="noConversion"/>
  </si>
  <si>
    <t>11st1101945</t>
    <phoneticPr fontId="18" type="noConversion"/>
  </si>
  <si>
    <t>11st1101783</t>
    <phoneticPr fontId="18" type="noConversion"/>
  </si>
  <si>
    <t>제소영</t>
    <phoneticPr fontId="18" type="noConversion"/>
  </si>
  <si>
    <t>심하은</t>
    <phoneticPr fontId="18" type="noConversion"/>
  </si>
  <si>
    <t>0GLGU06IRI-eyJsaWNlbnNlSWQiOiIwR0xHVTA2SVJJIiwibGljZW5zZWVOYW1lIjoiMTFTdHJlZXQgQ28uLCBMdGQiLCJhc3NpZ25lZU5hbWUiOiJTRU8gSFlFT05TRU9LIiwiYXNzaWduZWVFbWFpbCI6Imp1ZGFzMDI0MEBzay5jb20iLCJsaWNlbnNlUmVzdHJpY3Rpb24iOiIiLCJjaGVja0NvbmN1cnJlbnRVc2UiOnRydWUsInByb2R1Y3RzIjpbeyJjb2RlIjoiSUkiLCJmYWxsYmFja0RhdGUiOiIyMDIyLTExLTEzIiwicGFpZFVwVG8iOiIyMDIzLTExLTEyIiwiZXh0ZW5kZWQiOmZhbHNlfSx7ImNvZGUiOiJQREIiLCJmYWxsYmFja0RhdGUiOiIyMDIyLTExLTEzIiwicGFpZFVwVG8iOiIyMDIzLTExLTEyIiwiZXh0ZW5kZWQiOnRydWV9LHsiY29kZSI6IlBXUyIsImZhbGxiYWNrRGF0ZSI6IjIwMjItMTEtMTMiLCJwYWlkVXBUbyI6IjIwMjMtMTEtMTIiLCJleHRlbmRlZCI6dHJ1ZX0seyJjb2RlIjoiUEdPIiwiZmFsbGJhY2tEYXRlIjoiMjAyMi0xMS0xMyIsInBhaWRVcFRvIjoiMjAyMy0xMS0xMiIsImV4dGVuZGVkIjp0cnVlfSx7ImNvZGUiOiJQUFMiLCJmYWxsYmFja0RhdGUiOiIyMDIyLTExLTEzIiwicGFpZFVwVG8iOiIyMDIzLTExLTEyIiwiZXh0ZW5kZWQiOnRydWV9LHsiY29kZSI6IlBQQyIsImZhbGxiYWNrRGF0ZSI6IjIwMjItMTEtMTMiLCJwYWlkVXBUbyI6IjIwMjMtMTEtMTIiLCJleHRlbmRlZCI6dHJ1ZX0seyJjb2RlIjoiUFJCIiwiZmFsbGJhY2tEYXRlIjoiMjAyMi0xMS0xMyIsInBhaWRVcFRvIjoiMjAyMy0xMS0xMiIsImV4dGVuZGVkIjp0cnVlfSx7ImNvZGUiOiJQU1ciLCJmYWxsYmFja0RhdGUiOiIyMDIyLTExLTEzIiwicGFpZFVwVG8iOiIyMDIzLTExLTEyIiwiZXh0ZW5kZWQiOnRydWV9LHsiY29kZSI6IlBTSSIsImZhbGxiYWNrRGF0ZSI6IjIwMjItMTEtMTMiLCJwYWlkVXBUbyI6IjIwMjMtMTEtMTIiLCJleHRlbmRlZCI6dHJ1ZX0seyJjb2RlIjoiUENXTVAiLCJwYWlkVXBUbyI6IjIwMjMtMTEtMTIiLCJleHRlbmRlZCI6dHJ1ZX1dLCJtZXRhZGF0YSI6IjAxMjAyMjExMjlDU0FBMDEwMDA4IiwiaGFzaCI6IjM4MzE5NTMyLzE5MTIyNDg3OjcxNDM1ODQ0MiIsImdyYWNlUGVyaW9kRGF5cyI6NywiYXV0b1Byb2xvbmdhdGVkIjpmYWxzZSwiaXNBdXRvUHJvbG9uZ2F0ZWQiOmZhbHNlfQ==-tUSBjOPhnhV2fOBhKu9KiInPQNBtFQNZkVHur4exXzLpnqTh4MH5OpLl5MJ9YQtGjzzH5YFEKlGitVCiMD7VAyYVDT5vjsXqRXClqgWwvkf/0tlewktgn7UW5cO8df7UQvD5cZ5F7vwz2EJrL/UM2mPxsiGwRTZXHEOHw+nT/gLRR5Mo4BMiLCuZHPYoV7Xyr4pqWQuA/OgDtumcEWBqf9mdEFu1Z+9UjmT6HVqJyMCqY96GK1SkpsedvFxGkf1dJikeXoArY/qWPijghhJL6jMVnrZFQWDP+44L/9CylKnnq3eAGFOfobACAdVqlq0Nk9Eq/Z8+2ra7PkHmWAuigg==-MIIETDCCAjSgAwIBAgIBDzANBgkqhkiG9w0BAQsFADAYMRYwFAYDVQQDDA1KZXRQcm9maWxlIENBMB4XDTIyMTAxMDE2MDU0NFoXDTI0MTAxMTE2MDU0NFowHzEdMBsGA1UEAwwUcHJvZDJ5LWZyb20tMjAyMjEwMTAwggEiMA0GCSqGSIb3DQEBAQUAA4IBDwAwggEKAoIBAQC/W3uCpU5M2y48rUR/3fFR6y4xj1nOm3rIuGp2brELVGzdgK2BezjnDXpAxVDw5657hBkAUMoyByiDs2MgmVi9IcqdAwpk988/Daaajq9xuU1of59jH9eQ9c3BmsEtdA4boN3VpenYKATwmpKYkJKVc07ZKoXL6kSyZuF7Jq7HoQZcclChbF75QJPGbri3cw9vDk/e46kuzfwpGftvl6+vKibpInO6Dv0ocwImDbOutyZC7E+BwpEm1TJZW4XovMBegHhWC04cJvpH1u98xoR94ichw0jKhdppywARe43rGU96163RckIuFmFDQKZV9SMUrwpQFu4Z2D5yTNqnlLRfAgMBAAGjgZkwgZYwCQYDVR0TBAIwADAdBgNVHQ4EFgQU5FZqQ4gnVc+inIeZF+o3ID+VhcEwSAYDVR0jBEEwP4AUo562SGdCEjZBvW3gubSgUouX8bOhHKQaMBgxFjAUBgNVBAMMDUpldFByb2ZpbGUgQ0GCCQDSbLGDsoN54TATBgNVHSUEDDAKBggrBgEFBQcDATALBgNVHQ8EBAMCBaAwDQYJKoZIhvcNAQELBQADggIBANLG1anEKid4W87vQkqWaQTkRtFKJ2GFtBeMhvLhIyM6Cg3FdQnMZr0qr9mlV0w289pf/+M14J7S7SgsfwxMJvFbw9gZlwHvhBl24N349GuthshGO9P9eKmNPgyTJzTtw6FedXrrHV99nC7spaY84e+DqfHGYOzMJDrg8xHDYLLHk5Q2z5TlrztXMbtLhjPKrc2+ZajFFshgE5eowfkutSYxeX8uA5czFNT1ZxmDwX1KIelbqhh6XkMQFJui8v8Eo396/sN3RAQSfvBd7Syhch2vlaMP4FAB11AlMKO2x/1hoKiHBU3oU3OKRTfoUTfy1uH3T+t03k1Qkr0dqgHLxiv6QU5WrarR9tx/dapqbsSmrYapmJ7S5+ghc4FTWxXJB1cjJRh3X+gwJIHjOVW+5ZVqXTG2s2Jwi2daDt6XYeigxgL2SlQpeL5kvXNCcuSJurJVcRZFYUkzVv85XfDauqGxYqaehPcK2TzmcXOUWPfxQxLJd2TrqSiO+mseqqkNTb3ZDiYS/ZqdQoGYIUwJqXo+EDgqlmuWUhkWwCkyo4rtTZeAj+nP00v3n8JmXtO30Fip+lxpfsVR3tO1hk4Vi2kmVjXyRkW2G7D7WAVt+91ahFoSeRWlKyb4KcvGvwUaa43fWLem2hyI4di2pZdr3fcYJ3xvL5ejL3m14bKsfoOv</t>
    <phoneticPr fontId="18" type="noConversion"/>
  </si>
  <si>
    <t>서현석</t>
    <phoneticPr fontId="18" type="noConversion"/>
  </si>
  <si>
    <t>5G7KY8EG11-eyJsaWNlbnNlSWQiOiI1RzdLWThFRzExIiwibGljZW5zZWVOYW1lIjoiMTFTdHJlZXQgQ28uLCBMdGQiLCJhc3NpZ25lZU5hbWUiOiJHd25hZ1dvbyBTb25nIiwiYXNzaWduZWVFbWFpbCI6ImdndXVAc2suY29tIiwibGljZW5zZVJlc3RyaWN0aW9uIjoiIiwiY2hlY2tDb25jdXJyZW50VXNlIjp0cnVlLCJwcm9kdWN0cyI6W3siY29kZSI6IklJIiwiZmFsbGJhY2tEYXRlIjoiMjAyMi0xMS0xMyIsInBhaWRVcFRvIjoiMjAyMy0xMS0xMiIsImV4dGVuZGVkIjpmYWxzZX0seyJjb2RlIjoiUERCIiwiZmFsbGJhY2tEYXRlIjoiMjAyMi0xMS0xMyIsInBhaWRVcFRvIjoiMjAyMy0xMS0xMiIsImV4dGVuZGVkIjp0cnVlfSx7ImNvZGUiOiJQV1MiLCJmYWxsYmFja0RhdGUiOiIyMDIyLTExLTEzIiwicGFpZFVwVG8iOiIyMDIzLTExLTEyIiwiZXh0ZW5kZWQiOnRydWV9LHsiY29kZSI6IlBHTyIsImZhbGxiYWNrRGF0ZSI6IjIwMjItMTEtMTMiLCJwYWlkVXBUbyI6IjIwMjMtMTEtMTIiLCJleHRlbmRlZCI6dHJ1ZX0seyJjb2RlIjoiUFBTIiwiZmFsbGJhY2tEYXRlIjoiMjAyMi0xMS0xMyIsInBhaWRVcFRvIjoiMjAyMy0xMS0xMiIsImV4dGVuZGVkIjp0cnVlfSx7ImNvZGUiOiJQUEMiLCJmYWxsYmFja0RhdGUiOiIyMDIyLTExLTEzIiwicGFpZFVwVG8iOiIyMDIzLTExLTEyIiwiZXh0ZW5kZWQiOnRydWV9LHsiY29kZSI6IlBSQiIsImZhbGxiYWNrRGF0ZSI6IjIwMjItMTEtMTMiLCJwYWlkVXBUbyI6IjIwMjMtMTEtMTIiLCJleHRlbmRlZCI6dHJ1ZX0seyJjb2RlIjoiUFNXIiwiZmFsbGJhY2tEYXRlIjoiMjAyMi0xMS0xMyIsInBhaWRVcFRvIjoiMjAyMy0xMS0xMiIsImV4dGVuZGVkIjp0cnVlfSx7ImNvZGUiOiJQU0kiLCJmYWxsYmFja0RhdGUiOiIyMDIyLTExLTEzIiwicGFpZFVwVG8iOiIyMDIzLTExLTEyIiwiZXh0ZW5kZWQiOnRydWV9LHsiY29kZSI6IlBDV01QIiwicGFpZFVwVG8iOiIyMDIzLTExLTEyIiwiZXh0ZW5kZWQiOnRydWV9XSwibWV0YWRhdGEiOiIwMTIwMjIxMTI5Q1NBQTAxMDAwOCIsImhhc2giOiIzODMxOTUzMS8xOTEyMjQ3Nzo3MzM5MDM2NyIsImdyYWNlUGVyaW9kRGF5cyI6NywiYXV0b1Byb2xvbmdhdGVkIjpmYWxzZSwiaXNBdXRvUHJvbG9uZ2F0ZWQiOmZhbHNlfQ==-LujzwJ3bs3C+4pGyJlsEDAAa5MtVNJAB8dbg2B8OsJP/Ik1Xh+gTzXXJERLPaD7KdTuIKZWDExbkKZzfoQV8ed35NgO/ENHIRyUzrWPiFj8pMyaW7dRzVHPhhD2t9oFEVzelsEayQoZrKmaHa4hSHfvhetrXZkt5WWxTAqfzBcpqb7ZfE6ICEOV+BWa5NQtQ80CIfiZHvp3SblsOyc7eH5E01SzUTtUW7CANCHBve9q7oorqwYvT9U0tTE26fL817s1E78m74M/dNDULZWplpL7qycw7RNIaj4Bs5QxFNXMMu7AMvrLhdV/f7FTrGHfWXD6m8bj2cyv9sPLvDGTylw==-MIIETDCCAjSgAwIBAgIBDzANBgkqhkiG9w0BAQsFADAYMRYwFAYDVQQDDA1KZXRQcm9maWxlIENBMB4XDTIyMTAxMDE2MDU0NFoXDTI0MTAxMTE2MDU0NFowHzEdMBsGA1UEAwwUcHJvZDJ5LWZyb20tMjAyMjEwMTAwggEiMA0GCSqGSIb3DQEBAQUAA4IBDwAwggEKAoIBAQC/W3uCpU5M2y48rUR/3fFR6y4xj1nOm3rIuGp2brELVGzdgK2BezjnDXpAxVDw5657hBkAUMoyByiDs2MgmVi9IcqdAwpk988/Daaajq9xuU1of59jH9eQ9c3BmsEtdA4boN3VpenYKATwmpKYkJKVc07ZKoXL6kSyZuF7Jq7HoQZcclChbF75QJPGbri3cw9vDk/e46kuzfwpGftvl6+vKibpInO6Dv0ocwImDbOutyZC7E+BwpEm1TJZW4XovMBegHhWC04cJvpH1u98xoR94ichw0jKhdppywARe43rGU96163RckIuFmFDQKZV9SMUrwpQFu4Z2D5yTNqnlLRfAgMBAAGjgZkwgZYwCQYDVR0TBAIwADAdBgNVHQ4EFgQU5FZqQ4gnVc+inIeZF+o3ID+VhcEwSAYDVR0jBEEwP4AUo562SGdCEjZBvW3gubSgUouX8bOhHKQaMBgxFjAUBgNVBAMMDUpldFByb2ZpbGUgQ0GCCQDSbLGDsoN54TATBgNVHSUEDDAKBggrBgEFBQcDATALBgNVHQ8EBAMCBaAwDQYJKoZIhvcNAQELBQADggIBANLG1anEKid4W87vQkqWaQTkRtFKJ2GFtBeMhvLhIyM6Cg3FdQnMZr0qr9mlV0w289pf/+M14J7S7SgsfwxMJvFbw9gZlwHvhBl24N349GuthshGO9P9eKmNPgyTJzTtw6FedXrrHV99nC7spaY84e+DqfHGYOzMJDrg8xHDYLLHk5Q2z5TlrztXMbtLhjPKrc2+ZajFFshgE5eowfkutSYxeX8uA5czFNT1ZxmDwX1KIelbqhh6XkMQFJui8v8Eo396/sN3RAQSfvBd7Syhch2vlaMP4FAB11AlMKO2x/1hoKiHBU3oU3OKRTfoUTfy1uH3T+t03k1Qkr0dqgHLxiv6QU5WrarR9tx/dapqbsSmrYapmJ7S5+ghc4FTWxXJB1cjJRh3X+gwJIHjOVW+5ZVqXTG2s2Jwi2daDt6XYeigxgL2SlQpeL5kvXNCcuSJurJVcRZFYUkzVv85XfDauqGxYqaehPcK2TzmcXOUWPfxQxLJd2TrqSiO+mseqqkNTb3ZDiYS/ZqdQoGYIUwJqXo+EDgqlmuWUhkWwCkyo4rtTZeAj+nP00v3n8JmXtO30Fip+lxpfsVR3tO1hk4Vi2kmVjXyRkW2G7D7WAVt+91ahFoSeRWlKyb4KcvGvwUaa43fWLem2hyI4di2pZdr3fcYJ3xvL5ejL3m14bKsfoOv</t>
    <phoneticPr fontId="18" type="noConversion"/>
  </si>
  <si>
    <t>송광우</t>
    <phoneticPr fontId="18" type="noConversion"/>
  </si>
  <si>
    <t>R64333PRCO-eyJsaWNlbnNlSWQiOiJSNjQzMzNQUkNPIiwibGljZW5zZWVOYW1lIjoiMTFTdHJlZXQgQ28uLCBMdGQiLCJhc3NpZ25lZU5hbWUiOiJKYWUtZW9uIEJhZSIsImFzc2lnbmVlRW1haWwiOiIxMXN0LjExMDE5NTBAc2suY29tIiwibGljZW5zZVJlc3RyaWN0aW9uIjoiIiwiY2hlY2tDb25jdXJyZW50VXNlIjp0cnVlLCJwcm9kdWN0cyI6W3siY29kZSI6IklJIiwiZmFsbGJhY2tEYXRlIjoiMjAyMi0xMS0xMyIsInBhaWRVcFRvIjoiMjAyMy0xMS0xMiIsImV4dGVuZGVkIjpmYWxzZX0seyJjb2RlIjoiUERCIiwiZmFsbGJhY2tEYXRlIjoiMjAyMi0xMS0xMyIsInBhaWRVcFRvIjoiMjAyMy0xMS0xMiIsImV4dGVuZGVkIjp0cnVlfSx7ImNvZGUiOiJQV1MiLCJmYWxsYmFja0RhdGUiOiIyMDIyLTExLTEzIiwicGFpZFVwVG8iOiIyMDIzLTExLTEyIiwiZXh0ZW5kZWQiOnRydWV9LHsiY29kZSI6IlBHTyIsImZhbGxiYWNrRGF0ZSI6IjIwMjItMTEtMTMiLCJwYWlkVXBUbyI6IjIwMjMtMTEtMTIiLCJleHRlbmRlZCI6dHJ1ZX0seyJjb2RlIjoiUFBTIiwiZmFsbGJhY2tEYXRlIjoiMjAyMi0xMS0xMyIsInBhaWRVcFRvIjoiMjAyMy0xMS0xMiIsImV4dGVuZGVkIjp0cnVlfSx7ImNvZGUiOiJQUEMiLCJmYWxsYmFja0RhdGUiOiIyMDIyLTExLTEzIiwicGFpZFVwVG8iOiIyMDIzLTExLTEyIiwiZXh0ZW5kZWQiOnRydWV9LHsiY29kZSI6IlBSQiIsImZhbGxiYWNrRGF0ZSI6IjIwMjItMTEtMTMiLCJwYWlkVXBUbyI6IjIwMjMtMTEtMTIiLCJleHRlbmRlZCI6dHJ1ZX0seyJjb2RlIjoiUFNXIiwiZmFsbGJhY2tEYXRlIjoiMjAyMi0xMS0xMyIsInBhaWRVcFRvIjoiMjAyMy0xMS0xMiIsImV4dGVuZGVkIjp0cnVlfSx7ImNvZGUiOiJQU0kiLCJmYWxsYmFja0RhdGUiOiIyMDIyLTExLTEzIiwicGFpZFVwVG8iOiIyMDIzLTExLTEyIiwiZXh0ZW5kZWQiOnRydWV9LHsiY29kZSI6IlBDV01QIiwicGFpZFVwVG8iOiIyMDIzLTExLTEyIiwiZXh0ZW5kZWQiOnRydWV9XSwibWV0YWRhdGEiOiIwMTIwMjIxMTI5Q1NBQTAxMTAwOCIsImhhc2giOiIzODMxOTQ2My8xOTEwNzc2NDoxODcxNzU4NzI1IiwiZ3JhY2VQZXJpb2REYXlzIjo3LCJhdXRvUHJvbG9uZ2F0ZWQiOmZhbHNlLCJpc0F1dG9Qcm9sb25nYXRlZCI6ZmFsc2V9-Ds1AQOKCElPb7LDekijiTrJv6f6wmznQowmpr8KQu1NKwqPrqw5dxTlWtt2Q7sdAnT6wFBes/pkWGhwxmgnrVkiSxMgBCg+BwoczrxLEL/yHcIT2G3eE8BYDfPyK4+erlsLk+FClomHM6qY7NVPCbfwXJe+NAx1w1cwB1RhyLB1c/zw1aBm66c57xuvdsRUEwA8m1YA63voE8iu3ebUxoJnVG+UDTcVfGULUOLb5/0oo56W2QK+ok/O7LaC4T7+1V6jGvkzLEIcd2M7X6z26ldXFqeZ/8Zy/szAeOtnm7eJEZjSNA8Vt+d7Hc8/RW+QXGlysQAsl9dRQzxHxd9G4cw==-MIIETDCCAjSgAwIBAgIBDzANBgkqhkiG9w0BAQsFADAYMRYwFAYDVQQDDA1KZXRQcm9maWxlIENBMB4XDTIyMTAxMDE2MDU0NFoXDTI0MTAxMTE2MDU0NFowHzEdMBsGA1UEAwwUcHJvZDJ5LWZyb20tMjAyMjEwMTAwggEiMA0GCSqGSIb3DQEBAQUAA4IBDwAwggEKAoIBAQC/W3uCpU5M2y48rUR/3fFR6y4xj1nOm3rIuGp2brELVGzdgK2BezjnDXpAxVDw5657hBkAUMoyByiDs2MgmVi9IcqdAwpk988/Daaajq9xuU1of59jH9eQ9c3BmsEtdA4boN3VpenYKATwmpKYkJKVc07ZKoXL6kSyZuF7Jq7HoQZcclChbF75QJPGbri3cw9vDk/e46kuzfwpGftvl6+vKibpInO6Dv0ocwImDbOutyZC7E+BwpEm1TJZW4XovMBegHhWC04cJvpH1u98xoR94ichw0jKhdppywARe43rGU96163RckIuFmFDQKZV9SMUrwpQFu4Z2D5yTNqnlLRfAgMBAAGjgZkwgZYwCQYDVR0TBAIwADAdBgNVHQ4EFgQU5FZqQ4gnVc+inIeZF+o3ID+VhcEwSAYDVR0jBEEwP4AUo562SGdCEjZBvW3gubSgUouX8bOhHKQaMBgxFjAUBgNVBAMMDUpldFByb2ZpbGUgQ0GCCQDSbLGDsoN54TATBgNVHSUEDDAKBggrBgEFBQcDATALBgNVHQ8EBAMCBaAwDQYJKoZIhvcNAQELBQADggIBANLG1anEKid4W87vQkqWaQTkRtFKJ2GFtBeMhvLhIyM6Cg3FdQnMZr0qr9mlV0w289pf/+M14J7S7SgsfwxMJvFbw9gZlwHvhBl24N349GuthshGO9P9eKmNPgyTJzTtw6FedXrrHV99nC7spaY84e+DqfHGYOzMJDrg8xHDYLLHk5Q2z5TlrztXMbtLhjPKrc2+ZajFFshgE5eowfkutSYxeX8uA5czFNT1ZxmDwX1KIelbqhh6XkMQFJui8v8Eo396/sN3RAQSfvBd7Syhch2vlaMP4FAB11AlMKO2x/1hoKiHBU3oU3OKRTfoUTfy1uH3T+t03k1Qkr0dqgHLxiv6QU5WrarR9tx/dapqbsSmrYapmJ7S5+ghc4FTWxXJB1cjJRh3X+gwJIHjOVW+5ZVqXTG2s2Jwi2daDt6XYeigxgL2SlQpeL5kvXNCcuSJurJVcRZFYUkzVv85XfDauqGxYqaehPcK2TzmcXOUWPfxQxLJd2TrqSiO+mseqqkNTb3ZDiYS/ZqdQoGYIUwJqXo+EDgqlmuWUhkWwCkyo4rtTZeAj+nP00v3n8JmXtO30Fip+lxpfsVR3tO1hk4Vi2kmVjXyRkW2G7D7WAVt+91ahFoSeRWlKyb4KcvGvwUaa43fWLem2hyI4di2pZdr3fcYJ3xvL5ejL3m14bKsfoOv</t>
    <phoneticPr fontId="18" type="noConversion"/>
  </si>
  <si>
    <t>배재언</t>
    <phoneticPr fontId="18" type="noConversion"/>
  </si>
  <si>
    <t>11st1100295</t>
    <phoneticPr fontId="18" type="noConversion"/>
  </si>
  <si>
    <t>11st1101488</t>
    <phoneticPr fontId="18" type="noConversion"/>
  </si>
  <si>
    <t>11st1101730</t>
    <phoneticPr fontId="18" type="noConversion"/>
  </si>
  <si>
    <t>DNT3JIENV2-eyJsaWNlbnNlSWQiOiJETlQzSklFTlYyIiwibGljZW5zZWVOYW1lIjoiMTFTdHJlZXQgQ28uLCBMdGQiLCJhc3NpZ25lZU5hbWUiOiJqdW5zZW9uZyBraW0iLCJhc3NpZ25lZUVtYWlsIjoic2FlY2hpbWRhZWtpQDExc3Rjb3JwLmNvbSIsImxpY2Vuc2VSZXN0cmljdGlvbiI6IiIsImNoZWNrQ29uY3VycmVudFVzZSI6dHJ1ZSwicHJvZHVjdHMiOlt7ImNvZGUiOiJEQiIsImZhbGxiYWNrRGF0ZSI6IjIwMjItMTEtMTMiLCJwYWlkVXBUbyI6IjIwMjMtMTEtMTIiLCJleHRlbmRlZCI6ZmFsc2V9LHsiY29kZSI6IlBEQiIsImZhbGxiYWNrRGF0ZSI6IjIwMjItMTEtMTMiLCJwYWlkVXBUbyI6IjIwMjMtMTEtMTIiLCJleHRlbmRlZCI6dHJ1ZX0seyJjb2RlIjoiUFdTIiwiZmFsbGJhY2tEYXRlIjoiMjAyMi0xMS0xMyIsInBhaWRVcFRvIjoiMjAyMy0xMS0xMiIsImV4dGVuZGVkIjp0cnVlfSx7ImNvZGUiOiJQU0kiLCJmYWxsYmFja0RhdGUiOiIyMDIyLTExLTEzIiwicGFpZFVwVG8iOiIyMDIzLTExLTEyIiwiZXh0ZW5kZWQiOnRydWV9XSwibWV0YWRhdGEiOiIwMTIwMjIxMjAxQ1NBQTAwODAwOCIsImhhc2giOiIzODMxOTc3My8xNTYzNTcwMDotMTIwOTU2NTI0OSIsImdyYWNlUGVyaW9kRGF5cyI6NywiYXV0b1Byb2xvbmdhdGVkIjpmYWxzZSwiaXNBdXRvUHJvbG9uZ2F0ZWQiOmZhbHNlfQ==-gq6ToGGeg7WMN5Muz7bofQG33nn5zoihd86G0l4s1hvywhea0hxrOWYJ9yR2Q/vhFMT1OYOMF1JeYUBIPLXUqT6wWrK6pdhXNppG4UYgy+l6fONFHXDMTJtOKHYwQHcHEP6DejwoQuB3xSw8j6kqH9qWM0Og0U0NEwstDmmuucthrhJHEVO8ifmZQmdh6cAvatb16pODYOp1QvNTqJtKQ1SZhYW/eFn6+ZodM5319ZUXs1hNfvrnq5mSDTobcUGskzKEhH7UbFOANU655lvIEMgvAUxPLxAtr6+R5igeAz0blf8VFeTIYJMhZ4LHaixFpv933IC1/g1iGTz0+5lNSQ==-MIIETDCCAjSgAwIBAgIBDzANBgkqhkiG9w0BAQsFADAYMRYwFAYDVQQDDA1KZXRQcm9maWxlIENBMB4XDTIyMTAxMDE2MDU0NFoXDTI0MTAxMTE2MDU0NFowHzEdMBsGA1UEAwwUcHJvZDJ5LWZyb20tMjAyMjEwMTAwggEiMA0GCSqGSIb3DQEBAQUAA4IBDwAwggEKAoIBAQC/W3uCpU5M2y48rUR/3fFR6y4xj1nOm3rIuGp2brELVGzdgK2BezjnDXpAxVDw5657hBkAUMoyByiDs2MgmVi9IcqdAwpk988/Daaajq9xuU1of59jH9eQ9c3BmsEtdA4boN3VpenYKATwmpKYkJKVc07ZKoXL6kSyZuF7Jq7HoQZcclChbF75QJPGbri3cw9vDk/e46kuzfwpGftvl6+vKibpInO6Dv0ocwImDbOutyZC7E+BwpEm1TJZW4XovMBegHhWC04cJvpH1u98xoR94ichw0jKhdppywARe43rGU96163RckIuFmFDQKZV9SMUrwpQFu4Z2D5yTNqnlLRfAgMBAAGjgZkwgZYwCQYDVR0TBAIwADAdBgNVHQ4EFgQU5FZqQ4gnVc+inIeZF+o3ID+VhcEwSAYDVR0jBEEwP4AUo562SGdCEjZBvW3gubSgUouX8bOhHKQaMBgxFjAUBgNVBAMMDUpldFByb2ZpbGUgQ0GCCQDSbLGDsoN54TATBgNVHSUEDDAKBggrBgEFBQcDATALBgNVHQ8EBAMCBaAwDQYJKoZIhvcNAQELBQADggIBANLG1anEKid4W87vQkqWaQTkRtFKJ2GFtBeMhvLhIyM6Cg3FdQnMZr0qr9mlV0w289pf/+M14J7S7SgsfwxMJvFbw9gZlwHvhBl24N349GuthshGO9P9eKmNPgyTJzTtw6FedXrrHV99nC7spaY84e+DqfHGYOzMJDrg8xHDYLLHk5Q2z5TlrztXMbtLhjPKrc2+ZajFFshgE5eowfkutSYxeX8uA5czFNT1ZxmDwX1KIelbqhh6XkMQFJui8v8Eo396/sN3RAQSfvBd7Syhch2vlaMP4FAB11AlMKO2x/1hoKiHBU3oU3OKRTfoUTfy1uH3T+t03k1Qkr0dqgHLxiv6QU5WrarR9tx/dapqbsSmrYapmJ7S5+ghc4FTWxXJB1cjJRh3X+gwJIHjOVW+5ZVqXTG2s2Jwi2daDt6XYeigxgL2SlQpeL5kvXNCcuSJurJVcRZFYUkzVv85XfDauqGxYqaehPcK2TzmcXOUWPfxQxLJd2TrqSiO+mseqqkNTb3ZDiYS/ZqdQoGYIUwJqXo+EDgqlmuWUhkWwCkyo4rtTZeAj+nP00v3n8JmXtO30Fip+lxpfsVR3tO1hk4Vi2kmVjXyRkW2G7D7WAVt+91ahFoSeRWlKyb4KcvGvwUaa43fWLem2hyI4di2pZdr3fcYJ3xvL5ejL3m14bKsfoOv</t>
    <phoneticPr fontId="18" type="noConversion"/>
  </si>
  <si>
    <t>Figma</t>
    <phoneticPr fontId="18" type="noConversion"/>
  </si>
  <si>
    <t>조상현</t>
    <phoneticPr fontId="18" type="noConversion"/>
  </si>
  <si>
    <t>17ST신설</t>
  </si>
  <si>
    <t>2022년 19회</t>
    <phoneticPr fontId="18" type="noConversion"/>
  </si>
  <si>
    <t>11st1100101</t>
    <phoneticPr fontId="18" type="noConversion"/>
  </si>
  <si>
    <t>디자인 플랫폼</t>
    <phoneticPr fontId="18" type="noConversion"/>
  </si>
  <si>
    <t>정보보안담당</t>
  </si>
  <si>
    <t>UALU3IXXWE-eyJsaWNlbnNlSWQiOiJVQUxVM0lYWFdFIiwibGljZW5zZWVOYW1lIjoiMTFTdHJlZXQgQ28uLCBMdGQiLCJhc3NpZ25lZU5hbWUiOiJqaW53b24gamVvbmciLCJhc3NpZ25lZUVtYWlsIjoiamlud29uX2plb25nQHNrLmNvbSIsImxpY2Vuc2VSZXN0cmljdGlvbiI6IiIsImNoZWNrQ29uY3VycmVudFVzZSI6dHJ1ZSwicHJvZHVjdHMiOlt7ImNvZGUiOiJJSSIsImZhbGxiYWNrRGF0ZSI6IjIwMjItMTEtMTMiLCJwYWlkVXBUbyI6IjIwMjMtMTEtMTIiLCJleHRlbmRlZCI6ZmFsc2V9LHsiY29kZSI6IlBEQiIsImZhbGxiYWNrRGF0ZSI6IjIwMjItMTEtMTMiLCJwYWlkVXBUbyI6IjIwMjMtMTEtMTIiLCJleHRlbmRlZCI6dHJ1ZX0seyJjb2RlIjoiUFdTIiwiZmFsbGJhY2tEYXRlIjoiMjAyMi0xMS0xMyIsInBhaWRVcFRvIjoiMjAyMy0xMS0xMiIsImV4dGVuZGVkIjp0cnVlfSx7ImNvZGUiOiJQR08iLCJmYWxsYmFja0RhdGUiOiIyMDIyLTExLTEzIiwicGFpZFVwVG8iOiIyMDIzLTExLTEyIiwiZXh0ZW5kZWQiOnRydWV9LHsiY29kZSI6IlBQUyIsImZhbGxiYWNrRGF0ZSI6IjIwMjItMTEtMTMiLCJwYWlkVXBUbyI6IjIwMjMtMTEtMTIiLCJleHRlbmRlZCI6dHJ1ZX0seyJjb2RlIjoiUFBDIiwiZmFsbGJhY2tEYXRlIjoiMjAyMi0xMS0xMyIsInBhaWRVcFRvIjoiMjAyMy0xMS0xMiIsImV4dGVuZGVkIjp0cnVlfSx7ImNvZGUiOiJQUkIiLCJmYWxsYmFja0RhdGUiOiIyMDIyLTExLTEzIiwicGFpZFVwVG8iOiIyMDIzLTExLTEyIiwiZXh0ZW5kZWQiOnRydWV9LHsiY29kZSI6IlBTVyIsImZhbGxiYWNrRGF0ZSI6IjIwMjItMTEtMTMiLCJwYWlkVXBUbyI6IjIwMjMtMTEtMTIiLCJleHRlbmRlZCI6dHJ1ZX0seyJjb2RlIjoiUFNJIiwiZmFsbGJhY2tEYXRlIjoiMjAyMi0xMS0xMyIsInBhaWRVcFRvIjoiMjAyMy0xMS0xMiIsImV4dGVuZGVkIjp0cnVlfSx7ImNvZGUiOiJQQ1dNUCIsInBhaWRVcFRvIjoiMjAyMy0xMS0xMiIsImV4dGVuZGVkIjp0cnVlfV0sIm1ldGFkYXRhIjoiMDEyMDIyMTIwNUNTQUEwMTAwMDgiLCJoYXNoIjoiMzgzMTk1MzYvMTkyMDY0MjE6MTE4Mzk1MzczMyIsImdyYWNlUGVyaW9kRGF5cyI6NywiYXV0b1Byb2xvbmdhdGVkIjpmYWxzZSwiaXNBdXRvUHJvbG9uZ2F0ZWQiOmZhbHNlfQ==-s4z6bBSRqNKG4Vilka7ri8G7a1a8gZCD52XKLCHVgBxZMmfmk+gBr4olGZtxzVaGB5HwqYLUvOmQIsKcWgMgAkOLbG1sAwS9mgKnGQwycC0attTUZqfgBslNV/g9jvBWUbWnYQi7oBQeaPGOL+IfoA4VuPuWfVgfFq22OACbDLUFs3jNsrh3DxegAe9zMqQhrLsQneQjreDohsFPq22/OtAPrEjtgZYqemxwofmaYHcAb0HN/I4OB0qUAj7JAsN0lXLw9mVk26zR+3n0L0JkIZgL6gA1Yejq9G1Mwq0MA30vx+N0HlH3SM0gKFOAjSpd+JJIwBCdrSzdnpQjJ4fy8g==-MIIETDCCAjSgAwIBAgIBDzANBgkqhkiG9w0BAQsFADAYMRYwFAYDVQQDDA1KZXRQcm9maWxlIENBMB4XDTIyMTAxMDE2MDU0NFoXDTI0MTAxMTE2MDU0NFowHzEdMBsGA1UEAwwUcHJvZDJ5LWZyb20tMjAyMjEwMTAwggEiMA0GCSqGSIb3DQEBAQUAA4IBDwAwggEKAoIBAQC/W3uCpU5M2y48rUR/3fFR6y4xj1nOm3rIuGp2brELVGzdgK2BezjnDXpAxVDw5657hBkAUMoyByiDs2MgmVi9IcqdAwpk988/Daaajq9xuU1of59jH9eQ9c3BmsEtdA4boN3VpenYKATwmpKYkJKVc07ZKoXL6kSyZuF7Jq7HoQZcclChbF75QJPGbri3cw9vDk/e46kuzfwpGftvl6+vKibpInO6Dv0ocwImDbOutyZC7E+BwpEm1TJZW4XovMBegHhWC04cJvpH1u98xoR94ichw0jKhdppywARe43rGU96163RckIuFmFDQKZV9SMUrwpQFu4Z2D5yTNqnlLRfAgMBAAGjgZkwgZYwCQYDVR0TBAIwADAdBgNVHQ4EFgQU5FZqQ4gnVc+inIeZF+o3ID+VhcEwSAYDVR0jBEEwP4AUo562SGdCEjZBvW3gubSgUouX8bOhHKQaMBgxFjAUBgNVBAMMDUpldFByb2ZpbGUgQ0GCCQDSbLGDsoN54TATBgNVHSUEDDAKBggrBgEFBQcDATALBgNVHQ8EBAMCBaAwDQYJKoZIhvcNAQELBQADggIBANLG1anEKid4W87vQkqWaQTkRtFKJ2GFtBeMhvLhIyM6Cg3FdQnMZr0qr9mlV0w289pf/+M14J7S7SgsfwxMJvFbw9gZlwHvhBl24N349GuthshGO9P9eKmNPgyTJzTtw6FedXrrHV99nC7spaY84e+DqfHGYOzMJDrg8xHDYLLHk5Q2z5TlrztXMbtLhjPKrc2+ZajFFshgE5eowfkutSYxeX8uA5czFNT1ZxmDwX1KIelbqhh6XkMQFJui8v8Eo396/sN3RAQSfvBd7Syhch2vlaMP4FAB11AlMKO2x/1hoKiHBU3oU3OKRTfoUTfy1uH3T+t03k1Qkr0dqgHLxiv6QU5WrarR9tx/dapqbsSmrYapmJ7S5+ghc4FTWxXJB1cjJRh3X+gwJIHjOVW+5ZVqXTG2s2Jwi2daDt6XYeigxgL2SlQpeL5kvXNCcuSJurJVcRZFYUkzVv85XfDauqGxYqaehPcK2TzmcXOUWPfxQxLJd2TrqSiO+mseqqkNTb3ZDiYS/ZqdQoGYIUwJqXo+EDgqlmuWUhkWwCkyo4rtTZeAj+nP00v3n8JmXtO30Fip+lxpfsVR3tO1hk4Vi2kmVjXyRkW2G7D7WAVt+91ahFoSeRWlKyb4KcvGvwUaa43fWLem2hyI4di2pZdr3fcYJ3xvL5ejL3m14bKsfoOv</t>
    <phoneticPr fontId="18" type="noConversion"/>
  </si>
  <si>
    <t>정진원</t>
    <phoneticPr fontId="18" type="noConversion"/>
  </si>
  <si>
    <t>FK4HU5U7GU-eyJsaWNlbnNlSWQiOiJGSzRIVTVVN0dVIiwibGljZW5zZWVOYW1lIjoiMTFTdHJlZXQgQ28uLCBMdGQiLCJhc3NpZ25lZU5hbWUiOiJIeXVuZ1N1ayBKYW5nIiwiYXNzaWduZWVFbWFpbCI6Imh5dW5nc3VramFuZ0Bzay5jb20iLCJsaWNlbnNlUmVzdHJpY3Rpb24iOiIiLCJjaGVja0NvbmN1cnJlbnRVc2UiOnRydWUsInByb2R1Y3RzIjpbeyJjb2RlIjoiSUkiLCJmYWxsYmFja0RhdGUiOiIyMDIyLTExLTEzIiwicGFpZFVwVG8iOiIyMDIzLTExLTEyIiwiZXh0ZW5kZWQiOmZhbHNlfSx7ImNvZGUiOiJQREIiLCJmYWxsYmFja0RhdGUiOiIyMDIyLTExLTEzIiwicGFpZFVwVG8iOiIyMDIzLTExLTEyIiwiZXh0ZW5kZWQiOnRydWV9LHsiY29kZSI6IlBXUyIsImZhbGxiYWNrRGF0ZSI6IjIwMjItMTEtMTMiLCJwYWlkVXBUbyI6IjIwMjMtMTEtMTIiLCJleHRlbmRlZCI6dHJ1ZX0seyJjb2RlIjoiUEdPIiwiZmFsbGJhY2tEYXRlIjoiMjAyMi0xMS0xMyIsInBhaWRVcFRvIjoiMjAyMy0xMS0xMiIsImV4dGVuZGVkIjp0cnVlfSx7ImNvZGUiOiJQUFMiLCJmYWxsYmFja0RhdGUiOiIyMDIyLTExLTEzIiwicGFpZFVwVG8iOiIyMDIzLTExLTEyIiwiZXh0ZW5kZWQiOnRydWV9LHsiY29kZSI6IlBQQyIsImZhbGxiYWNrRGF0ZSI6IjIwMjItMTEtMTMiLCJwYWlkVXBUbyI6IjIwMjMtMTEtMTIiLCJleHRlbmRlZCI6dHJ1ZX0seyJjb2RlIjoiUFJCIiwiZmFsbGJhY2tEYXRlIjoiMjAyMi0xMS0xMyIsInBhaWRVcFRvIjoiMjAyMy0xMS0xMiIsImV4dGVuZGVkIjp0cnVlfSx7ImNvZGUiOiJQU1ciLCJmYWxsYmFja0RhdGUiOiIyMDIyLTExLTEzIiwicGFpZFVwVG8iOiIyMDIzLTExLTEyIiwiZXh0ZW5kZWQiOnRydWV9LHsiY29kZSI6IlBTSSIsImZhbGxiYWNrRGF0ZSI6IjIwMjItMTEtMTMiLCJwYWlkVXBUbyI6IjIwMjMtMTEtMTIiLCJleHRlbmRlZCI6dHJ1ZX0seyJjb2RlIjoiUENXTVAiLCJwYWlkVXBUbyI6IjIwMjMtMTEtMTIiLCJleHRlbmRlZCI6dHJ1ZX1dLCJtZXRhZGF0YSI6IjAxMjAyMjEyMDVDU0FBMDEwMDA4IiwiaGFzaCI6IjM4MzE5NTM5LzE5MTczODkxOjE4NDc1NDIxNzQiLCJncmFjZVBlcmlvZERheXMiOjcsImF1dG9Qcm9sb25nYXRlZCI6ZmFsc2UsImlzQXV0b1Byb2xvbmdhdGVkIjpmYWxzZX0=-un/WG6tyvhmKhyFkdDD1DznlegD/c+nyDGJLGe3H3+kzxOBI7vrzg3HSP4a1aX7Cmr6WbXnr+dYtM9RBFdX0SPmhxG3zooBrZUhLhRz07kmci6N+ox2LfZCue1B1oLzI98BRhMxVSlSutPF11rVJzB1uJMMkUZrvyaPBLKEBOnEnHj7XVd9/rcxEmcJNlUUBCIQUOfM/+RRtf3UE8Mo2oXoaJnOKLYc1McKT12UEZbFzpO2iD3yBN5KqQoS9HiSkG346oe7zngNEPY/Nhpp18CMGURHKHnrTToNUcR2W/yFsxeeCLtZhLty73o5zqMVD4TXEauI8BlJgc3xZ4LFqgg==-MIIETDCCAjSgAwIBAgIBDzANBgkqhkiG9w0BAQsFADAYMRYwFAYDVQQDDA1KZXRQcm9maWxlIENBMB4XDTIyMTAxMDE2MDU0NFoXDTI0MTAxMTE2MDU0NFowHzEdMBsGA1UEAwwUcHJvZDJ5LWZyb20tMjAyMjEwMTAwggEiMA0GCSqGSIb3DQEBAQUAA4IBDwAwggEKAoIBAQC/W3uCpU5M2y48rUR/3fFR6y4xj1nOm3rIuGp2brELVGzdgK2BezjnDXpAxVDw5657hBkAUMoyByiDs2MgmVi9IcqdAwpk988/Daaajq9xuU1of59jH9eQ9c3BmsEtdA4boN3VpenYKATwmpKYkJKVc07ZKoXL6kSyZuF7Jq7HoQZcclChbF75QJPGbri3cw9vDk/e46kuzfwpGftvl6+vKibpInO6Dv0ocwImDbOutyZC7E+BwpEm1TJZW4XovMBegHhWC04cJvpH1u98xoR94ichw0jKhdppywARe43rGU96163RckIuFmFDQKZV9SMUrwpQFu4Z2D5yTNqnlLRfAgMBAAGjgZkwgZYwCQYDVR0TBAIwADAdBgNVHQ4EFgQU5FZqQ4gnVc+inIeZF+o3ID+VhcEwSAYDVR0jBEEwP4AUo562SGdCEjZBvW3gubSgUouX8bOhHKQaMBgxFjAUBgNVBAMMDUpldFByb2ZpbGUgQ0GCCQDSbLGDsoN54TATBgNVHSUEDDAKBggrBgEFBQcDATALBgNVHQ8EBAMCBaAwDQYJKoZIhvcNAQELBQADggIBANLG1anEKid4W87vQkqWaQTkRtFKJ2GFtBeMhvLhIyM6Cg3FdQnMZr0qr9mlV0w289pf/+M14J7S7SgsfwxMJvFbw9gZlwHvhBl24N349GuthshGO9P9eKmNPgyTJzTtw6FedXrrHV99nC7spaY84e+DqfHGYOzMJDrg8xHDYLLHk5Q2z5TlrztXMbtLhjPKrc2+ZajFFshgE5eowfkutSYxeX8uA5czFNT1ZxmDwX1KIelbqhh6XkMQFJui8v8Eo396/sN3RAQSfvBd7Syhch2vlaMP4FAB11AlMKO2x/1hoKiHBU3oU3OKRTfoUTfy1uH3T+t03k1Qkr0dqgHLxiv6QU5WrarR9tx/dapqbsSmrYapmJ7S5+ghc4FTWxXJB1cjJRh3X+gwJIHjOVW+5ZVqXTG2s2Jwi2daDt6XYeigxgL2SlQpeL5kvXNCcuSJurJVcRZFYUkzVv85XfDauqGxYqaehPcK2TzmcXOUWPfxQxLJd2TrqSiO+mseqqkNTb3ZDiYS/ZqdQoGYIUwJqXo+EDgqlmuWUhkWwCkyo4rtTZeAj+nP00v3n8JmXtO30Fip+lxpfsVR3tO1hk4Vi2kmVjXyRkW2G7D7WAVt+91ahFoSeRWlKyb4KcvGvwUaa43fWLem2hyI4di2pZdr3fcYJ3xvL5ejL3m14bKsfoOv</t>
    <phoneticPr fontId="18" type="noConversion"/>
  </si>
  <si>
    <t>장형석</t>
    <phoneticPr fontId="18" type="noConversion"/>
  </si>
  <si>
    <t>GXL7A36WXZ-eyJsaWNlbnNlSWQiOiJHWEw3QTM2V1haIiwibGljZW5zZWVOYW1lIjoiMTFTdHJlZXQgQ28uLCBMdGQiLCJhc3NpZ25lZU5hbWUiOiJqaW53b24gamVvbmciLCJhc3NpZ25lZUVtYWlsIjoiamlud29uX2plb25nQHNrLmNvbSIsImxpY2Vuc2VSZXN0cmljdGlvbiI6IiIsImNoZWNrQ29uY3VycmVudFVzZSI6dHJ1ZSwicHJvZHVjdHMiOlt7ImNvZGUiOiJQQyIsImZhbGxiYWNrRGF0ZSI6IjIwMjItMTEtMTMiLCJwYWlkVXBUbyI6IjIwMjMtMTEtMTIiLCJleHRlbmRlZCI6ZmFsc2V9LHsiY29kZSI6IlBQQyIsImZhbGxiYWNrRGF0ZSI6IjIwMjItMTEtMTMiLCJwYWlkVXBUbyI6IjIwMjMtMTEtMTIiLCJleHRlbmRlZCI6dHJ1ZX0seyJjb2RlIjoiUFdTIiwiZmFsbGJhY2tEYXRlIjoiMjAyMi0xMS0xMyIsInBhaWRVcFRvIjoiMjAyMy0xMS0xMiIsImV4dGVuZGVkIjp0cnVlfSx7ImNvZGUiOiJQU0kiLCJmYWxsYmFja0RhdGUiOiIyMDIyLTExLTEzIiwicGFpZFVwVG8iOiIyMDIzLTExLTEyIiwiZXh0ZW5kZWQiOnRydWV9LHsiY29kZSI6IlBDV01QIiwicGFpZFVwVG8iOiIyMDIzLTExLTEyIiwiZXh0ZW5kZWQiOnRydWV9XSwibWV0YWRhdGEiOiIwMTIwMjIxMjA1Q1NBQTAxMDAwOCIsImhhc2giOiIzODMxOTcyMy8xOTIwNjQyMTo2MDA3NzcxNzEiLCJncmFjZVBlcmlvZERheXMiOjcsImF1dG9Qcm9sb25nYXRlZCI6ZmFsc2UsImlzQXV0b1Byb2xvbmdhdGVkIjpmYWxzZX0=-TFkjnzkSNMtKHT8O8t7hXI5fJEAvkUPf6QmAL5xJJnccRZWNNAP9gjHkd9GORuvWVK98bMKgfJn4Ys9wFPyt1NP9YPkypdC5rguYlogHmwnGMJ6GHR4ypKPKkOeUAvnN+jua1qnd7hSAYUWBSF61bG98qnqe9QZoOMMpmLiQKgZcMexmVZHhGmQp3cBvoDoVrnGotR2iyWG3n1zClKLCVQriYBqxTiOMpLi3HH3Va0Y3xyJvrJlghB1W9t2H0K1oct0QLILxypasu4k1ATQsf8lRgiSrNpfm0SuTe6ZJBZaBxrSzL2xzjYb81b8/3NPX+lKHyTiscnrynx+Js5roWQ==-MIIETDCCAjSgAwIBAgIBDzANBgkqhkiG9w0BAQsFADAYMRYwFAYDVQQDDA1KZXRQcm9maWxlIENBMB4XDTIyMTAxMDE2MDU0NFoXDTI0MTAxMTE2MDU0NFowHzEdMBsGA1UEAwwUcHJvZDJ5LWZyb20tMjAyMjEwMTAwggEiMA0GCSqGSIb3DQEBAQUAA4IBDwAwggEKAoIBAQC/W3uCpU5M2y48rUR/3fFR6y4xj1nOm3rIuGp2brELVGzdgK2BezjnDXpAxVDw5657hBkAUMoyByiDs2MgmVi9IcqdAwpk988/Daaajq9xuU1of59jH9eQ9c3BmsEtdA4boN3VpenYKATwmpKYkJKVc07ZKoXL6kSyZuF7Jq7HoQZcclChbF75QJPGbri3cw9vDk/e46kuzfwpGftvl6+vKibpInO6Dv0ocwImDbOutyZC7E+BwpEm1TJZW4XovMBegHhWC04cJvpH1u98xoR94ichw0jKhdppywARe43rGU96163RckIuFmFDQKZV9SMUrwpQFu4Z2D5yTNqnlLRfAgMBAAGjgZkwgZYwCQYDVR0TBAIwADAdBgNVHQ4EFgQU5FZqQ4gnVc+inIeZF+o3ID+VhcEwSAYDVR0jBEEwP4AUo562SGdCEjZBvW3gubSgUouX8bOhHKQaMBgxFjAUBgNVBAMMDUpldFByb2ZpbGUgQ0GCCQDSbLGDsoN54TATBgNVHSUEDDAKBggrBgEFBQcDATALBgNVHQ8EBAMCBaAwDQYJKoZIhvcNAQELBQADggIBANLG1anEKid4W87vQkqWaQTkRtFKJ2GFtBeMhvLhIyM6Cg3FdQnMZr0qr9mlV0w289pf/+M14J7S7SgsfwxMJvFbw9gZlwHvhBl24N349GuthshGO9P9eKmNPgyTJzTtw6FedXrrHV99nC7spaY84e+DqfHGYOzMJDrg8xHDYLLHk5Q2z5TlrztXMbtLhjPKrc2+ZajFFshgE5eowfkutSYxeX8uA5czFNT1ZxmDwX1KIelbqhh6XkMQFJui8v8Eo396/sN3RAQSfvBd7Syhch2vlaMP4FAB11AlMKO2x/1hoKiHBU3oU3OKRTfoUTfy1uH3T+t03k1Qkr0dqgHLxiv6QU5WrarR9tx/dapqbsSmrYapmJ7S5+ghc4FTWxXJB1cjJRh3X+gwJIHjOVW+5ZVqXTG2s2Jwi2daDt6XYeigxgL2SlQpeL5kvXNCcuSJurJVcRZFYUkzVv85XfDauqGxYqaehPcK2TzmcXOUWPfxQxLJd2TrqSiO+mseqqkNTb3ZDiYS/ZqdQoGYIUwJqXo+EDgqlmuWUhkWwCkyo4rtTZeAj+nP00v3n8JmXtO30Fip+lxpfsVR3tO1hk4Vi2kmVjXyRkW2G7D7WAVt+91ahFoSeRWlKyb4KcvGvwUaa43fWLem2hyI4di2pZdr3fcYJ3xvL5ejL3m14bKsfoOv</t>
    <phoneticPr fontId="18" type="noConversion"/>
  </si>
  <si>
    <t>11st1101950</t>
    <phoneticPr fontId="18" type="noConversion"/>
  </si>
  <si>
    <t>RPP7F7XDO0-eyJsaWNlbnNlSWQiOiJSUFA3RjdYRE8wIiwibGljZW5zZWVOYW1lIjoiMTFTdHJlZXQgQ28uLCBMdGQiLCJhc3NpZ25lZU5hbWUiOiJreWVvbmdjaGFuIHNlbyIsImFzc2lnbmVlRW1haWwiOiJzZW9reWVvbmdjaGFuQHNrLmNvbSIsImxpY2Vuc2VSZXN0cmljdGlvbiI6IiIsImNoZWNrQ29uY3VycmVudFVzZSI6dHJ1ZSwicHJvZHVjdHMiOlt7ImNvZGUiOiJJSSIsImZhbGxiYWNrRGF0ZSI6IjIwMjItMTEtMTMiLCJwYWlkVXBUbyI6IjIwMjMtMTEtMTIiLCJleHRlbmRlZCI6ZmFsc2V9LHsiY29kZSI6IlBEQiIsImZhbGxiYWNrRGF0ZSI6IjIwMjItMTEtMTMiLCJwYWlkVXBUbyI6IjIwMjMtMTEtMTIiLCJleHRlbmRlZCI6dHJ1ZX0seyJjb2RlIjoiUFdTIiwiZmFsbGJhY2tEYXRlIjoiMjAyMi0xMS0xMyIsInBhaWRVcFRvIjoiMjAyMy0xMS0xMiIsImV4dGVuZGVkIjp0cnVlfSx7ImNvZGUiOiJQR08iLCJmYWxsYmFja0RhdGUiOiIyMDIyLTExLTEzIiwicGFpZFVwVG8iOiIyMDIzLTExLTEyIiwiZXh0ZW5kZWQiOnRydWV9LHsiY29kZSI6IlBQUyIsImZhbGxiYWNrRGF0ZSI6IjIwMjItMTEtMTMiLCJwYWlkVXBUbyI6IjIwMjMtMTEtMTIiLCJleHRlbmRlZCI6dHJ1ZX0seyJjb2RlIjoiUFBDIiwiZmFsbGJhY2tEYXRlIjoiMjAyMi0xMS0xMyIsInBhaWRVcFRvIjoiMjAyMy0xMS0xMiIsImV4dGVuZGVkIjp0cnVlfSx7ImNvZGUiOiJQUkIiLCJmYWxsYmFja0RhdGUiOiIyMDIyLTExLTEzIiwicGFpZFVwVG8iOiIyMDIzLTExLTEyIiwiZXh0ZW5kZWQiOnRydWV9LHsiY29kZSI6IlBTVyIsImZhbGxiYWNrRGF0ZSI6IjIwMjItMTEtMTMiLCJwYWlkVXBUbyI6IjIwMjMtMTEtMTIiLCJleHRlbmRlZCI6dHJ1ZX0seyJjb2RlIjoiUFNJIiwiZmFsbGJhY2tEYXRlIjoiMjAyMi0xMS0xMyIsInBhaWRVcFRvIjoiMjAyMy0xMS0xMiIsImV4dGVuZGVkIjp0cnVlfSx7ImNvZGUiOiJQQ1dNUCIsInBhaWRVcFRvIjoiMjAyMy0xMS0xMiIsImV4dGVuZGVkIjp0cnVlfV0sIm1ldGFkYXRhIjoiMDEyMDIyMTIwNkNTQUEwMTEwMDgiLCJoYXNoIjoiMzgzMTk1MjgvMTkyMjQxODM6LTExNTcwNDM3MDgiLCJncmFjZVBlcmlvZERheXMiOjcsImF1dG9Qcm9sb25nYXRlZCI6ZmFsc2UsImlzQXV0b1Byb2xvbmdhdGVkIjpmYWxzZX0=-ESfP0v8Rr/5wx+B7r/otwIV2Oe32B19oPGaeQFSYgfAdJNmy/VMqDdXw1J6Z35z17/iHjfqatB9u/xyyuhp1oG9+gwkDtFI+5xx2Poy4CI02DJPlWB5YNweawXERqODU9YoxZLI0bHGk0chOIMGqwpW8urEej3b/qJUz/K5GaiQZ0M1wLBCWbRyIeCbKJEp6Ci/fHYifnT2H1Ugv55PCPXTIpQzHRa61I9j5YmFhZd+vSPljVadRBh3w4kYni81afFI0iokl5MObeKNN8z9LOvqQYLD3WpvJLIP22OQiOHDMkMqEmpwz8prWhwEMVQ/D3+mt917PMKkG4JgVXQviNw==-MIIETDCCAjSgAwIBAgIBDzANBgkqhkiG9w0BAQsFADAYMRYwFAYDVQQDDA1KZXRQcm9maWxlIENBMB4XDTIyMTAxMDE2MDU0NFoXDTI0MTAxMTE2MDU0NFowHzEdMBsGA1UEAwwUcHJvZDJ5LWZyb20tMjAyMjEwMTAwggEiMA0GCSqGSIb3DQEBAQUAA4IBDwAwggEKAoIBAQC/W3uCpU5M2y48rUR/3fFR6y4xj1nOm3rIuGp2brELVGzdgK2BezjnDXpAxVDw5657hBkAUMoyByiDs2MgmVi9IcqdAwpk988/Daaajq9xuU1of59jH9eQ9c3BmsEtdA4boN3VpenYKATwmpKYkJKVc07ZKoXL6kSyZuF7Jq7HoQZcclChbF75QJPGbri3cw9vDk/e46kuzfwpGftvl6+vKibpInO6Dv0ocwImDbOutyZC7E+BwpEm1TJZW4XovMBegHhWC04cJvpH1u98xoR94ichw0jKhdppywARe43rGU96163RckIuFmFDQKZV9SMUrwpQFu4Z2D5yTNqnlLRfAgMBAAGjgZkwgZYwCQYDVR0TBAIwADAdBgNVHQ4EFgQU5FZqQ4gnVc+inIeZF+o3ID+VhcEwSAYDVR0jBEEwP4AUo562SGdCEjZBvW3gubSgUouX8bOhHKQaMBgxFjAUBgNVBAMMDUpldFByb2ZpbGUgQ0GCCQDSbLGDsoN54TATBgNVHSUEDDAKBggrBgEFBQcDATALBgNVHQ8EBAMCBaAwDQYJKoZIhvcNAQELBQADggIBANLG1anEKid4W87vQkqWaQTkRtFKJ2GFtBeMhvLhIyM6Cg3FdQnMZr0qr9mlV0w289pf/+M14J7S7SgsfwxMJvFbw9gZlwHvhBl24N349GuthshGO9P9eKmNPgyTJzTtw6FedXrrHV99nC7spaY84e+DqfHGYOzMJDrg8xHDYLLHk5Q2z5TlrztXMbtLhjPKrc2+ZajFFshgE5eowfkutSYxeX8uA5czFNT1ZxmDwX1KIelbqhh6XkMQFJui8v8Eo396/sN3RAQSfvBd7Syhch2vlaMP4FAB11AlMKO2x/1hoKiHBU3oU3OKRTfoUTfy1uH3T+t03k1Qkr0dqgHLxiv6QU5WrarR9tx/dapqbsSmrYapmJ7S5+ghc4FTWxXJB1cjJRh3X+gwJIHjOVW+5ZVqXTG2s2Jwi2daDt6XYeigxgL2SlQpeL5kvXNCcuSJurJVcRZFYUkzVv85XfDauqGxYqaehPcK2TzmcXOUWPfxQxLJd2TrqSiO+mseqqkNTb3ZDiYS/ZqdQoGYIUwJqXo+EDgqlmuWUhkWwCkyo4rtTZeAj+nP00v3n8JmXtO30Fip+lxpfsVR3tO1hk4Vi2kmVjXyRkW2G7D7WAVt+91ahFoSeRWlKyb4KcvGvwUaa43fWLem2hyI4di2pZdr3fcYJ3xvL5ejL3m14bKsfoOv</t>
    <phoneticPr fontId="18" type="noConversion"/>
  </si>
  <si>
    <t>강희윤</t>
    <phoneticPr fontId="18" type="noConversion"/>
  </si>
  <si>
    <t>JE9CKR4TQ6-eyJsaWNlbnNlSWQiOiJKRTlDS1I0VFE2IiwibGljZW5zZWVOYW1lIjoiMTFTdHJlZXQgQ28uLCBMdGQiLCJhc3NpZ25lZU5hbWUiOiJLYW5nIEhlZXlvb24iLCJhc3NpZ25lZUVtYWlsIjoiMTFzdC4xMTAxOTUxQHNrLmNvbSIsImxpY2Vuc2VSZXN0cmljdGlvbiI6IiIsImNoZWNrQ29uY3VycmVudFVzZSI6dHJ1ZSwicHJvZHVjdHMiOlt7ImNvZGUiOiJJSSIsImZhbGxiYWNrRGF0ZSI6IjIwMjItMTEtMTMiLCJwYWlkVXBUbyI6IjIwMjMtMTEtMTIiLCJleHRlbmRlZCI6ZmFsc2V9LHsiY29kZSI6IlBEQiIsImZhbGxiYWNrRGF0ZSI6IjIwMjItMTEtMTMiLCJwYWlkVXBUbyI6IjIwMjMtMTEtMTIiLCJleHRlbmRlZCI6dHJ1ZX0seyJjb2RlIjoiUFdTIiwiZmFsbGJhY2tEYXRlIjoiMjAyMi0xMS0xMyIsInBhaWRVcFRvIjoiMjAyMy0xMS0xMiIsImV4dGVuZGVkIjp0cnVlfSx7ImNvZGUiOiJQR08iLCJmYWxsYmFja0RhdGUiOiIyMDIyLTExLTEzIiwicGFpZFVwVG8iOiIyMDIzLTExLTEyIiwiZXh0ZW5kZWQiOnRydWV9LHsiY29kZSI6IlBQUyIsImZhbGxiYWNrRGF0ZSI6IjIwMjItMTEtMTMiLCJwYWlkVXBUbyI6IjIwMjMtMTEtMTIiLCJleHRlbmRlZCI6dHJ1ZX0seyJjb2RlIjoiUFBDIiwiZmFsbGJhY2tEYXRlIjoiMjAyMi0xMS0xMyIsInBhaWRVcFRvIjoiMjAyMy0xMS0xMiIsImV4dGVuZGVkIjp0cnVlfSx7ImNvZGUiOiJQUkIiLCJmYWxsYmFja0RhdGUiOiIyMDIyLTExLTEzIiwicGFpZFVwVG8iOiIyMDIzLTExLTEyIiwiZXh0ZW5kZWQiOnRydWV9LHsiY29kZSI6IlBTVyIsImZhbGxiYWNrRGF0ZSI6IjIwMjItMTEtMTMiLCJwYWlkVXBUbyI6IjIwMjMtMTEtMTIiLCJleHRlbmRlZCI6dHJ1ZX0seyJjb2RlIjoiUFNJIiwiZmFsbGJhY2tEYXRlIjoiMjAyMi0xMS0xMyIsInBhaWRVcFRvIjoiMjAyMy0xMS0xMiIsImV4dGVuZGVkIjp0cnVlfSx7ImNvZGUiOiJQQ1dNUCIsInBhaWRVcFRvIjoiMjAyMy0xMS0xMiIsImV4dGVuZGVkIjp0cnVlfV0sIm1ldGFkYXRhIjoiMDEyMDIyMTIwNkNTQUEwMTAwMDgiLCJoYXNoIjoiMzgzMTk1NDkvMTkyMTIzOTc6LTEwOTc0NTUyNjAiLCJncmFjZVBlcmlvZERheXMiOjcsImF1dG9Qcm9sb25nYXRlZCI6ZmFsc2UsImlzQXV0b1Byb2xvbmdhdGVkIjpmYWxzZX0=-Sc6bqX0Nkc6VgZCd8ObulTdYL9mAAJXhRRIqydkbPz4Vv8SkIqixfRZFWIDeZysQmw6vI6n+QJ/ftcEL1lV5rpjlDjgKrNUCdPiJmw3u+178D0yGGPoV44oWb4fMGMSaKPVx/GD9lcCCd3cIuEJl8Xh0sY8QkW3jyjShDVQon5gVoXsUVsa3tLaSDmZgk4aZwnIrKe/xm01v0MSAbqtlzQbaA4JuMb5tahWRPR4IQgeF2rEMdswudamQlsvm7IfEoWeTon0YCnc4ytEcQ0+KpJ7u7exN3fgv0Gt6u/1qqpoiJiIR/uHRsiTh4vEje5BvcoIdmrEC5YBZr5JUVJHz4g==-MIIETDCCAjSgAwIBAgIBDzANBgkqhkiG9w0BAQsFADAYMRYwFAYDVQQDDA1KZXRQcm9maWxlIENBMB4XDTIyMTAxMDE2MDU0NFoXDTI0MTAxMTE2MDU0NFowHzEdMBsGA1UEAwwUcHJvZDJ5LWZyb20tMjAyMjEwMTAwggEiMA0GCSqGSIb3DQEBAQUAA4IBDwAwggEKAoIBAQC/W3uCpU5M2y48rUR/3fFR6y4xj1nOm3rIuGp2brELVGzdgK2BezjnDXpAxVDw5657hBkAUMoyByiDs2MgmVi9IcqdAwpk988/Daaajq9xuU1of59jH9eQ9c3BmsEtdA4boN3VpenYKATwmpKYkJKVc07ZKoXL6kSyZuF7Jq7HoQZcclChbF75QJPGbri3cw9vDk/e46kuzfwpGftvl6+vKibpInO6Dv0ocwImDbOutyZC7E+BwpEm1TJZW4XovMBegHhWC04cJvpH1u98xoR94ichw0jKhdppywARe43rGU96163RckIuFmFDQKZV9SMUrwpQFu4Z2D5yTNqnlLRfAgMBAAGjgZkwgZYwCQYDVR0TBAIwADAdBgNVHQ4EFgQU5FZqQ4gnVc+inIeZF+o3ID+VhcEwSAYDVR0jBEEwP4AUo562SGdCEjZBvW3gubSgUouX8bOhHKQaMBgxFjAUBgNVBAMMDUpldFByb2ZpbGUgQ0GCCQDSbLGDsoN54TATBgNVHSUEDDAKBggrBgEFBQcDATALBgNVHQ8EBAMCBaAwDQYJKoZIhvcNAQELBQADggIBANLG1anEKid4W87vQkqWaQTkRtFKJ2GFtBeMhvLhIyM6Cg3FdQnMZr0qr9mlV0w289pf/+M14J7S7SgsfwxMJvFbw9gZlwHvhBl24N349GuthshGO9P9eKmNPgyTJzTtw6FedXrrHV99nC7spaY84e+DqfHGYOzMJDrg8xHDYLLHk5Q2z5TlrztXMbtLhjPKrc2+ZajFFshgE5eowfkutSYxeX8uA5czFNT1ZxmDwX1KIelbqhh6XkMQFJui8v8Eo396/sN3RAQSfvBd7Syhch2vlaMP4FAB11AlMKO2x/1hoKiHBU3oU3OKRTfoUTfy1uH3T+t03k1Qkr0dqgHLxiv6QU5WrarR9tx/dapqbsSmrYapmJ7S5+ghc4FTWxXJB1cjJRh3X+gwJIHjOVW+5ZVqXTG2s2Jwi2daDt6XYeigxgL2SlQpeL5kvXNCcuSJurJVcRZFYUkzVv85XfDauqGxYqaehPcK2TzmcXOUWPfxQxLJd2TrqSiO+mseqqkNTb3ZDiYS/ZqdQoGYIUwJqXo+EDgqlmuWUhkWwCkyo4rtTZeAj+nP00v3n8JmXtO30Fip+lxpfsVR3tO1hk4Vi2kmVjXyRkW2G7D7WAVt+91ahFoSeRWlKyb4KcvGvwUaa43fWLem2hyI4di2pZdr3fcYJ3xvL5ejL3m14bKsfoOv</t>
    <phoneticPr fontId="18" type="noConversion"/>
  </si>
  <si>
    <t>박정민</t>
    <phoneticPr fontId="18" type="noConversion"/>
  </si>
  <si>
    <t>박은경</t>
    <phoneticPr fontId="18" type="noConversion"/>
  </si>
  <si>
    <t>김병호</t>
    <phoneticPr fontId="18" type="noConversion"/>
  </si>
  <si>
    <t>JA40ZY7T2K-eyJsaWNlbnNlSWQiOiJKQTQwWlk3VDJLIiwibGljZW5zZWVOYW1lIjoiMTFTdHJlZXQgQ28uLCBMdGQiLCJhc3NpZ25lZU5hbWUiOiJIeXVuIEp1biBKaSIsImFzc2lnbmVlRW1haWwiOiJ0YWt1eHBAcGFydG5lci5zay5jb20iLCJsaWNlbnNlUmVzdHJpY3Rpb24iOiIiLCJjaGVja0NvbmN1cnJlbnRVc2UiOnRydWUsInByb2R1Y3RzIjpbeyJjb2RlIjoiSUkiLCJmYWxsYmFja0RhdGUiOiIyMDIyLTExLTEzIiwicGFpZFVwVG8iOiIyMDIzLTExLTEyIiwiZXh0ZW5kZWQiOmZhbHNlfSx7ImNvZGUiOiJQREIiLCJmYWxsYmFja0RhdGUiOiIyMDIyLTExLTEzIiwicGFpZFVwVG8iOiIyMDIzLTExLTEyIiwiZXh0ZW5kZWQiOnRydWV9LHsiY29kZSI6IlBXUyIsImZhbGxiYWNrRGF0ZSI6IjIwMjItMTEtMTMiLCJwYWlkVXBUbyI6IjIwMjMtMTEtMTIiLCJleHRlbmRlZCI6dHJ1ZX0seyJjb2RlIjoiUEdPIiwiZmFsbGJhY2tEYXRlIjoiMjAyMi0xMS0xMyIsInBhaWRVcFRvIjoiMjAyMy0xMS0xMiIsImV4dGVuZGVkIjp0cnVlfSx7ImNvZGUiOiJQUFMiLCJmYWxsYmFja0RhdGUiOiIyMDIyLTExLTEzIiwicGFpZFVwVG8iOiIyMDIzLTExLTEyIiwiZXh0ZW5kZWQiOnRydWV9LHsiY29kZSI6IlBQQyIsImZhbGxiYWNrRGF0ZSI6IjIwMjItMTEtMTMiLCJwYWlkVXBUbyI6IjIwMjMtMTEtMTIiLCJleHRlbmRlZCI6dHJ1ZX0seyJjb2RlIjoiUFJCIiwiZmFsbGJhY2tEYXRlIjoiMjAyMi0xMS0xMyIsInBhaWRVcFRvIjoiMjAyMy0xMS0xMiIsImV4dGVuZGVkIjp0cnVlfSx7ImNvZGUiOiJQU1ciLCJmYWxsYmFja0RhdGUiOiIyMDIyLTExLTEzIiwicGFpZFVwVG8iOiIyMDIzLTExLTEyIiwiZXh0ZW5kZWQiOnRydWV9LHsiY29kZSI6IlBTSSIsImZhbGxiYWNrRGF0ZSI6IjIwMjItMTEtMTMiLCJwYWlkVXBUbyI6IjIwMjMtMTEtMTIiLCJleHRlbmRlZCI6dHJ1ZX0seyJjb2RlIjoiUENXTVAiLCJwYWlkVXBUbyI6IjIwMjMtMTEtMTIiLCJleHRlbmRlZCI6dHJ1ZX1dLCJtZXRhZGF0YSI6IjAxMjAyMjEyMDhDU0FBMDExMDA4IiwiaGFzaCI6IjM4MzE5MzkxLzgzMDExODI6LTE4ODA2MjE5MTQiLCJncmFjZVBlcmlvZERheXMiOjcsImF1dG9Qcm9sb25nYXRlZCI6ZmFsc2UsImlzQXV0b1Byb2xvbmdhdGVkIjpmYWxzZX0=-KEU/ypwG/mzfO7bhcwGEFeFaFT9kTQ3mw3cW19mmYLbdSbm9UuCRCpF0lwIdp/9OxWEEIsB1+lS+KmifoGRdwpl9j9oc13xnzt7kkCe9bYVbzF+afNDTSHB3zrv3sLpH3j2PayL0N78cboI6P+5amTUYtuUNjUyJXffwEyaNq4ml+bVqWXEUcJMT7jHrNx13pPY8qb9JnneqQVAwvgbwaQMU+CPHKkp6fnf9x7JrEHuRj+pIxR2WRR1tg4vxpc/xUIx2o2bJtTYHXZyqPrprFp9DoXxnc/G3bDXI6SXzE3R9so34jta1jE9OGsF9regIWnFOHQb8e4xeQDNJqoTCMA==-MIIETDCCAjSgAwIBAgIBDzANBgkqhkiG9w0BAQsFADAYMRYwFAYDVQQDDA1KZXRQcm9maWxlIENBMB4XDTIyMTAxMDE2MDU0NFoXDTI0MTAxMTE2MDU0NFowHzEdMBsGA1UEAwwUcHJvZDJ5LWZyb20tMjAyMjEwMTAwggEiMA0GCSqGSIb3DQEBAQUAA4IBDwAwggEKAoIBAQC/W3uCpU5M2y48rUR/3fFR6y4xj1nOm3rIuGp2brELVGzdgK2BezjnDXpAxVDw5657hBkAUMoyByiDs2MgmVi9IcqdAwpk988/Daaajq9xuU1of59jH9eQ9c3BmsEtdA4boN3VpenYKATwmpKYkJKVc07ZKoXL6kSyZuF7Jq7HoQZcclChbF75QJPGbri3cw9vDk/e46kuzfwpGftvl6+vKibpInO6Dv0ocwImDbOutyZC7E+BwpEm1TJZW4XovMBegHhWC04cJvpH1u98xoR94ichw0jKhdppywARe43rGU96163RckIuFmFDQKZV9SMUrwpQFu4Z2D5yTNqnlLRfAgMBAAGjgZkwgZYwCQYDVR0TBAIwADAdBgNVHQ4EFgQU5FZqQ4gnVc+inIeZF+o3ID+VhcEwSAYDVR0jBEEwP4AUo562SGdCEjZBvW3gubSgUouX8bOhHKQaMBgxFjAUBgNVBAMMDUpldFByb2ZpbGUgQ0GCCQDSbLGDsoN54TATBgNVHSUEDDAKBggrBgEFBQcDATALBgNVHQ8EBAMCBaAwDQYJKoZIhvcNAQELBQADggIBANLG1anEKid4W87vQkqWaQTkRtFKJ2GFtBeMhvLhIyM6Cg3FdQnMZr0qr9mlV0w289pf/+M14J7S7SgsfwxMJvFbw9gZlwHvhBl24N349GuthshGO9P9eKmNPgyTJzTtw6FedXrrHV99nC7spaY84e+DqfHGYOzMJDrg8xHDYLLHk5Q2z5TlrztXMbtLhjPKrc2+ZajFFshgE5eowfkutSYxeX8uA5czFNT1ZxmDwX1KIelbqhh6XkMQFJui8v8Eo396/sN3RAQSfvBd7Syhch2vlaMP4FAB11AlMKO2x/1hoKiHBU3oU3OKRTfoUTfy1uH3T+t03k1Qkr0dqgHLxiv6QU5WrarR9tx/dapqbsSmrYapmJ7S5+ghc4FTWxXJB1cjJRh3X+gwJIHjOVW+5ZVqXTG2s2Jwi2daDt6XYeigxgL2SlQpeL5kvXNCcuSJurJVcRZFYUkzVv85XfDauqGxYqaehPcK2TzmcXOUWPfxQxLJd2TrqSiO+mseqqkNTb3ZDiYS/ZqdQoGYIUwJqXo+EDgqlmuWUhkWwCkyo4rtTZeAj+nP00v3n8JmXtO30Fip+lxpfsVR3tO1hk4Vi2kmVjXyRkW2G7D7WAVt+91ahFoSeRWlKyb4KcvGvwUaa43fWLem2hyI4di2pZdr3fcYJ3xvL5ejL3m14bKsfoOv</t>
    <phoneticPr fontId="18" type="noConversion"/>
  </si>
  <si>
    <t>L9W0JK59BL-eyJsaWNlbnNlSWQiOiJMOVcwSks1OUJMIiwibGljZW5zZWVOYW1lIjoiMTFTdHJlZXQgQ28uLCBMdGQiLCJhc3NpZ25lZU5hbWUiOiJBaG4gSm9uZ0t1ZyIsImFzc2lnbmVlRW1haWwiOiJhamtub2FoMTFAcGFydG5lci5zay5jb20iLCJsaWNlbnNlUmVzdHJpY3Rpb24iOiIiLCJjaGVja0NvbmN1cnJlbnRVc2UiOnRydWUsInByb2R1Y3RzIjpbeyJjb2RlIjoiSUkiLCJmYWxsYmFja0RhdGUiOiIyMDIyLTExLTEzIiwicGFpZFVwVG8iOiIyMDIzLTExLTEyIiwiZXh0ZW5kZWQiOmZhbHNlfSx7ImNvZGUiOiJQREIiLCJmYWxsYmFja0RhdGUiOiIyMDIyLTExLTEzIiwicGFpZFVwVG8iOiIyMDIzLTExLTEyIiwiZXh0ZW5kZWQiOnRydWV9LHsiY29kZSI6IlBXUyIsImZhbGxiYWNrRGF0ZSI6IjIwMjItMTEtMTMiLCJwYWlkVXBUbyI6IjIwMjMtMTEtMTIiLCJleHRlbmRlZCI6dHJ1ZX0seyJjb2RlIjoiUEdPIiwiZmFsbGJhY2tEYXRlIjoiMjAyMi0xMS0xMyIsInBhaWRVcFRvIjoiMjAyMy0xMS0xMiIsImV4dGVuZGVkIjp0cnVlfSx7ImNvZGUiOiJQUFMiLCJmYWxsYmFja0RhdGUiOiIyMDIyLTExLTEzIiwicGFpZFVwVG8iOiIyMDIzLTExLTEyIiwiZXh0ZW5kZWQiOnRydWV9LHsiY29kZSI6IlBQQyIsImZhbGxiYWNrRGF0ZSI6IjIwMjItMTEtMTMiLCJwYWlkVXBUbyI6IjIwMjMtMTEtMTIiLCJleHRlbmRlZCI6dHJ1ZX0seyJjb2RlIjoiUFJCIiwiZmFsbGJhY2tEYXRlIjoiMjAyMi0xMS0xMyIsInBhaWRVcFRvIjoiMjAyMy0xMS0xMiIsImV4dGVuZGVkIjp0cnVlfSx7ImNvZGUiOiJQU1ciLCJmYWxsYmFja0RhdGUiOiIyMDIyLTExLTEzIiwicGFpZFVwVG8iOiIyMDIzLTExLTEyIiwiZXh0ZW5kZWQiOnRydWV9LHsiY29kZSI6IlBTSSIsImZhbGxiYWNrRGF0ZSI6IjIwMjItMTEtMTMiLCJwYWlkVXBUbyI6IjIwMjMtMTEtMTIiLCJleHRlbmRlZCI6dHJ1ZX0seyJjb2RlIjoiUENXTVAiLCJwYWlkVXBUbyI6IjIwMjMtMTEtMTIiLCJleHRlbmRlZCI6dHJ1ZX1dLCJtZXRhZGF0YSI6IjAxMjAyMjEyMDhDU0FBMDExMDA4IiwiaGFzaCI6IjM4MzE5NDY5Lzc1NjAzMzI6LTQ0ODI1MjMxMCIsImdyYWNlUGVyaW9kRGF5cyI6NywiYXV0b1Byb2xvbmdhdGVkIjpmYWxzZSwiaXNBdXRvUHJvbG9uZ2F0ZWQiOmZhbHNlfQ==-FeW2zT/k+OiduyfoA732gTSTdfgaupYMYPzc8bMr7aZzQ/zvK5Rovgzzk4cUVyjnaL2IUh/BO9cKdxUd9W/gy5qj1vpJw9vj/zABrNRGugd3FlS58vLyi3tae0l1bbRCOy+HSRj9O7jVSdwPwHLhU3mXoPHILRSnyEXmG6fCCfRmeHZgFOAD7D8WCLW/1MRZIvP38Jy22ve45dAHg3auPu8Cz1FUW9VWv3sykDt/dpETbcSCQwnEnN/G/ptlWTXD0wO+iBDY97Iu7q6CDgWOvDVNRV+/FzXuHsViZ+qjm9nNJNy9+m/pX2lVTq/e0tffVH4HJRbN6DkeDj1pBVCd5w==-MIIETDCCAjSgAwIBAgIBDzANBgkqhkiG9w0BAQsFADAYMRYwFAYDVQQDDA1KZXRQcm9maWxlIENBMB4XDTIyMTAxMDE2MDU0NFoXDTI0MTAxMTE2MDU0NFowHzEdMBsGA1UEAwwUcHJvZDJ5LWZyb20tMjAyMjEwMTAwggEiMA0GCSqGSIb3DQEBAQUAA4IBDwAwggEKAoIBAQC/W3uCpU5M2y48rUR/3fFR6y4xj1nOm3rIuGp2brELVGzdgK2BezjnDXpAxVDw5657hBkAUMoyByiDs2MgmVi9IcqdAwpk988/Daaajq9xuU1of59jH9eQ9c3BmsEtdA4boN3VpenYKATwmpKYkJKVc07ZKoXL6kSyZuF7Jq7HoQZcclChbF75QJPGbri3cw9vDk/e46kuzfwpGftvl6+vKibpInO6Dv0ocwImDbOutyZC7E+BwpEm1TJZW4XovMBegHhWC04cJvpH1u98xoR94ichw0jKhdppywARe43rGU96163RckIuFmFDQKZV9SMUrwpQFu4Z2D5yTNqnlLRfAgMBAAGjgZkwgZYwCQYDVR0TBAIwADAdBgNVHQ4EFgQU5FZqQ4gnVc+inIeZF+o3ID+VhcEwSAYDVR0jBEEwP4AUo562SGdCEjZBvW3gubSgUouX8bOhHKQaMBgxFjAUBgNVBAMMDUpldFByb2ZpbGUgQ0GCCQDSbLGDsoN54TATBgNVHSUEDDAKBggrBgEFBQcDATALBgNVHQ8EBAMCBaAwDQYJKoZIhvcNAQELBQADggIBANLG1anEKid4W87vQkqWaQTkRtFKJ2GFtBeMhvLhIyM6Cg3FdQnMZr0qr9mlV0w289pf/+M14J7S7SgsfwxMJvFbw9gZlwHvhBl24N349GuthshGO9P9eKmNPgyTJzTtw6FedXrrHV99nC7spaY84e+DqfHGYOzMJDrg8xHDYLLHk5Q2z5TlrztXMbtLhjPKrc2+ZajFFshgE5eowfkutSYxeX8uA5czFNT1ZxmDwX1KIelbqhh6XkMQFJui8v8Eo396/sN3RAQSfvBd7Syhch2vlaMP4FAB11AlMKO2x/1hoKiHBU3oU3OKRTfoUTfy1uH3T+t03k1Qkr0dqgHLxiv6QU5WrarR9tx/dapqbsSmrYapmJ7S5+ghc4FTWxXJB1cjJRh3X+gwJIHjOVW+5ZVqXTG2s2Jwi2daDt6XYeigxgL2SlQpeL5kvXNCcuSJurJVcRZFYUkzVv85XfDauqGxYqaehPcK2TzmcXOUWPfxQxLJd2TrqSiO+mseqqkNTb3ZDiYS/ZqdQoGYIUwJqXo+EDgqlmuWUhkWwCkyo4rtTZeAj+nP00v3n8JmXtO30Fip+lxpfsVR3tO1hk4Vi2kmVjXyRkW2G7D7WAVt+91ahFoSeRWlKyb4KcvGvwUaa43fWLem2hyI4di2pZdr3fcYJ3xvL5ejL3m14bKsfoOv</t>
    <phoneticPr fontId="18" type="noConversion"/>
  </si>
  <si>
    <t>PU798EG7TJ-eyJsaWNlbnNlSWQiOiJQVTc5OEVHN1RKIiwibGljZW5zZWVOYW1lIjoiMTFTdHJlZXQgQ28uLCBMdGQiLCJhc3NpZ25lZU5hbWUiOiJLYW5nIEhlZXlvb24iLCJhc3NpZ25lZUVtYWlsIjoiMTFzdC4xMTAxOTUxQHNrLmNvbSIsImxpY2Vuc2VSZXN0cmljdGlvbiI6IiIsImNoZWNrQ29uY3VycmVudFVzZSI6dHJ1ZSwicHJvZHVjdHMiOlt7ImNvZGUiOiJEQiIsImZhbGxiYWNrRGF0ZSI6IjIwMjItMTEtMTMiLCJwYWlkVXBUbyI6IjIwMjMtMTEtMTIiLCJleHRlbmRlZCI6ZmFsc2V9LHsiY29kZSI6IlBEQiIsImZhbGxiYWNrRGF0ZSI6IjIwMjItMTEtMTMiLCJwYWlkVXBUbyI6IjIwMjMtMTEtMTIiLCJleHRlbmRlZCI6dHJ1ZX0seyJjb2RlIjoiUFdTIiwiZmFsbGJhY2tEYXRlIjoiMjAyMi0xMS0xMyIsInBhaWRVcFRvIjoiMjAyMy0xMS0xMiIsImV4dGVuZGVkIjp0cnVlfSx7ImNvZGUiOiJQU0kiLCJmYWxsYmFja0RhdGUiOiIyMDIyLTExLTEzIiwicGFpZFVwVG8iOiIyMDIzLTExLTEyIiwiZXh0ZW5kZWQiOnRydWV9XSwibWV0YWRhdGEiOiIwMTIwMjIxMjA4Q1NBQTAwNjAwOCIsImhhc2giOiIzODQxOTUzMi8xOTIxMjM5NzotNTQzNTI1NDQzIiwiZ3JhY2VQZXJpb2REYXlzIjo3LCJhdXRvUHJvbG9uZ2F0ZWQiOmZhbHNlLCJpc0F1dG9Qcm9sb25nYXRlZCI6ZmFsc2V9-XceemPjlptHLLxIhDD72OgCA8w7c5PmQY91sPEl8SByV0eQiJGC0BL4LFOZY7dc2/kWyhFn4a+pfnsYBE9baTJq1zau1vHNHlYYeRapLuByYTKNLfeTuRDI0ob7k8rA04Vlp7SA3yM5YBZr9v8lh7yFYH1weBpxzhA6vuy2v+Al9RZt1MgRS41O+U9IEfo2GZ5CU2E+IvlP/FGyPOfHcvDnsYIYwNiRmwBvoKLAqvGj+tCmnyt0LDTCn0NOLxnLItdC8FKIEd8v3hY+oqkCqvDDfRc105Miw9Gv0DXrcREVdFBduZsz4GCjnW8r2RQrPUUn+9cbu7scyNy0aZjF9pQ==-MIIETDCCAjSgAwIBAgIBDzANBgkqhkiG9w0BAQsFADAYMRYwFAYDVQQDDA1KZXRQcm9maWxlIENBMB4XDTIyMTAxMDE2MDU0NFoXDTI0MTAxMTE2MDU0NFowHzEdMBsGA1UEAwwUcHJvZDJ5LWZyb20tMjAyMjEwMTAwggEiMA0GCSqGSIb3DQEBAQUAA4IBDwAwggEKAoIBAQC/W3uCpU5M2y48rUR/3fFR6y4xj1nOm3rIuGp2brELVGzdgK2BezjnDXpAxVDw5657hBkAUMoyByiDs2MgmVi9IcqdAwpk988/Daaajq9xuU1of59jH9eQ9c3BmsEtdA4boN3VpenYKATwmpKYkJKVc07ZKoXL6kSyZuF7Jq7HoQZcclChbF75QJPGbri3cw9vDk/e46kuzfwpGftvl6+vKibpInO6Dv0ocwImDbOutyZC7E+BwpEm1TJZW4XovMBegHhWC04cJvpH1u98xoR94ichw0jKhdppywARe43rGU96163RckIuFmFDQKZV9SMUrwpQFu4Z2D5yTNqnlLRfAgMBAAGjgZkwgZYwCQYDVR0TBAIwADAdBgNVHQ4EFgQU5FZqQ4gnVc+inIeZF+o3ID+VhcEwSAYDVR0jBEEwP4AUo562SGdCEjZBvW3gubSgUouX8bOhHKQaMBgxFjAUBgNVBAMMDUpldFByb2ZpbGUgQ0GCCQDSbLGDsoN54TATBgNVHSUEDDAKBggrBgEFBQcDATALBgNVHQ8EBAMCBaAwDQYJKoZIhvcNAQELBQADggIBANLG1anEKid4W87vQkqWaQTkRtFKJ2GFtBeMhvLhIyM6Cg3FdQnMZr0qr9mlV0w289pf/+M14J7S7SgsfwxMJvFbw9gZlwHvhBl24N349GuthshGO9P9eKmNPgyTJzTtw6FedXrrHV99nC7spaY84e+DqfHGYOzMJDrg8xHDYLLHk5Q2z5TlrztXMbtLhjPKrc2+ZajFFshgE5eowfkutSYxeX8uA5czFNT1ZxmDwX1KIelbqhh6XkMQFJui8v8Eo396/sN3RAQSfvBd7Syhch2vlaMP4FAB11AlMKO2x/1hoKiHBU3oU3OKRTfoUTfy1uH3T+t03k1Qkr0dqgHLxiv6QU5WrarR9tx/dapqbsSmrYapmJ7S5+ghc4FTWxXJB1cjJRh3X+gwJIHjOVW+5ZVqXTG2s2Jwi2daDt6XYeigxgL2SlQpeL5kvXNCcuSJurJVcRZFYUkzVv85XfDauqGxYqaehPcK2TzmcXOUWPfxQxLJd2TrqSiO+mseqqkNTb3ZDiYS/ZqdQoGYIUwJqXo+EDgqlmuWUhkWwCkyo4rtTZeAj+nP00v3n8JmXtO30Fip+lxpfsVR3tO1hk4Vi2kmVjXyRkW2G7D7WAVt+91ahFoSeRWlKyb4KcvGvwUaa43fWLem2hyI4di2pZdr3fcYJ3xvL5ejL3m14bKsfoOv</t>
    <phoneticPr fontId="18" type="noConversion"/>
  </si>
  <si>
    <t>UU7SL1VWHL-eyJsaWNlbnNlSWQiOiJVVTdTTDFWV0hMIiwibGljZW5zZWVOYW1lIjoiMTFTdHJlZXQgQ28uLCBMdGQiLCJhc3NpZ25lZU5hbWUiOiJZT09HV0FORyBLSU0iLCJhc3NpZ25lZUVtYWlsIjoieW9vZ3dhbmc4OUBwYXJ0bmVyLnNrLmNvbSIsImxpY2Vuc2VSZXN0cmljdGlvbiI6IiIsImNoZWNrQ29uY3VycmVudFVzZSI6dHJ1ZSwicHJvZHVjdHMiOlt7ImNvZGUiOiJJSSIsImZhbGxiYWNrRGF0ZSI6IjIwMjItMTEtMTMiLCJwYWlkVXBUbyI6IjIwMjMtMTEtMTIiLCJleHRlbmRlZCI6ZmFsc2V9LHsiY29kZSI6IlBEQiIsImZhbGxiYWNrRGF0ZSI6IjIwMjItMTEtMTMiLCJwYWlkVXBUbyI6IjIwMjMtMTEtMTIiLCJleHRlbmRlZCI6dHJ1ZX0seyJjb2RlIjoiUFdTIiwiZmFsbGJhY2tEYXRlIjoiMjAyMi0xMS0xMyIsInBhaWRVcFRvIjoiMjAyMy0xMS0xMiIsImV4dGVuZGVkIjp0cnVlfSx7ImNvZGUiOiJQR08iLCJmYWxsYmFja0RhdGUiOiIyMDIyLTExLTEzIiwicGFpZFVwVG8iOiIyMDIzLTExLTEyIiwiZXh0ZW5kZWQiOnRydWV9LHsiY29kZSI6IlBQUyIsImZhbGxiYWNrRGF0ZSI6IjIwMjItMTEtMTMiLCJwYWlkVXBUbyI6IjIwMjMtMTEtMTIiLCJleHRlbmRlZCI6dHJ1ZX0seyJjb2RlIjoiUFBDIiwiZmFsbGJhY2tEYXRlIjoiMjAyMi0xMS0xMyIsInBhaWRVcFRvIjoiMjAyMy0xMS0xMiIsImV4dGVuZGVkIjp0cnVlfSx7ImNvZGUiOiJQUkIiLCJmYWxsYmFja0RhdGUiOiIyMDIyLTExLTEzIiwicGFpZFVwVG8iOiIyMDIzLTExLTEyIiwiZXh0ZW5kZWQiOnRydWV9LHsiY29kZSI6IlBTVyIsImZhbGxiYWNrRGF0ZSI6IjIwMjItMTEtMTMiLCJwYWlkVXBUbyI6IjIwMjMtMTEtMTIiLCJleHRlbmRlZCI6dHJ1ZX0seyJjb2RlIjoiUFNJIiwiZmFsbGJhY2tEYXRlIjoiMjAyMi0xMS0xMyIsInBhaWRVcFRvIjoiMjAyMy0xMS0xMiIsImV4dGVuZGVkIjp0cnVlfSx7ImNvZGUiOiJQQ1dNUCIsInBhaWRVcFRvIjoiMjAyMy0xMS0xMiIsImV4dGVuZGVkIjp0cnVlfV0sIm1ldGFkYXRhIjoiMDEyMDIyMTIwN0NTQUEwMTAwMDgiLCJoYXNoIjoiMzgzMTk1NTAvMTkyMjkwNjk6LTE0MzA0MDU3MzciLCJncmFjZVBlcmlvZERheXMiOjcsImF1dG9Qcm9sb25nYXRlZCI6ZmFsc2UsImlzQXV0b1Byb2xvbmdhdGVkIjpmYWxzZX0=-NSTxvSJUoeeiZsVetWo9VS52xJAZjcxg3/chsceelJz/OkcLJR6NBMI2l4Nwuv+o66pwIG592EzSDXRea3/EBfLanwTDS8PszxlJEtnDLuNhry0MP/nx7oi4nlK5X1s/Ra2qAeO/udz9n5aXNeua5BDrh4Z3pT0jas6Za4ibAaFMtZGKVgNnB/oECRAEizUoy9hGymK6vM2yAz5fsiPE7OGH4Stl5v9cmDMcKDxlGCuN0oTCTfdt9aKhoCsl6QHbo5nSnNs7T69foSnKmgro3LYZp4Uvc1a7818dowlr6qnhl2FAzqgqGHkf877heegZIIwFsn169ZYNLJJRyD94gw==-MIIETDCCAjSgAwIBAgIBDzANBgkqhkiG9w0BAQsFADAYMRYwFAYDVQQDDA1KZXRQcm9maWxlIENBMB4XDTIyMTAxMDE2MDU0NFoXDTI0MTAxMTE2MDU0NFowHzEdMBsGA1UEAwwUcHJvZDJ5LWZyb20tMjAyMjEwMTAwggEiMA0GCSqGSIb3DQEBAQUAA4IBDwAwggEKAoIBAQC/W3uCpU5M2y48rUR/3fFR6y4xj1nOm3rIuGp2brELVGzdgK2BezjnDXpAxVDw5657hBkAUMoyByiDs2MgmVi9IcqdAwpk988/Daaajq9xuU1of59jH9eQ9c3BmsEtdA4boN3VpenYKATwmpKYkJKVc07ZKoXL6kSyZuF7Jq7HoQZcclChbF75QJPGbri3cw9vDk/e46kuzfwpGftvl6+vKibpInO6Dv0ocwImDbOutyZC7E+BwpEm1TJZW4XovMBegHhWC04cJvpH1u98xoR94ichw0jKhdppywARe43rGU96163RckIuFmFDQKZV9SMUrwpQFu4Z2D5yTNqnlLRfAgMBAAGjgZkwgZYwCQYDVR0TBAIwADAdBgNVHQ4EFgQU5FZqQ4gnVc+inIeZF+o3ID+VhcEwSAYDVR0jBEEwP4AUo562SGdCEjZBvW3gubSgUouX8bOhHKQaMBgxFjAUBgNVBAMMDUpldFByb2ZpbGUgQ0GCCQDSbLGDsoN54TATBgNVHSUEDDAKBggrBgEFBQcDATALBgNVHQ8EBAMCBaAwDQYJKoZIhvcNAQELBQADggIBANLG1anEKid4W87vQkqWaQTkRtFKJ2GFtBeMhvLhIyM6Cg3FdQnMZr0qr9mlV0w289pf/+M14J7S7SgsfwxMJvFbw9gZlwHvhBl24N349GuthshGO9P9eKmNPgyTJzTtw6FedXrrHV99nC7spaY84e+DqfHGYOzMJDrg8xHDYLLHk5Q2z5TlrztXMbtLhjPKrc2+ZajFFshgE5eowfkutSYxeX8uA5czFNT1ZxmDwX1KIelbqhh6XkMQFJui8v8Eo396/sN3RAQSfvBd7Syhch2vlaMP4FAB11AlMKO2x/1hoKiHBU3oU3OKRTfoUTfy1uH3T+t03k1Qkr0dqgHLxiv6QU5WrarR9tx/dapqbsSmrYapmJ7S5+ghc4FTWxXJB1cjJRh3X+gwJIHjOVW+5ZVqXTG2s2Jwi2daDt6XYeigxgL2SlQpeL5kvXNCcuSJurJVcRZFYUkzVv85XfDauqGxYqaehPcK2TzmcXOUWPfxQxLJd2TrqSiO+mseqqkNTb3ZDiYS/ZqdQoGYIUwJqXo+EDgqlmuWUhkWwCkyo4rtTZeAj+nP00v3n8JmXtO30Fip+lxpfsVR3tO1hk4Vi2kmVjXyRkW2G7D7WAVt+91ahFoSeRWlKyb4KcvGvwUaa43fWLem2hyI4di2pZdr3fcYJ3xvL5ejL3m14bKsfoOv</t>
    <phoneticPr fontId="18" type="noConversion"/>
  </si>
  <si>
    <t>김민교</t>
    <phoneticPr fontId="18" type="noConversion"/>
  </si>
  <si>
    <t>W8RHO3YPBY-eyJsaWNlbnNlSWQiOiJXOFJITzNZUEJZIiwibGljZW5zZWVOYW1lIjoiMTFTdHJlZXQgQ28uLCBMdGQiLCJhc3NpZ25lZU5hbWUiOiJNaW5neW8gS2ltIiwiYXNzaWduZWVFbWFpbCI6IjExc3QuMTEwMTk3NkAxMXN0Y29ycC5jb20iLCJsaWNlbnNlUmVzdHJpY3Rpb24iOiIiLCJjaGVja0NvbmN1cnJlbnRVc2UiOnRydWUsInByb2R1Y3RzIjpbeyJjb2RlIjoiSUkiLCJmYWxsYmFja0RhdGUiOiIyMDIyLTExLTEzIiwicGFpZFVwVG8iOiIyMDIzLTExLTEyIiwiZXh0ZW5kZWQiOmZhbHNlfSx7ImNvZGUiOiJQREIiLCJmYWxsYmFja0RhdGUiOiIyMDIyLTExLTEzIiwicGFpZFVwVG8iOiIyMDIzLTExLTEyIiwiZXh0ZW5kZWQiOnRydWV9LHsiY29kZSI6IlBXUyIsImZhbGxiYWNrRGF0ZSI6IjIwMjItMTEtMTMiLCJwYWlkVXBUbyI6IjIwMjMtMTEtMTIiLCJleHRlbmRlZCI6dHJ1ZX0seyJjb2RlIjoiUEdPIiwiZmFsbGJhY2tEYXRlIjoiMjAyMi0xMS0xMyIsInBhaWRVcFRvIjoiMjAyMy0xMS0xMiIsImV4dGVuZGVkIjp0cnVlfSx7ImNvZGUiOiJQUFMiLCJmYWxsYmFja0RhdGUiOiIyMDIyLTExLTEzIiwicGFpZFVwVG8iOiIyMDIzLTExLTEyIiwiZXh0ZW5kZWQiOnRydWV9LHsiY29kZSI6IlBQQyIsImZhbGxiYWNrRGF0ZSI6IjIwMjItMTEtMTMiLCJwYWlkVXBUbyI6IjIwMjMtMTEtMTIiLCJleHRlbmRlZCI6dHJ1ZX0seyJjb2RlIjoiUFJCIiwiZmFsbGJhY2tEYXRlIjoiMjAyMi0xMS0xMyIsInBhaWRVcFRvIjoiMjAyMy0xMS0xMiIsImV4dGVuZGVkIjp0cnVlfSx7ImNvZGUiOiJQU1ciLCJmYWxsYmFja0RhdGUiOiIyMDIyLTExLTEzIiwicGFpZFVwVG8iOiIyMDIzLTExLTEyIiwiZXh0ZW5kZWQiOnRydWV9LHsiY29kZSI6IlBTSSIsImZhbGxiYWNrRGF0ZSI6IjIwMjItMTEtMTMiLCJwYWlkVXBUbyI6IjIwMjMtMTEtMTIiLCJleHRlbmRlZCI6dHJ1ZX0seyJjb2RlIjoiUENXTVAiLCJwYWlkVXBUbyI6IjIwMjMtMTEtMTIiLCJleHRlbmRlZCI6dHJ1ZX1dLCJtZXRhZGF0YSI6IjAxMjAyMjEyMTJDU0FBMDEwMDA4IiwiaGFzaCI6IjM4MzE5NjA4LzE5MzA3MTYxOi0xMjg0NzYxMTQzIiwiZ3JhY2VQZXJpb2REYXlzIjo3LCJhdXRvUHJvbG9uZ2F0ZWQiOmZhbHNlLCJpc0F1dG9Qcm9sb25nYXRlZCI6ZmFsc2V9-UIXRPRhb44SfTQ4nLXOUsMlmKdD3Bs0Vrh7QDreCHz+LzK3YpGJmEQ1fzapfKcYGOmUUEWmt98ZUk6yWpe97kSlmHb01Ki2YAC/VIi0PrctTDuTNjbiaCEQjemh4jTV2zVf0VH25tanB9g2cdKOtrFc4zdJIohCEdfINTd0uD8ugKVJJcT2jkpT+l2CWRU/9YYJQFZhKMljdcyFLN4rHrALHzF5/nSTuN9XotyH9p+lRruG0cEbvXlDRazBB4463Ly6pxf648CX7l5UgqPC4o592bPGrdvFjTOe1/tJqKaXmDvm8VDSQUOGcJhFi23G84SwaSo43dO7/Oo4AvKjuow==-MIIETDCCAjSgAwIBAgIBDzANBgkqhkiG9w0BAQsFADAYMRYwFAYDVQQDDA1KZXRQcm9maWxlIENBMB4XDTIyMTAxMDE2MDU0NFoXDTI0MTAxMTE2MDU0NFowHzEdMBsGA1UEAwwUcHJvZDJ5LWZyb20tMjAyMjEwMTAwggEiMA0GCSqGSIb3DQEBAQUAA4IBDwAwggEKAoIBAQC/W3uCpU5M2y48rUR/3fFR6y4xj1nOm3rIuGp2brELVGzdgK2BezjnDXpAxVDw5657hBkAUMoyByiDs2MgmVi9IcqdAwpk988/Daaajq9xuU1of59jH9eQ9c3BmsEtdA4boN3VpenYKATwmpKYkJKVc07ZKoXL6kSyZuF7Jq7HoQZcclChbF75QJPGbri3cw9vDk/e46kuzfwpGftvl6+vKibpInO6Dv0ocwImDbOutyZC7E+BwpEm1TJZW4XovMBegHhWC04cJvpH1u98xoR94ichw0jKhdppywARe43rGU96163RckIuFmFDQKZV9SMUrwpQFu4Z2D5yTNqnlLRfAgMBAAGjgZkwgZYwCQYDVR0TBAIwADAdBgNVHQ4EFgQU5FZqQ4gnVc+inIeZF+o3ID+VhcEwSAYDVR0jBEEwP4AUo562SGdCEjZBvW3gubSgUouX8bOhHKQaMBgxFjAUBgNVBAMMDUpldFByb2ZpbGUgQ0GCCQDSbLGDsoN54TATBgNVHSUEDDAKBggrBgEFBQcDATALBgNVHQ8EBAMCBaAwDQYJKoZIhvcNAQELBQADggIBANLG1anEKid4W87vQkqWaQTkRtFKJ2GFtBeMhvLhIyM6Cg3FdQnMZr0qr9mlV0w289pf/+M14J7S7SgsfwxMJvFbw9gZlwHvhBl24N349GuthshGO9P9eKmNPgyTJzTtw6FedXrrHV99nC7spaY84e+DqfHGYOzMJDrg8xHDYLLHk5Q2z5TlrztXMbtLhjPKrc2+ZajFFshgE5eowfkutSYxeX8uA5czFNT1ZxmDwX1KIelbqhh6XkMQFJui8v8Eo396/sN3RAQSfvBd7Syhch2vlaMP4FAB11AlMKO2x/1hoKiHBU3oU3OKRTfoUTfy1uH3T+t03k1Qkr0dqgHLxiv6QU5WrarR9tx/dapqbsSmrYapmJ7S5+ghc4FTWxXJB1cjJRh3X+gwJIHjOVW+5ZVqXTG2s2Jwi2daDt6XYeigxgL2SlQpeL5kvXNCcuSJurJVcRZFYUkzVv85XfDauqGxYqaehPcK2TzmcXOUWPfxQxLJd2TrqSiO+mseqqkNTb3ZDiYS/ZqdQoGYIUwJqXo+EDgqlmuWUhkWwCkyo4rtTZeAj+nP00v3n8JmXtO30Fip+lxpfsVR3tO1hk4Vi2kmVjXyRkW2G7D7WAVt+91ahFoSeRWlKyb4KcvGvwUaa43fWLem2hyI4di2pZdr3fcYJ3xvL5ejL3m14bKsfoOv</t>
    <phoneticPr fontId="18" type="noConversion"/>
  </si>
  <si>
    <t>김승민</t>
    <phoneticPr fontId="18" type="noConversion"/>
  </si>
  <si>
    <t>WXMEF3Z8IJ-eyJsaWNlbnNlSWQiOiJXWE1FRjNaOElKIiwibGljZW5zZWVOYW1lIjoiMTFTdHJlZXQgQ28uLCBMdGQiLCJhc3NpZ25lZU5hbWUiOiLqsr3tm4gg6rmAIiwiYXNzaWduZWVFbWFpbCI6ImFzdHJvLmJveUBzay5jb20iLCJsaWNlbnNlUmVzdHJpY3Rpb24iOiIiLCJjaGVja0NvbmN1cnJlbnRVc2UiOnRydWUsInByb2R1Y3RzIjpbeyJjb2RlIjoiUEMiLCJmYWxsYmFja0RhdGUiOiIyMDIyLTExLTEzIiwicGFpZFVwVG8iOiIyMDIzLTExLTEyIiwiZXh0ZW5kZWQiOmZhbHNlfSx7ImNvZGUiOiJQUEMiLCJmYWxsYmFja0RhdGUiOiIyMDIyLTExLTEzIiwicGFpZFVwVG8iOiIyMDIzLTExLTEyIiwiZXh0ZW5kZWQiOnRydWV9LHsiY29kZSI6IlBXUyIsImZhbGxiYWNrRGF0ZSI6IjIwMjItMTEtMTMiLCJwYWlkVXBUbyI6IjIwMjMtMTEtMTIiLCJleHRlbmRlZCI6dHJ1ZX0seyJjb2RlIjoiUFNJIiwiZmFsbGJhY2tEYXRlIjoiMjAyMi0xMS0xMyIsInBhaWRVcFRvIjoiMjAyMy0xMS0xMiIsImV4dGVuZGVkIjp0cnVlfSx7ImNvZGUiOiJQQ1dNUCIsInBhaWRVcFRvIjoiMjAyMy0xMS0xMiIsImV4dGVuZGVkIjp0cnVlfV0sIm1ldGFkYXRhIjoiMDEyMDIyMTIxMkNTQUEwMTAwMDgiLCJoYXNoIjoiMzgzMTk3MzAvNjI1ODY2NDotNjkyNzQ2MDg0IiwiZ3JhY2VQZXJpb2REYXlzIjo3LCJhdXRvUHJvbG9uZ2F0ZWQiOmZhbHNlLCJpc0F1dG9Qcm9sb25nYXRlZCI6ZmFsc2V9-YTjc9qzza8Kr5ArPJTnCaAXAmqK+toMdN/BK48vhmt6ztouP8NsV0kzCjk7t4/WLzO19zsgsjauPCtKF89MTEMBI/NUQO8mCtwMvjcvgGl36RatAGlOdKHxHAZkNdo4Ov6GnD/fnQmBC/e5rktpc/VmCBSP0B09Rd2AOZok7ayBm2Zadvsj86Bx7awVr/YNeGWonknDoC9ddqh2vJRHHBYKiKOg+AKI5napADNAKE+8C2EwfjcF5xtJRDjBmO1UgQhtp4KXpIdPDXrdMyGvFDc1bjIlbkw+FZgxRduVl/8D83kmVdylI06hRSq1cpEKt9TsWWQ2TUsS5QMMuFyBXhw==-MIIETDCCAjSgAwIBAgIBDzANBgkqhkiG9w0BAQsFADAYMRYwFAYDVQQDDA1KZXRQcm9maWxlIENBMB4XDTIyMTAxMDE2MDU0NFoXDTI0MTAxMTE2MDU0NFowHzEdMBsGA1UEAwwUcHJvZDJ5LWZyb20tMjAyMjEwMTAwggEiMA0GCSqGSIb3DQEBAQUAA4IBDwAwggEKAoIBAQC/W3uCpU5M2y48rUR/3fFR6y4xj1nOm3rIuGp2brELVGzdgK2BezjnDXpAxVDw5657hBkAUMoyByiDs2MgmVi9IcqdAwpk988/Daaajq9xuU1of59jH9eQ9c3BmsEtdA4boN3VpenYKATwmpKYkJKVc07ZKoXL6kSyZuF7Jq7HoQZcclChbF75QJPGbri3cw9vDk/e46kuzfwpGftvl6+vKibpInO6Dv0ocwImDbOutyZC7E+BwpEm1TJZW4XovMBegHhWC04cJvpH1u98xoR94ichw0jKhdppywARe43rGU96163RckIuFmFDQKZV9SMUrwpQFu4Z2D5yTNqnlLRfAgMBAAGjgZkwgZYwCQYDVR0TBAIwADAdBgNVHQ4EFgQU5FZqQ4gnVc+inIeZF+o3ID+VhcEwSAYDVR0jBEEwP4AUo562SGdCEjZBvW3gubSgUouX8bOhHKQaMBgxFjAUBgNVBAMMDUpldFByb2ZpbGUgQ0GCCQDSbLGDsoN54TATBgNVHSUEDDAKBggrBgEFBQcDATALBgNVHQ8EBAMCBaAwDQYJKoZIhvcNAQELBQADggIBANLG1anEKid4W87vQkqWaQTkRtFKJ2GFtBeMhvLhIyM6Cg3FdQnMZr0qr9mlV0w289pf/+M14J7S7SgsfwxMJvFbw9gZlwHvhBl24N349GuthshGO9P9eKmNPgyTJzTtw6FedXrrHV99nC7spaY84e+DqfHGYOzMJDrg8xHDYLLHk5Q2z5TlrztXMbtLhjPKrc2+ZajFFshgE5eowfkutSYxeX8uA5czFNT1ZxmDwX1KIelbqhh6XkMQFJui8v8Eo396/sN3RAQSfvBd7Syhch2vlaMP4FAB11AlMKO2x/1hoKiHBU3oU3OKRTfoUTfy1uH3T+t03k1Qkr0dqgHLxiv6QU5WrarR9tx/dapqbsSmrYapmJ7S5+ghc4FTWxXJB1cjJRh3X+gwJIHjOVW+5ZVqXTG2s2Jwi2daDt6XYeigxgL2SlQpeL5kvXNCcuSJurJVcRZFYUkzVv85XfDauqGxYqaehPcK2TzmcXOUWPfxQxLJd2TrqSiO+mseqqkNTb3ZDiYS/ZqdQoGYIUwJqXo+EDgqlmuWUhkWwCkyo4rtTZeAj+nP00v3n8JmXtO30Fip+lxpfsVR3tO1hk4Vi2kmVjXyRkW2G7D7WAVt+91ahFoSeRWlKyb4KcvGvwUaa43fWLem2hyI4di2pZdr3fcYJ3xvL5ejL3m14bKsfoOv</t>
    <phoneticPr fontId="18" type="noConversion"/>
  </si>
  <si>
    <t>AppCode</t>
    <phoneticPr fontId="18" type="noConversion"/>
  </si>
  <si>
    <t>AppCode 2022.2.5</t>
  </si>
  <si>
    <t>AppCode 2022.2.5</t>
    <phoneticPr fontId="18" type="noConversion"/>
  </si>
  <si>
    <t>AppCode ***</t>
    <phoneticPr fontId="18" type="noConversion"/>
  </si>
  <si>
    <t>이재일</t>
    <phoneticPr fontId="18" type="noConversion"/>
  </si>
  <si>
    <t>5S1JN1XHN0-eyJsaWNlbnNlSWQiOiI1UzFKTjFYSE4wIiwibGljZW5zZWVOYW1lIjoiMTFTdHJlZXQgQ28uLCBMdGQiLCJhc3NpZ25lZU5hbWUiOiJDSE9JIE1JTktZVSIsImFzc2lnbmVlRW1haWwiOiJvaGlzZWFAc2suY29tIiwibGljZW5zZVJlc3RyaWN0aW9uIjoiIiwiY2hlY2tDb25jdXJyZW50VXNlIjp0cnVlLCJwcm9kdWN0cyI6W3siY29kZSI6IkFDIiwicGFpZFVwVG8iOiIyMDIzLTExLTEyIiwiZXh0ZW5kZWQiOmZhbHNlfSx7ImNvZGUiOiJQU1ciLCJwYWlkVXBUbyI6IjIwMjMtMTEtMTIiLCJleHRlbmRlZCI6dHJ1ZX0seyJjb2RlIjoiUFdTIiwicGFpZFVwVG8iOiIyMDIzLTExLTEyIiwiZXh0ZW5kZWQiOnRydWV9LHsiY29kZSI6IlBTSSIsInBhaWRVcFRvIjoiMjAyMy0xMS0xMiIsImV4dGVuZGVkIjp0cnVlfSx7ImNvZGUiOiJQQ1dNUCIsInBhaWRVcFRvIjoiMjAyMy0xMS0xMiIsImV4dGVuZGVkIjp0cnVlfV0sIm1ldGFkYXRhIjoiMDEyMDIyMTIxM0NTQUEwMDAwMDgiLCJoYXNoIjoiNDA4NjYxMjUvMTkzMjM4ODU6NDQ3MzQ1OTkwIiwiZ3JhY2VQZXJpb2REYXlzIjo3LCJhdXRvUHJvbG9uZ2F0ZWQiOmZhbHNlLCJpc0F1dG9Qcm9sb25nYXRlZCI6ZmFsc2V9-fLipLWJqLxkOHnqDTCnYLIJ4FzjKB37aFY+vsak8nWZRmrEfOgJe2eaSnwUCrtS4xSCVa2cg+Zla8shSIQLYwT68WtTneGUGD2eT5Sn7GZxc1j+a3OXbQjvwR4CynOhTVtNqHgWctDuRJ3e3WqSM9nNeRPRw98tEVtkECbl34XLbUpf/WoQ5YkaNfZo8/gBPyuKafA0f/0b6UC/X6d5obeEWMxIyc/Zte0eXjoXJCiL7OkEftFq+CTwc1+izYUAZF8zhHoEy1ArXZxklgEdshfeguJuYYTYcBe2Usx3EPzVb6gon2jIHKRvDADLjy78ciIdBv1z8J95a5gcd65x31A==-MIIETDCCAjSgAwIBAgIBDzANBgkqhkiG9w0BAQsFADAYMRYwFAYDVQQDDA1KZXRQcm9maWxlIENBMB4XDTIyMTAxMDE2MDU0NFoXDTI0MTAxMTE2MDU0NFowHzEdMBsGA1UEAwwUcHJvZDJ5LWZyb20tMjAyMjEwMTAwggEiMA0GCSqGSIb3DQEBAQUAA4IBDwAwggEKAoIBAQC/W3uCpU5M2y48rUR/3fFR6y4xj1nOm3rIuGp2brELVGzdgK2BezjnDXpAxVDw5657hBkAUMoyByiDs2MgmVi9IcqdAwpk988/Daaajq9xuU1of59jH9eQ9c3BmsEtdA4boN3VpenYKATwmpKYkJKVc07ZKoXL6kSyZuF7Jq7HoQZcclChbF75QJPGbri3cw9vDk/e46kuzfwpGftvl6+vKibpInO6Dv0ocwImDbOutyZC7E+BwpEm1TJZW4XovMBegHhWC04cJvpH1u98xoR94ichw0jKhdppywARe43rGU96163RckIuFmFDQKZV9SMUrwpQFu4Z2D5yTNqnlLRfAgMBAAGjgZkwgZYwCQYDVR0TBAIwADAdBgNVHQ4EFgQU5FZqQ4gnVc+inIeZF+o3ID+VhcEwSAYDVR0jBEEwP4AUo562SGdCEjZBvW3gubSgUouX8bOhHKQaMBgxFjAUBgNVBAMMDUpldFByb2ZpbGUgQ0GCCQDSbLGDsoN54TATBgNVHSUEDDAKBggrBgEFBQcDATALBgNVHQ8EBAMCBaAwDQYJKoZIhvcNAQELBQADggIBANLG1anEKid4W87vQkqWaQTkRtFKJ2GFtBeMhvLhIyM6Cg3FdQnMZr0qr9mlV0w289pf/+M14J7S7SgsfwxMJvFbw9gZlwHvhBl24N349GuthshGO9P9eKmNPgyTJzTtw6FedXrrHV99nC7spaY84e+DqfHGYOzMJDrg8xHDYLLHk5Q2z5TlrztXMbtLhjPKrc2+ZajFFshgE5eowfkutSYxeX8uA5czFNT1ZxmDwX1KIelbqhh6XkMQFJui8v8Eo396/sN3RAQSfvBd7Syhch2vlaMP4FAB11AlMKO2x/1hoKiHBU3oU3OKRTfoUTfy1uH3T+t03k1Qkr0dqgHLxiv6QU5WrarR9tx/dapqbsSmrYapmJ7S5+ghc4FTWxXJB1cjJRh3X+gwJIHjOVW+5ZVqXTG2s2Jwi2daDt6XYeigxgL2SlQpeL5kvXNCcuSJurJVcRZFYUkzVv85XfDauqGxYqaehPcK2TzmcXOUWPfxQxLJd2TrqSiO+mseqqkNTb3ZDiYS/ZqdQoGYIUwJqXo+EDgqlmuWUhkWwCkyo4rtTZeAj+nP00v3n8JmXtO30Fip+lxpfsVR3tO1hk4Vi2kmVjXyRkW2G7D7WAVt+91ahFoSeRWlKyb4KcvGvwUaa43fWLem2hyI4di2pZdr3fcYJ3xvL5ejL3m14bKsfoOv</t>
    <phoneticPr fontId="18" type="noConversion"/>
  </si>
  <si>
    <t>V4M2P7EIJ7-eyJsaWNlbnNlSWQiOiJWNE0yUDdFSUo3IiwibGljZW5zZWVOYW1lIjoiMTFTdHJlZXQgQ28uLCBMdGQiLCJhc3NpZ25lZU5hbWUiOiJqYWVpbCBsZWUiLCJhc3NpZ25lZUVtYWlsIjoic3BlYXJoZWFkQHNrLmNvbSIsImxpY2Vuc2VSZXN0cmljdGlvbiI6IiIsImNoZWNrQ29uY3VycmVudFVzZSI6dHJ1ZSwicHJvZHVjdHMiOlt7ImNvZGUiOiJBQyIsInBhaWRVcFRvIjoiMjAyMy0xMS0xMiIsImV4dGVuZGVkIjpmYWxzZX0seyJjb2RlIjoiUFNXIiwicGFpZFVwVG8iOiIyMDIzLTExLTEyIiwiZXh0ZW5kZWQiOnRydWV9LHsiY29kZSI6IlBXUyIsInBhaWRVcFRvIjoiMjAyMy0xMS0xMiIsImV4dGVuZGVkIjp0cnVlfSx7ImNvZGUiOiJQU0kiLCJwYWlkVXBUbyI6IjIwMjMtMTEtMTIiLCJleHRlbmRlZCI6dHJ1ZX0seyJjb2RlIjoiUENXTVAiLCJwYWlkVXBUbyI6IjIwMjMtMTEtMTIiLCJleHRlbmRlZCI6dHJ1ZX1dLCJtZXRhZGF0YSI6IjAxMjAyMjEyMTNDU0FBMDAwMDA4IiwiaGFzaCI6IjQwODY2MTI2LzE5MzIzOTIwOi04ODk0MTc4MzQiLCJncmFjZVBlcmlvZERheXMiOjcsImF1dG9Qcm9sb25nYXRlZCI6ZmFsc2UsImlzQXV0b1Byb2xvbmdhdGVkIjpmYWxzZX0=-oQr3WTL3epFSFiEQUl+Q+Hg0yCg4JIBSoQaSL01UmAUJZ0e82hEXrXFc3QJpplFf3KgA0yNO9sVC6oqO01DmDTEtYgykah44VD78PljdAzPmSkpEsV5vFlUNcM82OBvv/Cl+EoTKNtpYQdyRITjNvcBDErsjDm23Le2EMlZwvnOy3Xg8ro1knMUnVIADyPByFX372ox27EGklU65JtnoYa7mNDXFRwghO+8SK4YMi8Hsm0Kvh4eW2kQ4pCyL/G/tyEjvKEYQmGYU1xo9XSzueVi7bTKg2DYHlrk+JV6XAD1e6Zi+Rd+N+LJpWkuDXE0r++XOq3eDh/m3FTW6HWMpEg==-MIIETDCCAjSgAwIBAgIBDzANBgkqhkiG9w0BAQsFADAYMRYwFAYDVQQDDA1KZXRQcm9maWxlIENBMB4XDTIyMTAxMDE2MDU0NFoXDTI0MTAxMTE2MDU0NFowHzEdMBsGA1UEAwwUcHJvZDJ5LWZyb20tMjAyMjEwMTAwggEiMA0GCSqGSIb3DQEBAQUAA4IBDwAwggEKAoIBAQC/W3uCpU5M2y48rUR/3fFR6y4xj1nOm3rIuGp2brELVGzdgK2BezjnDXpAxVDw5657hBkAUMoyByiDs2MgmVi9IcqdAwpk988/Daaajq9xuU1of59jH9eQ9c3BmsEtdA4boN3VpenYKATwmpKYkJKVc07ZKoXL6kSyZuF7Jq7HoQZcclChbF75QJPGbri3cw9vDk/e46kuzfwpGftvl6+vKibpInO6Dv0ocwImDbOutyZC7E+BwpEm1TJZW4XovMBegHhWC04cJvpH1u98xoR94ichw0jKhdppywARe43rGU96163RckIuFmFDQKZV9SMUrwpQFu4Z2D5yTNqnlLRfAgMBAAGjgZkwgZYwCQYDVR0TBAIwADAdBgNVHQ4EFgQU5FZqQ4gnVc+inIeZF+o3ID+VhcEwSAYDVR0jBEEwP4AUo562SGdCEjZBvW3gubSgUouX8bOhHKQaMBgxFjAUBgNVBAMMDUpldFByb2ZpbGUgQ0GCCQDSbLGDsoN54TATBgNVHSUEDDAKBggrBgEFBQcDATALBgNVHQ8EBAMCBaAwDQYJKoZIhvcNAQELBQADggIBANLG1anEKid4W87vQkqWaQTkRtFKJ2GFtBeMhvLhIyM6Cg3FdQnMZr0qr9mlV0w289pf/+M14J7S7SgsfwxMJvFbw9gZlwHvhBl24N349GuthshGO9P9eKmNPgyTJzTtw6FedXrrHV99nC7spaY84e+DqfHGYOzMJDrg8xHDYLLHk5Q2z5TlrztXMbtLhjPKrc2+ZajFFshgE5eowfkutSYxeX8uA5czFNT1ZxmDwX1KIelbqhh6XkMQFJui8v8Eo396/sN3RAQSfvBd7Syhch2vlaMP4FAB11AlMKO2x/1hoKiHBU3oU3OKRTfoUTfy1uH3T+t03k1Qkr0dqgHLxiv6QU5WrarR9tx/dapqbsSmrYapmJ7S5+ghc4FTWxXJB1cjJRh3X+gwJIHjOVW+5ZVqXTG2s2Jwi2daDt6XYeigxgL2SlQpeL5kvXNCcuSJurJVcRZFYUkzVv85XfDauqGxYqaehPcK2TzmcXOUWPfxQxLJd2TrqSiO+mseqqkNTb3ZDiYS/ZqdQoGYIUwJqXo+EDgqlmuWUhkWwCkyo4rtTZeAj+nP00v3n8JmXtO30Fip+lxpfsVR3tO1hk4Vi2kmVjXyRkW2G7D7WAVt+91ahFoSeRWlKyb4KcvGvwUaa43fWLem2hyI4di2pZdr3fcYJ3xvL5ejL3m14bKsfoOv</t>
    <phoneticPr fontId="18" type="noConversion"/>
  </si>
  <si>
    <t>BNA42XWZSS-eyJsaWNlbnNlSWQiOiJCTkE0MlhXWlNTIiwibGljZW5zZWVOYW1lIjoiMTFTdHJlZXQgQ28uLCBMdGQiLCJhc3NpZ25lZU5hbWUiOiJMZWUgR2V1bkh3YSIsImFzc2lnbmVlRW1haWwiOiJidXJ6dW0xN0Bzay5jb20iLCJsaWNlbnNlUmVzdHJpY3Rpb24iOiIiLCJjaGVja0NvbmN1cnJlbnRVc2UiOnRydWUsInByb2R1Y3RzIjpbeyJjb2RlIjoiQUMiLCJwYWlkVXBUbyI6IjIwMjMtMTEtMTIiLCJleHRlbmRlZCI6ZmFsc2V9LHsiY29kZSI6IlBTVyIsInBhaWRVcFRvIjoiMjAyMy0xMS0xMiIsImV4dGVuZGVkIjp0cnVlfSx7ImNvZGUiOiJQV1MiLCJwYWlkVXBUbyI6IjIwMjMtMTEtMTIiLCJleHRlbmRlZCI6dHJ1ZX0seyJjb2RlIjoiUFNJIiwicGFpZFVwVG8iOiIyMDIzLTExLTEyIiwiZXh0ZW5kZWQiOnRydWV9LHsiY29kZSI6IlBDV01QIiwicGFpZFVwVG8iOiIyMDIzLTExLTEyIiwiZXh0ZW5kZWQiOnRydWV9XSwibWV0YWRhdGEiOiIwMTIwMjIxMjEzQ1NBQTAwMDAwOCIsImhhc2giOiI0MDg2NjEyNy8xOTMyNDEyNTo0MDAyNjM3NzUiLCJncmFjZVBlcmlvZERheXMiOjcsImF1dG9Qcm9sb25nYXRlZCI6ZmFsc2UsImlzQXV0b1Byb2xvbmdhdGVkIjpmYWxzZX0=-L/MGFR6w92FPJrxYCCFR3uSLGFkLC3t+9s9WKQf1ESXx3entltnkJCRGImJx2JZ2rl4zAfR51uMCj3g38zTF6b6WEbXSA++WWIGrXQrELUqeIRK5TDE04XXyn+Rj7KEc1Zu0eZQJ4+6I/BHkop6OPoVwasAcU8qnFzSMx7jC8tSaYH/a95XHegrFF20vfkGf6jigUQDj9miNzlNsqGkDj/6Jg3h8/rFEphFMaZLoLtDVOrD8zHAn2fxTa4V5gvph2LIEf6xDKxVDwHjWonKtxnhQAiuwi40Zk/aTDoDS1xZE21gihjVxb3wdgn32HZrvUd0/XHjWsQhAMUGdE4g8kw==-MIIETDCCAjSgAwIBAgIBDzANBgkqhkiG9w0BAQsFADAYMRYwFAYDVQQDDA1KZXRQcm9maWxlIENBMB4XDTIyMTAxMDE2MDU0NFoXDTI0MTAxMTE2MDU0NFowHzEdMBsGA1UEAwwUcHJvZDJ5LWZyb20tMjAyMjEwMTAwggEiMA0GCSqGSIb3DQEBAQUAA4IBDwAwggEKAoIBAQC/W3uCpU5M2y48rUR/3fFR6y4xj1nOm3rIuGp2brELVGzdgK2BezjnDXpAxVDw5657hBkAUMoyByiDs2MgmVi9IcqdAwpk988/Daaajq9xuU1of59jH9eQ9c3BmsEtdA4boN3VpenYKATwmpKYkJKVc07ZKoXL6kSyZuF7Jq7HoQZcclChbF75QJPGbri3cw9vDk/e46kuzfwpGftvl6+vKibpInO6Dv0ocwImDbOutyZC7E+BwpEm1TJZW4XovMBegHhWC04cJvpH1u98xoR94ichw0jKhdppywARe43rGU96163RckIuFmFDQKZV9SMUrwpQFu4Z2D5yTNqnlLRfAgMBAAGjgZkwgZYwCQYDVR0TBAIwADAdBgNVHQ4EFgQU5FZqQ4gnVc+inIeZF+o3ID+VhcEwSAYDVR0jBEEwP4AUo562SGdCEjZBvW3gubSgUouX8bOhHKQaMBgxFjAUBgNVBAMMDUpldFByb2ZpbGUgQ0GCCQDSbLGDsoN54TATBgNVHSUEDDAKBggrBgEFBQcDATALBgNVHQ8EBAMCBaAwDQYJKoZIhvcNAQELBQADggIBANLG1anEKid4W87vQkqWaQTkRtFKJ2GFtBeMhvLhIyM6Cg3FdQnMZr0qr9mlV0w289pf/+M14J7S7SgsfwxMJvFbw9gZlwHvhBl24N349GuthshGO9P9eKmNPgyTJzTtw6FedXrrHV99nC7spaY84e+DqfHGYOzMJDrg8xHDYLLHk5Q2z5TlrztXMbtLhjPKrc2+ZajFFshgE5eowfkutSYxeX8uA5czFNT1ZxmDwX1KIelbqhh6XkMQFJui8v8Eo396/sN3RAQSfvBd7Syhch2vlaMP4FAB11AlMKO2x/1hoKiHBU3oU3OKRTfoUTfy1uH3T+t03k1Qkr0dqgHLxiv6QU5WrarR9tx/dapqbsSmrYapmJ7S5+ghc4FTWxXJB1cjJRh3X+gwJIHjOVW+5ZVqXTG2s2Jwi2daDt6XYeigxgL2SlQpeL5kvXNCcuSJurJVcRZFYUkzVv85XfDauqGxYqaehPcK2TzmcXOUWPfxQxLJd2TrqSiO+mseqqkNTb3ZDiYS/ZqdQoGYIUwJqXo+EDgqlmuWUhkWwCkyo4rtTZeAj+nP00v3n8JmXtO30Fip+lxpfsVR3tO1hk4Vi2kmVjXyRkW2G7D7WAVt+91ahFoSeRWlKyb4KcvGvwUaa43fWLem2hyI4di2pZdr3fcYJ3xvL5ejL3m14bKsfoOv</t>
    <phoneticPr fontId="18" type="noConversion"/>
  </si>
  <si>
    <t>2022년 19회</t>
  </si>
  <si>
    <t>https://www.jetbrains.com/objc/download/</t>
    <phoneticPr fontId="18" type="noConversion"/>
  </si>
  <si>
    <t>5S1JN1XHN0</t>
    <phoneticPr fontId="18" type="noConversion"/>
  </si>
  <si>
    <t>V4M2P7EIJ7</t>
    <phoneticPr fontId="18" type="noConversion"/>
  </si>
  <si>
    <t>BNA42XWZSS</t>
    <phoneticPr fontId="18" type="noConversion"/>
  </si>
  <si>
    <t>TEFJO2K91S</t>
    <phoneticPr fontId="18" type="noConversion"/>
  </si>
  <si>
    <t>ZV1YOPSOZ5</t>
    <phoneticPr fontId="18" type="noConversion"/>
  </si>
  <si>
    <t>KNV9I6UOMY</t>
    <phoneticPr fontId="18" type="noConversion"/>
  </si>
  <si>
    <t>D6N04AYOWR</t>
    <phoneticPr fontId="18" type="noConversion"/>
  </si>
  <si>
    <t>iOS 개발분석</t>
    <phoneticPr fontId="18" type="noConversion"/>
  </si>
  <si>
    <t>TEFJO2K91S-eyJsaWNlbnNlSWQiOiJURUZKTzJLOTFTIiwibGljZW5zZWVOYW1lIjoiMTFTdHJlZXQgQ28uLCBMdGQiLCJhc3NpZ25lZU5hbWUiOiJUQUUgS1lPVU5HIEhBIiwiYXNzaWduZWVFbWFpbCI6Imlvc3RhZWhhQHNrLmNvbSIsImxpY2Vuc2VSZXN0cmljdGlvbiI6IiIsImNoZWNrQ29uY3VycmVudFVzZSI6dHJ1ZSwicHJvZHVjdHMiOlt7ImNvZGUiOiJBQyIsInBhaWRVcFRvIjoiMjAyMy0xMS0xMiIsImV4dGVuZGVkIjpmYWxzZX0seyJjb2RlIjoiUFNXIiwicGFpZFVwVG8iOiIyMDIzLTExLTEyIiwiZXh0ZW5kZWQiOnRydWV9LHsiY29kZSI6IlBXUyIsInBhaWRVcFRvIjoiMjAyMy0xMS0xMiIsImV4dGVuZGVkIjp0cnVlfSx7ImNvZGUiOiJQU0kiLCJwYWlkVXBUbyI6IjIwMjMtMTEtMTIiLCJleHRlbmRlZCI6dHJ1ZX0seyJjb2RlIjoiUENXTVAiLCJwYWlkVXBUbyI6IjIwMjMtMTEtMTIiLCJleHRlbmRlZCI6dHJ1ZX1dLCJtZXRhZGF0YSI6IjAxMjAyMjEyMTNDU0FBMDAwMDA4IiwiaGFzaCI6IjQwODY2MTI4LzE5MzI0Mzg3Oi0xOTAwOTMxNzg1IiwiZ3JhY2VQZXJpb2REYXlzIjo3LCJhdXRvUHJvbG9uZ2F0ZWQiOmZhbHNlLCJpc0F1dG9Qcm9sb25nYXRlZCI6ZmFsc2V9-VBrSfPKtcxVpK3BY/oaN4sC6omXlMUq8bj2R6sE1X3yOEvV7m/daVsbzobdJ7Pho1DsFG68tUxgnQ34n+PshaPyFtrhjmEq7D5zir9vrs4eeINmtWfUpMoUPZVTeSofA8LDwnpBNXBUYZBXMx3XwFz1Tr6lZB+8/+u7r/gFGNQhcRtlLDvTQfUyP16XAZfNwa5pZuJKjJZeHQlmTZjYpd2qEjqrfdd4HkGhhd7LUFKMIrT6nWcTwl5ISfQpvliLb8CGlC8ZpBRApegdkNy7FoarMYWfA8uQ2lKBtJyPBijCzM+ebCwn5Q4k8s7Ly2TpDkExYcpFXTkzv/70FMDSy4g==-MIIETDCCAjSgAwIBAgIBDzANBgkqhkiG9w0BAQsFADAYMRYwFAYDVQQDDA1KZXRQcm9maWxlIENBMB4XDTIyMTAxMDE2MDU0NFoXDTI0MTAxMTE2MDU0NFowHzEdMBsGA1UEAwwUcHJvZDJ5LWZyb20tMjAyMjEwMTAwggEiMA0GCSqGSIb3DQEBAQUAA4IBDwAwggEKAoIBAQC/W3uCpU5M2y48rUR/3fFR6y4xj1nOm3rIuGp2brELVGzdgK2BezjnDXpAxVDw5657hBkAUMoyByiDs2MgmVi9IcqdAwpk988/Daaajq9xuU1of59jH9eQ9c3BmsEtdA4boN3VpenYKATwmpKYkJKVc07ZKoXL6kSyZuF7Jq7HoQZcclChbF75QJPGbri3cw9vDk/e46kuzfwpGftvl6+vKibpInO6Dv0ocwImDbOutyZC7E+BwpEm1TJZW4XovMBegHhWC04cJvpH1u98xoR94ichw0jKhdppywARe43rGU96163RckIuFmFDQKZV9SMUrwpQFu4Z2D5yTNqnlLRfAgMBAAGjgZkwgZYwCQYDVR0TBAIwADAdBgNVHQ4EFgQU5FZqQ4gnVc+inIeZF+o3ID+VhcEwSAYDVR0jBEEwP4AUo562SGdCEjZBvW3gubSgUouX8bOhHKQaMBgxFjAUBgNVBAMMDUpldFByb2ZpbGUgQ0GCCQDSbLGDsoN54TATBgNVHSUEDDAKBggrBgEFBQcDATALBgNVHQ8EBAMCBaAwDQYJKoZIhvcNAQELBQADggIBANLG1anEKid4W87vQkqWaQTkRtFKJ2GFtBeMhvLhIyM6Cg3FdQnMZr0qr9mlV0w289pf/+M14J7S7SgsfwxMJvFbw9gZlwHvhBl24N349GuthshGO9P9eKmNPgyTJzTtw6FedXrrHV99nC7spaY84e+DqfHGYOzMJDrg8xHDYLLHk5Q2z5TlrztXMbtLhjPKrc2+ZajFFshgE5eowfkutSYxeX8uA5czFNT1ZxmDwX1KIelbqhh6XkMQFJui8v8Eo396/sN3RAQSfvBd7Syhch2vlaMP4FAB11AlMKO2x/1hoKiHBU3oU3OKRTfoUTfy1uH3T+t03k1Qkr0dqgHLxiv6QU5WrarR9tx/dapqbsSmrYapmJ7S5+ghc4FTWxXJB1cjJRh3X+gwJIHjOVW+5ZVqXTG2s2Jwi2daDt6XYeigxgL2SlQpeL5kvXNCcuSJurJVcRZFYUkzVv85XfDauqGxYqaehPcK2TzmcXOUWPfxQxLJd2TrqSiO+mseqqkNTb3ZDiYS/ZqdQoGYIUwJqXo+EDgqlmuWUhkWwCkyo4rtTZeAj+nP00v3n8JmXtO30Fip+lxpfsVR3tO1hk4Vi2kmVjXyRkW2G7D7WAVt+91ahFoSeRWlKyb4KcvGvwUaa43fWLem2hyI4di2pZdr3fcYJ3xvL5ejL3m14bKsfoOv</t>
    <phoneticPr fontId="18" type="noConversion"/>
  </si>
  <si>
    <t>ZV1YOPSOZ5-eyJsaWNlbnNlSWQiOiJaVjFZT1BTT1o1IiwibGljZW5zZWVOYW1lIjoiMTFTdHJlZXQgQ28uLCBMdGQiLCJhc3NpZ25lZU5hbWUiOiJEb25nLXNhbSBKYW5nIiwiYXNzaWduZWVFbWFpbCI6ImRzamFuZzAyMDdAc2suY29tIiwibGljZW5zZVJlc3RyaWN0aW9uIjoiIiwiY2hlY2tDb25jdXJyZW50VXNlIjp0cnVlLCJwcm9kdWN0cyI6W3siY29kZSI6IkFDIiwicGFpZFVwVG8iOiIyMDIzLTExLTEyIiwiZXh0ZW5kZWQiOmZhbHNlfSx7ImNvZGUiOiJQU1ciLCJwYWlkVXBUbyI6IjIwMjMtMTEtMTIiLCJleHRlbmRlZCI6dHJ1ZX0seyJjb2RlIjoiUFdTIiwicGFpZFVwVG8iOiIyMDIzLTExLTEyIiwiZXh0ZW5kZWQiOnRydWV9LHsiY29kZSI6IlBTSSIsInBhaWRVcFRvIjoiMjAyMy0xMS0xMiIsImV4dGVuZGVkIjp0cnVlfSx7ImNvZGUiOiJQQ1dNUCIsInBhaWRVcFRvIjoiMjAyMy0xMS0xMiIsImV4dGVuZGVkIjp0cnVlfV0sIm1ldGFkYXRhIjoiMDEyMDIyMTIxM0NTQUEwMDAwMDgiLCJoYXNoIjoiNDA4NjYxMjkvMTkzMjUxMzg6LTE2MjkxMDExMTEiLCJncmFjZVBlcmlvZERheXMiOjcsImF1dG9Qcm9sb25nYXRlZCI6ZmFsc2UsImlzQXV0b1Byb2xvbmdhdGVkIjpmYWxzZX0=-qlLJ/QMzFMJ7CCiMof6WtM/olcwt6jkuQdf7MO7lnNsBRd2cS44W14+788Y3DbdLNOZy15qjUQxUlPrzJ14XTQt2OqW3oC7/tEMgCcfckXaLu+dXOIG8m+MMTIxqTRe0fkYdT+oMl/JYpCe94AwzvbDaBlr+ybRm4wUbBXBJnj8BKvPWKy2qEc6Gre7jg8j6RJLtlbd4y3JrCCk4Pu5zKO1gFnHLlJI5eGt9Wu6UIbORFCzViNOvmTeD6Nlwf9v7U7Au3ygskv7O+8VmTauKRC7m8avel2rIl3Sbwp6bovhMuNmaI8LVViibHeePLk1Cfiorygk8QWRAvhXF4Z0UDw==-MIIETDCCAjSgAwIBAgIBDzANBgkqhkiG9w0BAQsFADAYMRYwFAYDVQQDDA1KZXRQcm9maWxlIENBMB4XDTIyMTAxMDE2MDU0NFoXDTI0MTAxMTE2MDU0NFowHzEdMBsGA1UEAwwUcHJvZDJ5LWZyb20tMjAyMjEwMTAwggEiMA0GCSqGSIb3DQEBAQUAA4IBDwAwggEKAoIBAQC/W3uCpU5M2y48rUR/3fFR6y4xj1nOm3rIuGp2brELVGzdgK2BezjnDXpAxVDw5657hBkAUMoyByiDs2MgmVi9IcqdAwpk988/Daaajq9xuU1of59jH9eQ9c3BmsEtdA4boN3VpenYKATwmpKYkJKVc07ZKoXL6kSyZuF7Jq7HoQZcclChbF75QJPGbri3cw9vDk/e46kuzfwpGftvl6+vKibpInO6Dv0ocwImDbOutyZC7E+BwpEm1TJZW4XovMBegHhWC04cJvpH1u98xoR94ichw0jKhdppywARe43rGU96163RckIuFmFDQKZV9SMUrwpQFu4Z2D5yTNqnlLRfAgMBAAGjgZkwgZYwCQYDVR0TBAIwADAdBgNVHQ4EFgQU5FZqQ4gnVc+inIeZF+o3ID+VhcEwSAYDVR0jBEEwP4AUo562SGdCEjZBvW3gubSgUouX8bOhHKQaMBgxFjAUBgNVBAMMDUpldFByb2ZpbGUgQ0GCCQDSbLGDsoN54TATBgNVHSUEDDAKBggrBgEFBQcDATALBgNVHQ8EBAMCBaAwDQYJKoZIhvcNAQELBQADggIBANLG1anEKid4W87vQkqWaQTkRtFKJ2GFtBeMhvLhIyM6Cg3FdQnMZr0qr9mlV0w289pf/+M14J7S7SgsfwxMJvFbw9gZlwHvhBl24N349GuthshGO9P9eKmNPgyTJzTtw6FedXrrHV99nC7spaY84e+DqfHGYOzMJDrg8xHDYLLHk5Q2z5TlrztXMbtLhjPKrc2+ZajFFshgE5eowfkutSYxeX8uA5czFNT1ZxmDwX1KIelbqhh6XkMQFJui8v8Eo396/sN3RAQSfvBd7Syhch2vlaMP4FAB11AlMKO2x/1hoKiHBU3oU3OKRTfoUTfy1uH3T+t03k1Qkr0dqgHLxiv6QU5WrarR9tx/dapqbsSmrYapmJ7S5+ghc4FTWxXJB1cjJRh3X+gwJIHjOVW+5ZVqXTG2s2Jwi2daDt6XYeigxgL2SlQpeL5kvXNCcuSJurJVcRZFYUkzVv85XfDauqGxYqaehPcK2TzmcXOUWPfxQxLJd2TrqSiO+mseqqkNTb3ZDiYS/ZqdQoGYIUwJqXo+EDgqlmuWUhkWwCkyo4rtTZeAj+nP00v3n8JmXtO30Fip+lxpfsVR3tO1hk4Vi2kmVjXyRkW2G7D7WAVt+91ahFoSeRWlKyb4KcvGvwUaa43fWLem2hyI4di2pZdr3fcYJ3xvL5ejL3m14bKsfoOv</t>
    <phoneticPr fontId="18" type="noConversion"/>
  </si>
  <si>
    <t>KNV9I6UOMY-eyJsaWNlbnNlSWQiOiJLTlY5STZVT01ZIiwibGljZW5zZWVOYW1lIjoiMTFTdHJlZXQgQ28uLCBMdGQiLCJhc3NpZ25lZU5hbWUiOiJTYW5nSHllb2sgTGVlIiwiYXNzaWduZWVFbWFpbCI6ImxlZS5zYW5naHllb2tAc2suY29tIiwibGljZW5zZVJlc3RyaWN0aW9uIjoiIiwiY2hlY2tDb25jdXJyZW50VXNlIjp0cnVlLCJwcm9kdWN0cyI6W3siY29kZSI6IkFDIiwicGFpZFVwVG8iOiIyMDIzLTExLTEyIiwiZXh0ZW5kZWQiOmZhbHNlfSx7ImNvZGUiOiJQU1ciLCJwYWlkVXBUbyI6IjIwMjMtMTEtMTIiLCJleHRlbmRlZCI6dHJ1ZX0seyJjb2RlIjoiUFdTIiwicGFpZFVwVG8iOiIyMDIzLTExLTEyIiwiZXh0ZW5kZWQiOnRydWV9LHsiY29kZSI6IlBTSSIsInBhaWRVcFRvIjoiMjAyMy0xMS0xMiIsImV4dGVuZGVkIjp0cnVlfSx7ImNvZGUiOiJQQ1dNUCIsInBhaWRVcFRvIjoiMjAyMy0xMS0xMiIsImV4dGVuZGVkIjp0cnVlfV0sIm1ldGFkYXRhIjoiMDEyMDIyMTIxM0NTQUEwMDAwMDgiLCJoYXNoIjoiNDA4NjYxMzAvMTkzMjU1OTI6LTkzMTM4NDQ2IiwiZ3JhY2VQZXJpb2REYXlzIjo3LCJhdXRvUHJvbG9uZ2F0ZWQiOmZhbHNlLCJpc0F1dG9Qcm9sb25nYXRlZCI6ZmFsc2V9-lgE4pZiFRjlkfdwx5z5PK7vdblGytmUW2VrFkrEyYfrxWFi8wrK+tW90J6yZ7eVDZD/cQWZHVVu4ll69Zbw0gR5Fa4zHjTX4Bn6PQQhZ7mh20Q64c4hYczPXtcKseeeOXOqmWNCdc6+SM+nieD5FI3EMIcJnUKbS3JG1E/8sPrmMiOxmkYsktt+IfQntHVeZlRd/+CY5ipy49OYIOjbfJFyqDMKD+oaw90IhfmlM/iGSXDeJyADC/B6y736OfX7bv2p/MFRZJbl8T5lDtliJx8W/lnhLkHR9gzedPb1SzzOn45HAVfqv2oQdPYDEhyIunU4b02tCpa8/ICOJ0p9PWA==-MIIETDCCAjSgAwIBAgIBDzANBgkqhkiG9w0BAQsFADAYMRYwFAYDVQQDDA1KZXRQcm9maWxlIENBMB4XDTIyMTAxMDE2MDU0NFoXDTI0MTAxMTE2MDU0NFowHzEdMBsGA1UEAwwUcHJvZDJ5LWZyb20tMjAyMjEwMTAwggEiMA0GCSqGSIb3DQEBAQUAA4IBDwAwggEKAoIBAQC/W3uCpU5M2y48rUR/3fFR6y4xj1nOm3rIuGp2brELVGzdgK2BezjnDXpAxVDw5657hBkAUMoyByiDs2MgmVi9IcqdAwpk988/Daaajq9xuU1of59jH9eQ9c3BmsEtdA4boN3VpenYKATwmpKYkJKVc07ZKoXL6kSyZuF7Jq7HoQZcclChbF75QJPGbri3cw9vDk/e46kuzfwpGftvl6+vKibpInO6Dv0ocwImDbOutyZC7E+BwpEm1TJZW4XovMBegHhWC04cJvpH1u98xoR94ichw0jKhdppywARe43rGU96163RckIuFmFDQKZV9SMUrwpQFu4Z2D5yTNqnlLRfAgMBAAGjgZkwgZYwCQYDVR0TBAIwADAdBgNVHQ4EFgQU5FZqQ4gnVc+inIeZF+o3ID+VhcEwSAYDVR0jBEEwP4AUo562SGdCEjZBvW3gubSgUouX8bOhHKQaMBgxFjAUBgNVBAMMDUpldFByb2ZpbGUgQ0GCCQDSbLGDsoN54TATBgNVHSUEDDAKBggrBgEFBQcDATALBgNVHQ8EBAMCBaAwDQYJKoZIhvcNAQELBQADggIBANLG1anEKid4W87vQkqWaQTkRtFKJ2GFtBeMhvLhIyM6Cg3FdQnMZr0qr9mlV0w289pf/+M14J7S7SgsfwxMJvFbw9gZlwHvhBl24N349GuthshGO9P9eKmNPgyTJzTtw6FedXrrHV99nC7spaY84e+DqfHGYOzMJDrg8xHDYLLHk5Q2z5TlrztXMbtLhjPKrc2+ZajFFshgE5eowfkutSYxeX8uA5czFNT1ZxmDwX1KIelbqhh6XkMQFJui8v8Eo396/sN3RAQSfvBd7Syhch2vlaMP4FAB11AlMKO2x/1hoKiHBU3oU3OKRTfoUTfy1uH3T+t03k1Qkr0dqgHLxiv6QU5WrarR9tx/dapqbsSmrYapmJ7S5+ghc4FTWxXJB1cjJRh3X+gwJIHjOVW+5ZVqXTG2s2Jwi2daDt6XYeigxgL2SlQpeL5kvXNCcuSJurJVcRZFYUkzVv85XfDauqGxYqaehPcK2TzmcXOUWPfxQxLJd2TrqSiO+mseqqkNTb3ZDiYS/ZqdQoGYIUwJqXo+EDgqlmuWUhkWwCkyo4rtTZeAj+nP00v3n8JmXtO30Fip+lxpfsVR3tO1hk4Vi2kmVjXyRkW2G7D7WAVt+91ahFoSeRWlKyb4KcvGvwUaa43fWLem2hyI4di2pZdr3fcYJ3xvL5ejL3m14bKsfoOv</t>
    <phoneticPr fontId="18" type="noConversion"/>
  </si>
  <si>
    <t>D6N04AYOWR-eyJsaWNlbnNlSWQiOiJENk4wNEFZT1dSIiwibGljZW5zZWVOYW1lIjoiMTFTdHJlZXQgQ28uLCBMdGQiLCJhc3NpZ25lZU5hbWUiOiIgIiwiYXNzaWduZWVFbWFpbCI6ImJlYW41Mzg5QHNrLmNvbSIsImxpY2Vuc2VSZXN0cmljdGlvbiI6IiIsImNoZWNrQ29uY3VycmVudFVzZSI6dHJ1ZSwicHJvZHVjdHMiOlt7ImNvZGUiOiJBQyIsInBhaWRVcFRvIjoiMjAyMy0xMS0xMiIsImV4dGVuZGVkIjpmYWxzZX0seyJjb2RlIjoiUFNXIiwicGFpZFVwVG8iOiIyMDIzLTExLTEyIiwiZXh0ZW5kZWQiOnRydWV9LHsiY29kZSI6IlBXUyIsInBhaWRVcFRvIjoiMjAyMy0xMS0xMiIsImV4dGVuZGVkIjp0cnVlfSx7ImNvZGUiOiJQU0kiLCJwYWlkVXBUbyI6IjIwMjMtMTEtMTIiLCJleHRlbmRlZCI6dHJ1ZX0seyJjb2RlIjoiUENXTVAiLCJwYWlkVXBUbyI6IjIwMjMtMTEtMTIiLCJleHRlbmRlZCI6dHJ1ZX1dLCJtZXRhZGF0YSI6IjAxMjAyMjEyMTNDU0FBMDAwMDA4IiwiaGFzaCI6IjQwODY2MTMxLzE5MzI1ODEyOjQ4MDk2NDI5NCIsImdyYWNlUGVyaW9kRGF5cyI6NywiYXV0b1Byb2xvbmdhdGVkIjpmYWxzZSwiaXNBdXRvUHJvbG9uZ2F0ZWQiOmZhbHNlfQ==-jNeN9cnvdaMxXPJKSneUO2mYJJQlcOxI6O9iZ7ELqn1As5mq/lCzvf/RWjR8YYH/ka0ShOYwBFaH7wvQUk7iLcyQyQAFoAQzH0/KfAp9TH7Hejy0wvbGABv6crZS3clR1FJNZ2yUNg3jF2XJFcFDXXmC/T9VOh3U534fXQzcA8SB85R+ZdN/goQOUKhewE3UpYjqBautexe52EGE6fo9MV0UzXetivQ9z239yVCjv7w7/JEYKZvMuBuDs9ORZ/SVCplWDcsrRRMxIhYBI4/1Uaq/PmG98Mq7nuqe0pkHcnfhUvi7O1cArKljgOokQoQzW++1xNSk3J7llAOuiuFyxw==-MIIETDCCAjSgAwIBAgIBDzANBgkqhkiG9w0BAQsFADAYMRYwFAYDVQQDDA1KZXRQcm9maWxlIENBMB4XDTIyMTAxMDE2MDU0NFoXDTI0MTAxMTE2MDU0NFowHzEdMBsGA1UEAwwUcHJvZDJ5LWZyb20tMjAyMjEwMTAwggEiMA0GCSqGSIb3DQEBAQUAA4IBDwAwggEKAoIBAQC/W3uCpU5M2y48rUR/3fFR6y4xj1nOm3rIuGp2brELVGzdgK2BezjnDXpAxVDw5657hBkAUMoyByiDs2MgmVi9IcqdAwpk988/Daaajq9xuU1of59jH9eQ9c3BmsEtdA4boN3VpenYKATwmpKYkJKVc07ZKoXL6kSyZuF7Jq7HoQZcclChbF75QJPGbri3cw9vDk/e46kuzfwpGftvl6+vKibpInO6Dv0ocwImDbOutyZC7E+BwpEm1TJZW4XovMBegHhWC04cJvpH1u98xoR94ichw0jKhdppywARe43rGU96163RckIuFmFDQKZV9SMUrwpQFu4Z2D5yTNqnlLRfAgMBAAGjgZkwgZYwCQYDVR0TBAIwADAdBgNVHQ4EFgQU5FZqQ4gnVc+inIeZF+o3ID+VhcEwSAYDVR0jBEEwP4AUo562SGdCEjZBvW3gubSgUouX8bOhHKQaMBgxFjAUBgNVBAMMDUpldFByb2ZpbGUgQ0GCCQDSbLGDsoN54TATBgNVHSUEDDAKBggrBgEFBQcDATALBgNVHQ8EBAMCBaAwDQYJKoZIhvcNAQELBQADggIBANLG1anEKid4W87vQkqWaQTkRtFKJ2GFtBeMhvLhIyM6Cg3FdQnMZr0qr9mlV0w289pf/+M14J7S7SgsfwxMJvFbw9gZlwHvhBl24N349GuthshGO9P9eKmNPgyTJzTtw6FedXrrHV99nC7spaY84e+DqfHGYOzMJDrg8xHDYLLHk5Q2z5TlrztXMbtLhjPKrc2+ZajFFshgE5eowfkutSYxeX8uA5czFNT1ZxmDwX1KIelbqhh6XkMQFJui8v8Eo396/sN3RAQSfvBd7Syhch2vlaMP4FAB11AlMKO2x/1hoKiHBU3oU3OKRTfoUTfy1uH3T+t03k1Qkr0dqgHLxiv6QU5WrarR9tx/dapqbsSmrYapmJ7S5+ghc4FTWxXJB1cjJRh3X+gwJIHjOVW+5ZVqXTG2s2Jwi2daDt6XYeigxgL2SlQpeL5kvXNCcuSJurJVcRZFYUkzVv85XfDauqGxYqaehPcK2TzmcXOUWPfxQxLJd2TrqSiO+mseqqkNTb3ZDiYS/ZqdQoGYIUwJqXo+EDgqlmuWUhkWwCkyo4rtTZeAj+nP00v3n8JmXtO30Fip+lxpfsVR3tO1hk4Vi2kmVjXyRkW2G7D7WAVt+91ahFoSeRWlKyb4KcvGvwUaa43fWLem2hyI4di2pZdr3fcYJ3xvL5ejL3m14bKsfoOv</t>
    <phoneticPr fontId="18" type="noConversion"/>
  </si>
  <si>
    <t>ID : 11st1101717</t>
    <phoneticPr fontId="18" type="noConversion"/>
  </si>
  <si>
    <t>Adobe Premiere Pro CC</t>
    <phoneticPr fontId="18" type="noConversion"/>
  </si>
  <si>
    <t>남재현</t>
    <phoneticPr fontId="18" type="noConversion"/>
  </si>
  <si>
    <t>김윤빈</t>
    <phoneticPr fontId="18" type="noConversion"/>
  </si>
  <si>
    <t>11st1101976</t>
    <phoneticPr fontId="18" type="noConversion"/>
  </si>
  <si>
    <t>11st1101911</t>
    <phoneticPr fontId="18" type="noConversion"/>
  </si>
  <si>
    <t>Y11X67YTRW-eyJsaWNlbnNlSWQiOiJZMTFYNjdZVFJXIiwibGljZW5zZWVOYW1lIjoiMTFTdHJlZXQgQ28uLCBMdGQiLCJhc3NpZ25lZU5hbWUiOiJZdW5iaW4gS0lNIiwiYXNzaWduZWVFbWFpbCI6Imt5YjI2MjlAc2suY29tIiwibGljZW5zZVJlc3RyaWN0aW9uIjoiIiwiY2hlY2tDb25jdXJyZW50VXNlIjp0cnVlLCJwcm9kdWN0cyI6W3siY29kZSI6IklJIiwiZmFsbGJhY2tEYXRlIjoiMjAyMi0xMS0xMyIsInBhaWRVcFRvIjoiMjAyMy0xMS0xMiIsImV4dGVuZGVkIjpmYWxzZX0seyJjb2RlIjoiUERCIiwiZmFsbGJhY2tEYXRlIjoiMjAyMi0xMS0xMyIsInBhaWRVcFRvIjoiMjAyMy0xMS0xMiIsImV4dGVuZGVkIjp0cnVlfSx7ImNvZGUiOiJQV1MiLCJmYWxsYmFja0RhdGUiOiIyMDIyLTExLTEzIiwicGFpZFVwVG8iOiIyMDIzLTExLTEyIiwiZXh0ZW5kZWQiOnRydWV9LHsiY29kZSI6IlBHTyIsImZhbGxiYWNrRGF0ZSI6IjIwMjItMTEtMTMiLCJwYWlkVXBUbyI6IjIwMjMtMTEtMTIiLCJleHRlbmRlZCI6dHJ1ZX0seyJjb2RlIjoiUFBTIiwiZmFsbGJhY2tEYXRlIjoiMjAyMi0xMS0xMyIsInBhaWRVcFRvIjoiMjAyMy0xMS0xMiIsImV4dGVuZGVkIjp0cnVlfSx7ImNvZGUiOiJQUEMiLCJmYWxsYmFja0RhdGUiOiIyMDIyLTExLTEzIiwicGFpZFVwVG8iOiIyMDIzLTExLTEyIiwiZXh0ZW5kZWQiOnRydWV9LHsiY29kZSI6IlBSQiIsImZhbGxiYWNrRGF0ZSI6IjIwMjItMTEtMTMiLCJwYWlkVXBUbyI6IjIwMjMtMTEtMTIiLCJleHRlbmRlZCI6dHJ1ZX0seyJjb2RlIjoiUFNXIiwiZmFsbGJhY2tEYXRlIjoiMjAyMi0xMS0xMyIsInBhaWRVcFRvIjoiMjAyMy0xMS0xMiIsImV4dGVuZGVkIjp0cnVlfSx7ImNvZGUiOiJQU0kiLCJmYWxsYmFja0RhdGUiOiIyMDIyLTExLTEzIiwicGFpZFVwVG8iOiIyMDIzLTExLTEyIiwiZXh0ZW5kZWQiOnRydWV9LHsiY29kZSI6IlBDV01QIiwicGFpZFVwVG8iOiIyMDIzLTExLTEyIiwiZXh0ZW5kZWQiOnRydWV9XSwibWV0YWRhdGEiOiIwMTIwMjIxMjIxQ1NBQTAxMTAwOCIsImhhc2giOiIzODMxOTM0MC8xOTQyOTQ0Nzo2MTIwOTM3MyIsImdyYWNlUGVyaW9kRGF5cyI6NywiYXV0b1Byb2xvbmdhdGVkIjpmYWxzZSwiaXNBdXRvUHJvbG9uZ2F0ZWQiOmZhbHNlfQ==-hs8kOHNSWz/3aMCaAkZ48NXgWKc5qDRt3Vh9EpeVy41SKM+ba9dnTzA3X1uiCsYWjqhK3Gn9skgOt9PYFLy1mSK1DbizlqUrzdWukbmKmE1cRpFf21qYd1HiSXGEhele+ylrZ/kWl7frl/9e6h7wNcvegR2povd20XyGPCKP8q0mg8NIO1ti6dv3BuwCJViqhAk8t3wBwnuRzLKUK+L2LcKifOEFh242TMYq4fYnWbjS3XFvmzqV1W+94oqqOG1BS+tVRTJPgn9ln4HS6v9vtsJxiwsK82dMzZ+M50mRKN7nMkKMWK3PN7M3Q6XXHw3bTK7ihmVZkuhqmbwu+j7ieQ==-MIIETDCCAjSgAwIBAgIBDzANBgkqhkiG9w0BAQsFADAYMRYwFAYDVQQDDA1KZXRQcm9maWxlIENBMB4XDTIyMTAxMDE2MDU0NFoXDTI0MTAxMTE2MDU0NFowHzEdMBsGA1UEAwwUcHJvZDJ5LWZyb20tMjAyMjEwMTAwggEiMA0GCSqGSIb3DQEBAQUAA4IBDwAwggEKAoIBAQC/W3uCpU5M2y48rUR/3fFR6y4xj1nOm3rIuGp2brELVGzdgK2BezjnDXpAxVDw5657hBkAUMoyByiDs2MgmVi9IcqdAwpk988/Daaajq9xuU1of59jH9eQ9c3BmsEtdA4boN3VpenYKATwmpKYkJKVc07ZKoXL6kSyZuF7Jq7HoQZcclChbF75QJPGbri3cw9vDk/e46kuzfwpGftvl6+vKibpInO6Dv0ocwImDbOutyZC7E+BwpEm1TJZW4XovMBegHhWC04cJvpH1u98xoR94ichw0jKhdppywARe43rGU96163RckIuFmFDQKZV9SMUrwpQFu4Z2D5yTNqnlLRfAgMBAAGjgZkwgZYwCQYDVR0TBAIwADAdBgNVHQ4EFgQU5FZqQ4gnVc+inIeZF+o3ID+VhcEwSAYDVR0jBEEwP4AUo562SGdCEjZBvW3gubSgUouX8bOhHKQaMBgxFjAUBgNVBAMMDUpldFByb2ZpbGUgQ0GCCQDSbLGDsoN54TATBgNVHSUEDDAKBggrBgEFBQcDATALBgNVHQ8EBAMCBaAwDQYJKoZIhvcNAQELBQADggIBANLG1anEKid4W87vQkqWaQTkRtFKJ2GFtBeMhvLhIyM6Cg3FdQnMZr0qr9mlV0w289pf/+M14J7S7SgsfwxMJvFbw9gZlwHvhBl24N349GuthshGO9P9eKmNPgyTJzTtw6FedXrrHV99nC7spaY84e+DqfHGYOzMJDrg8xHDYLLHk5Q2z5TlrztXMbtLhjPKrc2+ZajFFshgE5eowfkutSYxeX8uA5czFNT1ZxmDwX1KIelbqhh6XkMQFJui8v8Eo396/sN3RAQSfvBd7Syhch2vlaMP4FAB11AlMKO2x/1hoKiHBU3oU3OKRTfoUTfy1uH3T+t03k1Qkr0dqgHLxiv6QU5WrarR9tx/dapqbsSmrYapmJ7S5+ghc4FTWxXJB1cjJRh3X+gwJIHjOVW+5ZVqXTG2s2Jwi2daDt6XYeigxgL2SlQpeL5kvXNCcuSJurJVcRZFYUkzVv85XfDauqGxYqaehPcK2TzmcXOUWPfxQxLJd2TrqSiO+mseqqkNTb3ZDiYS/ZqdQoGYIUwJqXo+EDgqlmuWUhkWwCkyo4rtTZeAj+nP00v3n8JmXtO30Fip+lxpfsVR3tO1hk4Vi2kmVjXyRkW2G7D7WAVt+91ahFoSeRWlKyb4KcvGvwUaa43fWLem2hyI4di2pZdr3fcYJ3xvL5ejL3m14bKsfoOv</t>
    <phoneticPr fontId="18" type="noConversion"/>
  </si>
  <si>
    <t>R6XFFVYU69-eyJsaWNlbnNlSWQiOiJSNlhGRlZZVTY5IiwibGljZW5zZWVOYW1lIjoiMTFTdHJlZXQgQ28uLCBMdGQiLCJhc3NpZ25lZU5hbWUiOiJNaW5neW8gS2ltIiwiYXNzaWduZWVFbWFpbCI6IjExc3QuMTEwMTk3NkAxMXN0Y29ycC5jb20iLCJsaWNlbnNlUmVzdHJpY3Rpb24iOiIiLCJjaGVja0NvbmN1cnJlbnRVc2UiOnRydWUsInByb2R1Y3RzIjpbeyJjb2RlIjoiREIiLCJmYWxsYmFja0RhdGUiOiIyMDIyLTExLTEzIiwicGFpZFVwVG8iOiIyMDIzLTExLTEyIiwiZXh0ZW5kZWQiOmZhbHNlfSx7ImNvZGUiOiJQREIiLCJmYWxsYmFja0RhdGUiOiIyMDIyLTExLTEzIiwicGFpZFVwVG8iOiIyMDIzLTExLTEyIiwiZXh0ZW5kZWQiOnRydWV9LHsiY29kZSI6IlBXUyIsImZhbGxiYWNrRGF0ZSI6IjIwMjItMTEtMTMiLCJwYWlkVXBUbyI6IjIwMjMtMTEtMTIiLCJleHRlbmRlZCI6dHJ1ZX0seyJjb2RlIjoiUFNJIiwiZmFsbGJhY2tEYXRlIjoiMjAyMi0xMS0xMyIsInBhaWRVcFRvIjoiMjAyMy0xMS0xMiIsImV4dGVuZGVkIjp0cnVlfV0sIm1ldGFkYXRhIjoiMDEyMDIyMTIyMUNTQUEwMDYwMDgiLCJoYXNoIjoiMzg0MTk1MzQvMTkzMDcxNjE6LTU5NjQ2MjQ0OSIsImdyYWNlUGVyaW9kRGF5cyI6NywiYXV0b1Byb2xvbmdhdGVkIjpmYWxzZSwiaXNBdXRvUHJvbG9uZ2F0ZWQiOmZhbHNlfQ==-dC10OvW8+c7p2pWO+yLiQT0ZPJZyC1zyh2WJ+PBJVlIlItme09bzNCamhSE1HasrQ+KMGJGG4auk7wQHLbyMTXg3X5r8QTzKCJUGhUv40e4YW7mrzvAe7/sClfiRdL3cmVeRZck0e0bARkVyelAzGQWBXWMMppzudKyfvXEQitqdZCvIgYAcBBjW6r8n4+euKWaTlzO+vKhH46DiBsCEmNIYUDtp8F1UrX9bEE/ZbzsvmrCTCbxalMJj9fuS0RsUHIYfNJXdhsDfL0j49AnUlLeIOIWw0UFaQzYeDFEuFX+n0kh2wmspb23xSZK6r9dgXUNWvRagvv+RL8KgGTvYww==-MIIETDCCAjSgAwIBAgIBDzANBgkqhkiG9w0BAQsFADAYMRYwFAYDVQQDDA1KZXRQcm9maWxlIENBMB4XDTIyMTAxMDE2MDU0NFoXDTI0MTAxMTE2MDU0NFowHzEdMBsGA1UEAwwUcHJvZDJ5LWZyb20tMjAyMjEwMTAwggEiMA0GCSqGSIb3DQEBAQUAA4IBDwAwggEKAoIBAQC/W3uCpU5M2y48rUR/3fFR6y4xj1nOm3rIuGp2brELVGzdgK2BezjnDXpAxVDw5657hBkAUMoyByiDs2MgmVi9IcqdAwpk988/Daaajq9xuU1of59jH9eQ9c3BmsEtdA4boN3VpenYKATwmpKYkJKVc07ZKoXL6kSyZuF7Jq7HoQZcclChbF75QJPGbri3cw9vDk/e46kuzfwpGftvl6+vKibpInO6Dv0ocwImDbOutyZC7E+BwpEm1TJZW4XovMBegHhWC04cJvpH1u98xoR94ichw0jKhdppywARe43rGU96163RckIuFmFDQKZV9SMUrwpQFu4Z2D5yTNqnlLRfAgMBAAGjgZkwgZYwCQYDVR0TBAIwADAdBgNVHQ4EFgQU5FZqQ4gnVc+inIeZF+o3ID+VhcEwSAYDVR0jBEEwP4AUo562SGdCEjZBvW3gubSgUouX8bOhHKQaMBgxFjAUBgNVBAMMDUpldFByb2ZpbGUgQ0GCCQDSbLGDsoN54TATBgNVHSUEDDAKBggrBgEFBQcDATALBgNVHQ8EBAMCBaAwDQYJKoZIhvcNAQELBQADggIBANLG1anEKid4W87vQkqWaQTkRtFKJ2GFtBeMhvLhIyM6Cg3FdQnMZr0qr9mlV0w289pf/+M14J7S7SgsfwxMJvFbw9gZlwHvhBl24N349GuthshGO9P9eKmNPgyTJzTtw6FedXrrHV99nC7spaY84e+DqfHGYOzMJDrg8xHDYLLHk5Q2z5TlrztXMbtLhjPKrc2+ZajFFshgE5eowfkutSYxeX8uA5czFNT1ZxmDwX1KIelbqhh6XkMQFJui8v8Eo396/sN3RAQSfvBd7Syhch2vlaMP4FAB11AlMKO2x/1hoKiHBU3oU3OKRTfoUTfy1uH3T+t03k1Qkr0dqgHLxiv6QU5WrarR9tx/dapqbsSmrYapmJ7S5+ghc4FTWxXJB1cjJRh3X+gwJIHjOVW+5ZVqXTG2s2Jwi2daDt6XYeigxgL2SlQpeL5kvXNCcuSJurJVcRZFYUkzVv85XfDauqGxYqaehPcK2TzmcXOUWPfxQxLJd2TrqSiO+mseqqkNTb3ZDiYS/ZqdQoGYIUwJqXo+EDgqlmuWUhkWwCkyo4rtTZeAj+nP00v3n8JmXtO30Fip+lxpfsVR3tO1hk4Vi2kmVjXyRkW2G7D7WAVt+91ahFoSeRWlKyb4KcvGvwUaa43fWLem2hyI4di2pZdr3fcYJ3xvL5ejL3m14bKsfoOv</t>
    <phoneticPr fontId="18" type="noConversion"/>
  </si>
  <si>
    <t>OISMQGK9EC-eyJsaWNlbnNlSWQiOiJPSVNNUUdLOUVDIiwibGljZW5zZWVOYW1lIjoiMTFTdHJlZXQgQ28uLCBMdGQiLCJhc3NpZ25lZU5hbWUiOiJNSU5KSSBDSE8iLCJhc3NpZ25lZUVtYWlsIjoiMTFzdC5QUDIzMTYyQHBhcnRuZXIuc2suY29tIiwibGljZW5zZVJlc3RyaWN0aW9uIjoiIiwiY2hlY2tDb25jdXJyZW50VXNlIjp0cnVlLCJwcm9kdWN0cyI6W3siY29kZSI6IklJIiwiZmFsbGJhY2tEYXRlIjoiMjAyMi0xMS0xMyIsInBhaWRVcFRvIjoiMjAyMy0xMS0xMiIsImV4dGVuZGVkIjpmYWxzZX0seyJjb2RlIjoiUERCIiwiZmFsbGJhY2tEYXRlIjoiMjAyMi0xMS0xMyIsInBhaWRVcFRvIjoiMjAyMy0xMS0xMiIsImV4dGVuZGVkIjp0cnVlfSx7ImNvZGUiOiJQV1MiLCJmYWxsYmFja0RhdGUiOiIyMDIyLTExLTEzIiwicGFpZFVwVG8iOiIyMDIzLTExLTEyIiwiZXh0ZW5kZWQiOnRydWV9LHsiY29kZSI6IlBHTyIsImZhbGxiYWNrRGF0ZSI6IjIwMjItMTEtMTMiLCJwYWlkVXBUbyI6IjIwMjMtMTEtMTIiLCJleHRlbmRlZCI6dHJ1ZX0seyJjb2RlIjoiUFBTIiwiZmFsbGJhY2tEYXRlIjoiMjAyMi0xMS0xMyIsInBhaWRVcFRvIjoiMjAyMy0xMS0xMiIsImV4dGVuZGVkIjp0cnVlfSx7ImNvZGUiOiJQUEMiLCJmYWxsYmFja0RhdGUiOiIyMDIyLTExLTEzIiwicGFpZFVwVG8iOiIyMDIzLTExLTEyIiwiZXh0ZW5kZWQiOnRydWV9LHsiY29kZSI6IlBSQiIsImZhbGxiYWNrRGF0ZSI6IjIwMjItMTEtMTMiLCJwYWlkVXBUbyI6IjIwMjMtMTEtMTIiLCJleHRlbmRlZCI6dHJ1ZX0seyJjb2RlIjoiUFNXIiwiZmFsbGJhY2tEYXRlIjoiMjAyMi0xMS0xMyIsInBhaWRVcFRvIjoiMjAyMy0xMS0xMiIsImV4dGVuZGVkIjp0cnVlfSx7ImNvZGUiOiJQU0kiLCJmYWxsYmFja0RhdGUiOiIyMDIyLTExLTEzIiwicGFpZFVwVG8iOiIyMDIzLTExLTEyIiwiZXh0ZW5kZWQiOnRydWV9LHsiY29kZSI6IlBDV01QIiwicGFpZFVwVG8iOiIyMDIzLTExLTEyIiwiZXh0ZW5kZWQiOnRydWV9XSwibWV0YWRhdGEiOiIwMTIwMjIxMjIyQ1NBQTAxMTAwOCIsImhhc2giOiIzODMxOTQwNi8xOTQ0MjU5MDoxMzg5MTY1MDQ3IiwiZ3JhY2VQZXJpb2REYXlzIjo3LCJhdXRvUHJvbG9uZ2F0ZWQiOmZhbHNlLCJpc0F1dG9Qcm9sb25nYXRlZCI6ZmFsc2V9-vc+c9NrAETbJNkMUjyJKdv2muYnmo+Zkm58FwznQISNvQDClSm5Zq06/KAu+kd/vxp0bSPHdDWdhcbTbMKD1DTVShf+w+DMmfWr/zHj3gkn+fRpjbsAdEaPxOOmfNj1Roau2bZbo1/Gu+KolvxRS0NEYfIH+ePnjhTX8B1ao2Cfy/lQIl0J2txr8LAl0gSer0kdsITEdCsfygt3OcXPA2JYxufUXs8opVdnoQF9K2re+F8/XhJQz1M17K2P+PA+20U04n7IMXYI9GXhC6jWxQ2xcr+cmvuC51cTGM4oloTlBYv9EaLOQwdJfdRJAYarUf9TiPxPNZvrMtdrU99H+RA==-MIIETDCCAjSgAwIBAgIBDzANBgkqhkiG9w0BAQsFADAYMRYwFAYDVQQDDA1KZXRQcm9maWxlIENBMB4XDTIyMTAxMDE2MDU0NFoXDTI0MTAxMTE2MDU0NFowHzEdMBsGA1UEAwwUcHJvZDJ5LWZyb20tMjAyMjEwMTAwggEiMA0GCSqGSIb3DQEBAQUAA4IBDwAwggEKAoIBAQC/W3uCpU5M2y48rUR/3fFR6y4xj1nOm3rIuGp2brELVGzdgK2BezjnDXpAxVDw5657hBkAUMoyByiDs2MgmVi9IcqdAwpk988/Daaajq9xuU1of59jH9eQ9c3BmsEtdA4boN3VpenYKATwmpKYkJKVc07ZKoXL6kSyZuF7Jq7HoQZcclChbF75QJPGbri3cw9vDk/e46kuzfwpGftvl6+vKibpInO6Dv0ocwImDbOutyZC7E+BwpEm1TJZW4XovMBegHhWC04cJvpH1u98xoR94ichw0jKhdppywARe43rGU96163RckIuFmFDQKZV9SMUrwpQFu4Z2D5yTNqnlLRfAgMBAAGjgZkwgZYwCQYDVR0TBAIwADAdBgNVHQ4EFgQU5FZqQ4gnVc+inIeZF+o3ID+VhcEwSAYDVR0jBEEwP4AUo562SGdCEjZBvW3gubSgUouX8bOhHKQaMBgxFjAUBgNVBAMMDUpldFByb2ZpbGUgQ0GCCQDSbLGDsoN54TATBgNVHSUEDDAKBggrBgEFBQcDATALBgNVHQ8EBAMCBaAwDQYJKoZIhvcNAQELBQADggIBANLG1anEKid4W87vQkqWaQTkRtFKJ2GFtBeMhvLhIyM6Cg3FdQnMZr0qr9mlV0w289pf/+M14J7S7SgsfwxMJvFbw9gZlwHvhBl24N349GuthshGO9P9eKmNPgyTJzTtw6FedXrrHV99nC7spaY84e+DqfHGYOzMJDrg8xHDYLLHk5Q2z5TlrztXMbtLhjPKrc2+ZajFFshgE5eowfkutSYxeX8uA5czFNT1ZxmDwX1KIelbqhh6XkMQFJui8v8Eo396/sN3RAQSfvBd7Syhch2vlaMP4FAB11AlMKO2x/1hoKiHBU3oU3OKRTfoUTfy1uH3T+t03k1Qkr0dqgHLxiv6QU5WrarR9tx/dapqbsSmrYapmJ7S5+ghc4FTWxXJB1cjJRh3X+gwJIHjOVW+5ZVqXTG2s2Jwi2daDt6XYeigxgL2SlQpeL5kvXNCcuSJurJVcRZFYUkzVv85XfDauqGxYqaehPcK2TzmcXOUWPfxQxLJd2TrqSiO+mseqqkNTb3ZDiYS/ZqdQoGYIUwJqXo+EDgqlmuWUhkWwCkyo4rtTZeAj+nP00v3n8JmXtO30Fip+lxpfsVR3tO1hk4Vi2kmVjXyRkW2G7D7WAVt+91ahFoSeRWlKyb4KcvGvwUaa43fWLem2hyI4di2pZdr3fcYJ3xvL5ejL3m14bKsfoOv</t>
    <phoneticPr fontId="18" type="noConversion"/>
  </si>
  <si>
    <t>편성팀</t>
  </si>
  <si>
    <t>E쿠폰팀</t>
  </si>
  <si>
    <t>물류기획팀</t>
  </si>
  <si>
    <t>노지혜</t>
  </si>
  <si>
    <t>김혜수</t>
  </si>
  <si>
    <t>이설희</t>
  </si>
  <si>
    <t>RQ13GC4QYC-eyJsaWNlbnNlSWQiOiJSUTEzR0M0UVlDIiwibGljZW5zZWVOYW1lIjoiMTFTdHJlZXQgQ28uLCBMdGQiLCJhc3NpZ25lZU5hbWUiOiJ5b25namluIGxlZSIsImFzc2lnbmVlRW1haWwiOiJqMnlvbmdqaW5Ac2suY29tIiwibGljZW5zZVJlc3RyaWN0aW9uIjoiIiwiY2hlY2tDb25jdXJyZW50VXNlIjp0cnVlLCJwcm9kdWN0cyI6W3siY29kZSI6IklJIiwiZmFsbGJhY2tEYXRlIjoiMjAyMi0xMS0xMyIsInBhaWRVcFRvIjoiMjAyMy0xMS0xMiIsImV4dGVuZGVkIjpmYWxzZX0seyJjb2RlIjoiUERCIiwiZmFsbGJhY2tEYXRlIjoiMjAyMi0xMS0xMyIsInBhaWRVcFRvIjoiMjAyMy0xMS0xMiIsImV4dGVuZGVkIjp0cnVlfSx7ImNvZGUiOiJQV1MiLCJmYWxsYmFja0RhdGUiOiIyMDIyLTExLTEzIiwicGFpZFVwVG8iOiIyMDIzLTExLTEyIiwiZXh0ZW5kZWQiOnRydWV9LHsiY29kZSI6IlBHTyIsImZhbGxiYWNrRGF0ZSI6IjIwMjItMTEtMTMiLCJwYWlkVXBUbyI6IjIwMjMtMTEtMTIiLCJleHRlbmRlZCI6dHJ1ZX0seyJjb2RlIjoiUFBTIiwiZmFsbGJhY2tEYXRlIjoiMjAyMi0xMS0xMyIsInBhaWRVcFRvIjoiMjAyMy0xMS0xMiIsImV4dGVuZGVkIjp0cnVlfSx7ImNvZGUiOiJQUEMiLCJmYWxsYmFja0RhdGUiOiIyMDIyLTExLTEzIiwicGFpZFVwVG8iOiIyMDIzLTExLTEyIiwiZXh0ZW5kZWQiOnRydWV9LHsiY29kZSI6IlBSQiIsImZhbGxiYWNrRGF0ZSI6IjIwMjItMTEtMTMiLCJwYWlkVXBUbyI6IjIwMjMtMTEtMTIiLCJleHRlbmRlZCI6dHJ1ZX0seyJjb2RlIjoiUFNXIiwiZmFsbGJhY2tEYXRlIjoiMjAyMi0xMS0xMyIsInBhaWRVcFRvIjoiMjAyMy0xMS0xMiIsImV4dGVuZGVkIjp0cnVlfSx7ImNvZGUiOiJQU0kiLCJmYWxsYmFja0RhdGUiOiIyMDIyLTExLTEzIiwicGFpZFVwVG8iOiIyMDIzLTExLTEyIiwiZXh0ZW5kZWQiOnRydWV9LHsiY29kZSI6IlBDV01QIiwicGFpZFVwVG8iOiIyMDIzLTExLTEyIiwiZXh0ZW5kZWQiOnRydWV9XSwibWV0YWRhdGEiOiIwMTIwMjIxMjI2Q1NBQTAxMDAwOCIsImhhc2giOiIzODMxOTU3MC83NDAxMzkxOi0xODgzMDYxNDc0IiwiZ3JhY2VQZXJpb2REYXlzIjo3LCJhdXRvUHJvbG9uZ2F0ZWQiOmZhbHNlLCJpc0F1dG9Qcm9sb25nYXRlZCI6ZmFsc2V9-QA35iDgx2mYyYohWK5aYRyO/u+NQrRTIK4PQG9wJfGzNYFGy8MfhndnWVU9mbDjR+wmsp5HlYpOUSCai50Fxxny6Tpw9n4y86e6mGkQBKEyfUyp7qCyRQvR3dyhh3ReuhFoYhGRgxkrONHTHEmvZ/3/Zz8LB5VclTKOtbSVk/LUeBwzw0TR0dWxKqD3Lhxc2TaktrhwI14R/7kffVOUm6gpLec7tmC/mKCZjJMFMT0K6cqFuVTat4O91zMpF9YEuX9ErwJSPFLXV8xDluRjRjOwJYMnJ6z2if1I2T6h8ixJYT9du529WTdFSTgiYt7pfy+NJloSXC5qzHzaqFltdMg==-MIIETDCCAjSgAwIBAgIBDzANBgkqhkiG9w0BAQsFADAYMRYwFAYDVQQDDA1KZXRQcm9maWxlIENBMB4XDTIyMTAxMDE2MDU0NFoXDTI0MTAxMTE2MDU0NFowHzEdMBsGA1UEAwwUcHJvZDJ5LWZyb20tMjAyMjEwMTAwggEiMA0GCSqGSIb3DQEBAQUAA4IBDwAwggEKAoIBAQC/W3uCpU5M2y48rUR/3fFR6y4xj1nOm3rIuGp2brELVGzdgK2BezjnDXpAxVDw5657hBkAUMoyByiDs2MgmVi9IcqdAwpk988/Daaajq9xuU1of59jH9eQ9c3BmsEtdA4boN3VpenYKATwmpKYkJKVc07ZKoXL6kSyZuF7Jq7HoQZcclChbF75QJPGbri3cw9vDk/e46kuzfwpGftvl6+vKibpInO6Dv0ocwImDbOutyZC7E+BwpEm1TJZW4XovMBegHhWC04cJvpH1u98xoR94ichw0jKhdppywARe43rGU96163RckIuFmFDQKZV9SMUrwpQFu4Z2D5yTNqnlLRfAgMBAAGjgZkwgZYwCQYDVR0TBAIwADAdBgNVHQ4EFgQU5FZqQ4gnVc+inIeZF+o3ID+VhcEwSAYDVR0jBEEwP4AUo562SGdCEjZBvW3gubSgUouX8bOhHKQaMBgxFjAUBgNVBAMMDUpldFByb2ZpbGUgQ0GCCQDSbLGDsoN54TATBgNVHSUEDDAKBggrBgEFBQcDATALBgNVHQ8EBAMCBaAwDQYJKoZIhvcNAQELBQADggIBANLG1anEKid4W87vQkqWaQTkRtFKJ2GFtBeMhvLhIyM6Cg3FdQnMZr0qr9mlV0w289pf/+M14J7S7SgsfwxMJvFbw9gZlwHvhBl24N349GuthshGO9P9eKmNPgyTJzTtw6FedXrrHV99nC7spaY84e+DqfHGYOzMJDrg8xHDYLLHk5Q2z5TlrztXMbtLhjPKrc2+ZajFFshgE5eowfkutSYxeX8uA5czFNT1ZxmDwX1KIelbqhh6XkMQFJui8v8Eo396/sN3RAQSfvBd7Syhch2vlaMP4FAB11AlMKO2x/1hoKiHBU3oU3OKRTfoUTfy1uH3T+t03k1Qkr0dqgHLxiv6QU5WrarR9tx/dapqbsSmrYapmJ7S5+ghc4FTWxXJB1cjJRh3X+gwJIHjOVW+5ZVqXTG2s2Jwi2daDt6XYeigxgL2SlQpeL5kvXNCcuSJurJVcRZFYUkzVv85XfDauqGxYqaehPcK2TzmcXOUWPfxQxLJd2TrqSiO+mseqqkNTb3ZDiYS/ZqdQoGYIUwJqXo+EDgqlmuWUhkWwCkyo4rtTZeAj+nP00v3n8JmXtO30Fip+lxpfsVR3tO1hk4Vi2kmVjXyRkW2G7D7WAVt+91ahFoSeRWlKyb4KcvGvwUaa43fWLem2hyI4di2pZdr3fcYJ3xvL5ejL3m14bKsfoOv</t>
    <phoneticPr fontId="18" type="noConversion"/>
  </si>
  <si>
    <t>Q8Z22VQDNJ-eyJsaWNlbnNlSWQiOiJROFoyMlZRRE5KIiwibGljZW5zZWVOYW1lIjoiMTFTdHJlZXQgQ28uLCBMdGQiLCJhc3NpZ25lZU5hbWUiOiJsZWUgaGFuc3VuZyIsImFzc2lnbmVlRW1haWwiOiIxMXN0LlBQMjMxNjFAcGFydG5lci5zay5jb20iLCJsaWNlbnNlUmVzdHJpY3Rpb24iOiIiLCJjaGVja0NvbmN1cnJlbnRVc2UiOnRydWUsInByb2R1Y3RzIjpbeyJjb2RlIjoiSUkiLCJmYWxsYmFja0RhdGUiOiIyMDIyLTExLTEzIiwicGFpZFVwVG8iOiIyMDIzLTExLTEyIiwiZXh0ZW5kZWQiOmZhbHNlfSx7ImNvZGUiOiJQREIiLCJmYWxsYmFja0RhdGUiOiIyMDIyLTExLTEzIiwicGFpZFVwVG8iOiIyMDIzLTExLTEyIiwiZXh0ZW5kZWQiOnRydWV9LHsiY29kZSI6IlBXUyIsImZhbGxiYWNrRGF0ZSI6IjIwMjItMTEtMTMiLCJwYWlkVXBUbyI6IjIwMjMtMTEtMTIiLCJleHRlbmRlZCI6dHJ1ZX0seyJjb2RlIjoiUEdPIiwiZmFsbGJhY2tEYXRlIjoiMjAyMi0xMS0xMyIsInBhaWRVcFRvIjoiMjAyMy0xMS0xMiIsImV4dGVuZGVkIjp0cnVlfSx7ImNvZGUiOiJQUFMiLCJmYWxsYmFja0RhdGUiOiIyMDIyLTExLTEzIiwicGFpZFVwVG8iOiIyMDIzLTExLTEyIiwiZXh0ZW5kZWQiOnRydWV9LHsiY29kZSI6IlBQQyIsImZhbGxiYWNrRGF0ZSI6IjIwMjItMTEtMTMiLCJwYWlkVXBUbyI6IjIwMjMtMTEtMTIiLCJleHRlbmRlZCI6dHJ1ZX0seyJjb2RlIjoiUFJCIiwiZmFsbGJhY2tEYXRlIjoiMjAyMi0xMS0xMyIsInBhaWRVcFRvIjoiMjAyMy0xMS0xMiIsImV4dGVuZGVkIjp0cnVlfSx7ImNvZGUiOiJQU1ciLCJmYWxsYmFja0RhdGUiOiIyMDIyLTExLTEzIiwicGFpZFVwVG8iOiIyMDIzLTExLTEyIiwiZXh0ZW5kZWQiOnRydWV9LHsiY29kZSI6IlBTSSIsImZhbGxiYWNrRGF0ZSI6IjIwMjItMTEtMTMiLCJwYWlkVXBUbyI6IjIwMjMtMTEtMTIiLCJleHRlbmRlZCI6dHJ1ZX0seyJjb2RlIjoiUENXTVAiLCJwYWlkVXBUbyI6IjIwMjMtMTEtMTIiLCJleHRlbmRlZCI6dHJ1ZX1dLCJtZXRhZGF0YSI6IjAxMjAyMjEyMjZDU0FBMDExMDA4IiwiaGFzaCI6IjM4MzE5NDQwLzE5NDc5OTAxOjEyODEyNDQ3IiwiZ3JhY2VQZXJpb2REYXlzIjo3LCJhdXRvUHJvbG9uZ2F0ZWQiOmZhbHNlLCJpc0F1dG9Qcm9sb25nYXRlZCI6ZmFsc2V9-XlA1m1Rz5TwU+4f9xGesTR1+pV86QAvHrZvKlt4QvrDW1MeadYN6c4gSgceafQhxEXRFo8J6Yd0yg0ECRgX8UEi/Ug4bSZK8hFjG/+NCwUbGonjSO/hCBllimo3lYFM+hCFv9poYzyitffTKFbOYTJSGZRhEeUR8x6EZlo3UtKPyTSQpOEk5a/QBxC9IXRsd/QbkIHgTHHNUO+Nt7+ZEcYIpj+yTPiJ913aarPftfHtsWrWikz4E1eG7HVnRBN1RVuB/XrKUVnBNPwPJzvcq/h6n99/x3DEIUKEFwLliHsa1KzQ5Iay2EiViUqSkjfvmPj0GbrLFTKy9UvtW9MLLHQ==-MIIETDCCAjSgAwIBAgIBDzANBgkqhkiG9w0BAQsFADAYMRYwFAYDVQQDDA1KZXRQcm9maWxlIENBMB4XDTIyMTAxMDE2MDU0NFoXDTI0MTAxMTE2MDU0NFowHzEdMBsGA1UEAwwUcHJvZDJ5LWZyb20tMjAyMjEwMTAwggEiMA0GCSqGSIb3DQEBAQUAA4IBDwAwggEKAoIBAQC/W3uCpU5M2y48rUR/3fFR6y4xj1nOm3rIuGp2brELVGzdgK2BezjnDXpAxVDw5657hBkAUMoyByiDs2MgmVi9IcqdAwpk988/Daaajq9xuU1of59jH9eQ9c3BmsEtdA4boN3VpenYKATwmpKYkJKVc07ZKoXL6kSyZuF7Jq7HoQZcclChbF75QJPGbri3cw9vDk/e46kuzfwpGftvl6+vKibpInO6Dv0ocwImDbOutyZC7E+BwpEm1TJZW4XovMBegHhWC04cJvpH1u98xoR94ichw0jKhdppywARe43rGU96163RckIuFmFDQKZV9SMUrwpQFu4Z2D5yTNqnlLRfAgMBAAGjgZkwgZYwCQYDVR0TBAIwADAdBgNVHQ4EFgQU5FZqQ4gnVc+inIeZF+o3ID+VhcEwSAYDVR0jBEEwP4AUo562SGdCEjZBvW3gubSgUouX8bOhHKQaMBgxFjAUBgNVBAMMDUpldFByb2ZpbGUgQ0GCCQDSbLGDsoN54TATBgNVHSUEDDAKBggrBgEFBQcDATALBgNVHQ8EBAMCBaAwDQYJKoZIhvcNAQELBQADggIBANLG1anEKid4W87vQkqWaQTkRtFKJ2GFtBeMhvLhIyM6Cg3FdQnMZr0qr9mlV0w289pf/+M14J7S7SgsfwxMJvFbw9gZlwHvhBl24N349GuthshGO9P9eKmNPgyTJzTtw6FedXrrHV99nC7spaY84e+DqfHGYOzMJDrg8xHDYLLHk5Q2z5TlrztXMbtLhjPKrc2+ZajFFshgE5eowfkutSYxeX8uA5czFNT1ZxmDwX1KIelbqhh6XkMQFJui8v8Eo396/sN3RAQSfvBd7Syhch2vlaMP4FAB11AlMKO2x/1hoKiHBU3oU3OKRTfoUTfy1uH3T+t03k1Qkr0dqgHLxiv6QU5WrarR9tx/dapqbsSmrYapmJ7S5+ghc4FTWxXJB1cjJRh3X+gwJIHjOVW+5ZVqXTG2s2Jwi2daDt6XYeigxgL2SlQpeL5kvXNCcuSJurJVcRZFYUkzVv85XfDauqGxYqaehPcK2TzmcXOUWPfxQxLJd2TrqSiO+mseqqkNTb3ZDiYS/ZqdQoGYIUwJqXo+EDgqlmuWUhkWwCkyo4rtTZeAj+nP00v3n8JmXtO30Fip+lxpfsVR3tO1hk4Vi2kmVjXyRkW2G7D7WAVt+91ahFoSeRWlKyb4KcvGvwUaa43fWLem2hyI4di2pZdr3fcYJ3xvL5ejL3m14bKsfoOv</t>
    <phoneticPr fontId="18" type="noConversion"/>
  </si>
  <si>
    <t>PP23161</t>
    <phoneticPr fontId="18" type="noConversion"/>
  </si>
  <si>
    <t>이한성</t>
    <phoneticPr fontId="18" type="noConversion"/>
  </si>
  <si>
    <t>유재홍</t>
    <phoneticPr fontId="18" type="noConversion"/>
  </si>
  <si>
    <t>권혁철</t>
    <phoneticPr fontId="18" type="noConversion"/>
  </si>
  <si>
    <t>ET9EMS2KXA-eyJsaWNlbnNlSWQiOiJFVDlFTVMyS1hBIiwibGljZW5zZWVOYW1lIjoiMTFTdHJlZXQgQ28uLCBMdGQiLCJhc3NpZ25lZU5hbWUiOiJoeWVvayBjaGVvbCBrd29uIiwiYXNzaWduZWVFbWFpbCI6ImlyaXNncmFtQHNrLmNvbSIsImxpY2Vuc2VSZXN0cmljdGlvbiI6IiIsImNoZWNrQ29uY3VycmVudFVzZSI6dHJ1ZSwicHJvZHVjdHMiOlt7ImNvZGUiOiJJSSIsImZhbGxiYWNrRGF0ZSI6IjIwMjItMTEtMTMiLCJwYWlkVXBUbyI6IjIwMjMtMTEtMTIiLCJleHRlbmRlZCI6ZmFsc2V9LHsiY29kZSI6IlBEQiIsImZhbGxiYWNrRGF0ZSI6IjIwMjItMTEtMTMiLCJwYWlkVXBUbyI6IjIwMjMtMTEtMTIiLCJleHRlbmRlZCI6dHJ1ZX0seyJjb2RlIjoiUFdTIiwiZmFsbGJhY2tEYXRlIjoiMjAyMi0xMS0xMyIsInBhaWRVcFRvIjoiMjAyMy0xMS0xMiIsImV4dGVuZGVkIjp0cnVlfSx7ImNvZGUiOiJQR08iLCJmYWxsYmFja0RhdGUiOiIyMDIyLTExLTEzIiwicGFpZFVwVG8iOiIyMDIzLTExLTEyIiwiZXh0ZW5kZWQiOnRydWV9LHsiY29kZSI6IlBQUyIsImZhbGxiYWNrRGF0ZSI6IjIwMjItMTEtMTMiLCJwYWlkVXBUbyI6IjIwMjMtMTEtMTIiLCJleHRlbmRlZCI6dHJ1ZX0seyJjb2RlIjoiUFBDIiwiZmFsbGJhY2tEYXRlIjoiMjAyMi0xMS0xMyIsInBhaWRVcFRvIjoiMjAyMy0xMS0xMiIsImV4dGVuZGVkIjp0cnVlfSx7ImNvZGUiOiJQUkIiLCJmYWxsYmFja0RhdGUiOiIyMDIyLTExLTEzIiwicGFpZFVwVG8iOiIyMDIzLTExLTEyIiwiZXh0ZW5kZWQiOnRydWV9LHsiY29kZSI6IlBTVyIsImZhbGxiYWNrRGF0ZSI6IjIwMjItMTEtMTMiLCJwYWlkVXBUbyI6IjIwMjMtMTEtMTIiLCJleHRlbmRlZCI6dHJ1ZX0seyJjb2RlIjoiUFNJIiwiZmFsbGJhY2tEYXRlIjoiMjAyMi0xMS0xMyIsInBhaWRVcFRvIjoiMjAyMy0xMS0xMiIsImV4dGVuZGVkIjp0cnVlfSx7ImNvZGUiOiJQQ1dNUCIsInBhaWRVcFRvIjoiMjAyMy0xMS0xMiIsImV4dGVuZGVkIjp0cnVlfV0sIm1ldGFkYXRhIjoiMDEyMDIyMTIyN0NTQUEwMTEwMDgiLCJoYXNoIjoiMzgzMTkzNzAvMTk0ODc4NDQ6LTIwMjc1NDM2NTMiLCJncmFjZVBlcmlvZERheXMiOjcsImF1dG9Qcm9sb25nYXRlZCI6ZmFsc2UsImlzQXV0b1Byb2xvbmdhdGVkIjpmYWxzZX0=-nkJLuHirgXuBgsdAoAFwouied42y+JuWntL1qYk/czmRDw9FTQ0jn2KuFmlh0SV9bpc0unbt8VQVI8U9TK/efMMaT2N/qFZtyXmErisS2apb4P7z8ofj0G8vvXL4pDKcJg/m1hdyZK4IqyvSWQ0FqcObpt8+DIsGaJQiDbJh8xOEWM1lgpjk7xX9uh5NyiY6Yh2skzG6MK6Ch3ZF4QU46o9oDK4Kmqn4LOd9J582xskYCd+YOcN7UtDAlsfmk+xqmTTEKfP7zkd9AA6FM332nbxqVgPOLGzliuhnOCcREcIrsd3lTLF6ichyyDK5aqy9bJ6I4U/yjpP4E94tgkY4IQ==-MIIETDCCAjSgAwIBAgIBDzANBgkqhkiG9w0BAQsFADAYMRYwFAYDVQQDDA1KZXRQcm9maWxlIENBMB4XDTIyMTAxMDE2MDU0NFoXDTI0MTAxMTE2MDU0NFowHzEdMBsGA1UEAwwUcHJvZDJ5LWZyb20tMjAyMjEwMTAwggEiMA0GCSqGSIb3DQEBAQUAA4IBDwAwggEKAoIBAQC/W3uCpU5M2y48rUR/3fFR6y4xj1nOm3rIuGp2brELVGzdgK2BezjnDXpAxVDw5657hBkAUMoyByiDs2MgmVi9IcqdAwpk988/Daaajq9xuU1of59jH9eQ9c3BmsEtdA4boN3VpenYKATwmpKYkJKVc07ZKoXL6kSyZuF7Jq7HoQZcclChbF75QJPGbri3cw9vDk/e46kuzfwpGftvl6+vKibpInO6Dv0ocwImDbOutyZC7E+BwpEm1TJZW4XovMBegHhWC04cJvpH1u98xoR94ichw0jKhdppywARe43rGU96163RckIuFmFDQKZV9SMUrwpQFu4Z2D5yTNqnlLRfAgMBAAGjgZkwgZYwCQYDVR0TBAIwADAdBgNVHQ4EFgQU5FZqQ4gnVc+inIeZF+o3ID+VhcEwSAYDVR0jBEEwP4AUo562SGdCEjZBvW3gubSgUouX8bOhHKQaMBgxFjAUBgNVBAMMDUpldFByb2ZpbGUgQ0GCCQDSbLGDsoN54TATBgNVHSUEDDAKBggrBgEFBQcDATALBgNVHQ8EBAMCBaAwDQYJKoZIhvcNAQELBQADggIBANLG1anEKid4W87vQkqWaQTkRtFKJ2GFtBeMhvLhIyM6Cg3FdQnMZr0qr9mlV0w289pf/+M14J7S7SgsfwxMJvFbw9gZlwHvhBl24N349GuthshGO9P9eKmNPgyTJzTtw6FedXrrHV99nC7spaY84e+DqfHGYOzMJDrg8xHDYLLHk5Q2z5TlrztXMbtLhjPKrc2+ZajFFshgE5eowfkutSYxeX8uA5czFNT1ZxmDwX1KIelbqhh6XkMQFJui8v8Eo396/sN3RAQSfvBd7Syhch2vlaMP4FAB11AlMKO2x/1hoKiHBU3oU3OKRTfoUTfy1uH3T+t03k1Qkr0dqgHLxiv6QU5WrarR9tx/dapqbsSmrYapmJ7S5+ghc4FTWxXJB1cjJRh3X+gwJIHjOVW+5ZVqXTG2s2Jwi2daDt6XYeigxgL2SlQpeL5kvXNCcuSJurJVcRZFYUkzVv85XfDauqGxYqaehPcK2TzmcXOUWPfxQxLJd2TrqSiO+mseqqkNTb3ZDiYS/ZqdQoGYIUwJqXo+EDgqlmuWUhkWwCkyo4rtTZeAj+nP00v3n8JmXtO30Fip+lxpfsVR3tO1hk4Vi2kmVjXyRkW2G7D7WAVt+91ahFoSeRWlKyb4KcvGvwUaa43fWLem2hyI4di2pZdr3fcYJ3xvL5ejL3m14bKsfoOv</t>
    <phoneticPr fontId="18" type="noConversion"/>
  </si>
  <si>
    <t>3WA0UXMDG1-eyJsaWNlbnNlSWQiOiIzV0EwVVhNREcxIiwibGljZW5zZWVOYW1lIjoiMTFTdHJlZXQgQ28uLCBMdGQiLCJhc3NpZ25lZU5hbWUiOiJiYW4gc2Vvbmd1ayIsImFzc2lnbmVlRW1haWwiOiJic3U5MzcwQHNrLmNvbSIsImxpY2Vuc2VSZXN0cmljdGlvbiI6IiIsImNoZWNrQ29uY3VycmVudFVzZSI6dHJ1ZSwicHJvZHVjdHMiOlt7ImNvZGUiOiJJSSIsImZhbGxiYWNrRGF0ZSI6IjIwMjItMTEtMTMiLCJwYWlkVXBUbyI6IjIwMjMtMTEtMTIiLCJleHRlbmRlZCI6ZmFsc2V9LHsiY29kZSI6IlBEQiIsImZhbGxiYWNrRGF0ZSI6IjIwMjItMTEtMTMiLCJwYWlkVXBUbyI6IjIwMjMtMTEtMTIiLCJleHRlbmRlZCI6dHJ1ZX0seyJjb2RlIjoiUFdTIiwiZmFsbGJhY2tEYXRlIjoiMjAyMi0xMS0xMyIsInBhaWRVcFRvIjoiMjAyMy0xMS0xMiIsImV4dGVuZGVkIjp0cnVlfSx7ImNvZGUiOiJQR08iLCJmYWxsYmFja0RhdGUiOiIyMDIyLTExLTEzIiwicGFpZFVwVG8iOiIyMDIzLTExLTEyIiwiZXh0ZW5kZWQiOnRydWV9LHsiY29kZSI6IlBQUyIsImZhbGxiYWNrRGF0ZSI6IjIwMjItMTEtMTMiLCJwYWlkVXBUbyI6IjIwMjMtMTEtMTIiLCJleHRlbmRlZCI6dHJ1ZX0seyJjb2RlIjoiUFBDIiwiZmFsbGJhY2tEYXRlIjoiMjAyMi0xMS0xMyIsInBhaWRVcFRvIjoiMjAyMy0xMS0xMiIsImV4dGVuZGVkIjp0cnVlfSx7ImNvZGUiOiJQUkIiLCJmYWxsYmFja0RhdGUiOiIyMDIyLTExLTEzIiwicGFpZFVwVG8iOiIyMDIzLTExLTEyIiwiZXh0ZW5kZWQiOnRydWV9LHsiY29kZSI6IlBTVyIsImZhbGxiYWNrRGF0ZSI6IjIwMjItMTEtMTMiLCJwYWlkVXBUbyI6IjIwMjMtMTEtMTIiLCJleHRlbmRlZCI6dHJ1ZX0seyJjb2RlIjoiUFNJIiwiZmFsbGJhY2tEYXRlIjoiMjAyMi0xMS0xMyIsInBhaWRVcFRvIjoiMjAyMy0xMS0xMiIsImV4dGVuZGVkIjp0cnVlfSx7ImNvZGUiOiJQQ1dNUCIsInBhaWRVcFRvIjoiMjAyMy0xMS0xMiIsImV4dGVuZGVkIjp0cnVlfV0sIm1ldGFkYXRhIjoiMDEyMDIyMTIyN0NTQUEwMTEwMDgiLCJoYXNoIjoiMzgzMTk0NDYvMTk0ODc5MTQ6LTQ0NDU0Njc1NSIsImdyYWNlUGVyaW9kRGF5cyI6NywiYXV0b1Byb2xvbmdhdGVkIjpmYWxzZSwiaXNBdXRvUHJvbG9uZ2F0ZWQiOmZhbHNlfQ==-l7Wu09yiyPB0R5jZx3ifascG+2G/LqHWrifBfZtz6tIv7LUmWhOHhJAk9eX0zRF1ikOOEjgPS2fTT5ldbVLxO7+M8LzQ6Kcr3FSdvsTnsSIojCrLK8blVg/YQd71CAc/GdfFlUxjgFDeiL7MxJA/HYnIdgAI1coEqBODJ58nt1NO5AVsFt0EwCzYfa+N79ALDWj16iL8X84YHBfsEzZA5Orsho9xkrVVnhFRrfFsYUfmuS5CtYDCbpw7R3S9pqTjXBruEL5AJlbyn/Jw6NFYc4Sy0MIOT9x+OhoSKvw654ITsVR+uQxpggCfb5eyrsX9TH5B4d6z/5jVvINlwZVGOA==-MIIETDCCAjSgAwIBAgIBDzANBgkqhkiG9w0BAQsFADAYMRYwFAYDVQQDDA1KZXRQcm9maWxlIENBMB4XDTIyMTAxMDE2MDU0NFoXDTI0MTAxMTE2MDU0NFowHzEdMBsGA1UEAwwUcHJvZDJ5LWZyb20tMjAyMjEwMTAwggEiMA0GCSqGSIb3DQEBAQUAA4IBDwAwggEKAoIBAQC/W3uCpU5M2y48rUR/3fFR6y4xj1nOm3rIuGp2brELVGzdgK2BezjnDXpAxVDw5657hBkAUMoyByiDs2MgmVi9IcqdAwpk988/Daaajq9xuU1of59jH9eQ9c3BmsEtdA4boN3VpenYKATwmpKYkJKVc07ZKoXL6kSyZuF7Jq7HoQZcclChbF75QJPGbri3cw9vDk/e46kuzfwpGftvl6+vKibpInO6Dv0ocwImDbOutyZC7E+BwpEm1TJZW4XovMBegHhWC04cJvpH1u98xoR94ichw0jKhdppywARe43rGU96163RckIuFmFDQKZV9SMUrwpQFu4Z2D5yTNqnlLRfAgMBAAGjgZkwgZYwCQYDVR0TBAIwADAdBgNVHQ4EFgQU5FZqQ4gnVc+inIeZF+o3ID+VhcEwSAYDVR0jBEEwP4AUo562SGdCEjZBvW3gubSgUouX8bOhHKQaMBgxFjAUBgNVBAMMDUpldFByb2ZpbGUgQ0GCCQDSbLGDsoN54TATBgNVHSUEDDAKBggrBgEFBQcDATALBgNVHQ8EBAMCBaAwDQYJKoZIhvcNAQELBQADggIBANLG1anEKid4W87vQkqWaQTkRtFKJ2GFtBeMhvLhIyM6Cg3FdQnMZr0qr9mlV0w289pf/+M14J7S7SgsfwxMJvFbw9gZlwHvhBl24N349GuthshGO9P9eKmNPgyTJzTtw6FedXrrHV99nC7spaY84e+DqfHGYOzMJDrg8xHDYLLHk5Q2z5TlrztXMbtLhjPKrc2+ZajFFshgE5eowfkutSYxeX8uA5czFNT1ZxmDwX1KIelbqhh6XkMQFJui8v8Eo396/sN3RAQSfvBd7Syhch2vlaMP4FAB11AlMKO2x/1hoKiHBU3oU3OKRTfoUTfy1uH3T+t03k1Qkr0dqgHLxiv6QU5WrarR9tx/dapqbsSmrYapmJ7S5+ghc4FTWxXJB1cjJRh3X+gwJIHjOVW+5ZVqXTG2s2Jwi2daDt6XYeigxgL2SlQpeL5kvXNCcuSJurJVcRZFYUkzVv85XfDauqGxYqaehPcK2TzmcXOUWPfxQxLJd2TrqSiO+mseqqkNTb3ZDiYS/ZqdQoGYIUwJqXo+EDgqlmuWUhkWwCkyo4rtTZeAj+nP00v3n8JmXtO30Fip+lxpfsVR3tO1hk4Vi2kmVjXyRkW2G7D7WAVt+91ahFoSeRWlKyb4KcvGvwUaa43fWLem2hyI4di2pZdr3fcYJ3xvL5ejL3m14bKsfoOv</t>
    <phoneticPr fontId="18" type="noConversion"/>
  </si>
  <si>
    <t>반성욱</t>
    <phoneticPr fontId="18" type="noConversion"/>
  </si>
  <si>
    <t>OPEBAXIDAQ-eyJsaWNlbnNlSWQiOiJPUEVCQVhJREFRIiwibGljZW5zZWVOYW1lIjoiMTFTdHJlZXQgQ28uLCBMdGQiLCJhc3NpZ25lZU5hbWUiOiJqaWV1biBsZWUiLCJhc3NpZ25lZUVtYWlsIjoibGVlLmppZXVuQHNrLmNvbSIsImxpY2Vuc2VSZXN0cmljdGlvbiI6IiIsImNoZWNrQ29uY3VycmVudFVzZSI6dHJ1ZSwicHJvZHVjdHMiOlt7ImNvZGUiOiJJSSIsImZhbGxiYWNrRGF0ZSI6IjIwMjItMTEtMTMiLCJwYWlkVXBUbyI6IjIwMjMtMTEtMTIiLCJleHRlbmRlZCI6ZmFsc2V9LHsiY29kZSI6IlBEQiIsImZhbGxiYWNrRGF0ZSI6IjIwMjItMTEtMTMiLCJwYWlkVXBUbyI6IjIwMjMtMTEtMTIiLCJleHRlbmRlZCI6dHJ1ZX0seyJjb2RlIjoiUFdTIiwiZmFsbGJhY2tEYXRlIjoiMjAyMi0xMS0xMyIsInBhaWRVcFRvIjoiMjAyMy0xMS0xMiIsImV4dGVuZGVkIjp0cnVlfSx7ImNvZGUiOiJQR08iLCJmYWxsYmFja0RhdGUiOiIyMDIyLTExLTEzIiwicGFpZFVwVG8iOiIyMDIzLTExLTEyIiwiZXh0ZW5kZWQiOnRydWV9LHsiY29kZSI6IlBQUyIsImZhbGxiYWNrRGF0ZSI6IjIwMjItMTEtMTMiLCJwYWlkVXBUbyI6IjIwMjMtMTEtMTIiLCJleHRlbmRlZCI6dHJ1ZX0seyJjb2RlIjoiUFBDIiwiZmFsbGJhY2tEYXRlIjoiMjAyMi0xMS0xMyIsInBhaWRVcFRvIjoiMjAyMy0xMS0xMiIsImV4dGVuZGVkIjp0cnVlfSx7ImNvZGUiOiJQUkIiLCJmYWxsYmFja0RhdGUiOiIyMDIyLTExLTEzIiwicGFpZFVwVG8iOiIyMDIzLTExLTEyIiwiZXh0ZW5kZWQiOnRydWV9LHsiY29kZSI6IlBTVyIsImZhbGxiYWNrRGF0ZSI6IjIwMjItMTEtMTMiLCJwYWlkVXBUbyI6IjIwMjMtMTEtMTIiLCJleHRlbmRlZCI6dHJ1ZX0seyJjb2RlIjoiUFNJIiwiZmFsbGJhY2tEYXRlIjoiMjAyMi0xMS0xMyIsInBhaWRVcFRvIjoiMjAyMy0xMS0xMiIsImV4dGVuZGVkIjp0cnVlfSx7ImNvZGUiOiJQQ1dNUCIsInBhaWRVcFRvIjoiMjAyMy0xMS0xMiIsImV4dGVuZGVkIjp0cnVlfV0sIm1ldGFkYXRhIjoiMDEyMDIyMTIyN0NTQUEwMTEwMDgiLCJoYXNoIjoiMzgzMTk1MjYvMTk0ODc5MzA6NjU0MjUxMzkwIiwiZ3JhY2VQZXJpb2REYXlzIjo3LCJhdXRvUHJvbG9uZ2F0ZWQiOmZhbHNlLCJpc0F1dG9Qcm9sb25nYXRlZCI6ZmFsc2V9-TarABSZM9fnAqSzZlrVloxuW5PplJyGYYBt3utIASQSdfzS+XuNYDu2O0nrIPxv7noo84PiglBq7cxPswf3R/O9I4zKQvaR7yTlAjJvC02I4RVDMJqSyqlmfvlDbjUR6u2AW6xBeFVUkNmYUsjDTPe8JNdEMCIXVme5FfgcV2huF3y4cmb7nQ5JbR+Li8WTLhBdSgqSz4rjmMhorqFg6j28Bi+Krv32xS0+uAZGFeWPgTKh4ddIryyDQpRQw9vu07pyhFahNWpSVVSUPetyRorY4JY7pnAbQ2cwGGPwo2dG0L1Lz7I6WL88dFSPidlXFKfdUhaZQ4zq26sbZkxydkA==-MIIETDCCAjSgAwIBAgIBDzANBgkqhkiG9w0BAQsFADAYMRYwFAYDVQQDDA1KZXRQcm9maWxlIENBMB4XDTIyMTAxMDE2MDU0NFoXDTI0MTAxMTE2MDU0NFowHzEdMBsGA1UEAwwUcHJvZDJ5LWZyb20tMjAyMjEwMTAwggEiMA0GCSqGSIb3DQEBAQUAA4IBDwAwggEKAoIBAQC/W3uCpU5M2y48rUR/3fFR6y4xj1nOm3rIuGp2brELVGzdgK2BezjnDXpAxVDw5657hBkAUMoyByiDs2MgmVi9IcqdAwpk988/Daaajq9xuU1of59jH9eQ9c3BmsEtdA4boN3VpenYKATwmpKYkJKVc07ZKoXL6kSyZuF7Jq7HoQZcclChbF75QJPGbri3cw9vDk/e46kuzfwpGftvl6+vKibpInO6Dv0ocwImDbOutyZC7E+BwpEm1TJZW4XovMBegHhWC04cJvpH1u98xoR94ichw0jKhdppywARe43rGU96163RckIuFmFDQKZV9SMUrwpQFu4Z2D5yTNqnlLRfAgMBAAGjgZkwgZYwCQYDVR0TBAIwADAdBgNVHQ4EFgQU5FZqQ4gnVc+inIeZF+o3ID+VhcEwSAYDVR0jBEEwP4AUo562SGdCEjZBvW3gubSgUouX8bOhHKQaMBgxFjAUBgNVBAMMDUpldFByb2ZpbGUgQ0GCCQDSbLGDsoN54TATBgNVHSUEDDAKBggrBgEFBQcDATALBgNVHQ8EBAMCBaAwDQYJKoZIhvcNAQELBQADggIBANLG1anEKid4W87vQkqWaQTkRtFKJ2GFtBeMhvLhIyM6Cg3FdQnMZr0qr9mlV0w289pf/+M14J7S7SgsfwxMJvFbw9gZlwHvhBl24N349GuthshGO9P9eKmNPgyTJzTtw6FedXrrHV99nC7spaY84e+DqfHGYOzMJDrg8xHDYLLHk5Q2z5TlrztXMbtLhjPKrc2+ZajFFshgE5eowfkutSYxeX8uA5czFNT1ZxmDwX1KIelbqhh6XkMQFJui8v8Eo396/sN3RAQSfvBd7Syhch2vlaMP4FAB11AlMKO2x/1hoKiHBU3oU3OKRTfoUTfy1uH3T+t03k1Qkr0dqgHLxiv6QU5WrarR9tx/dapqbsSmrYapmJ7S5+ghc4FTWxXJB1cjJRh3X+gwJIHjOVW+5ZVqXTG2s2Jwi2daDt6XYeigxgL2SlQpeL5kvXNCcuSJurJVcRZFYUkzVv85XfDauqGxYqaehPcK2TzmcXOUWPfxQxLJd2TrqSiO+mseqqkNTb3ZDiYS/ZqdQoGYIUwJqXo+EDgqlmuWUhkWwCkyo4rtTZeAj+nP00v3n8JmXtO30Fip+lxpfsVR3tO1hk4Vi2kmVjXyRkW2G7D7WAVt+91ahFoSeRWlKyb4KcvGvwUaa43fWLem2hyI4di2pZdr3fcYJ3xvL5ejL3m14bKsfoOv</t>
    <phoneticPr fontId="18" type="noConversion"/>
  </si>
  <si>
    <t>4ZXCOS1EJP-eyJsaWNlbnNlSWQiOiI0WlhDT1MxRUpQIiwibGljZW5zZWVOYW1lIjoiMTFTdHJlZXQgQ28uLCBMdGQiLCJhc3NpZ25lZU5hbWUiOiJHVU5XT08gQ0hVIiwiYXNzaWduZWVFbWFpbCI6ImNodTEwNzB5QHNrLmNvbSIsImxpY2Vuc2VSZXN0cmljdGlvbiI6IiIsImNoZWNrQ29uY3VycmVudFVzZSI6dHJ1ZSwicHJvZHVjdHMiOlt7ImNvZGUiOiJJSSIsImZhbGxiYWNrRGF0ZSI6IjIwMjItMTEtMTMiLCJwYWlkVXBUbyI6IjIwMjMtMTEtMTIiLCJleHRlbmRlZCI6ZmFsc2V9LHsiY29kZSI6IlBEQiIsImZhbGxiYWNrRGF0ZSI6IjIwMjItMTEtMTMiLCJwYWlkVXBUbyI6IjIwMjMtMTEtMTIiLCJleHRlbmRlZCI6dHJ1ZX0seyJjb2RlIjoiUFdTIiwiZmFsbGJhY2tEYXRlIjoiMjAyMi0xMS0xMyIsInBhaWRVcFRvIjoiMjAyMy0xMS0xMiIsImV4dGVuZGVkIjp0cnVlfSx7ImNvZGUiOiJQR08iLCJmYWxsYmFja0RhdGUiOiIyMDIyLTExLTEzIiwicGFpZFVwVG8iOiIyMDIzLTExLTEyIiwiZXh0ZW5kZWQiOnRydWV9LHsiY29kZSI6IlBQUyIsImZhbGxiYWNrRGF0ZSI6IjIwMjItMTEtMTMiLCJwYWlkVXBUbyI6IjIwMjMtMTEtMTIiLCJleHRlbmRlZCI6dHJ1ZX0seyJjb2RlIjoiUFBDIiwiZmFsbGJhY2tEYXRlIjoiMjAyMi0xMS0xMyIsInBhaWRVcFRvIjoiMjAyMy0xMS0xMiIsImV4dGVuZGVkIjp0cnVlfSx7ImNvZGUiOiJQUkIiLCJmYWxsYmFja0RhdGUiOiIyMDIyLTExLTEzIiwicGFpZFVwVG8iOiIyMDIzLTExLTEyIiwiZXh0ZW5kZWQiOnRydWV9LHsiY29kZSI6IlBTVyIsImZhbGxiYWNrRGF0ZSI6IjIwMjItMTEtMTMiLCJwYWlkVXBUbyI6IjIwMjMtMTEtMTIiLCJleHRlbmRlZCI6dHJ1ZX0seyJjb2RlIjoiUFNJIiwiZmFsbGJhY2tEYXRlIjoiMjAyMi0xMS0xMyIsInBhaWRVcFRvIjoiMjAyMy0xMS0xMiIsImV4dGVuZGVkIjp0cnVlfSx7ImNvZGUiOiJQQ1dNUCIsInBhaWRVcFRvIjoiMjAyMy0xMS0xMiIsImV4dGVuZGVkIjp0cnVlfV0sIm1ldGFkYXRhIjoiMDEyMDIyMTIyN0NTQUEwMTEwMDgiLCJoYXNoIjoiMzgzMTk1MTYvMTk0ODc5MjE6LTUxMjExNzQ3MyIsImdyYWNlUGVyaW9kRGF5cyI6NywiYXV0b1Byb2xvbmdhdGVkIjpmYWxzZSwiaXNBdXRvUHJvbG9uZ2F0ZWQiOmZhbHNlfQ==-VFRNv83BR/+Be5WTSE4Z+0RhpVAHfON+osNCag42YWUiGV7pDALrmghgfmKV0SUyVF/Kh8SfFs5+JK9U/24xnUuJbgI0vlHvbzOtr5LvG4hLwleXmS2/UTOyWOMXslwEYucqiT85XT/Woqlo/o2aPgXPhKtANfb/n3NvrMUgGLMKDzMDKpoVVefrl2kYyXyHmRpCPoL24NR9KPfAcoujBMPB5vFnWQxN4y98l9FcsjzqBDCZvPgfh2nBvx5pGPAuubOYWpOCJ9JcanreeeInEhppd4ZqwUEODEAsVeJufywpyNDrySa6eq2s9JT8BptTwK92GF/u3XlDuPBei+6WhQ==-MIIETDCCAjSgAwIBAgIBDzANBgkqhkiG9w0BAQsFADAYMRYwFAYDVQQDDA1KZXRQcm9maWxlIENBMB4XDTIyMTAxMDE2MDU0NFoXDTI0MTAxMTE2MDU0NFowHzEdMBsGA1UEAwwUcHJvZDJ5LWZyb20tMjAyMjEwMTAwggEiMA0GCSqGSIb3DQEBAQUAA4IBDwAwggEKAoIBAQC/W3uCpU5M2y48rUR/3fFR6y4xj1nOm3rIuGp2brELVGzdgK2BezjnDXpAxVDw5657hBkAUMoyByiDs2MgmVi9IcqdAwpk988/Daaajq9xuU1of59jH9eQ9c3BmsEtdA4boN3VpenYKATwmpKYkJKVc07ZKoXL6kSyZuF7Jq7HoQZcclChbF75QJPGbri3cw9vDk/e46kuzfwpGftvl6+vKibpInO6Dv0ocwImDbOutyZC7E+BwpEm1TJZW4XovMBegHhWC04cJvpH1u98xoR94ichw0jKhdppywARe43rGU96163RckIuFmFDQKZV9SMUrwpQFu4Z2D5yTNqnlLRfAgMBAAGjgZkwgZYwCQYDVR0TBAIwADAdBgNVHQ4EFgQU5FZqQ4gnVc+inIeZF+o3ID+VhcEwSAYDVR0jBEEwP4AUo562SGdCEjZBvW3gubSgUouX8bOhHKQaMBgxFjAUBgNVBAMMDUpldFByb2ZpbGUgQ0GCCQDSbLGDsoN54TATBgNVHSUEDDAKBggrBgEFBQcDATALBgNVHQ8EBAMCBaAwDQYJKoZIhvcNAQELBQADggIBANLG1anEKid4W87vQkqWaQTkRtFKJ2GFtBeMhvLhIyM6Cg3FdQnMZr0qr9mlV0w289pf/+M14J7S7SgsfwxMJvFbw9gZlwHvhBl24N349GuthshGO9P9eKmNPgyTJzTtw6FedXrrHV99nC7spaY84e+DqfHGYOzMJDrg8xHDYLLHk5Q2z5TlrztXMbtLhjPKrc2+ZajFFshgE5eowfkutSYxeX8uA5czFNT1ZxmDwX1KIelbqhh6XkMQFJui8v8Eo396/sN3RAQSfvBd7Syhch2vlaMP4FAB11AlMKO2x/1hoKiHBU3oU3OKRTfoUTfy1uH3T+t03k1Qkr0dqgHLxiv6QU5WrarR9tx/dapqbsSmrYapmJ7S5+ghc4FTWxXJB1cjJRh3X+gwJIHjOVW+5ZVqXTG2s2Jwi2daDt6XYeigxgL2SlQpeL5kvXNCcuSJurJVcRZFYUkzVv85XfDauqGxYqaehPcK2TzmcXOUWPfxQxLJd2TrqSiO+mseqqkNTb3ZDiYS/ZqdQoGYIUwJqXo+EDgqlmuWUhkWwCkyo4rtTZeAj+nP00v3n8JmXtO30Fip+lxpfsVR3tO1hk4Vi2kmVjXyRkW2G7D7WAVt+91ahFoSeRWlKyb4KcvGvwUaa43fWLem2hyI4di2pZdr3fcYJ3xvL5ejL3m14bKsfoOv</t>
    <phoneticPr fontId="18" type="noConversion"/>
  </si>
  <si>
    <t>2W8G1S2KOJ-eyJsaWNlbnNlSWQiOiIyVzhHMVMyS09KIiwibGljZW5zZWVOYW1lIjoiMTFTdHJlZXQgQ28uLCBMdGQiLCJhc3NpZ25lZU5hbWUiOiJKYWVob25nIFlvbyIsImFzc2lnbmVlRW1haWwiOiJicmFja2V0QHNrLmNvbSIsImxpY2Vuc2VSZXN0cmljdGlvbiI6IiIsImNoZWNrQ29uY3VycmVudFVzZSI6dHJ1ZSwicHJvZHVjdHMiOlt7ImNvZGUiOiJJSSIsImZhbGxiYWNrRGF0ZSI6IjIwMjItMTEtMTMiLCJwYWlkVXBUbyI6IjIwMjMtMTEtMTIiLCJleHRlbmRlZCI6ZmFsc2V9LHsiY29kZSI6IlBEQiIsImZhbGxiYWNrRGF0ZSI6IjIwMjItMTEtMTMiLCJwYWlkVXBUbyI6IjIwMjMtMTEtMTIiLCJleHRlbmRlZCI6dHJ1ZX0seyJjb2RlIjoiUFdTIiwiZmFsbGJhY2tEYXRlIjoiMjAyMi0xMS0xMyIsInBhaWRVcFRvIjoiMjAyMy0xMS0xMiIsImV4dGVuZGVkIjp0cnVlfSx7ImNvZGUiOiJQR08iLCJmYWxsYmFja0RhdGUiOiIyMDIyLTExLTEzIiwicGFpZFVwVG8iOiIyMDIzLTExLTEyIiwiZXh0ZW5kZWQiOnRydWV9LHsiY29kZSI6IlBQUyIsImZhbGxiYWNrRGF0ZSI6IjIwMjItMTEtMTMiLCJwYWlkVXBUbyI6IjIwMjMtMTEtMTIiLCJleHRlbmRlZCI6dHJ1ZX0seyJjb2RlIjoiUFBDIiwiZmFsbGJhY2tEYXRlIjoiMjAyMi0xMS0xMyIsInBhaWRVcFRvIjoiMjAyMy0xMS0xMiIsImV4dGVuZGVkIjp0cnVlfSx7ImNvZGUiOiJQUkIiLCJmYWxsYmFja0RhdGUiOiIyMDIyLTExLTEzIiwicGFpZFVwVG8iOiIyMDIzLTExLTEyIiwiZXh0ZW5kZWQiOnRydWV9LHsiY29kZSI6IlBTVyIsImZhbGxiYWNrRGF0ZSI6IjIwMjItMTEtMTMiLCJwYWlkVXBUbyI6IjIwMjMtMTEtMTIiLCJleHRlbmRlZCI6dHJ1ZX0seyJjb2RlIjoiUFNJIiwiZmFsbGJhY2tEYXRlIjoiMjAyMi0xMS0xMyIsInBhaWRVcFRvIjoiMjAyMy0xMS0xMiIsImV4dGVuZGVkIjp0cnVlfSx7ImNvZGUiOiJQQ1dNUCIsInBhaWRVcFRvIjoiMjAyMy0xMS0xMiIsImV4dGVuZGVkIjp0cnVlfV0sIm1ldGFkYXRhIjoiMDEyMDIyMTIyN0NTQUEwMTAwMDgiLCJoYXNoIjoiMzgzMTk1NTYvMTk0ODkwNzc6LTE5MzA5ODk1MjIiLCJncmFjZVBlcmlvZERheXMiOjcsImF1dG9Qcm9sb25nYXRlZCI6ZmFsc2UsImlzQXV0b1Byb2xvbmdhdGVkIjpmYWxzZX0=-VdxbTpfQEzGXHlVwEVeCiWPnpZ4w7V04+6E06xs932EIn4z4Ctc9AJFY6RGZv/wbmoTExy3JpodpEoZFcYIaOD8BiIoeWlMhmus0eBy0ScfL62BIOBRTqB/cgxsNa80reCjz57l7HG4HRf/qLFcFxWYXCh0qtTbBzPntE93fPPO6hHc/+V3BFcmzj3XTd5nrHBVHJPRl80K0oveb96Hb0CABiZ6w8Fq8AsYVWvjA7cYfyKB3A/QTvftERikSRahN6EmaDwHSWQNCEUsTyBbnDFQXOJyaTJ+iA3B8mnHOElt+VHhgChARK2fP1qT2zwoposwmq8Io/Xi9UUpJQKzbqw==-MIIETDCCAjSgAwIBAgIBDzANBgkqhkiG9w0BAQsFADAYMRYwFAYDVQQDDA1KZXRQcm9maWxlIENBMB4XDTIyMTAxMDE2MDU0NFoXDTI0MTAxMTE2MDU0NFowHzEdMBsGA1UEAwwUcHJvZDJ5LWZyb20tMjAyMjEwMTAwggEiMA0GCSqGSIb3DQEBAQUAA4IBDwAwggEKAoIBAQC/W3uCpU5M2y48rUR/3fFR6y4xj1nOm3rIuGp2brELVGzdgK2BezjnDXpAxVDw5657hBkAUMoyByiDs2MgmVi9IcqdAwpk988/Daaajq9xuU1of59jH9eQ9c3BmsEtdA4boN3VpenYKATwmpKYkJKVc07ZKoXL6kSyZuF7Jq7HoQZcclChbF75QJPGbri3cw9vDk/e46kuzfwpGftvl6+vKibpInO6Dv0ocwImDbOutyZC7E+BwpEm1TJZW4XovMBegHhWC04cJvpH1u98xoR94ichw0jKhdppywARe43rGU96163RckIuFmFDQKZV9SMUrwpQFu4Z2D5yTNqnlLRfAgMBAAGjgZkwgZYwCQYDVR0TBAIwADAdBgNVHQ4EFgQU5FZqQ4gnVc+inIeZF+o3ID+VhcEwSAYDVR0jBEEwP4AUo562SGdCEjZBvW3gubSgUouX8bOhHKQaMBgxFjAUBgNVBAMMDUpldFByb2ZpbGUgQ0GCCQDSbLGDsoN54TATBgNVHSUEDDAKBggrBgEFBQcDATALBgNVHQ8EBAMCBaAwDQYJKoZIhvcNAQELBQADggIBANLG1anEKid4W87vQkqWaQTkRtFKJ2GFtBeMhvLhIyM6Cg3FdQnMZr0qr9mlV0w289pf/+M14J7S7SgsfwxMJvFbw9gZlwHvhBl24N349GuthshGO9P9eKmNPgyTJzTtw6FedXrrHV99nC7spaY84e+DqfHGYOzMJDrg8xHDYLLHk5Q2z5TlrztXMbtLhjPKrc2+ZajFFshgE5eowfkutSYxeX8uA5czFNT1ZxmDwX1KIelbqhh6XkMQFJui8v8Eo396/sN3RAQSfvBd7Syhch2vlaMP4FAB11AlMKO2x/1hoKiHBU3oU3OKRTfoUTfy1uH3T+t03k1Qkr0dqgHLxiv6QU5WrarR9tx/dapqbsSmrYapmJ7S5+ghc4FTWxXJB1cjJRh3X+gwJIHjOVW+5ZVqXTG2s2Jwi2daDt6XYeigxgL2SlQpeL5kvXNCcuSJurJVcRZFYUkzVv85XfDauqGxYqaehPcK2TzmcXOUWPfxQxLJd2TrqSiO+mseqqkNTb3ZDiYS/ZqdQoGYIUwJqXo+EDgqlmuWUhkWwCkyo4rtTZeAj+nP00v3n8JmXtO30Fip+lxpfsVR3tO1hk4Vi2kmVjXyRkW2G7D7WAVt+91ahFoSeRWlKyb4KcvGvwUaa43fWLem2hyI4di2pZdr3fcYJ3xvL5ejL3m14bKsfoOv</t>
    <phoneticPr fontId="18" type="noConversion"/>
  </si>
  <si>
    <t>DGT8YPJA5V-eyJsaWNlbnNlSWQiOiJER1Q4WVBKQTVWIiwibGljZW5zZWVOYW1lIjoiMTFTdHJlZXQgQ28uLCBMdGQiLCJhc3NpZ25lZU5hbWUiOiJ5YW5nIGh5dW5zb28iLCJhc3NpZ25lZUVtYWlsIjoiaHl1bnNvb195YW5nQHNrLmNvbSIsImxpY2Vuc2VSZXN0cmljdGlvbiI6IiIsImNoZWNrQ29uY3VycmVudFVzZSI6dHJ1ZSwicHJvZHVjdHMiOlt7ImNvZGUiOiJJSSIsImZhbGxiYWNrRGF0ZSI6IjIwMjItMTEtMTMiLCJwYWlkVXBUbyI6IjIwMjMtMTEtMTIiLCJleHRlbmRlZCI6ZmFsc2V9LHsiY29kZSI6IlBEQiIsImZhbGxiYWNrRGF0ZSI6IjIwMjItMTEtMTMiLCJwYWlkVXBUbyI6IjIwMjMtMTEtMTIiLCJleHRlbmRlZCI6dHJ1ZX0seyJjb2RlIjoiUFdTIiwiZmFsbGJhY2tEYXRlIjoiMjAyMi0xMS0xMyIsInBhaWRVcFRvIjoiMjAyMy0xMS0xMiIsImV4dGVuZGVkIjp0cnVlfSx7ImNvZGUiOiJQR08iLCJmYWxsYmFja0RhdGUiOiIyMDIyLTExLTEzIiwicGFpZFVwVG8iOiIyMDIzLTExLTEyIiwiZXh0ZW5kZWQiOnRydWV9LHsiY29kZSI6IlBQUyIsImZhbGxiYWNrRGF0ZSI6IjIwMjItMTEtMTMiLCJwYWlkVXBUbyI6IjIwMjMtMTEtMTIiLCJleHRlbmRlZCI6dHJ1ZX0seyJjb2RlIjoiUFBDIiwiZmFsbGJhY2tEYXRlIjoiMjAyMi0xMS0xMyIsInBhaWRVcFRvIjoiMjAyMy0xMS0xMiIsImV4dGVuZGVkIjp0cnVlfSx7ImNvZGUiOiJQUkIiLCJmYWxsYmFja0RhdGUiOiIyMDIyLTExLTEzIiwicGFpZFVwVG8iOiIyMDIzLTExLTEyIiwiZXh0ZW5kZWQiOnRydWV9LHsiY29kZSI6IlBTVyIsImZhbGxiYWNrRGF0ZSI6IjIwMjItMTEtMTMiLCJwYWlkVXBUbyI6IjIwMjMtMTEtMTIiLCJleHRlbmRlZCI6dHJ1ZX0seyJjb2RlIjoiUFNJIiwiZmFsbGJhY2tEYXRlIjoiMjAyMi0xMS0xMyIsInBhaWRVcFRvIjoiMjAyMy0xMS0xMiIsImV4dGVuZGVkIjp0cnVlfSx7ImNvZGUiOiJQQ1dNUCIsInBhaWRVcFRvIjoiMjAyMy0xMS0xMiIsImV4dGVuZGVkIjp0cnVlfV0sIm1ldGFkYXRhIjoiMDEyMDIyMTIyN0NTQUEwMTAwMDgiLCJoYXNoIjoiMzgzMTk1NTEvMTk0ODkxMTc6MjE0NjA1MDQwIiwiZ3JhY2VQZXJpb2REYXlzIjo3LCJhdXRvUHJvbG9uZ2F0ZWQiOmZhbHNlLCJpc0F1dG9Qcm9sb25nYXRlZCI6ZmFsc2V9-qQYF7HB6IYJ2iA4QgizfoVPHCKy0VH144TE9EOk50vrYDJayKmljaET4OaoIrRZW3ylX1LXLGVKL3/iebu7ZWhTlSY7S/ls1knpxLCSGx7OTQyX40y/P/ML2tHDyj3c1ruIfapR0eqiOMEgEgk/sxk9tce4AyAUgGGbs/8bqlz8YZMpqhwCqmQjepMiLJ77ob+zZn/iHdKhXt2v9Qs1AUpObOn6opVXuc4Ei4rPPjN6R/1X0l7NUAke8gb+jItLpxXAOYRgL6wf74irtqcLv6v19HGSfJXqO4TVotc3imuIvic/kpLrCJpL1RdgZp76/0RXCCC1L7RmbyVZuEQV2oQ==-MIIETDCCAjSgAwIBAgIBDzANBgkqhkiG9w0BAQsFADAYMRYwFAYDVQQDDA1KZXRQcm9maWxlIENBMB4XDTIyMTAxMDE2MDU0NFoXDTI0MTAxMTE2MDU0NFowHzEdMBsGA1UEAwwUcHJvZDJ5LWZyb20tMjAyMjEwMTAwggEiMA0GCSqGSIb3DQEBAQUAA4IBDwAwggEKAoIBAQC/W3uCpU5M2y48rUR/3fFR6y4xj1nOm3rIuGp2brELVGzdgK2BezjnDXpAxVDw5657hBkAUMoyByiDs2MgmVi9IcqdAwpk988/Daaajq9xuU1of59jH9eQ9c3BmsEtdA4boN3VpenYKATwmpKYkJKVc07ZKoXL6kSyZuF7Jq7HoQZcclChbF75QJPGbri3cw9vDk/e46kuzfwpGftvl6+vKibpInO6Dv0ocwImDbOutyZC7E+BwpEm1TJZW4XovMBegHhWC04cJvpH1u98xoR94ichw0jKhdppywARe43rGU96163RckIuFmFDQKZV9SMUrwpQFu4Z2D5yTNqnlLRfAgMBAAGjgZkwgZYwCQYDVR0TBAIwADAdBgNVHQ4EFgQU5FZqQ4gnVc+inIeZF+o3ID+VhcEwSAYDVR0jBEEwP4AUo562SGdCEjZBvW3gubSgUouX8bOhHKQaMBgxFjAUBgNVBAMMDUpldFByb2ZpbGUgQ0GCCQDSbLGDsoN54TATBgNVHSUEDDAKBggrBgEFBQcDATALBgNVHQ8EBAMCBaAwDQYJKoZIhvcNAQELBQADggIBANLG1anEKid4W87vQkqWaQTkRtFKJ2GFtBeMhvLhIyM6Cg3FdQnMZr0qr9mlV0w289pf/+M14J7S7SgsfwxMJvFbw9gZlwHvhBl24N349GuthshGO9P9eKmNPgyTJzTtw6FedXrrHV99nC7spaY84e+DqfHGYOzMJDrg8xHDYLLHk5Q2z5TlrztXMbtLhjPKrc2+ZajFFshgE5eowfkutSYxeX8uA5czFNT1ZxmDwX1KIelbqhh6XkMQFJui8v8Eo396/sN3RAQSfvBd7Syhch2vlaMP4FAB11AlMKO2x/1hoKiHBU3oU3OKRTfoUTfy1uH3T+t03k1Qkr0dqgHLxiv6QU5WrarR9tx/dapqbsSmrYapmJ7S5+ghc4FTWxXJB1cjJRh3X+gwJIHjOVW+5ZVqXTG2s2Jwi2daDt6XYeigxgL2SlQpeL5kvXNCcuSJurJVcRZFYUkzVv85XfDauqGxYqaehPcK2TzmcXOUWPfxQxLJd2TrqSiO+mseqqkNTb3ZDiYS/ZqdQoGYIUwJqXo+EDgqlmuWUhkWwCkyo4rtTZeAj+nP00v3n8JmXtO30Fip+lxpfsVR3tO1hk4Vi2kmVjXyRkW2G7D7WAVt+91ahFoSeRWlKyb4KcvGvwUaa43fWLem2hyI4di2pZdr3fcYJ3xvL5ejL3m14bKsfoOv</t>
    <phoneticPr fontId="18" type="noConversion"/>
  </si>
  <si>
    <t>양현수</t>
    <phoneticPr fontId="18" type="noConversion"/>
  </si>
  <si>
    <t>BSFVW4LTSI-eyJsaWNlbnNlSWQiOiJCU0ZWVzRMVFNJIiwibGljZW5zZWVOYW1lIjoiMTFTdHJlZXQgQ28uLCBMdGQiLCJhc3NpZ25lZU5hbWUiOiJ5YW5nIGh5dW5zb28iLCJhc3NpZ25lZUVtYWlsIjoiaHl1bnNvb195YW5nQHNrLmNvbSIsImxpY2Vuc2VSZXN0cmljdGlvbiI6IiIsImNoZWNrQ29uY3VycmVudFVzZSI6dHJ1ZSwicHJvZHVjdHMiOlt7ImNvZGUiOiJEQiIsImZhbGxiYWNrRGF0ZSI6IjIwMjItMTEtMTMiLCJwYWlkVXBUbyI6IjIwMjMtMTEtMTIiLCJleHRlbmRlZCI6ZmFsc2V9LHsiY29kZSI6IlBEQiIsImZhbGxiYWNrRGF0ZSI6IjIwMjItMTEtMTMiLCJwYWlkVXBUbyI6IjIwMjMtMTEtMTIiLCJleHRlbmRlZCI6dHJ1ZX0seyJjb2RlIjoiUFdTIiwiZmFsbGJhY2tEYXRlIjoiMjAyMi0xMS0xMyIsInBhaWRVcFRvIjoiMjAyMy0xMS0xMiIsImV4dGVuZGVkIjp0cnVlfSx7ImNvZGUiOiJQU0kiLCJmYWxsYmFja0RhdGUiOiIyMDIyLTExLTEzIiwicGFpZFVwVG8iOiIyMDIzLTExLTEyIiwiZXh0ZW5kZWQiOnRydWV9XSwibWV0YWRhdGEiOiIwMTIwMjIxMjI4Q1NBQTAwNjAwOCIsImhhc2giOiIzODQxOTUzNS8xOTQ4OTExNzo0ODYxNDQzNjMiLCJncmFjZVBlcmlvZERheXMiOjcsImF1dG9Qcm9sb25nYXRlZCI6ZmFsc2UsImlzQXV0b1Byb2xvbmdhdGVkIjpmYWxzZX0=-iPw/4D9c4pn7pba5d5T1vNN8bcYMNMTkYSZDS1nN2x2W2hOFbIiGZCIYjHyx2yFIWeCpN4o7N+JGCAobyipcgfoA/eF4YNdyr7n79TEXqdMCPe2ORua+cyWhQ/Ec9KMCtwxK78reEZ0aTRF2vq/9YECmmd1L19tIJxs/mpSpk0AHnZsUzUogg1dFfAVjx7ZSF2hVLo4VyEOQjQxuBJWpnAF8VHsgJSn1XkLvRYa3xiWNAqyad1hHiVmAMTaiHIJT+fz0GwDGbR+elb0zeXA5jnNm4ASP82RoBgErzLqjmP+DV0+IjXWRoUTBjCKyAnfyBFy5muUs4PqYcWVa3h/MaQ==-MIIETDCCAjSgAwIBAgIBDzANBgkqhkiG9w0BAQsFADAYMRYwFAYDVQQDDA1KZXRQcm9maWxlIENBMB4XDTIyMTAxMDE2MDU0NFoXDTI0MTAxMTE2MDU0NFowHzEdMBsGA1UEAwwUcHJvZDJ5LWZyb20tMjAyMjEwMTAwggEiMA0GCSqGSIb3DQEBAQUAA4IBDwAwggEKAoIBAQC/W3uCpU5M2y48rUR/3fFR6y4xj1nOm3rIuGp2brELVGzdgK2BezjnDXpAxVDw5657hBkAUMoyByiDs2MgmVi9IcqdAwpk988/Daaajq9xuU1of59jH9eQ9c3BmsEtdA4boN3VpenYKATwmpKYkJKVc07ZKoXL6kSyZuF7Jq7HoQZcclChbF75QJPGbri3cw9vDk/e46kuzfwpGftvl6+vKibpInO6Dv0ocwImDbOutyZC7E+BwpEm1TJZW4XovMBegHhWC04cJvpH1u98xoR94ichw0jKhdppywARe43rGU96163RckIuFmFDQKZV9SMUrwpQFu4Z2D5yTNqnlLRfAgMBAAGjgZkwgZYwCQYDVR0TBAIwADAdBgNVHQ4EFgQU5FZqQ4gnVc+inIeZF+o3ID+VhcEwSAYDVR0jBEEwP4AUo562SGdCEjZBvW3gubSgUouX8bOhHKQaMBgxFjAUBgNVBAMMDUpldFByb2ZpbGUgQ0GCCQDSbLGDsoN54TATBgNVHSUEDDAKBggrBgEFBQcDATALBgNVHQ8EBAMCBaAwDQYJKoZIhvcNAQELBQADggIBANLG1anEKid4W87vQkqWaQTkRtFKJ2GFtBeMhvLhIyM6Cg3FdQnMZr0qr9mlV0w289pf/+M14J7S7SgsfwxMJvFbw9gZlwHvhBl24N349GuthshGO9P9eKmNPgyTJzTtw6FedXrrHV99nC7spaY84e+DqfHGYOzMJDrg8xHDYLLHk5Q2z5TlrztXMbtLhjPKrc2+ZajFFshgE5eowfkutSYxeX8uA5czFNT1ZxmDwX1KIelbqhh6XkMQFJui8v8Eo396/sN3RAQSfvBd7Syhch2vlaMP4FAB11AlMKO2x/1hoKiHBU3oU3OKRTfoUTfy1uH3T+t03k1Qkr0dqgHLxiv6QU5WrarR9tx/dapqbsSmrYapmJ7S5+ghc4FTWxXJB1cjJRh3X+gwJIHjOVW+5ZVqXTG2s2Jwi2daDt6XYeigxgL2SlQpeL5kvXNCcuSJurJVcRZFYUkzVv85XfDauqGxYqaehPcK2TzmcXOUWPfxQxLJd2TrqSiO+mseqqkNTb3ZDiYS/ZqdQoGYIUwJqXo+EDgqlmuWUhkWwCkyo4rtTZeAj+nP00v3n8JmXtO30Fip+lxpfsVR3tO1hk4Vi2kmVjXyRkW2G7D7WAVt+91ahFoSeRWlKyb4KcvGvwUaa43fWLem2hyI4di2pZdr3fcYJ3xvL5ejL3m14bKsfoOv</t>
    <phoneticPr fontId="18" type="noConversion"/>
  </si>
  <si>
    <t>11st1101987</t>
    <phoneticPr fontId="18" type="noConversion"/>
  </si>
  <si>
    <t>TV9YA4X2RP-eyJsaWNlbnNlSWQiOiJUVjlZQTRYMlJQIiwibGljZW5zZWVOYW1lIjoiMTFTdHJlZXQgQ28uLCBMdGQiLCJhc3NpZ25lZU5hbWUiOiJIeXVuZ1N1ayBKYW5nIiwiYXNzaWduZWVFbWFpbCI6Imh5dW5nc3VramFuZ0Bzay5jb20iLCJsaWNlbnNlUmVzdHJpY3Rpb24iOiIiLCJjaGVja0NvbmN1cnJlbnRVc2UiOnRydWUsInByb2R1Y3RzIjpbeyJjb2RlIjoiREIiLCJmYWxsYmFja0RhdGUiOiIyMDIyLTExLTEzIiwicGFpZFVwVG8iOiIyMDIzLTExLTEyIiwiZXh0ZW5kZWQiOmZhbHNlfSx7ImNvZGUiOiJQREIiLCJmYWxsYmFja0RhdGUiOiIyMDIyLTExLTEzIiwicGFpZFVwVG8iOiIyMDIzLTExLTEyIiwiZXh0ZW5kZWQiOnRydWV9LHsiY29kZSI6IlBXUyIsImZhbGxiYWNrRGF0ZSI6IjIwMjItMTEtMTMiLCJwYWlkVXBUbyI6IjIwMjMtMTEtMTIiLCJleHRlbmRlZCI6dHJ1ZX0seyJjb2RlIjoiUFNJIiwiZmFsbGJhY2tEYXRlIjoiMjAyMi0xMS0xMyIsInBhaWRVcFRvIjoiMjAyMy0xMS0xMiIsImV4dGVuZGVkIjp0cnVlfV0sIm1ldGFkYXRhIjoiMDEyMDIyMTIzMENTQUEwMDcwMDgiLCJoYXNoIjoiMzg0MTk1MzYvMTkxNzM4OTE6NDExNDYxNjEiLCJncmFjZVBlcmlvZERheXMiOjcsImF1dG9Qcm9sb25nYXRlZCI6ZmFsc2UsImlzQXV0b1Byb2xvbmdhdGVkIjpmYWxzZX0=-uq7q/croDNMZBIm1HbNvEMZq88vaAIhrncBWU2gAMseuK32OU2zxE0XwCWkCDq98ceeFJxNT22FGeVbanX6KnuiANWy22Bu2w0RYKPCCM60GYjovESUzAwElEdCRbVCzRl5LsW8TjGx7s36BEuNljpoQYRoThPk3GNJenBkAdQlhLpqV2tF6FLlxKTvFKXbc/07II5vqYLMbIPcLmxG2DnFf9BnmeZ0ff4W0L0YR1WwHiGg80ImnbVYDEpBANdPwFwASbE084HVG/ITrKyGNzTdxfS5eAffCNLIY/cQPd+zS8kO0Q4lQUWSFPoYTDr/sutoxkPbN0d/thOlbabU5YQ==-MIIETDCCAjSgAwIBAgIBDzANBgkqhkiG9w0BAQsFADAYMRYwFAYDVQQDDA1KZXRQcm9maWxlIENBMB4XDTIyMTAxMDE2MDU0NFoXDTI0MTAxMTE2MDU0NFowHzEdMBsGA1UEAwwUcHJvZDJ5LWZyb20tMjAyMjEwMTAwggEiMA0GCSqGSIb3DQEBAQUAA4IBDwAwggEKAoIBAQC/W3uCpU5M2y48rUR/3fFR6y4xj1nOm3rIuGp2brELVGzdgK2BezjnDXpAxVDw5657hBkAUMoyByiDs2MgmVi9IcqdAwpk988/Daaajq9xuU1of59jH9eQ9c3BmsEtdA4boN3VpenYKATwmpKYkJKVc07ZKoXL6kSyZuF7Jq7HoQZcclChbF75QJPGbri3cw9vDk/e46kuzfwpGftvl6+vKibpInO6Dv0ocwImDbOutyZC7E+BwpEm1TJZW4XovMBegHhWC04cJvpH1u98xoR94ichw0jKhdppywARe43rGU96163RckIuFmFDQKZV9SMUrwpQFu4Z2D5yTNqnlLRfAgMBAAGjgZkwgZYwCQYDVR0TBAIwADAdBgNVHQ4EFgQU5FZqQ4gnVc+inIeZF+o3ID+VhcEwSAYDVR0jBEEwP4AUo562SGdCEjZBvW3gubSgUouX8bOhHKQaMBgxFjAUBgNVBAMMDUpldFByb2ZpbGUgQ0GCCQDSbLGDsoN54TATBgNVHSUEDDAKBggrBgEFBQcDATALBgNVHQ8EBAMCBaAwDQYJKoZIhvcNAQELBQADggIBANLG1anEKid4W87vQkqWaQTkRtFKJ2GFtBeMhvLhIyM6Cg3FdQnMZr0qr9mlV0w289pf/+M14J7S7SgsfwxMJvFbw9gZlwHvhBl24N349GuthshGO9P9eKmNPgyTJzTtw6FedXrrHV99nC7spaY84e+DqfHGYOzMJDrg8xHDYLLHk5Q2z5TlrztXMbtLhjPKrc2+ZajFFshgE5eowfkutSYxeX8uA5czFNT1ZxmDwX1KIelbqhh6XkMQFJui8v8Eo396/sN3RAQSfvBd7Syhch2vlaMP4FAB11AlMKO2x/1hoKiHBU3oU3OKRTfoUTfy1uH3T+t03k1Qkr0dqgHLxiv6QU5WrarR9tx/dapqbsSmrYapmJ7S5+ghc4FTWxXJB1cjJRh3X+gwJIHjOVW+5ZVqXTG2s2Jwi2daDt6XYeigxgL2SlQpeL5kvXNCcuSJurJVcRZFYUkzVv85XfDauqGxYqaehPcK2TzmcXOUWPfxQxLJd2TrqSiO+mseqqkNTb3ZDiYS/ZqdQoGYIUwJqXo+EDgqlmuWUhkWwCkyo4rtTZeAj+nP00v3n8JmXtO30Fip+lxpfsVR3tO1hk4Vi2kmVjXyRkW2G7D7WAVt+91ahFoSeRWlKyb4KcvGvwUaa43fWLem2hyI4di2pZdr3fcYJ3xvL5ejL3m14bKsfoOv</t>
    <phoneticPr fontId="18" type="noConversion"/>
  </si>
  <si>
    <t>7JGHJF7LQL-eyJsaWNlbnNlSWQiOiI3SkdISkY3TFFMIiwibGljZW5zZWVOYW1lIjoiMTFTdHJlZXQgQ28uLCBMdGQiLCJhc3NpZ25lZU5hbWUiOiJNaW5zZW9rIFNvbmciLCJhc3NpZ25lZUVtYWlsIjoiMTFzdC4xMTAyMDAyQDExc3Rjb3JwLmNvbSIsImxpY2Vuc2VSZXN0cmljdGlvbiI6IiIsImNoZWNrQ29uY3VycmVudFVzZSI6dHJ1ZSwicHJvZHVjdHMiOlt7ImNvZGUiOiJJSSIsImZhbGxiYWNrRGF0ZSI6IjIwMjItMTEtMTMiLCJwYWlkVXBUbyI6IjIwMjMtMTEtMTIiLCJleHRlbmRlZCI6ZmFsc2V9LHsiY29kZSI6IlBEQiIsImZhbGxiYWNrRGF0ZSI6IjIwMjItMTEtMTMiLCJwYWlkVXBUbyI6IjIwMjMtMTEtMTIiLCJleHRlbmRlZCI6dHJ1ZX0seyJjb2RlIjoiUFdTIiwiZmFsbGJhY2tEYXRlIjoiMjAyMi0xMS0xMyIsInBhaWRVcFRvIjoiMjAyMy0xMS0xMiIsImV4dGVuZGVkIjp0cnVlfSx7ImNvZGUiOiJQR08iLCJmYWxsYmFja0RhdGUiOiIyMDIyLTExLTEzIiwicGFpZFVwVG8iOiIyMDIzLTExLTEyIiwiZXh0ZW5kZWQiOnRydWV9LHsiY29kZSI6IlBQUyIsImZhbGxiYWNrRGF0ZSI6IjIwMjItMTEtMTMiLCJwYWlkVXBUbyI6IjIwMjMtMTEtMTIiLCJleHRlbmRlZCI6dHJ1ZX0seyJjb2RlIjoiUFBDIiwiZmFsbGJhY2tEYXRlIjoiMjAyMi0xMS0xMyIsInBhaWRVcFRvIjoiMjAyMy0xMS0xMiIsImV4dGVuZGVkIjp0cnVlfSx7ImNvZGUiOiJQUkIiLCJmYWxsYmFja0RhdGUiOiIyMDIyLTExLTEzIiwicGFpZFVwVG8iOiIyMDIzLTExLTEyIiwiZXh0ZW5kZWQiOnRydWV9LHsiY29kZSI6IlBTVyIsImZhbGxiYWNrRGF0ZSI6IjIwMjItMTEtMTMiLCJwYWlkVXBUbyI6IjIwMjMtMTEtMTIiLCJleHRlbmRlZCI6dHJ1ZX0seyJjb2RlIjoiUFNJIiwiZmFsbGJhY2tEYXRlIjoiMjAyMi0xMS0xMyIsInBhaWRVcFRvIjoiMjAyMy0xMS0xMiIsImV4dGVuZGVkIjp0cnVlfSx7ImNvZGUiOiJQQ1dNUCIsInBhaWRVcFRvIjoiMjAyMy0xMS0xMiIsImV4dGVuZGVkIjp0cnVlfV0sIm1ldGFkYXRhIjoiMDEyMDIzMDEwMkNTQUEwMTAwMDgiLCJoYXNoIjoiMzgzMTk1NjIvMTk1NDk0ODE6LTE1NzQxMzYyMjQiLCJncmFjZVBlcmlvZERheXMiOjcsImF1dG9Qcm9sb25nYXRlZCI6ZmFsc2UsImlzQXV0b1Byb2xvbmdhdGVkIjpmYWxzZX0=-iDW/WP8iunwKBZSyfGb+eHqrzHPOkY6upSeQDIzMWEKC2kWHzYKuBht/uez7e601NY3a/mQFpx4UjGD8LZb4LcsCAayfgNMFs39M8QJu1WXcDnIiok4TP/FB6AdtIUX5POPdIKWOlI4Ft81CNjhfn23kEyGULmQKYLRiIbOprsdGDbCS7/zO2Rqq6VU9X4DMdtD3CEhnqdsM3h33fsrSuoqhc8z7KV1PVDv8jqSoUVDnXybrFtc+7hbRo396UXr5IrpsjyRt0cxhzUlNT0wa7hoB+XFKFA8MiZCK7InPJVe5xqGwy0P+AlkNN/iTNRc2EdrTiVRy4pKADIJSbapRtQ==-MIIETDCCAjSgAwIBAgIBDzANBgkqhkiG9w0BAQsFADAYMRYwFAYDVQQDDA1KZXRQcm9maWxlIENBMB4XDTIyMTAxMDE2MDU0NFoXDTI0MTAxMTE2MDU0NFowHzEdMBsGA1UEAwwUcHJvZDJ5LWZyb20tMjAyMjEwMTAwggEiMA0GCSqGSIb3DQEBAQUAA4IBDwAwggEKAoIBAQC/W3uCpU5M2y48rUR/3fFR6y4xj1nOm3rIuGp2brELVGzdgK2BezjnDXpAxVDw5657hBkAUMoyByiDs2MgmVi9IcqdAwpk988/Daaajq9xuU1of59jH9eQ9c3BmsEtdA4boN3VpenYKATwmpKYkJKVc07ZKoXL6kSyZuF7Jq7HoQZcclChbF75QJPGbri3cw9vDk/e46kuzfwpGftvl6+vKibpInO6Dv0ocwImDbOutyZC7E+BwpEm1TJZW4XovMBegHhWC04cJvpH1u98xoR94ichw0jKhdppywARe43rGU96163RckIuFmFDQKZV9SMUrwpQFu4Z2D5yTNqnlLRfAgMBAAGjgZkwgZYwCQYDVR0TBAIwADAdBgNVHQ4EFgQU5FZqQ4gnVc+inIeZF+o3ID+VhcEwSAYDVR0jBEEwP4AUo562SGdCEjZBvW3gubSgUouX8bOhHKQaMBgxFjAUBgNVBAMMDUpldFByb2ZpbGUgQ0GCCQDSbLGDsoN54TATBgNVHSUEDDAKBggrBgEFBQcDATALBgNVHQ8EBAMCBaAwDQYJKoZIhvcNAQELBQADggIBANLG1anEKid4W87vQkqWaQTkRtFKJ2GFtBeMhvLhIyM6Cg3FdQnMZr0qr9mlV0w289pf/+M14J7S7SgsfwxMJvFbw9gZlwHvhBl24N349GuthshGO9P9eKmNPgyTJzTtw6FedXrrHV99nC7spaY84e+DqfHGYOzMJDrg8xHDYLLHk5Q2z5TlrztXMbtLhjPKrc2+ZajFFshgE5eowfkutSYxeX8uA5czFNT1ZxmDwX1KIelbqhh6XkMQFJui8v8Eo396/sN3RAQSfvBd7Syhch2vlaMP4FAB11AlMKO2x/1hoKiHBU3oU3OKRTfoUTfy1uH3T+t03k1Qkr0dqgHLxiv6QU5WrarR9tx/dapqbsSmrYapmJ7S5+ghc4FTWxXJB1cjJRh3X+gwJIHjOVW+5ZVqXTG2s2Jwi2daDt6XYeigxgL2SlQpeL5kvXNCcuSJurJVcRZFYUkzVv85XfDauqGxYqaehPcK2TzmcXOUWPfxQxLJd2TrqSiO+mseqqkNTb3ZDiYS/ZqdQoGYIUwJqXo+EDgqlmuWUhkWwCkyo4rtTZeAj+nP00v3n8JmXtO30Fip+lxpfsVR3tO1hk4Vi2kmVjXyRkW2G7D7WAVt+91ahFoSeRWlKyb4KcvGvwUaa43fWLem2hyI4di2pZdr3fcYJ3xvL5ejL3m14bKsfoOv</t>
    <phoneticPr fontId="18" type="noConversion"/>
  </si>
  <si>
    <t>송민석</t>
    <phoneticPr fontId="18" type="noConversion"/>
  </si>
  <si>
    <t>NKCHTK5UWQ-eyJsaWNlbnNlSWQiOiJOS0NIVEs1VVdRIiwibGljZW5zZWVOYW1lIjoiMTFTdHJlZXQgQ28uLCBMdGQiLCJhc3NpZ25lZU5hbWUiOiJjaGl5b25nIHNoaW4iLCJhc3NpZ25lZUVtYWlsIjoiMTFzdC4xMTAxOTk1QDExc3Rjb3JwLmNvbSIsImxpY2Vuc2VSZXN0cmljdGlvbiI6IiIsImNoZWNrQ29uY3VycmVudFVzZSI6dHJ1ZSwicHJvZHVjdHMiOlt7ImNvZGUiOiJJSSIsImZhbGxiYWNrRGF0ZSI6IjIwMjItMTEtMTMiLCJwYWlkVXBUbyI6IjIwMjMtMTEtMTIiLCJleHRlbmRlZCI6ZmFsc2V9LHsiY29kZSI6IlBEQiIsImZhbGxiYWNrRGF0ZSI6IjIwMjItMTEtMTMiLCJwYWlkVXBUbyI6IjIwMjMtMTEtMTIiLCJleHRlbmRlZCI6dHJ1ZX0seyJjb2RlIjoiUFdTIiwiZmFsbGJhY2tEYXRlIjoiMjAyMi0xMS0xMyIsInBhaWRVcFRvIjoiMjAyMy0xMS0xMiIsImV4dGVuZGVkIjp0cnVlfSx7ImNvZGUiOiJQR08iLCJmYWxsYmFja0RhdGUiOiIyMDIyLTExLTEzIiwicGFpZFVwVG8iOiIyMDIzLTExLTEyIiwiZXh0ZW5kZWQiOnRydWV9LHsiY29kZSI6IlBQUyIsImZhbGxiYWNrRGF0ZSI6IjIwMjItMTEtMTMiLCJwYWlkVXBUbyI6IjIwMjMtMTEtMTIiLCJleHRlbmRlZCI6dHJ1ZX0seyJjb2RlIjoiUFBDIiwiZmFsbGJhY2tEYXRlIjoiMjAyMi0xMS0xMyIsInBhaWRVcFRvIjoiMjAyMy0xMS0xMiIsImV4dGVuZGVkIjp0cnVlfSx7ImNvZGUiOiJQUkIiLCJmYWxsYmFja0RhdGUiOiIyMDIyLTExLTEzIiwicGFpZFVwVG8iOiIyMDIzLTExLTEyIiwiZXh0ZW5kZWQiOnRydWV9LHsiY29kZSI6IlBTVyIsImZhbGxiYWNrRGF0ZSI6IjIwMjItMTEtMTMiLCJwYWlkVXBUbyI6IjIwMjMtMTEtMTIiLCJleHRlbmRlZCI6dHJ1ZX0seyJjb2RlIjoiUFNJIiwiZmFsbGJhY2tEYXRlIjoiMjAyMi0xMS0xMyIsInBhaWRVcFRvIjoiMjAyMy0xMS0xMiIsImV4dGVuZGVkIjp0cnVlfSx7ImNvZGUiOiJQQ1dNUCIsInBhaWRVcFRvIjoiMjAyMy0xMS0xMiIsImV4dGVuZGVkIjp0cnVlfV0sIm1ldGFkYXRhIjoiMDEyMDIzMDEwMkNTQUEwMTAwMDgiLCJoYXNoIjoiMzgzMTk1NjMvMTk1NDk3NjI6ODYxMTQ5MTQzIiwiZ3JhY2VQZXJpb2REYXlzIjo3LCJhdXRvUHJvbG9uZ2F0ZWQiOmZhbHNlLCJpc0F1dG9Qcm9sb25nYXRlZCI6ZmFsc2V9-fZj8HdKgc8Lo140KlLB8COGiU8Dq1THE0KzpXAvmcSDZqXGVKWl7IAqo8KW+DStqZQ0LOC1fI9O9v9znGXogWnLcnL2DORhcnldElobK8jA+XEACULcKAutKqZp77d1PxaYChWUG5dKXr85qpComrtkGyNj4TYNn3zQ7KCKaS86HADWJAv84lGlQn7LU4onz5ro23UKNwYNjgCkNZvy4TW6BAZJWWY9/LBG3O+boQBIJRqkQ8AoK89u58++QXvHu099dudPEV6hnP1m+75lONS94+WT+CgM3IOJOD4i7cvdnu8+DTpZ2h2iU6YvVb2EHISY/mWsLucEwUGpHHqCGGg==-MIIETDCCAjSgAwIBAgIBDzANBgkqhkiG9w0BAQsFADAYMRYwFAYDVQQDDA1KZXRQcm9maWxlIENBMB4XDTIyMTAxMDE2MDU0NFoXDTI0MTAxMTE2MDU0NFowHzEdMBsGA1UEAwwUcHJvZDJ5LWZyb20tMjAyMjEwMTAwggEiMA0GCSqGSIb3DQEBAQUAA4IBDwAwggEKAoIBAQC/W3uCpU5M2y48rUR/3fFR6y4xj1nOm3rIuGp2brELVGzdgK2BezjnDXpAxVDw5657hBkAUMoyByiDs2MgmVi9IcqdAwpk988/Daaajq9xuU1of59jH9eQ9c3BmsEtdA4boN3VpenYKATwmpKYkJKVc07ZKoXL6kSyZuF7Jq7HoQZcclChbF75QJPGbri3cw9vDk/e46kuzfwpGftvl6+vKibpInO6Dv0ocwImDbOutyZC7E+BwpEm1TJZW4XovMBegHhWC04cJvpH1u98xoR94ichw0jKhdppywARe43rGU96163RckIuFmFDQKZV9SMUrwpQFu4Z2D5yTNqnlLRfAgMBAAGjgZkwgZYwCQYDVR0TBAIwADAdBgNVHQ4EFgQU5FZqQ4gnVc+inIeZF+o3ID+VhcEwSAYDVR0jBEEwP4AUo562SGdCEjZBvW3gubSgUouX8bOhHKQaMBgxFjAUBgNVBAMMDUpldFByb2ZpbGUgQ0GCCQDSbLGDsoN54TATBgNVHSUEDDAKBggrBgEFBQcDATALBgNVHQ8EBAMCBaAwDQYJKoZIhvcNAQELBQADggIBANLG1anEKid4W87vQkqWaQTkRtFKJ2GFtBeMhvLhIyM6Cg3FdQnMZr0qr9mlV0w289pf/+M14J7S7SgsfwxMJvFbw9gZlwHvhBl24N349GuthshGO9P9eKmNPgyTJzTtw6FedXrrHV99nC7spaY84e+DqfHGYOzMJDrg8xHDYLLHk5Q2z5TlrztXMbtLhjPKrc2+ZajFFshgE5eowfkutSYxeX8uA5czFNT1ZxmDwX1KIelbqhh6XkMQFJui8v8Eo396/sN3RAQSfvBd7Syhch2vlaMP4FAB11AlMKO2x/1hoKiHBU3oU3OKRTfoUTfy1uH3T+t03k1Qkr0dqgHLxiv6QU5WrarR9tx/dapqbsSmrYapmJ7S5+ghc4FTWxXJB1cjJRh3X+gwJIHjOVW+5ZVqXTG2s2Jwi2daDt6XYeigxgL2SlQpeL5kvXNCcuSJurJVcRZFYUkzVv85XfDauqGxYqaehPcK2TzmcXOUWPfxQxLJd2TrqSiO+mseqqkNTb3ZDiYS/ZqdQoGYIUwJqXo+EDgqlmuWUhkWwCkyo4rtTZeAj+nP00v3n8JmXtO30Fip+lxpfsVR3tO1hk4Vi2kmVjXyRkW2G7D7WAVt+91ahFoSeRWlKyb4KcvGvwUaa43fWLem2hyI4di2pZdr3fcYJ3xvL5ejL3m14bKsfoOv</t>
    <phoneticPr fontId="18" type="noConversion"/>
  </si>
  <si>
    <t>06QW8G1JS6-eyJsaWNlbnNlSWQiOiIwNlFXOEcxSlM2IiwibGljZW5zZWVOYW1lIjoiMTFTdHJlZXQgQ28uLCBMdGQiLCJhc3NpZ25lZU5hbWUiOiJCeXVuZ2hvIEtpbSIsImFzc2lnbmVlRW1haWwiOiJieXVuZ2hva2ltQDExc3Rjb3JwLmNvbSIsImxpY2Vuc2VSZXN0cmljdGlvbiI6IiIsImNoZWNrQ29uY3VycmVudFVzZSI6dHJ1ZSwicHJvZHVjdHMiOlt7ImNvZGUiOiJXUyIsImZhbGxiYWNrRGF0ZSI6IjIwMjItMTEtMTMiLCJwYWlkVXBUbyI6IjIwMjMtMTEtMTIiLCJleHRlbmRlZCI6ZmFsc2V9LHsiY29kZSI6IlBXUyIsImZhbGxiYWNrRGF0ZSI6IjIwMjItMTEtMTMiLCJwYWlkVXBUbyI6IjIwMjMtMTEtMTIiLCJleHRlbmRlZCI6dHJ1ZX0seyJjb2RlIjoiUFNJIiwiZmFsbGJhY2tEYXRlIjoiMjAyMi0xMS0xMyIsInBhaWRVcFRvIjoiMjAyMy0xMS0xMiIsImV4dGVuZGVkIjp0cnVlfSx7ImNvZGUiOiJQQ1dNUCIsInBhaWRVcFRvIjoiMjAyMy0xMS0xMiIsImV4dGVuZGVkIjp0cnVlfV0sIm1ldGFkYXRhIjoiMDEyMDIzMDEwMkNTQUEwMTEwMDgiLCJoYXNoIjoiMzgzMTk2NzkvMTk1NTAwMDM6LTE5NTEyNjczNDAiLCJncmFjZVBlcmlvZERheXMiOjcsImF1dG9Qcm9sb25nYXRlZCI6ZmFsc2UsImlzQXV0b1Byb2xvbmdhdGVkIjpmYWxzZX0=-do6njl+XvGzW1deW25wqSv5Fpc6LY25zcYm1PbCDWWT7LC9EOjB6KS84hg8RgdVpPXBAiUa2zFFAbpE4VVhl+hU8E+uUcZGhc98KdUSuxgwgbxwqVbnJBcCHI1EPugD8NIA8p0WD9zuYzL/dyqx0C4HO/R5zUQLAuV8cZqqZDDjRH0eZnGm1Z+3ma5M+KT/XwQe5cQwyie7ch2bO5QdYOe4vQKQP8RHW65sWsa0uzNspiJzq9PxVn6C+82Ul58HtgaO50P8qkE5UXRCp0oyeBuQOqji+fTGm26C7VOLqICaAlXOQPj9+1gMgkpX15nQSrYvZq5MHPywOqX8PPyWyQw==-MIIETDCCAjSgAwIBAgIBDzANBgkqhkiG9w0BAQsFADAYMRYwFAYDVQQDDA1KZXRQcm9maWxlIENBMB4XDTIyMTAxMDE2MDU0NFoXDTI0MTAxMTE2MDU0NFowHzEdMBsGA1UEAwwUcHJvZDJ5LWZyb20tMjAyMjEwMTAwggEiMA0GCSqGSIb3DQEBAQUAA4IBDwAwggEKAoIBAQC/W3uCpU5M2y48rUR/3fFR6y4xj1nOm3rIuGp2brELVGzdgK2BezjnDXpAxVDw5657hBkAUMoyByiDs2MgmVi9IcqdAwpk988/Daaajq9xuU1of59jH9eQ9c3BmsEtdA4boN3VpenYKATwmpKYkJKVc07ZKoXL6kSyZuF7Jq7HoQZcclChbF75QJPGbri3cw9vDk/e46kuzfwpGftvl6+vKibpInO6Dv0ocwImDbOutyZC7E+BwpEm1TJZW4XovMBegHhWC04cJvpH1u98xoR94ichw0jKhdppywARe43rGU96163RckIuFmFDQKZV9SMUrwpQFu4Z2D5yTNqnlLRfAgMBAAGjgZkwgZYwCQYDVR0TBAIwADAdBgNVHQ4EFgQU5FZqQ4gnVc+inIeZF+o3ID+VhcEwSAYDVR0jBEEwP4AUo562SGdCEjZBvW3gubSgUouX8bOhHKQaMBgxFjAUBgNVBAMMDUpldFByb2ZpbGUgQ0GCCQDSbLGDsoN54TATBgNVHSUEDDAKBggrBgEFBQcDATALBgNVHQ8EBAMCBaAwDQYJKoZIhvcNAQELBQADggIBANLG1anEKid4W87vQkqWaQTkRtFKJ2GFtBeMhvLhIyM6Cg3FdQnMZr0qr9mlV0w289pf/+M14J7S7SgsfwxMJvFbw9gZlwHvhBl24N349GuthshGO9P9eKmNPgyTJzTtw6FedXrrHV99nC7spaY84e+DqfHGYOzMJDrg8xHDYLLHk5Q2z5TlrztXMbtLhjPKrc2+ZajFFshgE5eowfkutSYxeX8uA5czFNT1ZxmDwX1KIelbqhh6XkMQFJui8v8Eo396/sN3RAQSfvBd7Syhch2vlaMP4FAB11AlMKO2x/1hoKiHBU3oU3OKRTfoUTfy1uH3T+t03k1Qkr0dqgHLxiv6QU5WrarR9tx/dapqbsSmrYapmJ7S5+ghc4FTWxXJB1cjJRh3X+gwJIHjOVW+5ZVqXTG2s2Jwi2daDt6XYeigxgL2SlQpeL5kvXNCcuSJurJVcRZFYUkzVv85XfDauqGxYqaehPcK2TzmcXOUWPfxQxLJd2TrqSiO+mseqqkNTb3ZDiYS/ZqdQoGYIUwJqXo+EDgqlmuWUhkWwCkyo4rtTZeAj+nP00v3n8JmXtO30Fip+lxpfsVR3tO1hk4Vi2kmVjXyRkW2G7D7WAVt+91ahFoSeRWlKyb4KcvGvwUaa43fWLem2hyI4di2pZdr3fcYJ3xvL5ejL3m14bKsfoOv</t>
    <phoneticPr fontId="18" type="noConversion"/>
  </si>
  <si>
    <t>MZ8BHNOK9E-eyJsaWNlbnNlSWQiOiJNWjhCSE5PSzlFIiwibGljZW5zZWVOYW1lIjoiMTFTdHJlZXQgQ28uLCBMdGQiLCJhc3NpZ25lZU5hbWUiOiJ0YWVoeXVuIGtpbSIsImFzc2lnbmVlRW1haWwiOiIxMXN0LjExMDE5OTBAc2suY29tIiwibGljZW5zZVJlc3RyaWN0aW9uIjoiIiwiY2hlY2tDb25jdXJyZW50VXNlIjp0cnVlLCJwcm9kdWN0cyI6W3siY29kZSI6IklJIiwiZmFsbGJhY2tEYXRlIjoiMjAyMi0xMS0xMyIsInBhaWRVcFRvIjoiMjAyMy0xMS0xMiIsImV4dGVuZGVkIjpmYWxzZX0seyJjb2RlIjoiUERCIiwiZmFsbGJhY2tEYXRlIjoiMjAyMi0xMS0xMyIsInBhaWRVcFRvIjoiMjAyMy0xMS0xMiIsImV4dGVuZGVkIjp0cnVlfSx7ImNvZGUiOiJQV1MiLCJmYWxsYmFja0RhdGUiOiIyMDIyLTExLTEzIiwicGFpZFVwVG8iOiIyMDIzLTExLTEyIiwiZXh0ZW5kZWQiOnRydWV9LHsiY29kZSI6IlBHTyIsImZhbGxiYWNrRGF0ZSI6IjIwMjItMTEtMTMiLCJwYWlkVXBUbyI6IjIwMjMtMTEtMTIiLCJleHRlbmRlZCI6dHJ1ZX0seyJjb2RlIjoiUFBTIiwiZmFsbGJhY2tEYXRlIjoiMjAyMi0xMS0xMyIsInBhaWRVcFRvIjoiMjAyMy0xMS0xMiIsImV4dGVuZGVkIjp0cnVlfSx7ImNvZGUiOiJQUEMiLCJmYWxsYmFja0RhdGUiOiIyMDIyLTExLTEzIiwicGFpZFVwVG8iOiIyMDIzLTExLTEyIiwiZXh0ZW5kZWQiOnRydWV9LHsiY29kZSI6IlBSQiIsImZhbGxiYWNrRGF0ZSI6IjIwMjItMTEtMTMiLCJwYWlkVXBUbyI6IjIwMjMtMTEtMTIiLCJleHRlbmRlZCI6dHJ1ZX0seyJjb2RlIjoiUFNXIiwiZmFsbGJhY2tEYXRlIjoiMjAyMi0xMS0xMyIsInBhaWRVcFRvIjoiMjAyMy0xMS0xMiIsImV4dGVuZGVkIjp0cnVlfSx7ImNvZGUiOiJQU0kiLCJmYWxsYmFja0RhdGUiOiIyMDIyLTExLTEzIiwicGFpZFVwVG8iOiIyMDIzLTExLTEyIiwiZXh0ZW5kZWQiOnRydWV9LHsiY29kZSI6IlBDV01QIiwicGFpZFVwVG8iOiIyMDIzLTExLTEyIiwiZXh0ZW5kZWQiOnRydWV9XSwibWV0YWRhdGEiOiIwMTIwMjMwMTAyQ1NBQTAxMDAwOCIsImhhc2giOiIzODMxOTU2OS8xOTU1MDA3MTo3MzQ2MTIyNjkiLCJncmFjZVBlcmlvZERheXMiOjcsImF1dG9Qcm9sb25nYXRlZCI6ZmFsc2UsImlzQXV0b1Byb2xvbmdhdGVkIjpmYWxzZX0=-bpVVzrOv94J54fNOzqttyKy3lYVZYDIyszOB4LeO09NyRdJzSX/E0owQI0uTJW7z9bNYm1YMCubVvP731sOp23OLPJ/VQFNjb5rb82eWjznt32ATUxewvYHM5DfzT/z/FaAq5zis7JsWI1hUrnFUM3NiuDP12r8PrPtdYM/Sx6R00gk1A0zP7vk8BAwGdO2uTIiF9Kc+msq3daAIMHOf3oi0nfmFM56rxwtfF/y3+60A+ElivxqXwZ5JxplTggp6o+8TJrzdbn6OscAwEwCJ/naOALCSOE6wkyCjo8NJ7794ahwONHsQpb42hLZcoDZ6JmcURbXEbBv9cX7BOuZ99A==-MIIETDCCAjSgAwIBAgIBDzANBgkqhkiG9w0BAQsFADAYMRYwFAYDVQQDDA1KZXRQcm9maWxlIENBMB4XDTIyMTAxMDE2MDU0NFoXDTI0MTAxMTE2MDU0NFowHzEdMBsGA1UEAwwUcHJvZDJ5LWZyb20tMjAyMjEwMTAwggEiMA0GCSqGSIb3DQEBAQUAA4IBDwAwggEKAoIBAQC/W3uCpU5M2y48rUR/3fFR6y4xj1nOm3rIuGp2brELVGzdgK2BezjnDXpAxVDw5657hBkAUMoyByiDs2MgmVi9IcqdAwpk988/Daaajq9xuU1of59jH9eQ9c3BmsEtdA4boN3VpenYKATwmpKYkJKVc07ZKoXL6kSyZuF7Jq7HoQZcclChbF75QJPGbri3cw9vDk/e46kuzfwpGftvl6+vKibpInO6Dv0ocwImDbOutyZC7E+BwpEm1TJZW4XovMBegHhWC04cJvpH1u98xoR94ichw0jKhdppywARe43rGU96163RckIuFmFDQKZV9SMUrwpQFu4Z2D5yTNqnlLRfAgMBAAGjgZkwgZYwCQYDVR0TBAIwADAdBgNVHQ4EFgQU5FZqQ4gnVc+inIeZF+o3ID+VhcEwSAYDVR0jBEEwP4AUo562SGdCEjZBvW3gubSgUouX8bOhHKQaMBgxFjAUBgNVBAMMDUpldFByb2ZpbGUgQ0GCCQDSbLGDsoN54TATBgNVHSUEDDAKBggrBgEFBQcDATALBgNVHQ8EBAMCBaAwDQYJKoZIhvcNAQELBQADggIBANLG1anEKid4W87vQkqWaQTkRtFKJ2GFtBeMhvLhIyM6Cg3FdQnMZr0qr9mlV0w289pf/+M14J7S7SgsfwxMJvFbw9gZlwHvhBl24N349GuthshGO9P9eKmNPgyTJzTtw6FedXrrHV99nC7spaY84e+DqfHGYOzMJDrg8xHDYLLHk5Q2z5TlrztXMbtLhjPKrc2+ZajFFshgE5eowfkutSYxeX8uA5czFNT1ZxmDwX1KIelbqhh6XkMQFJui8v8Eo396/sN3RAQSfvBd7Syhch2vlaMP4FAB11AlMKO2x/1hoKiHBU3oU3OKRTfoUTfy1uH3T+t03k1Qkr0dqgHLxiv6QU5WrarR9tx/dapqbsSmrYapmJ7S5+ghc4FTWxXJB1cjJRh3X+gwJIHjOVW+5ZVqXTG2s2Jwi2daDt6XYeigxgL2SlQpeL5kvXNCcuSJurJVcRZFYUkzVv85XfDauqGxYqaehPcK2TzmcXOUWPfxQxLJd2TrqSiO+mseqqkNTb3ZDiYS/ZqdQoGYIUwJqXo+EDgqlmuWUhkWwCkyo4rtTZeAj+nP00v3n8JmXtO30Fip+lxpfsVR3tO1hk4Vi2kmVjXyRkW2G7D7WAVt+91ahFoSeRWlKyb4KcvGvwUaa43fWLem2hyI4di2pZdr3fcYJ3xvL5ejL3m14bKsfoOv</t>
    <phoneticPr fontId="18" type="noConversion"/>
  </si>
  <si>
    <t>2KTKW3APH4-eyJsaWNlbnNlSWQiOiIyS1RLVzNBUEg0IiwibGljZW5zZWVOYW1lIjoiMTFTdHJlZXQgQ28uLCBMdGQiLCJhc3NpZ25lZU5hbWUiOiJqb295ZW9uIEhhbiIsImFzc2lnbmVlRW1haWwiOiIxMXN0LjExMDE5OTlAMTFzdGNvcnAuY29tIiwibGljZW5zZVJlc3RyaWN0aW9uIjoiIiwiY2hlY2tDb25jdXJyZW50VXNlIjp0cnVlLCJwcm9kdWN0cyI6W3siY29kZSI6IklJIiwiZmFsbGJhY2tEYXRlIjoiMjAyMi0xMS0xMyIsInBhaWRVcFRvIjoiMjAyMy0xMS0xMiIsImV4dGVuZGVkIjpmYWxzZX0seyJjb2RlIjoiUERCIiwiZmFsbGJhY2tEYXRlIjoiMjAyMi0xMS0xMyIsInBhaWRVcFRvIjoiMjAyMy0xMS0xMiIsImV4dGVuZGVkIjp0cnVlfSx7ImNvZGUiOiJQV1MiLCJmYWxsYmFja0RhdGUiOiIyMDIyLTExLTEzIiwicGFpZFVwVG8iOiIyMDIzLTExLTEyIiwiZXh0ZW5kZWQiOnRydWV9LHsiY29kZSI6IlBHTyIsImZhbGxiYWNrRGF0ZSI6IjIwMjItMTEtMTMiLCJwYWlkVXBUbyI6IjIwMjMtMTEtMTIiLCJleHRlbmRlZCI6dHJ1ZX0seyJjb2RlIjoiUFBTIiwiZmFsbGJhY2tEYXRlIjoiMjAyMi0xMS0xMyIsInBhaWRVcFRvIjoiMjAyMy0xMS0xMiIsImV4dGVuZGVkIjp0cnVlfSx7ImNvZGUiOiJQUEMiLCJmYWxsYmFja0RhdGUiOiIyMDIyLTExLTEzIiwicGFpZFVwVG8iOiIyMDIzLTExLTEyIiwiZXh0ZW5kZWQiOnRydWV9LHsiY29kZSI6IlBSQiIsImZhbGxiYWNrRGF0ZSI6IjIwMjItMTEtMTMiLCJwYWlkVXBUbyI6IjIwMjMtMTEtMTIiLCJleHRlbmRlZCI6dHJ1ZX0seyJjb2RlIjoiUFNXIiwiZmFsbGJhY2tEYXRlIjoiMjAyMi0xMS0xMyIsInBhaWRVcFRvIjoiMjAyMy0xMS0xMiIsImV4dGVuZGVkIjp0cnVlfSx7ImNvZGUiOiJQU0kiLCJmYWxsYmFja0RhdGUiOiIyMDIyLTExLTEzIiwicGFpZFVwVG8iOiIyMDIzLTExLTEyIiwiZXh0ZW5kZWQiOnRydWV9LHsiY29kZSI6IlBDV01QIiwicGFpZFVwVG8iOiIyMDIzLTExLTEyIiwiZXh0ZW5kZWQiOnRydWV9XSwibWV0YWRhdGEiOiIwMTIwMjMwMTAyQ1NBQTAxMDAwOCIsImhhc2giOiIzODMxOTU3MS8xOTU1MDA2OTotNjg3ODEyNzQwIiwiZ3JhY2VQZXJpb2REYXlzIjo3LCJhdXRvUHJvbG9uZ2F0ZWQiOmZhbHNlLCJpc0F1dG9Qcm9sb25nYXRlZCI6ZmFsc2V9-BT8buULR8tgaZjR+E+nrJNgy0guJq+uSYPGENyVahjnLDBGUJVs9ugirK9IWIs5CNGwN64ifowwmA9N03WXgCkdJS1he3/K4l9ndil9/fkt2AmleJyqDBagHyN48LqxWC7h5hiyTbUzl+pZaEKYAXjO97oN/QY3EY98Cw2d0vU52+TcFcuXDOpZylQ7MP61pWfXJj+RXoyUI1HwQs/rAfAoUXtp+n7xAWvPi0huxbSr9cI4InHxmcVFPP5tZRMsTjzXYTjcjtJzAxl7V4Ny00m+L+JzMFLkzezfK1F7KqdQfyGGZ/TCvi/LtCjFbN/cfVq9QDPsIlMs1bDqebmUEGA==-MIIETDCCAjSgAwIBAgIBDzANBgkqhkiG9w0BAQsFADAYMRYwFAYDVQQDDA1KZXRQcm9maWxlIENBMB4XDTIyMTAxMDE2MDU0NFoXDTI0MTAxMTE2MDU0NFowHzEdMBsGA1UEAwwUcHJvZDJ5LWZyb20tMjAyMjEwMTAwggEiMA0GCSqGSIb3DQEBAQUAA4IBDwAwggEKAoIBAQC/W3uCpU5M2y48rUR/3fFR6y4xj1nOm3rIuGp2brELVGzdgK2BezjnDXpAxVDw5657hBkAUMoyByiDs2MgmVi9IcqdAwpk988/Daaajq9xuU1of59jH9eQ9c3BmsEtdA4boN3VpenYKATwmpKYkJKVc07ZKoXL6kSyZuF7Jq7HoQZcclChbF75QJPGbri3cw9vDk/e46kuzfwpGftvl6+vKibpInO6Dv0ocwImDbOutyZC7E+BwpEm1TJZW4XovMBegHhWC04cJvpH1u98xoR94ichw0jKhdppywARe43rGU96163RckIuFmFDQKZV9SMUrwpQFu4Z2D5yTNqnlLRfAgMBAAGjgZkwgZYwCQYDVR0TBAIwADAdBgNVHQ4EFgQU5FZqQ4gnVc+inIeZF+o3ID+VhcEwSAYDVR0jBEEwP4AUo562SGdCEjZBvW3gubSgUouX8bOhHKQaMBgxFjAUBgNVBAMMDUpldFByb2ZpbGUgQ0GCCQDSbLGDsoN54TATBgNVHSUEDDAKBggrBgEFBQcDATALBgNVHQ8EBAMCBaAwDQYJKoZIhvcNAQELBQADggIBANLG1anEKid4W87vQkqWaQTkRtFKJ2GFtBeMhvLhIyM6Cg3FdQnMZr0qr9mlV0w289pf/+M14J7S7SgsfwxMJvFbw9gZlwHvhBl24N349GuthshGO9P9eKmNPgyTJzTtw6FedXrrHV99nC7spaY84e+DqfHGYOzMJDrg8xHDYLLHk5Q2z5TlrztXMbtLhjPKrc2+ZajFFshgE5eowfkutSYxeX8uA5czFNT1ZxmDwX1KIelbqhh6XkMQFJui8v8Eo396/sN3RAQSfvBd7Syhch2vlaMP4FAB11AlMKO2x/1hoKiHBU3oU3OKRTfoUTfy1uH3T+t03k1Qkr0dqgHLxiv6QU5WrarR9tx/dapqbsSmrYapmJ7S5+ghc4FTWxXJB1cjJRh3X+gwJIHjOVW+5ZVqXTG2s2Jwi2daDt6XYeigxgL2SlQpeL5kvXNCcuSJurJVcRZFYUkzVv85XfDauqGxYqaehPcK2TzmcXOUWPfxQxLJd2TrqSiO+mseqqkNTb3ZDiYS/ZqdQoGYIUwJqXo+EDgqlmuWUhkWwCkyo4rtTZeAj+nP00v3n8JmXtO30Fip+lxpfsVR3tO1hk4Vi2kmVjXyRkW2G7D7WAVt+91ahFoSeRWlKyb4KcvGvwUaa43fWLem2hyI4di2pZdr3fcYJ3xvL5ejL3m14bKsfoOv</t>
    <phoneticPr fontId="18" type="noConversion"/>
  </si>
  <si>
    <t>김혜영</t>
    <phoneticPr fontId="18" type="noConversion"/>
  </si>
  <si>
    <t>HO3YAJXJU1-eyJsaWNlbnNlSWQiOiJITzNZQUpYSlUxIiwibGljZW5zZWVOYW1lIjoiMTFTdHJlZXQgQ28uLCBMdGQiLCJhc3NpZ25lZU5hbWUiOiJIeWV5b3VuZyBLaW0iLCJhc3NpZ25lZUVtYWlsIjoiMTFzdC4xMTAyMDAwQDExc3Rjb3JwLmNvbSIsImxpY2Vuc2VSZXN0cmljdGlvbiI6IiIsImNoZWNrQ29uY3VycmVudFVzZSI6dHJ1ZSwicHJvZHVjdHMiOlt7ImNvZGUiOiJJSSIsImZhbGxiYWNrRGF0ZSI6IjIwMjItMTEtMTMiLCJwYWlkVXBUbyI6IjIwMjMtMTEtMTIiLCJleHRlbmRlZCI6ZmFsc2V9LHsiY29kZSI6IlBEQiIsImZhbGxiYWNrRGF0ZSI6IjIwMjItMTEtMTMiLCJwYWlkVXBUbyI6IjIwMjMtMTEtMTIiLCJleHRlbmRlZCI6dHJ1ZX0seyJjb2RlIjoiUFdTIiwiZmFsbGJhY2tEYXRlIjoiMjAyMi0xMS0xMyIsInBhaWRVcFRvIjoiMjAyMy0xMS0xMiIsImV4dGVuZGVkIjp0cnVlfSx7ImNvZGUiOiJQR08iLCJmYWxsYmFja0RhdGUiOiIyMDIyLTExLTEzIiwicGFpZFVwVG8iOiIyMDIzLTExLTEyIiwiZXh0ZW5kZWQiOnRydWV9LHsiY29kZSI6IlBQUyIsImZhbGxiYWNrRGF0ZSI6IjIwMjItMTEtMTMiLCJwYWlkVXBUbyI6IjIwMjMtMTEtMTIiLCJleHRlbmRlZCI6dHJ1ZX0seyJjb2RlIjoiUFBDIiwiZmFsbGJhY2tEYXRlIjoiMjAyMi0xMS0xMyIsInBhaWRVcFRvIjoiMjAyMy0xMS0xMiIsImV4dGVuZGVkIjp0cnVlfSx7ImNvZGUiOiJQUkIiLCJmYWxsYmFja0RhdGUiOiIyMDIyLTExLTEzIiwicGFpZFVwVG8iOiIyMDIzLTExLTEyIiwiZXh0ZW5kZWQiOnRydWV9LHsiY29kZSI6IlBTVyIsImZhbGxiYWNrRGF0ZSI6IjIwMjItMTEtMTMiLCJwYWlkVXBUbyI6IjIwMjMtMTEtMTIiLCJleHRlbmRlZCI6dHJ1ZX0seyJjb2RlIjoiUFNJIiwiZmFsbGJhY2tEYXRlIjoiMjAyMi0xMS0xMyIsInBhaWRVcFRvIjoiMjAyMy0xMS0xMiIsImV4dGVuZGVkIjp0cnVlfSx7ImNvZGUiOiJQQ1dNUCIsInBhaWRVcFRvIjoiMjAyMy0xMS0xMiIsImV4dGVuZGVkIjp0cnVlfV0sIm1ldGFkYXRhIjoiMDEyMDIzMDEwMkNTQUEwMTAwMDgiLCJoYXNoIjoiMzgzMTk1NzYvMTk1NTA5NDQ6LTE3NTQzNDQwNjQiLCJncmFjZVBlcmlvZERheXMiOjcsImF1dG9Qcm9sb25nYXRlZCI6ZmFsc2UsImlzQXV0b1Byb2xvbmdhdGVkIjpmYWxzZX0=-bkuVCYT8zhjifhkYTfkH9rCxlRjFdccm+5BoNKdDiwLOINh2yIUAVikHoqashu2hlVm77kUF1Yh6uBTIfcRTY5Fl6DHVSUN3tws1KemNOCeexNPi4BTqKqjK6ATjk8SfPmzM6ZBVg6ew/HxG2lqRn/g4FhhZKkH66FZBVi0Jzn1cHzfI631RRR43a4ufH4e396Uyk9grSLtQfA8HhuXt9+Qv1waDlJYvZaiCJEWDKIAXPOSCWw6Drzw9upN61wDuKqT4FQnFFzUUHFkI/tJuY2k6a38unGatghQ/9M0LhcFQSAUa9nYe+MbapkHr10naUO8YGVZIt/GYvwko3jdNVA==-MIIETDCCAjSgAwIBAgIBDzANBgkqhkiG9w0BAQsFADAYMRYwFAYDVQQDDA1KZXRQcm9maWxlIENBMB4XDTIyMTAxMDE2MDU0NFoXDTI0MTAxMTE2MDU0NFowHzEdMBsGA1UEAwwUcHJvZDJ5LWZyb20tMjAyMjEwMTAwggEiMA0GCSqGSIb3DQEBAQUAA4IBDwAwggEKAoIBAQC/W3uCpU5M2y48rUR/3fFR6y4xj1nOm3rIuGp2brELVGzdgK2BezjnDXpAxVDw5657hBkAUMoyByiDs2MgmVi9IcqdAwpk988/Daaajq9xuU1of59jH9eQ9c3BmsEtdA4boN3VpenYKATwmpKYkJKVc07ZKoXL6kSyZuF7Jq7HoQZcclChbF75QJPGbri3cw9vDk/e46kuzfwpGftvl6+vKibpInO6Dv0ocwImDbOutyZC7E+BwpEm1TJZW4XovMBegHhWC04cJvpH1u98xoR94ichw0jKhdppywARe43rGU96163RckIuFmFDQKZV9SMUrwpQFu4Z2D5yTNqnlLRfAgMBAAGjgZkwgZYwCQYDVR0TBAIwADAdBgNVHQ4EFgQU5FZqQ4gnVc+inIeZF+o3ID+VhcEwSAYDVR0jBEEwP4AUo562SGdCEjZBvW3gubSgUouX8bOhHKQaMBgxFjAUBgNVBAMMDUpldFByb2ZpbGUgQ0GCCQDSbLGDsoN54TATBgNVHSUEDDAKBggrBgEFBQcDATALBgNVHQ8EBAMCBaAwDQYJKoZIhvcNAQELBQADggIBANLG1anEKid4W87vQkqWaQTkRtFKJ2GFtBeMhvLhIyM6Cg3FdQnMZr0qr9mlV0w289pf/+M14J7S7SgsfwxMJvFbw9gZlwHvhBl24N349GuthshGO9P9eKmNPgyTJzTtw6FedXrrHV99nC7spaY84e+DqfHGYOzMJDrg8xHDYLLHk5Q2z5TlrztXMbtLhjPKrc2+ZajFFshgE5eowfkutSYxeX8uA5czFNT1ZxmDwX1KIelbqhh6XkMQFJui8v8Eo396/sN3RAQSfvBd7Syhch2vlaMP4FAB11AlMKO2x/1hoKiHBU3oU3OKRTfoUTfy1uH3T+t03k1Qkr0dqgHLxiv6QU5WrarR9tx/dapqbsSmrYapmJ7S5+ghc4FTWxXJB1cjJRh3X+gwJIHjOVW+5ZVqXTG2s2Jwi2daDt6XYeigxgL2SlQpeL5kvXNCcuSJurJVcRZFYUkzVv85XfDauqGxYqaehPcK2TzmcXOUWPfxQxLJd2TrqSiO+mseqqkNTb3ZDiYS/ZqdQoGYIUwJqXo+EDgqlmuWUhkWwCkyo4rtTZeAj+nP00v3n8JmXtO30Fip+lxpfsVR3tO1hk4Vi2kmVjXyRkW2G7D7WAVt+91ahFoSeRWlKyb4KcvGvwUaa43fWLem2hyI4di2pZdr3fcYJ3xvL5ejL3m14bKsfoOv</t>
    <phoneticPr fontId="18" type="noConversion"/>
  </si>
  <si>
    <t>23IKOECAV1-eyJsaWNlbnNlSWQiOiIyM0lLT0VDQVYxIiwibGljZW5zZWVOYW1lIjoiMTFTdHJlZXQgQ28uLCBMdGQiLCJhc3NpZ25lZU5hbWUiOiJpbmd5dSBod2FuZyIsImFzc2lnbmVlRW1haWwiOiJpbmd5dWh3YW5nQHNrLmNvbSIsImxpY2Vuc2VSZXN0cmljdGlvbiI6IiIsImNoZWNrQ29uY3VycmVudFVzZSI6dHJ1ZSwicHJvZHVjdHMiOlt7ImNvZGUiOiJEQiIsImZhbGxiYWNrRGF0ZSI6IjIwMjItMTEtMTMiLCJwYWlkVXBUbyI6IjIwMjMtMTEtMTIiLCJleHRlbmRlZCI6ZmFsc2V9LHsiY29kZSI6IlBEQiIsImZhbGxiYWNrRGF0ZSI6IjIwMjItMTEtMTMiLCJwYWlkVXBUbyI6IjIwMjMtMTEtMTIiLCJleHRlbmRlZCI6dHJ1ZX0seyJjb2RlIjoiUFdTIiwiZmFsbGJhY2tEYXRlIjoiMjAyMi0xMS0xMyIsInBhaWRVcFRvIjoiMjAyMy0xMS0xMiIsImV4dGVuZGVkIjp0cnVlfSx7ImNvZGUiOiJQU0kiLCJmYWxsYmFja0RhdGUiOiIyMDIyLTExLTEzIiwicGFpZFVwVG8iOiIyMDIzLTExLTEyIiwiZXh0ZW5kZWQiOnRydWV9XSwibWV0YWRhdGEiOiIwMTIwMjMwMTAzQ1NBQTAwNzAwOCIsImhhc2giOiIzODQxOTUzNy8xNDA0MTE3NjoxNzk3NjY4ODYxIiwiZ3JhY2VQZXJpb2REYXlzIjo3LCJhdXRvUHJvbG9uZ2F0ZWQiOmZhbHNlLCJpc0F1dG9Qcm9sb25nYXRlZCI6ZmFsc2V9-Xvzdj4ZV+qvcaQ5X3Pt3vN60GckFmx1BqQUkYsiL080C/Ptx2aiw3IkKwPrUHPfEXMoIBecHL04/dz+EHJs4kLjl3rYC97dUYyuQ8yuKtbFYt9JpKlVcJeNorpy657maJ2Te3Bq/9timP4+MgmbaDcoXIC/IjS7ATftd0fsU4UoZiXqBNtTldypYXICH2Ri8tn4l9kNxGLE9va5AQuDuTYd5xavwRji07WH8J1k3jzgh5pS9ECVhGuP3luqwizUNIXVpeF+otUzM+FtjuLRqrytDqpi/Ia0RXqYbOGAL7kc1x2e7FLqkok7WNsQtKVIh46vJ12CvpU6k7y+h7UzxiQ==-MIIETDCCAjSgAwIBAgIBDzANBgkqhkiG9w0BAQsFADAYMRYwFAYDVQQDDA1KZXRQcm9maWxlIENBMB4XDTIyMTAxMDE2MDU0NFoXDTI0MTAxMTE2MDU0NFowHzEdMBsGA1UEAwwUcHJvZDJ5LWZyb20tMjAyMjEwMTAwggEiMA0GCSqGSIb3DQEBAQUAA4IBDwAwggEKAoIBAQC/W3uCpU5M2y48rUR/3fFR6y4xj1nOm3rIuGp2brELVGzdgK2BezjnDXpAxVDw5657hBkAUMoyByiDs2MgmVi9IcqdAwpk988/Daaajq9xuU1of59jH9eQ9c3BmsEtdA4boN3VpenYKATwmpKYkJKVc07ZKoXL6kSyZuF7Jq7HoQZcclChbF75QJPGbri3cw9vDk/e46kuzfwpGftvl6+vKibpInO6Dv0ocwImDbOutyZC7E+BwpEm1TJZW4XovMBegHhWC04cJvpH1u98xoR94ichw0jKhdppywARe43rGU96163RckIuFmFDQKZV9SMUrwpQFu4Z2D5yTNqnlLRfAgMBAAGjgZkwgZYwCQYDVR0TBAIwADAdBgNVHQ4EFgQU5FZqQ4gnVc+inIeZF+o3ID+VhcEwSAYDVR0jBEEwP4AUo562SGdCEjZBvW3gubSgUouX8bOhHKQaMBgxFjAUBgNVBAMMDUpldFByb2ZpbGUgQ0GCCQDSbLGDsoN54TATBgNVHSUEDDAKBggrBgEFBQcDATALBgNVHQ8EBAMCBaAwDQYJKoZIhvcNAQELBQADggIBANLG1anEKid4W87vQkqWaQTkRtFKJ2GFtBeMhvLhIyM6Cg3FdQnMZr0qr9mlV0w289pf/+M14J7S7SgsfwxMJvFbw9gZlwHvhBl24N349GuthshGO9P9eKmNPgyTJzTtw6FedXrrHV99nC7spaY84e+DqfHGYOzMJDrg8xHDYLLHk5Q2z5TlrztXMbtLhjPKrc2+ZajFFshgE5eowfkutSYxeX8uA5czFNT1ZxmDwX1KIelbqhh6XkMQFJui8v8Eo396/sN3RAQSfvBd7Syhch2vlaMP4FAB11AlMKO2x/1hoKiHBU3oU3OKRTfoUTfy1uH3T+t03k1Qkr0dqgHLxiv6QU5WrarR9tx/dapqbsSmrYapmJ7S5+ghc4FTWxXJB1cjJRh3X+gwJIHjOVW+5ZVqXTG2s2Jwi2daDt6XYeigxgL2SlQpeL5kvXNCcuSJurJVcRZFYUkzVv85XfDauqGxYqaehPcK2TzmcXOUWPfxQxLJd2TrqSiO+mseqqkNTb3ZDiYS/ZqdQoGYIUwJqXo+EDgqlmuWUhkWwCkyo4rtTZeAj+nP00v3n8JmXtO30Fip+lxpfsVR3tO1hk4Vi2kmVjXyRkW2G7D7WAVt+91ahFoSeRWlKyb4KcvGvwUaa43fWLem2hyI4di2pZdr3fcYJ3xvL5ejL3m14bKsfoOv</t>
    <phoneticPr fontId="18" type="noConversion"/>
  </si>
  <si>
    <t>Y6WHTK40U3-eyJsaWNlbnNlSWQiOiJZNldIVEs0MFUzIiwibGljZW5zZWVOYW1lIjoiMTFTdHJlZXQgQ28uLCBMdGQiLCJhc3NpZ25lZU5hbWUiOiJqdW5od2FuIGxlZSIsImFzc2lnbmVlRW1haWwiOiIxMXN0LlBQMjMyNTFAcGFydG5lci5zay5jb20iLCJsaWNlbnNlUmVzdHJpY3Rpb24iOiIiLCJjaGVja0NvbmN1cnJlbnRVc2UiOnRydWUsInByb2R1Y3RzIjpbeyJjb2RlIjoiSUkiLCJmYWxsYmFja0RhdGUiOiIyMDIyLTExLTEzIiwicGFpZFVwVG8iOiIyMDIzLTExLTEyIiwiZXh0ZW5kZWQiOmZhbHNlfSx7ImNvZGUiOiJQREIiLCJmYWxsYmFja0RhdGUiOiIyMDIyLTExLTEzIiwicGFpZFVwVG8iOiIyMDIzLTExLTEyIiwiZXh0ZW5kZWQiOnRydWV9LHsiY29kZSI6IlBXUyIsImZhbGxiYWNrRGF0ZSI6IjIwMjItMTEtMTMiLCJwYWlkVXBUbyI6IjIwMjMtMTEtMTIiLCJleHRlbmRlZCI6dHJ1ZX0seyJjb2RlIjoiUEdPIiwiZmFsbGJhY2tEYXRlIjoiMjAyMi0xMS0xMyIsInBhaWRVcFRvIjoiMjAyMy0xMS0xMiIsImV4dGVuZGVkIjp0cnVlfSx7ImNvZGUiOiJQUFMiLCJmYWxsYmFja0RhdGUiOiIyMDIyLTExLTEzIiwicGFpZFVwVG8iOiIyMDIzLTExLTEyIiwiZXh0ZW5kZWQiOnRydWV9LHsiY29kZSI6IlBQQyIsImZhbGxiYWNrRGF0ZSI6IjIwMjItMTEtMTMiLCJwYWlkVXBUbyI6IjIwMjMtMTEtMTIiLCJleHRlbmRlZCI6dHJ1ZX0seyJjb2RlIjoiUFJCIiwiZmFsbGJhY2tEYXRlIjoiMjAyMi0xMS0xMyIsInBhaWRVcFRvIjoiMjAyMy0xMS0xMiIsImV4dGVuZGVkIjp0cnVlfSx7ImNvZGUiOiJQU1ciLCJmYWxsYmFja0RhdGUiOiIyMDIyLTExLTEzIiwicGFpZFVwVG8iOiIyMDIzLTExLTEyIiwiZXh0ZW5kZWQiOnRydWV9LHsiY29kZSI6IlBTSSIsImZhbGxiYWNrRGF0ZSI6IjIwMjItMTEtMTMiLCJwYWlkVXBUbyI6IjIwMjMtMTEtMTIiLCJleHRlbmRlZCI6dHJ1ZX0seyJjb2RlIjoiUENXTVAiLCJwYWlkVXBUbyI6IjIwMjMtMTEtMTIiLCJleHRlbmRlZCI6dHJ1ZX1dLCJtZXRhZGF0YSI6IjAxMjAyMzAxMDRDU0FBMDEwMDA4IiwiaGFzaCI6IjM4MzE5NTc3LzE5NTgwNjE0OjU2MzE5MDk3OSIsImdyYWNlUGVyaW9kRGF5cyI6NywiYXV0b1Byb2xvbmdhdGVkIjpmYWxzZSwiaXNBdXRvUHJvbG9uZ2F0ZWQiOmZhbHNlfQ==-dM9FAjygYXQL7TUkGHm1zZOhMHR11/u91Oj7nc8YcJfZv7TBJeAy5SngN4LtzGPGKzuOYCJL/ruZ3TFd3iys0sSyShgU8QOrPl9Kzrv2dNktTkNh6nXIP14iea8rNIlFX/2qsfaprkElbf1n/mLhRechaa8wKGcsTQCPfIqJfh/g0ryieAyFluBEp9SkG1UVYQV+kVQd8IFHay5n+biUKerd/mZ6MK30IjZNr6XTZLr121BkkeEvm3kqZZLFW5ixR203wpptAm3EnLGLTKbzMuRMyG8OipiYTstQAJUOOQ0hLUp6TJr1nbcmD7rA/XYXMa1/YpKt/eq2c9oKjw148w==-MIIETDCCAjSgAwIBAgIBDzANBgkqhkiG9w0BAQsFADAYMRYwFAYDVQQDDA1KZXRQcm9maWxlIENBMB4XDTIyMTAxMDE2MDU0NFoXDTI0MTAxMTE2MDU0NFowHzEdMBsGA1UEAwwUcHJvZDJ5LWZyb20tMjAyMjEwMTAwggEiMA0GCSqGSIb3DQEBAQUAA4IBDwAwggEKAoIBAQC/W3uCpU5M2y48rUR/3fFR6y4xj1nOm3rIuGp2brELVGzdgK2BezjnDXpAxVDw5657hBkAUMoyByiDs2MgmVi9IcqdAwpk988/Daaajq9xuU1of59jH9eQ9c3BmsEtdA4boN3VpenYKATwmpKYkJKVc07ZKoXL6kSyZuF7Jq7HoQZcclChbF75QJPGbri3cw9vDk/e46kuzfwpGftvl6+vKibpInO6Dv0ocwImDbOutyZC7E+BwpEm1TJZW4XovMBegHhWC04cJvpH1u98xoR94ichw0jKhdppywARe43rGU96163RckIuFmFDQKZV9SMUrwpQFu4Z2D5yTNqnlLRfAgMBAAGjgZkwgZYwCQYDVR0TBAIwADAdBgNVHQ4EFgQU5FZqQ4gnVc+inIeZF+o3ID+VhcEwSAYDVR0jBEEwP4AUo562SGdCEjZBvW3gubSgUouX8bOhHKQaMBgxFjAUBgNVBAMMDUpldFByb2ZpbGUgQ0GCCQDSbLGDsoN54TATBgNVHSUEDDAKBggrBgEFBQcDATALBgNVHQ8EBAMCBaAwDQYJKoZIhvcNAQELBQADggIBANLG1anEKid4W87vQkqWaQTkRtFKJ2GFtBeMhvLhIyM6Cg3FdQnMZr0qr9mlV0w289pf/+M14J7S7SgsfwxMJvFbw9gZlwHvhBl24N349GuthshGO9P9eKmNPgyTJzTtw6FedXrrHV99nC7spaY84e+DqfHGYOzMJDrg8xHDYLLHk5Q2z5TlrztXMbtLhjPKrc2+ZajFFshgE5eowfkutSYxeX8uA5czFNT1ZxmDwX1KIelbqhh6XkMQFJui8v8Eo396/sN3RAQSfvBd7Syhch2vlaMP4FAB11AlMKO2x/1hoKiHBU3oU3OKRTfoUTfy1uH3T+t03k1Qkr0dqgHLxiv6QU5WrarR9tx/dapqbsSmrYapmJ7S5+ghc4FTWxXJB1cjJRh3X+gwJIHjOVW+5ZVqXTG2s2Jwi2daDt6XYeigxgL2SlQpeL5kvXNCcuSJurJVcRZFYUkzVv85XfDauqGxYqaehPcK2TzmcXOUWPfxQxLJd2TrqSiO+mseqqkNTb3ZDiYS/ZqdQoGYIUwJqXo+EDgqlmuWUhkWwCkyo4rtTZeAj+nP00v3n8JmXtO30Fip+lxpfsVR3tO1hk4Vi2kmVjXyRkW2G7D7WAVt+91ahFoSeRWlKyb4KcvGvwUaa43fWLem2hyI4di2pZdr3fcYJ3xvL5ejL3m14bKsfoOv</t>
    <phoneticPr fontId="18" type="noConversion"/>
  </si>
  <si>
    <t>PP23251</t>
    <phoneticPr fontId="18" type="noConversion"/>
  </si>
  <si>
    <t>Z4ZYKYBUQF-eyJsaWNlbnNlSWQiOiJaNFpZS1lCVVFGIiwibGljZW5zZWVOYW1lIjoiMTFTdHJlZXQgQ28uLCBMdGQiLCJhc3NpZ25lZU5hbWUiOiJTYWVCb20gS2ltIiwiYXNzaWduZWVFbWFpbCI6IjExc3QuUFAyMzI1MkBwYXJ0bmVyLnNrLmNvbSIsImxpY2Vuc2VSZXN0cmljdGlvbiI6IiIsImNoZWNrQ29uY3VycmVudFVzZSI6dHJ1ZSwicHJvZHVjdHMiOlt7ImNvZGUiOiJJSSIsImZhbGxiYWNrRGF0ZSI6IjIwMjItMTEtMTMiLCJwYWlkVXBUbyI6IjIwMjMtMTEtMTIiLCJleHRlbmRlZCI6ZmFsc2V9LHsiY29kZSI6IlBEQiIsImZhbGxiYWNrRGF0ZSI6IjIwMjItMTEtMTMiLCJwYWlkVXBUbyI6IjIwMjMtMTEtMTIiLCJleHRlbmRlZCI6dHJ1ZX0seyJjb2RlIjoiUFdTIiwiZmFsbGJhY2tEYXRlIjoiMjAyMi0xMS0xMyIsInBhaWRVcFRvIjoiMjAyMy0xMS0xMiIsImV4dGVuZGVkIjp0cnVlfSx7ImNvZGUiOiJQR08iLCJmYWxsYmFja0RhdGUiOiIyMDIyLTExLTEzIiwicGFpZFVwVG8iOiIyMDIzLTExLTEyIiwiZXh0ZW5kZWQiOnRydWV9LHsiY29kZSI6IlBQUyIsImZhbGxiYWNrRGF0ZSI6IjIwMjItMTEtMTMiLCJwYWlkVXBUbyI6IjIwMjMtMTEtMTIiLCJleHRlbmRlZCI6dHJ1ZX0seyJjb2RlIjoiUFBDIiwiZmFsbGJhY2tEYXRlIjoiMjAyMi0xMS0xMyIsInBhaWRVcFRvIjoiMjAyMy0xMS0xMiIsImV4dGVuZGVkIjp0cnVlfSx7ImNvZGUiOiJQUkIiLCJmYWxsYmFja0RhdGUiOiIyMDIyLTExLTEzIiwicGFpZFVwVG8iOiIyMDIzLTExLTEyIiwiZXh0ZW5kZWQiOnRydWV9LHsiY29kZSI6IlBTVyIsImZhbGxiYWNrRGF0ZSI6IjIwMjItMTEtMTMiLCJwYWlkVXBUbyI6IjIwMjMtMTEtMTIiLCJleHRlbmRlZCI6dHJ1ZX0seyJjb2RlIjoiUFNJIiwiZmFsbGJhY2tEYXRlIjoiMjAyMi0xMS0xMyIsInBhaWRVcFRvIjoiMjAyMy0xMS0xMiIsImV4dGVuZGVkIjp0cnVlfSx7ImNvZGUiOiJQQ1dNUCIsInBhaWRVcFRvIjoiMjAyMy0xMS0xMiIsImV4dGVuZGVkIjp0cnVlfV0sIm1ldGFkYXRhIjoiMDEyMDIzMDEwNENTQUEwMTAwMDgiLCJoYXNoIjoiMzgzMTk1NzgvMTk1ODA0Mjc6LTEyMzAxNTQwMTEiLCJncmFjZVBlcmlvZERheXMiOjcsImF1dG9Qcm9sb25nYXRlZCI6ZmFsc2UsImlzQXV0b1Byb2xvbmdhdGVkIjpmYWxzZX0=-EDyY5pDSsyXPqXQn/AhnbfkYIjLda7SZjfs8ZS03EdBpo2UhkVS+1IpxdlhUFziqLktMpwx/gA1mWmEWDPlyQCphPx1Qfm+HiYYQCAHOxIRZCVnCtSdBGBgr+atNHTe362NcGtvzB1dJ7eAOdYFaXmnw2Ev6gafFeQMvMOM3ngAMQu9ERjPId1ipez8vSulOyV4YwpvGSl23kUBoFfe0my55+5V3SYvi1Ka/Zmw6jPlTJBC8DdT+S1fttWbJjFNcBkTWFYY9UAHiwxU7twvasyeL5IfTAHf195K3lHPm/YLAkw+shysFYyYvtlSeuvviFzdSTt8R7KYm0h8UgZhCBw==-MIIETDCCAjSgAwIBAgIBDzANBgkqhkiG9w0BAQsFADAYMRYwFAYDVQQDDA1KZXRQcm9maWxlIENBMB4XDTIyMTAxMDE2MDU0NFoXDTI0MTAxMTE2MDU0NFowHzEdMBsGA1UEAwwUcHJvZDJ5LWZyb20tMjAyMjEwMTAwggEiMA0GCSqGSIb3DQEBAQUAA4IBDwAwggEKAoIBAQC/W3uCpU5M2y48rUR/3fFR6y4xj1nOm3rIuGp2brELVGzdgK2BezjnDXpAxVDw5657hBkAUMoyByiDs2MgmVi9IcqdAwpk988/Daaajq9xuU1of59jH9eQ9c3BmsEtdA4boN3VpenYKATwmpKYkJKVc07ZKoXL6kSyZuF7Jq7HoQZcclChbF75QJPGbri3cw9vDk/e46kuzfwpGftvl6+vKibpInO6Dv0ocwImDbOutyZC7E+BwpEm1TJZW4XovMBegHhWC04cJvpH1u98xoR94ichw0jKhdppywARe43rGU96163RckIuFmFDQKZV9SMUrwpQFu4Z2D5yTNqnlLRfAgMBAAGjgZkwgZYwCQYDVR0TBAIwADAdBgNVHQ4EFgQU5FZqQ4gnVc+inIeZF+o3ID+VhcEwSAYDVR0jBEEwP4AUo562SGdCEjZBvW3gubSgUouX8bOhHKQaMBgxFjAUBgNVBAMMDUpldFByb2ZpbGUgQ0GCCQDSbLGDsoN54TATBgNVHSUEDDAKBggrBgEFBQcDATALBgNVHQ8EBAMCBaAwDQYJKoZIhvcNAQELBQADggIBANLG1anEKid4W87vQkqWaQTkRtFKJ2GFtBeMhvLhIyM6Cg3FdQnMZr0qr9mlV0w289pf/+M14J7S7SgsfwxMJvFbw9gZlwHvhBl24N349GuthshGO9P9eKmNPgyTJzTtw6FedXrrHV99nC7spaY84e+DqfHGYOzMJDrg8xHDYLLHk5Q2z5TlrztXMbtLhjPKrc2+ZajFFshgE5eowfkutSYxeX8uA5czFNT1ZxmDwX1KIelbqhh6XkMQFJui8v8Eo396/sN3RAQSfvBd7Syhch2vlaMP4FAB11AlMKO2x/1hoKiHBU3oU3OKRTfoUTfy1uH3T+t03k1Qkr0dqgHLxiv6QU5WrarR9tx/dapqbsSmrYapmJ7S5+ghc4FTWxXJB1cjJRh3X+gwJIHjOVW+5ZVqXTG2s2Jwi2daDt6XYeigxgL2SlQpeL5kvXNCcuSJurJVcRZFYUkzVv85XfDauqGxYqaehPcK2TzmcXOUWPfxQxLJd2TrqSiO+mseqqkNTb3ZDiYS/ZqdQoGYIUwJqXo+EDgqlmuWUhkWwCkyo4rtTZeAj+nP00v3n8JmXtO30Fip+lxpfsVR3tO1hk4Vi2kmVjXyRkW2G7D7WAVt+91ahFoSeRWlKyb4KcvGvwUaa43fWLem2hyI4di2pZdr3fcYJ3xvL5ejL3m14bKsfoOv</t>
    <phoneticPr fontId="18" type="noConversion"/>
  </si>
  <si>
    <t>GB9WPPBEIT-eyJsaWNlbnNlSWQiOiJHQjlXUFBCRUlUIiwibGljZW5zZWVOYW1lIjoiMTFTdHJlZXQgQ28uLCBMdGQiLCJhc3NpZ25lZU5hbWUiOiJKYWVIb25nIExlZSIsImFzc2lnbmVlRW1haWwiOiIxMXN0LlBQMjMyMzVAcGFydG5lci5zay5jb20iLCJsaWNlbnNlUmVzdHJpY3Rpb24iOiIiLCJjaGVja0NvbmN1cnJlbnRVc2UiOnRydWUsInByb2R1Y3RzIjpbeyJjb2RlIjoiSUkiLCJmYWxsYmFja0RhdGUiOiIyMDIyLTExLTEzIiwicGFpZFVwVG8iOiIyMDIzLTExLTEyIiwiZXh0ZW5kZWQiOmZhbHNlfSx7ImNvZGUiOiJQREIiLCJmYWxsYmFja0RhdGUiOiIyMDIyLTExLTEzIiwicGFpZFVwVG8iOiIyMDIzLTExLTEyIiwiZXh0ZW5kZWQiOnRydWV9LHsiY29kZSI6IlBXUyIsImZhbGxiYWNrRGF0ZSI6IjIwMjItMTEtMTMiLCJwYWlkVXBUbyI6IjIwMjMtMTEtMTIiLCJleHRlbmRlZCI6dHJ1ZX0seyJjb2RlIjoiUEdPIiwiZmFsbGJhY2tEYXRlIjoiMjAyMi0xMS0xMyIsInBhaWRVcFRvIjoiMjAyMy0xMS0xMiIsImV4dGVuZGVkIjp0cnVlfSx7ImNvZGUiOiJQUFMiLCJmYWxsYmFja0RhdGUiOiIyMDIyLTExLTEzIiwicGFpZFVwVG8iOiIyMDIzLTExLTEyIiwiZXh0ZW5kZWQiOnRydWV9LHsiY29kZSI6IlBQQyIsImZhbGxiYWNrRGF0ZSI6IjIwMjItMTEtMTMiLCJwYWlkVXBUbyI6IjIwMjMtMTEtMTIiLCJleHRlbmRlZCI6dHJ1ZX0seyJjb2RlIjoiUFJCIiwiZmFsbGJhY2tEYXRlIjoiMjAyMi0xMS0xMyIsInBhaWRVcFRvIjoiMjAyMy0xMS0xMiIsImV4dGVuZGVkIjp0cnVlfSx7ImNvZGUiOiJQU1ciLCJmYWxsYmFja0RhdGUiOiIyMDIyLTExLTEzIiwicGFpZFVwVG8iOiIyMDIzLTExLTEyIiwiZXh0ZW5kZWQiOnRydWV9LHsiY29kZSI6IlBTSSIsImZhbGxiYWNrRGF0ZSI6IjIwMjItMTEtMTMiLCJwYWlkVXBUbyI6IjIwMjMtMTEtMTIiLCJleHRlbmRlZCI6dHJ1ZX0seyJjb2RlIjoiUENXTVAiLCJwYWlkVXBUbyI6IjIwMjMtMTEtMTIiLCJleHRlbmRlZCI6dHJ1ZX1dLCJtZXRhZGF0YSI6IjAxMjAyMzAxMDRDU0FBMDEwMDA4IiwiaGFzaCI6IjM4MzE5NTc5LzE5NTgwNDk3Oi0xNTYzOTQzMjU4IiwiZ3JhY2VQZXJpb2REYXlzIjo3LCJhdXRvUHJvbG9uZ2F0ZWQiOmZhbHNlLCJpc0F1dG9Qcm9sb25nYXRlZCI6ZmFsc2V9-Wm2WVmLxEEFB/KlzonrEWJ8iQQH93SrBc00npPTTieJvbxac7H4C8UCqctStYTkLV9fkVph8gZenmYtQc8G/Z4GULfa/yLmCeDXRAHL5qB5Ntx3skHDpijlIDN+aUlXIujH1ZmllHLQ4H1tHJ3ga6FRdK7/XqFA45gEMioU9/uFm2l4jqM6mkfAz+mXtATlYFEgr6NiYK3FT+alIpVK6Iar8+WdTPb62v3kiTBwSdwMkUAHscO21nwptoBSerhfzIJIx/Rm4q/xXrr72hsIV0nvaKIqutrqmrwrX1Pmd0LDY72xa3mNAyO6JPQmrI+hZ+NohgHSgwv5fZADFbm3omg==-MIIETDCCAjSgAwIBAgIBDzANBgkqhkiG9w0BAQsFADAYMRYwFAYDVQQDDA1KZXRQcm9maWxlIENBMB4XDTIyMTAxMDE2MDU0NFoXDTI0MTAxMTE2MDU0NFowHzEdMBsGA1UEAwwUcHJvZDJ5LWZyb20tMjAyMjEwMTAwggEiMA0GCSqGSIb3DQEBAQUAA4IBDwAwggEKAoIBAQC/W3uCpU5M2y48rUR/3fFR6y4xj1nOm3rIuGp2brELVGzdgK2BezjnDXpAxVDw5657hBkAUMoyByiDs2MgmVi9IcqdAwpk988/Daaajq9xuU1of59jH9eQ9c3BmsEtdA4boN3VpenYKATwmpKYkJKVc07ZKoXL6kSyZuF7Jq7HoQZcclChbF75QJPGbri3cw9vDk/e46kuzfwpGftvl6+vKibpInO6Dv0ocwImDbOutyZC7E+BwpEm1TJZW4XovMBegHhWC04cJvpH1u98xoR94ichw0jKhdppywARe43rGU96163RckIuFmFDQKZV9SMUrwpQFu4Z2D5yTNqnlLRfAgMBAAGjgZkwgZYwCQYDVR0TBAIwADAdBgNVHQ4EFgQU5FZqQ4gnVc+inIeZF+o3ID+VhcEwSAYDVR0jBEEwP4AUo562SGdCEjZBvW3gubSgUouX8bOhHKQaMBgxFjAUBgNVBAMMDUpldFByb2ZpbGUgQ0GCCQDSbLGDsoN54TATBgNVHSUEDDAKBggrBgEFBQcDATALBgNVHQ8EBAMCBaAwDQYJKoZIhvcNAQELBQADggIBANLG1anEKid4W87vQkqWaQTkRtFKJ2GFtBeMhvLhIyM6Cg3FdQnMZr0qr9mlV0w289pf/+M14J7S7SgsfwxMJvFbw9gZlwHvhBl24N349GuthshGO9P9eKmNPgyTJzTtw6FedXrrHV99nC7spaY84e+DqfHGYOzMJDrg8xHDYLLHk5Q2z5TlrztXMbtLhjPKrc2+ZajFFshgE5eowfkutSYxeX8uA5czFNT1ZxmDwX1KIelbqhh6XkMQFJui8v8Eo396/sN3RAQSfvBd7Syhch2vlaMP4FAB11AlMKO2x/1hoKiHBU3oU3OKRTfoUTfy1uH3T+t03k1Qkr0dqgHLxiv6QU5WrarR9tx/dapqbsSmrYapmJ7S5+ghc4FTWxXJB1cjJRh3X+gwJIHjOVW+5ZVqXTG2s2Jwi2daDt6XYeigxgL2SlQpeL5kvXNCcuSJurJVcRZFYUkzVv85XfDauqGxYqaehPcK2TzmcXOUWPfxQxLJd2TrqSiO+mseqqkNTb3ZDiYS/ZqdQoGYIUwJqXo+EDgqlmuWUhkWwCkyo4rtTZeAj+nP00v3n8JmXtO30Fip+lxpfsVR3tO1hk4Vi2kmVjXyRkW2G7D7WAVt+91ahFoSeRWlKyb4KcvGvwUaa43fWLem2hyI4di2pZdr3fcYJ3xvL5ejL3m14bKsfoOv</t>
    <phoneticPr fontId="18" type="noConversion"/>
  </si>
  <si>
    <t>50L545F1AW-eyJsaWNlbnNlSWQiOiI1MEw1NDVGMUFXIiwibGljZW5zZWVOYW1lIjoiMTFTdHJlZXQgQ28uLCBMdGQiLCJhc3NpZ25lZU5hbWUiOiJJbiBBZSBLaW0iLCJhc3NpZ25lZUVtYWlsIjoiMTFzdC4xMTAxOTk3QDExc3Rjb3JwLmNvbSIsImxpY2Vuc2VSZXN0cmljdGlvbiI6IiIsImNoZWNrQ29uY3VycmVudFVzZSI6dHJ1ZSwicHJvZHVjdHMiOlt7ImNvZGUiOiJQQyIsImZhbGxiYWNrRGF0ZSI6IjIwMjItMTEtMTMiLCJwYWlkVXBUbyI6IjIwMjMtMTEtMTIiLCJleHRlbmRlZCI6ZmFsc2V9LHsiY29kZSI6IlBQQyIsImZhbGxiYWNrRGF0ZSI6IjIwMjItMTEtMTMiLCJwYWlkVXBUbyI6IjIwMjMtMTEtMTIiLCJleHRlbmRlZCI6dHJ1ZX0seyJjb2RlIjoiUFdTIiwiZmFsbGJhY2tEYXRlIjoiMjAyMi0xMS0xMyIsInBhaWRVcFRvIjoiMjAyMy0xMS0xMiIsImV4dGVuZGVkIjp0cnVlfSx7ImNvZGUiOiJQU0kiLCJmYWxsYmFja0RhdGUiOiIyMDIyLTExLTEzIiwicGFpZFVwVG8iOiIyMDIzLTExLTEyIiwiZXh0ZW5kZWQiOnRydWV9LHsiY29kZSI6IlBDV01QIiwicGFpZFVwVG8iOiIyMDIzLTExLTEyIiwiZXh0ZW5kZWQiOnRydWV9XSwibWV0YWRhdGEiOiIwMTIwMjMwMTA0Q1NBQTAxMDAwOCIsImhhc2giOiIzODMxOTczMS8xOTU4MTQ4NzoxNDYwNTk4ODE5IiwiZ3JhY2VQZXJpb2REYXlzIjo3LCJhdXRvUHJvbG9uZ2F0ZWQiOmZhbHNlLCJpc0F1dG9Qcm9sb25nYXRlZCI6ZmFsc2V9-GawVDLj420rg3VlT1SXqHnu4JIgsYh/pSifRk4F1a9Uy38ZlxdvJYeG/D10g8nethN4XYEoUHaodumkta4cHroMIUtznDzZOAA2mKfvTYyhWYqI65somOILJ5HamBbw/KG2YGU8ML15yhqeqyCr2T9Lb0xpSJQeBMVuEJ2wRcCjIRD3fYjernEvWiFeFdiw+otNkT5w5kco5GWvSK84TB8qT52yeWGKd/k5jYXOluVHNe+btKgAQD4xtWV1QB4ib5dxAJV0FecaWN10UxpEPEoLhB83aUhRBbj/uAPYjCYXPY/L7DOStPOgbs9kq8bmzxj+loaT/VLyvq3rOUGdorQ==-MIIETDCCAjSgAwIBAgIBDzANBgkqhkiG9w0BAQsFADAYMRYwFAYDVQQDDA1KZXRQcm9maWxlIENBMB4XDTIyMTAxMDE2MDU0NFoXDTI0MTAxMTE2MDU0NFowHzEdMBsGA1UEAwwUcHJvZDJ5LWZyb20tMjAyMjEwMTAwggEiMA0GCSqGSIb3DQEBAQUAA4IBDwAwggEKAoIBAQC/W3uCpU5M2y48rUR/3fFR6y4xj1nOm3rIuGp2brELVGzdgK2BezjnDXpAxVDw5657hBkAUMoyByiDs2MgmVi9IcqdAwpk988/Daaajq9xuU1of59jH9eQ9c3BmsEtdA4boN3VpenYKATwmpKYkJKVc07ZKoXL6kSyZuF7Jq7HoQZcclChbF75QJPGbri3cw9vDk/e46kuzfwpGftvl6+vKibpInO6Dv0ocwImDbOutyZC7E+BwpEm1TJZW4XovMBegHhWC04cJvpH1u98xoR94ichw0jKhdppywARe43rGU96163RckIuFmFDQKZV9SMUrwpQFu4Z2D5yTNqnlLRfAgMBAAGjgZkwgZYwCQYDVR0TBAIwADAdBgNVHQ4EFgQU5FZqQ4gnVc+inIeZF+o3ID+VhcEwSAYDVR0jBEEwP4AUo562SGdCEjZBvW3gubSgUouX8bOhHKQaMBgxFjAUBgNVBAMMDUpldFByb2ZpbGUgQ0GCCQDSbLGDsoN54TATBgNVHSUEDDAKBggrBgEFBQcDATALBgNVHQ8EBAMCBaAwDQYJKoZIhvcNAQELBQADggIBANLG1anEKid4W87vQkqWaQTkRtFKJ2GFtBeMhvLhIyM6Cg3FdQnMZr0qr9mlV0w289pf/+M14J7S7SgsfwxMJvFbw9gZlwHvhBl24N349GuthshGO9P9eKmNPgyTJzTtw6FedXrrHV99nC7spaY84e+DqfHGYOzMJDrg8xHDYLLHk5Q2z5TlrztXMbtLhjPKrc2+ZajFFshgE5eowfkutSYxeX8uA5czFNT1ZxmDwX1KIelbqhh6XkMQFJui8v8Eo396/sN3RAQSfvBd7Syhch2vlaMP4FAB11AlMKO2x/1hoKiHBU3oU3OKRTfoUTfy1uH3T+t03k1Qkr0dqgHLxiv6QU5WrarR9tx/dapqbsSmrYapmJ7S5+ghc4FTWxXJB1cjJRh3X+gwJIHjOVW+5ZVqXTG2s2Jwi2daDt6XYeigxgL2SlQpeL5kvXNCcuSJurJVcRZFYUkzVv85XfDauqGxYqaehPcK2TzmcXOUWPfxQxLJd2TrqSiO+mseqqkNTb3ZDiYS/ZqdQoGYIUwJqXo+EDgqlmuWUhkWwCkyo4rtTZeAj+nP00v3n8JmXtO30Fip+lxpfsVR3tO1hk4Vi2kmVjXyRkW2G7D7WAVt+91ahFoSeRWlKyb4KcvGvwUaa43fWLem2hyI4di2pZdr3fcYJ3xvL5ejL3m14bKsfoOv</t>
    <phoneticPr fontId="18" type="noConversion"/>
  </si>
  <si>
    <t>김인애</t>
    <phoneticPr fontId="18" type="noConversion"/>
  </si>
  <si>
    <t>정준용</t>
    <phoneticPr fontId="18" type="noConversion"/>
  </si>
  <si>
    <t>11st1101983</t>
    <phoneticPr fontId="18" type="noConversion"/>
  </si>
  <si>
    <t>Docker</t>
    <phoneticPr fontId="18" type="noConversion"/>
  </si>
  <si>
    <t>Docker Business</t>
    <phoneticPr fontId="18" type="noConversion"/>
  </si>
  <si>
    <t>김희준</t>
    <phoneticPr fontId="18" type="noConversion"/>
  </si>
  <si>
    <t>LP1ORO021F-eyJsaWNlbnNlSWQiOiJMUDFPUk8wMjFGIiwibGljZW5zZWVOYW1lIjoiMTFTdHJlZXQgQ28uLCBMdGQiLCJhc3NpZ25lZU5hbWUiOiJIZWVqdW4gS2ltIiwiYXNzaWduZWVFbWFpbCI6ImhlZWp1bjk1QHNrLmNvbSIsImxpY2Vuc2VSZXN0cmljdGlvbiI6IiIsImNoZWNrQ29uY3VycmVudFVzZSI6dHJ1ZSwicHJvZHVjdHMiOlt7ImNvZGUiOiJQQyIsImZhbGxiYWNrRGF0ZSI6IjIwMjItMTEtMTMiLCJwYWlkVXBUbyI6IjIwMjMtMTEtMTIiLCJleHRlbmRlZCI6ZmFsc2V9LHsiY29kZSI6IlBQQyIsImZhbGxiYWNrRGF0ZSI6IjIwMjItMTEtMTMiLCJwYWlkVXBUbyI6IjIwMjMtMTEtMTIiLCJleHRlbmRlZCI6dHJ1ZX0seyJjb2RlIjoiUFdTIiwiZmFsbGJhY2tEYXRlIjoiMjAyMi0xMS0xMyIsInBhaWRVcFRvIjoiMjAyMy0xMS0xMiIsImV4dGVuZGVkIjp0cnVlfSx7ImNvZGUiOiJQU0kiLCJmYWxsYmFja0RhdGUiOiIyMDIyLTExLTEzIiwicGFpZFVwVG8iOiIyMDIzLTExLTEyIiwiZXh0ZW5kZWQiOnRydWV9LHsiY29kZSI6IlBDV01QIiwicGFpZFVwVG8iOiIyMDIzLTExLTEyIiwiZXh0ZW5kZWQiOnRydWV9XSwibWV0YWRhdGEiOiIwMTIwMjMwMTA5Q1NBQTAxMDAwOCIsImhhc2giOiIzODMxOTczMi8xOTY0ODM3MzotMTI5OTEzMzcwMSIsImdyYWNlUGVyaW9kRGF5cyI6NywiYXV0b1Byb2xvbmdhdGVkIjpmYWxzZSwiaXNBdXRvUHJvbG9uZ2F0ZWQiOmZhbHNlfQ==-UmqSGNGhbYvcw3bNwJuEY48ZGkuAprbQs7AdUAZ12H/vJnoq/X3WenK0KQKl6YKJmk6BRl+bKjlu4OQz//U5myL23GvBQ5182cakXVrzaDpU0QwblQyACVGkpelR8tdgQPkfaYvv8ZHOEXo46qHhZdWwN9JBXq3hCKZIUraFI0ccS2TUGMo5KyA6gb+tMdbvkruvhIYC13kWmPAssSSOct5eCI/W86adPBSKzdJfbJip07R5Z8q5lEJGM0ilIOpLNgboBYoOFS/wSGsORAKwsKrbMyv0wn10pTZ1ch9P3UyBAr0kr5z1cqv25GlqIxUDSZA5rkFEETVnXLXISQyJ3w==-MIIETDCCAjSgAwIBAgIBDzANBgkqhkiG9w0BAQsFADAYMRYwFAYDVQQDDA1KZXRQcm9maWxlIENBMB4XDTIyMTAxMDE2MDU0NFoXDTI0MTAxMTE2MDU0NFowHzEdMBsGA1UEAwwUcHJvZDJ5LWZyb20tMjAyMjEwMTAwggEiMA0GCSqGSIb3DQEBAQUAA4IBDwAwggEKAoIBAQC/W3uCpU5M2y48rUR/3fFR6y4xj1nOm3rIuGp2brELVGzdgK2BezjnDXpAxVDw5657hBkAUMoyByiDs2MgmVi9IcqdAwpk988/Daaajq9xuU1of59jH9eQ9c3BmsEtdA4boN3VpenYKATwmpKYkJKVc07ZKoXL6kSyZuF7Jq7HoQZcclChbF75QJPGbri3cw9vDk/e46kuzfwpGftvl6+vKibpInO6Dv0ocwImDbOutyZC7E+BwpEm1TJZW4XovMBegHhWC04cJvpH1u98xoR94ichw0jKhdppywARe43rGU96163RckIuFmFDQKZV9SMUrwpQFu4Z2D5yTNqnlLRfAgMBAAGjgZkwgZYwCQYDVR0TBAIwADAdBgNVHQ4EFgQU5FZqQ4gnVc+inIeZF+o3ID+VhcEwSAYDVR0jBEEwP4AUo562SGdCEjZBvW3gubSgUouX8bOhHKQaMBgxFjAUBgNVBAMMDUpldFByb2ZpbGUgQ0GCCQDSbLGDsoN54TATBgNVHSUEDDAKBggrBgEFBQcDATALBgNVHQ8EBAMCBaAwDQYJKoZIhvcNAQELBQADggIBANLG1anEKid4W87vQkqWaQTkRtFKJ2GFtBeMhvLhIyM6Cg3FdQnMZr0qr9mlV0w289pf/+M14J7S7SgsfwxMJvFbw9gZlwHvhBl24N349GuthshGO9P9eKmNPgyTJzTtw6FedXrrHV99nC7spaY84e+DqfHGYOzMJDrg8xHDYLLHk5Q2z5TlrztXMbtLhjPKrc2+ZajFFshgE5eowfkutSYxeX8uA5czFNT1ZxmDwX1KIelbqhh6XkMQFJui8v8Eo396/sN3RAQSfvBd7Syhch2vlaMP4FAB11AlMKO2x/1hoKiHBU3oU3OKRTfoUTfy1uH3T+t03k1Qkr0dqgHLxiv6QU5WrarR9tx/dapqbsSmrYapmJ7S5+ghc4FTWxXJB1cjJRh3X+gwJIHjOVW+5ZVqXTG2s2Jwi2daDt6XYeigxgL2SlQpeL5kvXNCcuSJurJVcRZFYUkzVv85XfDauqGxYqaehPcK2TzmcXOUWPfxQxLJd2TrqSiO+mseqqkNTb3ZDiYS/ZqdQoGYIUwJqXo+EDgqlmuWUhkWwCkyo4rtTZeAj+nP00v3n8JmXtO30Fip+lxpfsVR3tO1hk4Vi2kmVjXyRkW2G7D7WAVt+91ahFoSeRWlKyb4KcvGvwUaa43fWLem2hyI4di2pZdr3fcYJ3xvL5ejL3m14bKsfoOv</t>
    <phoneticPr fontId="18" type="noConversion"/>
  </si>
  <si>
    <t>73GSNJY06W-eyJsaWNlbnNlSWQiOiI3M0dTTkpZMDZXIiwibGljZW5zZWVOYW1lIjoiMTFTdHJlZXQgQ28uLCBMdGQiLCJhc3NpZ25lZU5hbWUiOiJKYW5naHllb2sgWXVuIiwiYXNzaWduZWVFbWFpbCI6IjExc3QuMTEwMjAwNEBzay5jb20iLCJsaWNlbnNlUmVzdHJpY3Rpb24iOiIiLCJjaGVja0NvbmN1cnJlbnRVc2UiOnRydWUsInByb2R1Y3RzIjpbeyJjb2RlIjoiSUkiLCJmYWxsYmFja0RhdGUiOiIyMDIyLTExLTEzIiwicGFpZFVwVG8iOiIyMDIzLTExLTEyIiwiZXh0ZW5kZWQiOmZhbHNlfSx7ImNvZGUiOiJQREIiLCJmYWxsYmFja0RhdGUiOiIyMDIyLTExLTEzIiwicGFpZFVwVG8iOiIyMDIzLTExLTEyIiwiZXh0ZW5kZWQiOnRydWV9LHsiY29kZSI6IlBXUyIsImZhbGxiYWNrRGF0ZSI6IjIwMjItMTEtMTMiLCJwYWlkVXBUbyI6IjIwMjMtMTEtMTIiLCJleHRlbmRlZCI6dHJ1ZX0seyJjb2RlIjoiUEdPIiwiZmFsbGJhY2tEYXRlIjoiMjAyMi0xMS0xMyIsInBhaWRVcFRvIjoiMjAyMy0xMS0xMiIsImV4dGVuZGVkIjp0cnVlfSx7ImNvZGUiOiJQUFMiLCJmYWxsYmFja0RhdGUiOiIyMDIyLTExLTEzIiwicGFpZFVwVG8iOiIyMDIzLTExLTEyIiwiZXh0ZW5kZWQiOnRydWV9LHsiY29kZSI6IlBQQyIsImZhbGxiYWNrRGF0ZSI6IjIwMjItMTEtMTMiLCJwYWlkVXBUbyI6IjIwMjMtMTEtMTIiLCJleHRlbmRlZCI6dHJ1ZX0seyJjb2RlIjoiUFJCIiwiZmFsbGJhY2tEYXRlIjoiMjAyMi0xMS0xMyIsInBhaWRVcFRvIjoiMjAyMy0xMS0xMiIsImV4dGVuZGVkIjp0cnVlfSx7ImNvZGUiOiJQU1ciLCJmYWxsYmFja0RhdGUiOiIyMDIyLTExLTEzIiwicGFpZFVwVG8iOiIyMDIzLTExLTEyIiwiZXh0ZW5kZWQiOnRydWV9LHsiY29kZSI6IlBTSSIsImZhbGxiYWNrRGF0ZSI6IjIwMjItMTEtMTMiLCJwYWlkVXBUbyI6IjIwMjMtMTEtMTIiLCJleHRlbmRlZCI6dHJ1ZX0seyJjb2RlIjoiUENXTVAiLCJwYWlkVXBUbyI6IjIwMjMtMTEtMTIiLCJleHRlbmRlZCI6dHJ1ZX1dLCJtZXRhZGF0YSI6IjAxMjAyMzAxMDlDU0FBMDExMDA4IiwiaGFzaCI6IjM4MzE5Mzk0LzE5NjQ4OTYxOjk3NzYxMTcwNCIsImdyYWNlUGVyaW9kRGF5cyI6NywiYXV0b1Byb2xvbmdhdGVkIjpmYWxzZSwiaXNBdXRvUHJvbG9uZ2F0ZWQiOmZhbHNlfQ==-QPqlo1e0eWG3pobtPgWYpqeswGpVqyEFhqJUs514R4KKOTDkwtx5Ogv1dtHxJqA+r9OsNYzaaZMrKLjRCTEAqt0foe7P0+Rwi4GLAQ+vk/nZtEunjt8JretZnTVdctfDxt0QEUopJ8oZaTq5q+yKBaNYJDAtuBl21+XqP9zSqorhXwjTBBTjWWmWM1l30OaJ5oE4WuD92ogyQqcC2rvJ8S6BNGREWNVxRE9RIyGCDFepmPlFsCIcyu76UieInrY45oLGk2yfKYPBNkg4/aIEhyv7okGcuGdPcTB4dc/qO7o/S10MuTUKLV1jC80BPYo95V10h1fcI0cYI7nTlCOPTw==-MIIETDCCAjSgAwIBAgIBDzANBgkqhkiG9w0BAQsFADAYMRYwFAYDVQQDDA1KZXRQcm9maWxlIENBMB4XDTIyMTAxMDE2MDU0NFoXDTI0MTAxMTE2MDU0NFowHzEdMBsGA1UEAwwUcHJvZDJ5LWZyb20tMjAyMjEwMTAwggEiMA0GCSqGSIb3DQEBAQUAA4IBDwAwggEKAoIBAQC/W3uCpU5M2y48rUR/3fFR6y4xj1nOm3rIuGp2brELVGzdgK2BezjnDXpAxVDw5657hBkAUMoyByiDs2MgmVi9IcqdAwpk988/Daaajq9xuU1of59jH9eQ9c3BmsEtdA4boN3VpenYKATwmpKYkJKVc07ZKoXL6kSyZuF7Jq7HoQZcclChbF75QJPGbri3cw9vDk/e46kuzfwpGftvl6+vKibpInO6Dv0ocwImDbOutyZC7E+BwpEm1TJZW4XovMBegHhWC04cJvpH1u98xoR94ichw0jKhdppywARe43rGU96163RckIuFmFDQKZV9SMUrwpQFu4Z2D5yTNqnlLRfAgMBAAGjgZkwgZYwCQYDVR0TBAIwADAdBgNVHQ4EFgQU5FZqQ4gnVc+inIeZF+o3ID+VhcEwSAYDVR0jBEEwP4AUo562SGdCEjZBvW3gubSgUouX8bOhHKQaMBgxFjAUBgNVBAMMDUpldFByb2ZpbGUgQ0GCCQDSbLGDsoN54TATBgNVHSUEDDAKBggrBgEFBQcDATALBgNVHQ8EBAMCBaAwDQYJKoZIhvcNAQELBQADggIBANLG1anEKid4W87vQkqWaQTkRtFKJ2GFtBeMhvLhIyM6Cg3FdQnMZr0qr9mlV0w289pf/+M14J7S7SgsfwxMJvFbw9gZlwHvhBl24N349GuthshGO9P9eKmNPgyTJzTtw6FedXrrHV99nC7spaY84e+DqfHGYOzMJDrg8xHDYLLHk5Q2z5TlrztXMbtLhjPKrc2+ZajFFshgE5eowfkutSYxeX8uA5czFNT1ZxmDwX1KIelbqhh6XkMQFJui8v8Eo396/sN3RAQSfvBd7Syhch2vlaMP4FAB11AlMKO2x/1hoKiHBU3oU3OKRTfoUTfy1uH3T+t03k1Qkr0dqgHLxiv6QU5WrarR9tx/dapqbsSmrYapmJ7S5+ghc4FTWxXJB1cjJRh3X+gwJIHjOVW+5ZVqXTG2s2Jwi2daDt6XYeigxgL2SlQpeL5kvXNCcuSJurJVcRZFYUkzVv85XfDauqGxYqaehPcK2TzmcXOUWPfxQxLJd2TrqSiO+mseqqkNTb3ZDiYS/ZqdQoGYIUwJqXo+EDgqlmuWUhkWwCkyo4rtTZeAj+nP00v3n8JmXtO30Fip+lxpfsVR3tO1hk4Vi2kmVjXyRkW2G7D7WAVt+91ahFoSeRWlKyb4KcvGvwUaa43fWLem2hyI4di2pZdr3fcYJ3xvL5ejL3m14bKsfoOv</t>
    <phoneticPr fontId="18" type="noConversion"/>
  </si>
  <si>
    <t>윤장혁</t>
    <phoneticPr fontId="18" type="noConversion"/>
  </si>
  <si>
    <t>11st1102004</t>
    <phoneticPr fontId="18" type="noConversion"/>
  </si>
  <si>
    <t>김승현</t>
    <phoneticPr fontId="18" type="noConversion"/>
  </si>
  <si>
    <t>8FMMCK023W-eyJsaWNlbnNlSWQiOiI4Rk1NQ0swMjNXIiwibGljZW5zZWVOYW1lIjoiMTFTdHJlZXQgQ28uLCBMdGQiLCJhc3NpZ25lZU5hbWUiOiJZb3VuZ3dvbyBMZWUiLCJhc3NpZ25lZUVtYWlsIjoibGVlLnlvdW5nd29vQHNrLmNvbSIsImxpY2Vuc2VSZXN0cmljdGlvbiI6IiIsImNoZWNrQ29uY3VycmVudFVzZSI6dHJ1ZSwicHJvZHVjdHMiOlt7ImNvZGUiOiJJSSIsImZhbGxiYWNrRGF0ZSI6IjIwMjItMTEtMTMiLCJwYWlkVXBUbyI6IjIwMjMtMTEtMTIiLCJleHRlbmRlZCI6ZmFsc2V9LHsiY29kZSI6IlBEQiIsImZhbGxiYWNrRGF0ZSI6IjIwMjItMTEtMTMiLCJwYWlkVXBUbyI6IjIwMjMtMTEtMTIiLCJleHRlbmRlZCI6dHJ1ZX0seyJjb2RlIjoiUFdTIiwiZmFsbGJhY2tEYXRlIjoiMjAyMi0xMS0xMyIsInBhaWRVcFRvIjoiMjAyMy0xMS0xMiIsImV4dGVuZGVkIjp0cnVlfSx7ImNvZGUiOiJQR08iLCJmYWxsYmFja0RhdGUiOiIyMDIyLTExLTEzIiwicGFpZFVwVG8iOiIyMDIzLTExLTEyIiwiZXh0ZW5kZWQiOnRydWV9LHsiY29kZSI6IlBQUyIsImZhbGxiYWNrRGF0ZSI6IjIwMjItMTEtMTMiLCJwYWlkVXBUbyI6IjIwMjMtMTEtMTIiLCJleHRlbmRlZCI6dHJ1ZX0seyJjb2RlIjoiUFBDIiwiZmFsbGJhY2tEYXRlIjoiMjAyMi0xMS0xMyIsInBhaWRVcFRvIjoiMjAyMy0xMS0xMiIsImV4dGVuZGVkIjp0cnVlfSx7ImNvZGUiOiJQUkIiLCJmYWxsYmFja0RhdGUiOiIyMDIyLTExLTEzIiwicGFpZFVwVG8iOiIyMDIzLTExLTEyIiwiZXh0ZW5kZWQiOnRydWV9LHsiY29kZSI6IlBTVyIsImZhbGxiYWNrRGF0ZSI6IjIwMjItMTEtMTMiLCJwYWlkVXBUbyI6IjIwMjMtMTEtMTIiLCJleHRlbmRlZCI6dHJ1ZX0seyJjb2RlIjoiUFNJIiwiZmFsbGJhY2tEYXRlIjoiMjAyMi0xMS0xMyIsInBhaWRVcFRvIjoiMjAyMy0xMS0xMiIsImV4dGVuZGVkIjp0cnVlfSx7ImNvZGUiOiJQQ1dNUCIsInBhaWRVcFRvIjoiMjAyMy0xMS0xMiIsImV4dGVuZGVkIjp0cnVlfV0sIm1ldGFkYXRhIjoiMDEyMDIzMDExMkNTQUEwMTAwMDgiLCJoYXNoIjoiMzgzMTk1NzQvNzQ3MTYwNzoxMjc4MTQ0NjAiLCJncmFjZVBlcmlvZERheXMiOjcsImF1dG9Qcm9sb25nYXRlZCI6ZmFsc2UsImlzQXV0b1Byb2xvbmdhdGVkIjpmYWxzZX0=-PWuGZxlP4mh7pES7wmtqlmZVUlF2Zt538LSF/pJ353/+RVWplVqlOECkuMl+zWaEdLUfeSL6I0IMgfwxjxUpDLdg9/db02ijDBV5dXBL142c8AwFL/2IZCyp1ZpbjpgPY1c3j/wt+LcnHQOq4XqIWnerOsJngg4QrENr90htjpQKlH8mq3a0qwArs1CkDcJ2kWTWJConSE+7UZikTD0ayh7Z3655xFwoaQB0CDYQuceBV9LOMoOwV/0LdqT+MPsjyCe0cT0mOXsnSjRXQvn7VIpu+1o7G21DwmNuau0jrBXSS0dNDDpruRZ+TqjxI5ygl7qAch2HhTpYuRoWeHzXKA==-MIIETDCCAjSgAwIBAgIBDzANBgkqhkiG9w0BAQsFADAYMRYwFAYDVQQDDA1KZXRQcm9maWxlIENBMB4XDTIyMTAxMDE2MDU0NFoXDTI0MTAxMTE2MDU0NFowHzEdMBsGA1UEAwwUcHJvZDJ5LWZyb20tMjAyMjEwMTAwggEiMA0GCSqGSIb3DQEBAQUAA4IBDwAwggEKAoIBAQC/W3uCpU5M2y48rUR/3fFR6y4xj1nOm3rIuGp2brELVGzdgK2BezjnDXpAxVDw5657hBkAUMoyByiDs2MgmVi9IcqdAwpk988/Daaajq9xuU1of59jH9eQ9c3BmsEtdA4boN3VpenYKATwmpKYkJKVc07ZKoXL6kSyZuF7Jq7HoQZcclChbF75QJPGbri3cw9vDk/e46kuzfwpGftvl6+vKibpInO6Dv0ocwImDbOutyZC7E+BwpEm1TJZW4XovMBegHhWC04cJvpH1u98xoR94ichw0jKhdppywARe43rGU96163RckIuFmFDQKZV9SMUrwpQFu4Z2D5yTNqnlLRfAgMBAAGjgZkwgZYwCQYDVR0TBAIwADAdBgNVHQ4EFgQU5FZqQ4gnVc+inIeZF+o3ID+VhcEwSAYDVR0jBEEwP4AUo562SGdCEjZBvW3gubSgUouX8bOhHKQaMBgxFjAUBgNVBAMMDUpldFByb2ZpbGUgQ0GCCQDSbLGDsoN54TATBgNVHSUEDDAKBggrBgEFBQcDATALBgNVHQ8EBAMCBaAwDQYJKoZIhvcNAQELBQADggIBANLG1anEKid4W87vQkqWaQTkRtFKJ2GFtBeMhvLhIyM6Cg3FdQnMZr0qr9mlV0w289pf/+M14J7S7SgsfwxMJvFbw9gZlwHvhBl24N349GuthshGO9P9eKmNPgyTJzTtw6FedXrrHV99nC7spaY84e+DqfHGYOzMJDrg8xHDYLLHk5Q2z5TlrztXMbtLhjPKrc2+ZajFFshgE5eowfkutSYxeX8uA5czFNT1ZxmDwX1KIelbqhh6XkMQFJui8v8Eo396/sN3RAQSfvBd7Syhch2vlaMP4FAB11AlMKO2x/1hoKiHBU3oU3OKRTfoUTfy1uH3T+t03k1Qkr0dqgHLxiv6QU5WrarR9tx/dapqbsSmrYapmJ7S5+ghc4FTWxXJB1cjJRh3X+gwJIHjOVW+5ZVqXTG2s2Jwi2daDt6XYeigxgL2SlQpeL5kvXNCcuSJurJVcRZFYUkzVv85XfDauqGxYqaehPcK2TzmcXOUWPfxQxLJd2TrqSiO+mseqqkNTb3ZDiYS/ZqdQoGYIUwJqXo+EDgqlmuWUhkWwCkyo4rtTZeAj+nP00v3n8JmXtO30Fip+lxpfsVR3tO1hk4Vi2kmVjXyRkW2G7D7WAVt+91ahFoSeRWlKyb4KcvGvwUaa43fWLem2hyI4di2pZdr3fcYJ3xvL5ejL3m14bKsfoOv</t>
    <phoneticPr fontId="18" type="noConversion"/>
  </si>
  <si>
    <t>계약</t>
    <phoneticPr fontId="18" type="noConversion"/>
  </si>
  <si>
    <t>O3WKVJXSB1-eyJsaWNlbnNlSWQiOiJPM1dLVkpYU0IxIiwibGljZW5zZWVOYW1lIjoiMTFTdHJlZXQgQ28uLCBMdGQiLCJhc3NpZ25lZU5hbWUiOiJKYWVoeXVuIE5hbSIsImFzc2lnbmVlRW1haWwiOiJqYWVoeWVvbi5uYW1Ac2suY29tIiwibGljZW5zZVJlc3RyaWN0aW9uIjoiIiwiY2hlY2tDb25jdXJyZW50VXNlIjp0cnVlLCJwcm9kdWN0cyI6W3siY29kZSI6IlBDIiwiZmFsbGJhY2tEYXRlIjoiMjAyMS0xMS0xMyIsInBhaWRVcFRvIjoiMjAyMi0xMS0xMiIsImV4dGVuZGVkIjpmYWxzZX0seyJjb2RlIjoiUFBDIiwiZmFsbGJhY2tEYXRlIjoiMjAyMS0xMS0xMyIsInBhaWRVcFRvIjoiMjAyMi0xMS0xMiIsImV4dGVuZGVkIjp0cnVlfSx7ImNvZGUiOiJQV1MiLCJmYWxsYmFja0RhdGUiOiIyMDIxLTExLTEzIiwicGFpZFVwVG8iOiIyMDIyLTExLTEyIiwiZXh0ZW5kZWQiOnRydWV9LHsiY29kZSI6IlBTSSIsImZhbGxiYWNrRGF0ZSI6IjIwMjEtMTEtMTMiLCJwYWlkVXBUbyI6IjIwMjItMTEtMTIiLCJleHRlbmRlZCI6dHJ1ZX0seyJjb2RlIjoiUENXTVAiLCJwYWlkVXBUbyI6IjIwMjItMTEtMTIiLCJleHRlbmRlZCI6dHJ1ZX1dLCJtZXRhZGF0YSI6IjAxMjAyMzAxMTZDU0FOMDEwLTA2IiwiaGFzaCI6IjI3ODA5NTA4LzE5NzcwNTU1Oi02MDY3ODk1ODQiLCJncmFjZVBlcmlvZERheXMiOjEsImF1dG9Qcm9sb25nYXRlZCI6ZmFsc2UsImlzQXV0b1Byb2xvbmdhdGVkIjpmYWxzZX0=-V6XonaKy40pfdLyu6mm2w7GzVsQ29zRwEtmqXMUcUpFYyMw6/lvjbgT/cP6yLqHaYZIaPppkFtdtu0pZJTcw5QY9Ew+owhD0OF7/N2f7XFtVMS9cnSDB2fF2OTqnTNcLGCfcvt8FkD5kPX9L7s4+fyjImhIflQN00z6qjaX3tKZJi7QZW2UuyiQhMcv+yKNe/XUidgMfB6rqttfzNbX88ygvoCtfRAKaGzVQTjVQASjilGHHhlbmPP4ef7veR7QCMlx6R9t8flClDaHr7VyulsiyVI+CIIX3Qs29lK5ZeCufKeXQOS8GWNRuzSQJwtJN2L9EZf3H78ZAI1wcDJTOiA==-MIIETDCCAjSgAwIBAgIBDzANBgkqhkiG9w0BAQsFADAYMRYwFAYDVQQDDA1KZXRQcm9maWxlIENBMB4XDTIyMTAxMDE2MDU0NFoXDTI0MTAxMTE2MDU0NFowHzEdMBsGA1UEAwwUcHJvZDJ5LWZyb20tMjAyMjEwMTAwggEiMA0GCSqGSIb3DQEBAQUAA4IBDwAwggEKAoIBAQC/W3uCpU5M2y48rUR/3fFR6y4xj1nOm3rIuGp2brELVGzdgK2BezjnDXpAxVDw5657hBkAUMoyByiDs2MgmVi9IcqdAwpk988/Daaajq9xuU1of59jH9eQ9c3BmsEtdA4boN3VpenYKATwmpKYkJKVc07ZKoXL6kSyZuF7Jq7HoQZcclChbF75QJPGbri3cw9vDk/e46kuzfwpGftvl6+vKibpInO6Dv0ocwImDbOutyZC7E+BwpEm1TJZW4XovMBegHhWC04cJvpH1u98xoR94ichw0jKhdppywARe43rGU96163RckIuFmFDQKZV9SMUrwpQFu4Z2D5yTNqnlLRfAgMBAAGjgZkwgZYwCQYDVR0TBAIwADAdBgNVHQ4EFgQU5FZqQ4gnVc+inIeZF+o3ID+VhcEwSAYDVR0jBEEwP4AUo562SGdCEjZBvW3gubSgUouX8bOhHKQaMBgxFjAUBgNVBAMMDUpldFByb2ZpbGUgQ0GCCQDSbLGDsoN54TATBgNVHSUEDDAKBggrBgEFBQcDATALBgNVHQ8EBAMCBaAwDQYJKoZIhvcNAQELBQADggIBANLG1anEKid4W87vQkqWaQTkRtFKJ2GFtBeMhvLhIyM6Cg3FdQnMZr0qr9mlV0w289pf/+M14J7S7SgsfwxMJvFbw9gZlwHvhBl24N349GuthshGO9P9eKmNPgyTJzTtw6FedXrrHV99nC7spaY84e+DqfHGYOzMJDrg8xHDYLLHk5Q2z5TlrztXMbtLhjPKrc2+ZajFFshgE5eowfkutSYxeX8uA5czFNT1ZxmDwX1KIelbqhh6XkMQFJui8v8Eo396/sN3RAQSfvBd7Syhch2vlaMP4FAB11AlMKO2x/1hoKiHBU3oU3OKRTfoUTfy1uH3T+t03k1Qkr0dqgHLxiv6QU5WrarR9tx/dapqbsSmrYapmJ7S5+ghc4FTWxXJB1cjJRh3X+gwJIHjOVW+5ZVqXTG2s2Jwi2daDt6XYeigxgL2SlQpeL5kvXNCcuSJurJVcRZFYUkzVv85XfDauqGxYqaehPcK2TzmcXOUWPfxQxLJd2TrqSiO+mseqqkNTb3ZDiYS/ZqdQoGYIUwJqXo+EDgqlmuWUhkWwCkyo4rtTZeAj+nP00v3n8JmXtO30Fip+lxpfsVR3tO1hk4Vi2kmVjXyRkW2G7D7WAVt+91ahFoSeRWlKyb4KcvGvwUaa43fWLem2hyI4di2pZdr3fcYJ3xvL5ejL3m14bKsfoOv</t>
    <phoneticPr fontId="18" type="noConversion"/>
  </si>
  <si>
    <t>인프라기획팀</t>
    <phoneticPr fontId="18" type="noConversion"/>
  </si>
  <si>
    <t>42BZHO0N3Z-eyJsaWNlbnNlSWQiOiI0MkJaSE8wTjNaIiwibGljZW5zZWVOYW1lIjoiMTFTdHJlZXQgQ28uLCBMdGQiLCJhc3NpZ25lZU5hbWUiOiJNaWplb25nIEtpbSIsImFzc2lnbmVlRW1haWwiOiJ3aW5kYmVsbDk2QDExc3Rjb3JwLmNvbSIsImxpY2Vuc2VSZXN0cmljdGlvbiI6IiIsImNoZWNrQ29uY3VycmVudFVzZSI6dHJ1ZSwicHJvZHVjdHMiOlt7ImNvZGUiOiJQQyIsImZhbGxiYWNrRGF0ZSI6IjIwMjItMTEtMTMiLCJwYWlkVXBUbyI6IjIwMjMtMTEtMTIiLCJleHRlbmRlZCI6ZmFsc2V9LHsiY29kZSI6IlBQQyIsImZhbGxiYWNrRGF0ZSI6IjIwMjItMTEtMTMiLCJwYWlkVXBUbyI6IjIwMjMtMTEtMTIiLCJleHRlbmRlZCI6dHJ1ZX0seyJjb2RlIjoiUFdTIiwiZmFsbGJhY2tEYXRlIjoiMjAyMi0xMS0xMyIsInBhaWRVcFRvIjoiMjAyMy0xMS0xMiIsImV4dGVuZGVkIjp0cnVlfSx7ImNvZGUiOiJQU0kiLCJmYWxsYmFja0RhdGUiOiIyMDIyLTExLTEzIiwicGFpZFVwVG8iOiIyMDIzLTExLTEyIiwiZXh0ZW5kZWQiOnRydWV9LHsiY29kZSI6IlBDV01QIiwicGFpZFVwVG8iOiIyMDIzLTExLTEyIiwiZXh0ZW5kZWQiOnRydWV9XSwibWV0YWRhdGEiOiIwMTIwMjMwMTE4Q1NBQTAxMDAwOCIsImhhc2giOiIzODMxOTczNS8xOTgwNjE0ODozNTAwMzMwODEiLCJncmFjZVBlcmlvZERheXMiOjcsImF1dG9Qcm9sb25nYXRlZCI6ZmFsc2UsImlzQXV0b1Byb2xvbmdhdGVkIjpmYWxzZX0=-ewL9t6i157bQQ2w3kDNot5YpvG+idmYTpbR9RDy+vSWFIu51Dpwq3F5EeCxSAY5hO+m0OwRq9/sqSYg7PltZagVe2B2oZCT34p2+557NUzQx1lbqH97Czc0+WRRrBoykkR3f8P1lzQsOdE6tn5wtO6uleiVD471E0yuvRGdMpZrBNfMHRJYqpIacAiIO0qcdxuqiPXlriOCjsA0kgkSdOsp0sVD15J9jt6wiiMs13dBQayvcJR2qlHZNdxpGMTgYVKgi+59h6Fi3MeuzXalAWOlKhbXyl5ywR7jbT2gRCgQwJejhmKhyLpJtB9OX8arMZNgEAi8S9K83pPNPKAizew==-MIIETDCCAjSgAwIBAgIBDzANBgkqhkiG9w0BAQsFADAYMRYwFAYDVQQDDA1KZXRQcm9maWxlIENBMB4XDTIyMTAxMDE2MDU0NFoXDTI0MTAxMTE2MDU0NFowHzEdMBsGA1UEAwwUcHJvZDJ5LWZyb20tMjAyMjEwMTAwggEiMA0GCSqGSIb3DQEBAQUAA4IBDwAwggEKAoIBAQC/W3uCpU5M2y48rUR/3fFR6y4xj1nOm3rIuGp2brELVGzdgK2BezjnDXpAxVDw5657hBkAUMoyByiDs2MgmVi9IcqdAwpk988/Daaajq9xuU1of59jH9eQ9c3BmsEtdA4boN3VpenYKATwmpKYkJKVc07ZKoXL6kSyZuF7Jq7HoQZcclChbF75QJPGbri3cw9vDk/e46kuzfwpGftvl6+vKibpInO6Dv0ocwImDbOutyZC7E+BwpEm1TJZW4XovMBegHhWC04cJvpH1u98xoR94ichw0jKhdppywARe43rGU96163RckIuFmFDQKZV9SMUrwpQFu4Z2D5yTNqnlLRfAgMBAAGjgZkwgZYwCQYDVR0TBAIwADAdBgNVHQ4EFgQU5FZqQ4gnVc+inIeZF+o3ID+VhcEwSAYDVR0jBEEwP4AUo562SGdCEjZBvW3gubSgUouX8bOhHKQaMBgxFjAUBgNVBAMMDUpldFByb2ZpbGUgQ0GCCQDSbLGDsoN54TATBgNVHSUEDDAKBggrBgEFBQcDATALBgNVHQ8EBAMCBaAwDQYJKoZIhvcNAQELBQADggIBANLG1anEKid4W87vQkqWaQTkRtFKJ2GFtBeMhvLhIyM6Cg3FdQnMZr0qr9mlV0w289pf/+M14J7S7SgsfwxMJvFbw9gZlwHvhBl24N349GuthshGO9P9eKmNPgyTJzTtw6FedXrrHV99nC7spaY84e+DqfHGYOzMJDrg8xHDYLLHk5Q2z5TlrztXMbtLhjPKrc2+ZajFFshgE5eowfkutSYxeX8uA5czFNT1ZxmDwX1KIelbqhh6XkMQFJui8v8Eo396/sN3RAQSfvBd7Syhch2vlaMP4FAB11AlMKO2x/1hoKiHBU3oU3OKRTfoUTfy1uH3T+t03k1Qkr0dqgHLxiv6QU5WrarR9tx/dapqbsSmrYapmJ7S5+ghc4FTWxXJB1cjJRh3X+gwJIHjOVW+5ZVqXTG2s2Jwi2daDt6XYeigxgL2SlQpeL5kvXNCcuSJurJVcRZFYUkzVv85XfDauqGxYqaehPcK2TzmcXOUWPfxQxLJd2TrqSiO+mseqqkNTb3ZDiYS/ZqdQoGYIUwJqXo+EDgqlmuWUhkWwCkyo4rtTZeAj+nP00v3n8JmXtO30Fip+lxpfsVR3tO1hk4Vi2kmVjXyRkW2G7D7WAVt+91ahFoSeRWlKyb4KcvGvwUaa43fWLem2hyI4di2pZdr3fcYJ3xvL5ejL3m14bKsfoOv</t>
    <phoneticPr fontId="18" type="noConversion"/>
  </si>
  <si>
    <t>KLKY0678O3-eyJsaWNlbnNlSWQiOiJLTEtZMDY3OE8zIiwibGljZW5zZWVOYW1lIjoiMTFTdHJlZXQgQ28uLCBMdGQiLCJhc3NpZ25lZU5hbWUiOiJDaGFuZ2h5dW4gSmkiLCJhc3NpZ25lZUVtYWlsIjoiamljaDM4OThAc2suY29tIiwibGljZW5zZVJlc3RyaWN0aW9uIjoiIiwiY2hlY2tDb25jdXJyZW50VXNlIjp0cnVlLCJwcm9kdWN0cyI6W3siY29kZSI6IklJIiwiZmFsbGJhY2tEYXRlIjoiMjAyMi0xMS0xMyIsInBhaWRVcFRvIjoiMjAyMy0xMS0xMiIsImV4dGVuZGVkIjpmYWxzZX0seyJjb2RlIjoiUERCIiwiZmFsbGJhY2tEYXRlIjoiMjAyMi0xMS0xMyIsInBhaWRVcFRvIjoiMjAyMy0xMS0xMiIsImV4dGVuZGVkIjp0cnVlfSx7ImNvZGUiOiJQV1MiLCJmYWxsYmFja0RhdGUiOiIyMDIyLTExLTEzIiwicGFpZFVwVG8iOiIyMDIzLTExLTEyIiwiZXh0ZW5kZWQiOnRydWV9LHsiY29kZSI6IlBHTyIsImZhbGxiYWNrRGF0ZSI6IjIwMjItMTEtMTMiLCJwYWlkVXBUbyI6IjIwMjMtMTEtMTIiLCJleHRlbmRlZCI6dHJ1ZX0seyJjb2RlIjoiUFBTIiwiZmFsbGJhY2tEYXRlIjoiMjAyMi0xMS0xMyIsInBhaWRVcFRvIjoiMjAyMy0xMS0xMiIsImV4dGVuZGVkIjp0cnVlfSx7ImNvZGUiOiJQUEMiLCJmYWxsYmFja0RhdGUiOiIyMDIyLTExLTEzIiwicGFpZFVwVG8iOiIyMDIzLTExLTEyIiwiZXh0ZW5kZWQiOnRydWV9LHsiY29kZSI6IlBSQiIsImZhbGxiYWNrRGF0ZSI6IjIwMjItMTEtMTMiLCJwYWlkVXBUbyI6IjIwMjMtMTEtMTIiLCJleHRlbmRlZCI6dHJ1ZX0seyJjb2RlIjoiUFNXIiwiZmFsbGJhY2tEYXRlIjoiMjAyMi0xMS0xMyIsInBhaWRVcFRvIjoiMjAyMy0xMS0xMiIsImV4dGVuZGVkIjp0cnVlfSx7ImNvZGUiOiJQU0kiLCJmYWxsYmFja0RhdGUiOiIyMDIyLTExLTEzIiwicGFpZFVwVG8iOiIyMDIzLTExLTEyIiwiZXh0ZW5kZWQiOnRydWV9LHsiY29kZSI6IlBDV01QIiwicGFpZFVwVG8iOiIyMDIzLTExLTEyIiwiZXh0ZW5kZWQiOnRydWV9XSwibWV0YWRhdGEiOiIwMTIwMjMwMTE5Q1NBQTAxMTAwOCIsImhhc2giOiIzODMxOTQ4MS8zNzAxNDE3OjE2NDUzMjU0ODAiLCJncmFjZVBlcmlvZERheXMiOjcsImF1dG9Qcm9sb25nYXRlZCI6ZmFsc2UsImlzQXV0b1Byb2xvbmdhdGVkIjpmYWxzZX0=-o+KY2KUYDwq00NWdfFG6PMR9MEk9Gsc6ROr2tvU5aGIdmupM9ZPo1wroOCQYTSlkfGUrGDicS0gmbT0eODvrZQvcBSNLIIzgIny4FHJCwixSb/55M7XFa9bJI+uloxdVevGvhA5ztuEJA1071/0uYjxUNSkyT9NtdhV9xikTXVPDXdaRRdVVWIFfNFzpAfaz3/xD3hEN3ogxrZ0W7BEVJgFUkPnHmQqoVQuu72vPgsymG+2gq1bYCnvjtKaWZdguJ6NDbMDaak8C+1vU94+jiAxk53RHtZsilDB4HUjCA0olfIBrLZYwlMMwAHjDoCrg2NTmiGs8d7O/YySTktHwIQ==-MIIETDCCAjSgAwIBAgIBDzANBgkqhkiG9w0BAQsFADAYMRYwFAYDVQQDDA1KZXRQcm9maWxlIENBMB4XDTIyMTAxMDE2MDU0NFoXDTI0MTAxMTE2MDU0NFowHzEdMBsGA1UEAwwUcHJvZDJ5LWZyb20tMjAyMjEwMTAwggEiMA0GCSqGSIb3DQEBAQUAA4IBDwAwggEKAoIBAQC/W3uCpU5M2y48rUR/3fFR6y4xj1nOm3rIuGp2brELVGzdgK2BezjnDXpAxVDw5657hBkAUMoyByiDs2MgmVi9IcqdAwpk988/Daaajq9xuU1of59jH9eQ9c3BmsEtdA4boN3VpenYKATwmpKYkJKVc07ZKoXL6kSyZuF7Jq7HoQZcclChbF75QJPGbri3cw9vDk/e46kuzfwpGftvl6+vKibpInO6Dv0ocwImDbOutyZC7E+BwpEm1TJZW4XovMBegHhWC04cJvpH1u98xoR94ichw0jKhdppywARe43rGU96163RckIuFmFDQKZV9SMUrwpQFu4Z2D5yTNqnlLRfAgMBAAGjgZkwgZYwCQYDVR0TBAIwADAdBgNVHQ4EFgQU5FZqQ4gnVc+inIeZF+o3ID+VhcEwSAYDVR0jBEEwP4AUo562SGdCEjZBvW3gubSgUouX8bOhHKQaMBgxFjAUBgNVBAMMDUpldFByb2ZpbGUgQ0GCCQDSbLGDsoN54TATBgNVHSUEDDAKBggrBgEFBQcDATALBgNVHQ8EBAMCBaAwDQYJKoZIhvcNAQELBQADggIBANLG1anEKid4W87vQkqWaQTkRtFKJ2GFtBeMhvLhIyM6Cg3FdQnMZr0qr9mlV0w289pf/+M14J7S7SgsfwxMJvFbw9gZlwHvhBl24N349GuthshGO9P9eKmNPgyTJzTtw6FedXrrHV99nC7spaY84e+DqfHGYOzMJDrg8xHDYLLHk5Q2z5TlrztXMbtLhjPKrc2+ZajFFshgE5eowfkutSYxeX8uA5czFNT1ZxmDwX1KIelbqhh6XkMQFJui8v8Eo396/sN3RAQSfvBd7Syhch2vlaMP4FAB11AlMKO2x/1hoKiHBU3oU3OKRTfoUTfy1uH3T+t03k1Qkr0dqgHLxiv6QU5WrarR9tx/dapqbsSmrYapmJ7S5+ghc4FTWxXJB1cjJRh3X+gwJIHjOVW+5ZVqXTG2s2Jwi2daDt6XYeigxgL2SlQpeL5kvXNCcuSJurJVcRZFYUkzVv85XfDauqGxYqaehPcK2TzmcXOUWPfxQxLJd2TrqSiO+mseqqkNTb3ZDiYS/ZqdQoGYIUwJqXo+EDgqlmuWUhkWwCkyo4rtTZeAj+nP00v3n8JmXtO30Fip+lxpfsVR3tO1hk4Vi2kmVjXyRkW2G7D7WAVt+91ahFoSeRWlKyb4KcvGvwUaa43fWLem2hyI4di2pZdr3fcYJ3xvL5ejL3m14bKsfoOv</t>
    <phoneticPr fontId="18" type="noConversion"/>
  </si>
  <si>
    <t>인프라기획팀</t>
  </si>
  <si>
    <t>주문개발담당</t>
  </si>
  <si>
    <t>상품개발담당</t>
  </si>
  <si>
    <t>W319LN0TUH-eyJsaWNlbnNlSWQiOiJXMzE5TE4wVFVIIiwibGljZW5zZWVOYW1lIjoiMTFTdHJlZXQgQ28uLCBMdGQiLCJhc3NpZ25lZU5hbWUiOiJEYWhvb24gSmVvbmciLCJhc3NpZ25lZUVtYWlsIjoiZGFob29uLmplb25nQDExc3Rjb3JwLmNvbSIsImxpY2Vuc2VSZXN0cmljdGlvbiI6IiIsImNoZWNrQ29uY3VycmVudFVzZSI6dHJ1ZSwicHJvZHVjdHMiOlt7ImNvZGUiOiJQQyIsImZhbGxiYWNrRGF0ZSI6IjIwMjItMTEtMTMiLCJwYWlkVXBUbyI6IjIwMjMtMTEtMTIiLCJleHRlbmRlZCI6ZmFsc2V9LHsiY29kZSI6IlBQQyIsImZhbGxiYWNrRGF0ZSI6IjIwMjItMTEtMTMiLCJwYWlkVXBUbyI6IjIwMjMtMTEtMTIiLCJleHRlbmRlZCI6dHJ1ZX0seyJjb2RlIjoiUFdTIiwiZmFsbGJhY2tEYXRlIjoiMjAyMi0xMS0xMyIsInBhaWRVcFRvIjoiMjAyMy0xMS0xMiIsImV4dGVuZGVkIjp0cnVlfSx7ImNvZGUiOiJQU0kiLCJmYWxsYmFja0RhdGUiOiIyMDIyLTExLTEzIiwicGFpZFVwVG8iOiIyMDIzLTExLTEyIiwiZXh0ZW5kZWQiOnRydWV9LHsiY29kZSI6IlBDV01QIiwicGFpZFVwVG8iOiIyMDIzLTExLTEyIiwiZXh0ZW5kZWQiOnRydWV9XSwibWV0YWRhdGEiOiIwMTIwMjMwMTI1Q1NBQTAxMDAwOCIsImhhc2giOiIzODMxOTczNi8xNDAyMzY1NTotMTE0Nzk2OTUyMCIsImdyYWNlUGVyaW9kRGF5cyI6NywiYXV0b1Byb2xvbmdhdGVkIjpmYWxzZSwiaXNBdXRvUHJvbG9uZ2F0ZWQiOmZhbHNlfQ==-tC37gPwE80Sb4CU2J+HzBOPSmDnwmWvz2i5VfA5cEAcJ/JMIn61yiTfK/uNdVwzGJxUMIEQBuB4em9dNhVkfUNLzrS40+/Rmf2ZjwOhKJsiBEE0NrxhVFsSXDmz/wttLlhd9X8cJiVh3HLKplJFI4ebHhedB7rZJcBGL3s4ityuQvo3nhI/dBsXi2s3fZfOLlWBchuqGTS81ZJ5tiIfpilWTm9Rt+ytqlj/rkZOy+gdj1B84Zurd+SFCIAsTWJHi+9OFRHAa41/Yy4AsqJsukEjnZ4NM3JJZOl1eD9qsxqoPutiMhLbf0KzfNQDSsWQutSBT84rx/k4i3nAfY/RatA==-MIIETDCCAjSgAwIBAgIBDzANBgkqhkiG9w0BAQsFADAYMRYwFAYDVQQDDA1KZXRQcm9maWxlIENBMB4XDTIyMTAxMDE2MDU0NFoXDTI0MTAxMTE2MDU0NFowHzEdMBsGA1UEAwwUcHJvZDJ5LWZyb20tMjAyMjEwMTAwggEiMA0GCSqGSIb3DQEBAQUAA4IBDwAwggEKAoIBAQC/W3uCpU5M2y48rUR/3fFR6y4xj1nOm3rIuGp2brELVGzdgK2BezjnDXpAxVDw5657hBkAUMoyByiDs2MgmVi9IcqdAwpk988/Daaajq9xuU1of59jH9eQ9c3BmsEtdA4boN3VpenYKATwmpKYkJKVc07ZKoXL6kSyZuF7Jq7HoQZcclChbF75QJPGbri3cw9vDk/e46kuzfwpGftvl6+vKibpInO6Dv0ocwImDbOutyZC7E+BwpEm1TJZW4XovMBegHhWC04cJvpH1u98xoR94ichw0jKhdppywARe43rGU96163RckIuFmFDQKZV9SMUrwpQFu4Z2D5yTNqnlLRfAgMBAAGjgZkwgZYwCQYDVR0TBAIwADAdBgNVHQ4EFgQU5FZqQ4gnVc+inIeZF+o3ID+VhcEwSAYDVR0jBEEwP4AUo562SGdCEjZBvW3gubSgUouX8bOhHKQaMBgxFjAUBgNVBAMMDUpldFByb2ZpbGUgQ0GCCQDSbLGDsoN54TATBgNVHSUEDDAKBggrBgEFBQcDATALBgNVHQ8EBAMCBaAwDQYJKoZIhvcNAQELBQADggIBANLG1anEKid4W87vQkqWaQTkRtFKJ2GFtBeMhvLhIyM6Cg3FdQnMZr0qr9mlV0w289pf/+M14J7S7SgsfwxMJvFbw9gZlwHvhBl24N349GuthshGO9P9eKmNPgyTJzTtw6FedXrrHV99nC7spaY84e+DqfHGYOzMJDrg8xHDYLLHk5Q2z5TlrztXMbtLhjPKrc2+ZajFFshgE5eowfkutSYxeX8uA5czFNT1ZxmDwX1KIelbqhh6XkMQFJui8v8Eo396/sN3RAQSfvBd7Syhch2vlaMP4FAB11AlMKO2x/1hoKiHBU3oU3OKRTfoUTfy1uH3T+t03k1Qkr0dqgHLxiv6QU5WrarR9tx/dapqbsSmrYapmJ7S5+ghc4FTWxXJB1cjJRh3X+gwJIHjOVW+5ZVqXTG2s2Jwi2daDt6XYeigxgL2SlQpeL5kvXNCcuSJurJVcRZFYUkzVv85XfDauqGxYqaehPcK2TzmcXOUWPfxQxLJd2TrqSiO+mseqqkNTb3ZDiYS/ZqdQoGYIUwJqXo+EDgqlmuWUhkWwCkyo4rtTZeAj+nP00v3n8JmXtO30Fip+lxpfsVR3tO1hk4Vi2kmVjXyRkW2G7D7WAVt+91ahFoSeRWlKyb4KcvGvwUaa43fWLem2hyI4di2pZdr3fcYJ3xvL5ejL3m14bKsfoOv</t>
    <phoneticPr fontId="18" type="noConversion"/>
  </si>
  <si>
    <t>WebStorm 2021.2.4</t>
    <phoneticPr fontId="18" type="noConversion"/>
  </si>
  <si>
    <t>PyCharm 2021.2.4</t>
    <phoneticPr fontId="18" type="noConversion"/>
  </si>
  <si>
    <t>RubyMine 2021.2.4</t>
    <phoneticPr fontId="18" type="noConversion"/>
  </si>
  <si>
    <t>전지영</t>
    <phoneticPr fontId="18" type="noConversion"/>
  </si>
  <si>
    <t>장가영</t>
    <phoneticPr fontId="18" type="noConversion"/>
  </si>
  <si>
    <t>송성진</t>
    <phoneticPr fontId="18" type="noConversion"/>
  </si>
  <si>
    <t>FMEX9ITJYA-eyJsaWNlbnNlSWQiOiJGTUVYOUlUSllBIiwibGljZW5zZWVOYW1lIjoiMTFTdHJlZXQgQ28uLCBMdGQiLCJhc3NpZ25lZU5hbWUiOiJzb25nIHNlb25namluIiwiYXNzaWduZWVFbWFpbCI6IjExc3QuMTEwMjAwOEBzay5jb20iLCJsaWNlbnNlUmVzdHJpY3Rpb24iOiIiLCJjaGVja0NvbmN1cnJlbnRVc2UiOnRydWUsInByb2R1Y3RzIjpbeyJjb2RlIjoiSUkiLCJmYWxsYmFja0RhdGUiOiIyMDIyLTExLTEzIiwicGFpZFVwVG8iOiIyMDIzLTExLTEyIiwiZXh0ZW5kZWQiOmZhbHNlfSx7ImNvZGUiOiJQREIiLCJmYWxsYmFja0RhdGUiOiIyMDIyLTExLTEzIiwicGFpZFVwVG8iOiIyMDIzLTExLTEyIiwiZXh0ZW5kZWQiOnRydWV9LHsiY29kZSI6IlBXUyIsImZhbGxiYWNrRGF0ZSI6IjIwMjItMTEtMTMiLCJwYWlkVXBUbyI6IjIwMjMtMTEtMTIiLCJleHRlbmRlZCI6dHJ1ZX0seyJjb2RlIjoiUEdPIiwiZmFsbGJhY2tEYXRlIjoiMjAyMi0xMS0xMyIsInBhaWRVcFRvIjoiMjAyMy0xMS0xMiIsImV4dGVuZGVkIjp0cnVlfSx7ImNvZGUiOiJQUFMiLCJmYWxsYmFja0RhdGUiOiIyMDIyLTExLTEzIiwicGFpZFVwVG8iOiIyMDIzLTExLTEyIiwiZXh0ZW5kZWQiOnRydWV9LHsiY29kZSI6IlBQQyIsImZhbGxiYWNrRGF0ZSI6IjIwMjItMTEtMTMiLCJwYWlkVXBUbyI6IjIwMjMtMTEtMTIiLCJleHRlbmRlZCI6dHJ1ZX0seyJjb2RlIjoiUFJCIiwiZmFsbGJhY2tEYXRlIjoiMjAyMi0xMS0xMyIsInBhaWRVcFRvIjoiMjAyMy0xMS0xMiIsImV4dGVuZGVkIjp0cnVlfSx7ImNvZGUiOiJQU1ciLCJmYWxsYmFja0RhdGUiOiIyMDIyLTExLTEzIiwicGFpZFVwVG8iOiIyMDIzLTExLTEyIiwiZXh0ZW5kZWQiOnRydWV9LHsiY29kZSI6IlBTSSIsImZhbGxiYWNrRGF0ZSI6IjIwMjItMTEtMTMiLCJwYWlkVXBUbyI6IjIwMjMtMTEtMTIiLCJleHRlbmRlZCI6dHJ1ZX0seyJjb2RlIjoiUENXTVAiLCJwYWlkVXBUbyI6IjIwMjMtMTEtMTIiLCJleHRlbmRlZCI6dHJ1ZX1dLCJtZXRhZGF0YSI6IjAxMjAyMzAxMzBDU0FBMDExMDA4IiwiaGFzaCI6IjM4MzE5MzkyLzE5OTcwNTEyOjM4NDU0OTQ4MiIsImdyYWNlUGVyaW9kRGF5cyI6NywiYXV0b1Byb2xvbmdhdGVkIjpmYWxzZSwiaXNBdXRvUHJvbG9uZ2F0ZWQiOmZhbHNlfQ==-NVdTDZKh/s4vB3wlwDlCgU1wLdWoYxtY+64iwOCR7zwguaYVsmGA+I26/ZLkSl3Jyhj8OHMAyfJCZsMD4NJ/gqNI1VSuKloCuLfp35sf3oQaeUietozIOj4bto6zERkH0K+uLstnxcW5gBhMW39R0OdAJCWnxSwmcWGnWdYiiNlk4pMu5uKo0klNuev52S2h7/9hWwL4ycDN1YIcbn6fTKJRO4YM9G1oOW1NhHh1GVPGHnenh9ZqqBqak0YYfffYMF4v1lD3/5P9Y+0w2uPPYVZryNRRH2EkNCu+4WYOTNITbNIW1+bCd/g2CpHQVpTn1qzKXzHPR4Q92UE3lRgp1Q==-MIIETDCCAjSgAwIBAgIBDzANBgkqhkiG9w0BAQsFADAYMRYwFAYDVQQDDA1KZXRQcm9maWxlIENBMB4XDTIyMTAxMDE2MDU0NFoXDTI0MTAxMTE2MDU0NFowHzEdMBsGA1UEAwwUcHJvZDJ5LWZyb20tMjAyMjEwMTAwggEiMA0GCSqGSIb3DQEBAQUAA4IBDwAwggEKAoIBAQC/W3uCpU5M2y48rUR/3fFR6y4xj1nOm3rIuGp2brELVGzdgK2BezjnDXpAxVDw5657hBkAUMoyByiDs2MgmVi9IcqdAwpk988/Daaajq9xuU1of59jH9eQ9c3BmsEtdA4boN3VpenYKATwmpKYkJKVc07ZKoXL6kSyZuF7Jq7HoQZcclChbF75QJPGbri3cw9vDk/e46kuzfwpGftvl6+vKibpInO6Dv0ocwImDbOutyZC7E+BwpEm1TJZW4XovMBegHhWC04cJvpH1u98xoR94ichw0jKhdppywARe43rGU96163RckIuFmFDQKZV9SMUrwpQFu4Z2D5yTNqnlLRfAgMBAAGjgZkwgZYwCQYDVR0TBAIwADAdBgNVHQ4EFgQU5FZqQ4gnVc+inIeZF+o3ID+VhcEwSAYDVR0jBEEwP4AUo562SGdCEjZBvW3gubSgUouX8bOhHKQaMBgxFjAUBgNVBAMMDUpldFByb2ZpbGUgQ0GCCQDSbLGDsoN54TATBgNVHSUEDDAKBggrBgEFBQcDATALBgNVHQ8EBAMCBaAwDQYJKoZIhvcNAQELBQADggIBANLG1anEKid4W87vQkqWaQTkRtFKJ2GFtBeMhvLhIyM6Cg3FdQnMZr0qr9mlV0w289pf/+M14J7S7SgsfwxMJvFbw9gZlwHvhBl24N349GuthshGO9P9eKmNPgyTJzTtw6FedXrrHV99nC7spaY84e+DqfHGYOzMJDrg8xHDYLLHk5Q2z5TlrztXMbtLhjPKrc2+ZajFFshgE5eowfkutSYxeX8uA5czFNT1ZxmDwX1KIelbqhh6XkMQFJui8v8Eo396/sN3RAQSfvBd7Syhch2vlaMP4FAB11AlMKO2x/1hoKiHBU3oU3OKRTfoUTfy1uH3T+t03k1Qkr0dqgHLxiv6QU5WrarR9tx/dapqbsSmrYapmJ7S5+ghc4FTWxXJB1cjJRh3X+gwJIHjOVW+5ZVqXTG2s2Jwi2daDt6XYeigxgL2SlQpeL5kvXNCcuSJurJVcRZFYUkzVv85XfDauqGxYqaehPcK2TzmcXOUWPfxQxLJd2TrqSiO+mseqqkNTb3ZDiYS/ZqdQoGYIUwJqXo+EDgqlmuWUhkWwCkyo4rtTZeAj+nP00v3n8JmXtO30Fip+lxpfsVR3tO1hk4Vi2kmVjXyRkW2G7D7WAVt+91ahFoSeRWlKyb4KcvGvwUaa43fWLem2hyI4di2pZdr3fcYJ3xvL5ejL3m14bKsfoOv</t>
    <phoneticPr fontId="18" type="noConversion"/>
  </si>
  <si>
    <t>전지영</t>
  </si>
  <si>
    <t>강수경</t>
    <phoneticPr fontId="18" type="noConversion"/>
  </si>
  <si>
    <t>ID : 11st1101110</t>
    <phoneticPr fontId="18" type="noConversion"/>
  </si>
  <si>
    <t>2023년 1회</t>
  </si>
  <si>
    <t>2023년 1회</t>
    <phoneticPr fontId="18" type="noConversion"/>
  </si>
  <si>
    <t>황선윤</t>
    <phoneticPr fontId="18" type="noConversion"/>
  </si>
  <si>
    <t>Figma Professional</t>
    <phoneticPr fontId="18" type="noConversion"/>
  </si>
  <si>
    <t>Webyog, Inc.</t>
    <phoneticPr fontId="18" type="noConversion"/>
  </si>
  <si>
    <t>Figma, Inc.</t>
    <phoneticPr fontId="18" type="noConversion"/>
  </si>
  <si>
    <t>BE1ME4Y4YX-eyJsaWNlbnNlSWQiOiJCRTFNRTRZNFlYIiwibGljZW5zZWVOYW1lIjoiMTFTdHJlZXQgQ28uLCBMdGQiLCJhc3NpZ25lZU5hbWUiOiJLQU5HIFlVU0VPTkciLCJhc3NpZ25lZUVtYWlsIjoibWV0ZW9yQHNrLmNvbSIsImxpY2Vuc2VSZXN0cmljdGlvbiI6IiIsImNoZWNrQ29uY3VycmVudFVzZSI6dHJ1ZSwicHJvZHVjdHMiOlt7ImNvZGUiOiJJSSIsImZhbGxiYWNrRGF0ZSI6IjIwMjItMTEtMTMiLCJwYWlkVXBUbyI6IjIwMjMtMTEtMTIiLCJleHRlbmRlZCI6ZmFsc2V9LHsiY29kZSI6IlBEQiIsImZhbGxiYWNrRGF0ZSI6IjIwMjItMTEtMTMiLCJwYWlkVXBUbyI6IjIwMjMtMTEtMTIiLCJleHRlbmRlZCI6dHJ1ZX0seyJjb2RlIjoiUFdTIiwiZmFsbGJhY2tEYXRlIjoiMjAyMi0xMS0xMyIsInBhaWRVcFRvIjoiMjAyMy0xMS0xMiIsImV4dGVuZGVkIjp0cnVlfSx7ImNvZGUiOiJQR08iLCJmYWxsYmFja0RhdGUiOiIyMDIyLTExLTEzIiwicGFpZFVwVG8iOiIyMDIzLTExLTEyIiwiZXh0ZW5kZWQiOnRydWV9LHsiY29kZSI6IlBQUyIsImZhbGxiYWNrRGF0ZSI6IjIwMjItMTEtMTMiLCJwYWlkVXBUbyI6IjIwMjMtMTEtMTIiLCJleHRlbmRlZCI6dHJ1ZX0seyJjb2RlIjoiUFBDIiwiZmFsbGJhY2tEYXRlIjoiMjAyMi0xMS0xMyIsInBhaWRVcFRvIjoiMjAyMy0xMS0xMiIsImV4dGVuZGVkIjp0cnVlfSx7ImNvZGUiOiJQUkIiLCJmYWxsYmFja0RhdGUiOiIyMDIyLTExLTEzIiwicGFpZFVwVG8iOiIyMDIzLTExLTEyIiwiZXh0ZW5kZWQiOnRydWV9LHsiY29kZSI6IlBTVyIsImZhbGxiYWNrRGF0ZSI6IjIwMjItMTEtMTMiLCJwYWlkVXBUbyI6IjIwMjMtMTEtMTIiLCJleHRlbmRlZCI6dHJ1ZX0seyJjb2RlIjoiUFNJIiwiZmFsbGJhY2tEYXRlIjoiMjAyMi0xMS0xMyIsInBhaWRVcFRvIjoiMjAyMy0xMS0xMiIsImV4dGVuZGVkIjp0cnVlfSx7ImNvZGUiOiJQQ1dNUCIsInBhaWRVcFRvIjoiMjAyMy0xMS0xMiIsImV4dGVuZGVkIjp0cnVlfV0sIm1ldGFkYXRhIjoiMDEyMDIzMDIwM0NTQUEwMTEwMDgiLCJoYXNoIjoiMzgzMTk0OTEvMTgxMDk2NzY6MTc3NTk3MjEzNyIsImdyYWNlUGVyaW9kRGF5cyI6NywiYXV0b1Byb2xvbmdhdGVkIjpmYWxzZSwiaXNBdXRvUHJvbG9uZ2F0ZWQiOmZhbHNlfQ==-URXxU9B6bqisgRh7GDmiBnO1Ao0nsAVCwupj8PK/T6slK4XZKf/h7C3t2aOoKvUgCXAedO1fhG3+s6BqlbzgS2/EwTBXOyQlJp/bs+r5msqrVVdqDFbfO9HyGihzYryMGYgufAE67oIJnaE4co0Cnv4H4pE/agCslucwKaNV0cG8GW5C0IdB2abZDCHvVlKbGxv+3VbnKYYvGTWI5tNIY26RE7vyk3hwGrqmA0+WiLsf2bPFhDBpkUqHrqnqq/0fsFJF+LDXVmbG25YfjvEcticBPUm11zvJPb5dBFPd1xw+jQ0UZ1oQpDh+aowyVPwTuaXBtBsMtLf8sn2Ykf/HvA==-MIIETDCCAjSgAwIBAgIBDzANBgkqhkiG9w0BAQsFADAYMRYwFAYDVQQDDA1KZXRQcm9maWxlIENBMB4XDTIyMTAxMDE2MDU0NFoXDTI0MTAxMTE2MDU0NFowHzEdMBsGA1UEAwwUcHJvZDJ5LWZyb20tMjAyMjEwMTAwggEiMA0GCSqGSIb3DQEBAQUAA4IBDwAwggEKAoIBAQC/W3uCpU5M2y48rUR/3fFR6y4xj1nOm3rIuGp2brELVGzdgK2BezjnDXpAxVDw5657hBkAUMoyByiDs2MgmVi9IcqdAwpk988/Daaajq9xuU1of59jH9eQ9c3BmsEtdA4boN3VpenYKATwmpKYkJKVc07ZKoXL6kSyZuF7Jq7HoQZcclChbF75QJPGbri3cw9vDk/e46kuzfwpGftvl6+vKibpInO6Dv0ocwImDbOutyZC7E+BwpEm1TJZW4XovMBegHhWC04cJvpH1u98xoR94ichw0jKhdppywARe43rGU96163RckIuFmFDQKZV9SMUrwpQFu4Z2D5yTNqnlLRfAgMBAAGjgZkwgZYwCQYDVR0TBAIwADAdBgNVHQ4EFgQU5FZqQ4gnVc+inIeZF+o3ID+VhcEwSAYDVR0jBEEwP4AUo562SGdCEjZBvW3gubSgUouX8bOhHKQaMBgxFjAUBgNVBAMMDUpldFByb2ZpbGUgQ0GCCQDSbLGDsoN54TATBgNVHSUEDDAKBggrBgEFBQcDATALBgNVHQ8EBAMCBaAwDQYJKoZIhvcNAQELBQADggIBANLG1anEKid4W87vQkqWaQTkRtFKJ2GFtBeMhvLhIyM6Cg3FdQnMZr0qr9mlV0w289pf/+M14J7S7SgsfwxMJvFbw9gZlwHvhBl24N349GuthshGO9P9eKmNPgyTJzTtw6FedXrrHV99nC7spaY84e+DqfHGYOzMJDrg8xHDYLLHk5Q2z5TlrztXMbtLhjPKrc2+ZajFFshgE5eowfkutSYxeX8uA5czFNT1ZxmDwX1KIelbqhh6XkMQFJui8v8Eo396/sN3RAQSfvBd7Syhch2vlaMP4FAB11AlMKO2x/1hoKiHBU3oU3OKRTfoUTfy1uH3T+t03k1Qkr0dqgHLxiv6QU5WrarR9tx/dapqbsSmrYapmJ7S5+ghc4FTWxXJB1cjJRh3X+gwJIHjOVW+5ZVqXTG2s2Jwi2daDt6XYeigxgL2SlQpeL5kvXNCcuSJurJVcRZFYUkzVv85XfDauqGxYqaehPcK2TzmcXOUWPfxQxLJd2TrqSiO+mseqqkNTb3ZDiYS/ZqdQoGYIUwJqXo+EDgqlmuWUhkWwCkyo4rtTZeAj+nP00v3n8JmXtO30Fip+lxpfsVR3tO1hk4Vi2kmVjXyRkW2G7D7WAVt+91ahFoSeRWlKyb4KcvGvwUaa43fWLem2hyI4di2pZdr3fcYJ3xvL5ejL3m14bKsfoOv</t>
    <phoneticPr fontId="18" type="noConversion"/>
  </si>
  <si>
    <t>윤소정</t>
    <phoneticPr fontId="18" type="noConversion"/>
  </si>
  <si>
    <t>김희주</t>
    <phoneticPr fontId="18" type="noConversion"/>
  </si>
  <si>
    <t>태지훈</t>
    <phoneticPr fontId="18" type="noConversion"/>
  </si>
  <si>
    <t>김계현</t>
    <phoneticPr fontId="18" type="noConversion"/>
  </si>
  <si>
    <t>UYXE8VFDCQ-eyJsaWNlbnNlSWQiOiJVWVhFOFZGRENRIiwibGljZW5zZWVOYW1lIjoiMTFTdHJlZXQgQ28uLCBMdGQiLCJhc3NpZ25lZU5hbWUiOiJIb3llb3AgTGVlIiwiYXNzaWduZWVFbWFpbCI6IjExc3QuMTEwMjAxNkAxMXN0Y29ycC5jb20iLCJsaWNlbnNlUmVzdHJpY3Rpb24iOiIiLCJjaGVja0NvbmN1cnJlbnRVc2UiOnRydWUsInByb2R1Y3RzIjpbeyJjb2RlIjoiSUkiLCJmYWxsYmFja0RhdGUiOiIyMDIyLTExLTEzIiwicGFpZFVwVG8iOiIyMDIzLTExLTEyIiwiZXh0ZW5kZWQiOmZhbHNlfSx7ImNvZGUiOiJQREIiLCJmYWxsYmFja0RhdGUiOiIyMDIyLTExLTEzIiwicGFpZFVwVG8iOiIyMDIzLTExLTEyIiwiZXh0ZW5kZWQiOnRydWV9LHsiY29kZSI6IlBXUyIsImZhbGxiYWNrRGF0ZSI6IjIwMjItMTEtMTMiLCJwYWlkVXBUbyI6IjIwMjMtMTEtMTIiLCJleHRlbmRlZCI6dHJ1ZX0seyJjb2RlIjoiUEdPIiwiZmFsbGJhY2tEYXRlIjoiMjAyMi0xMS0xMyIsInBhaWRVcFRvIjoiMjAyMy0xMS0xMiIsImV4dGVuZGVkIjp0cnVlfSx7ImNvZGUiOiJQUFMiLCJmYWxsYmFja0RhdGUiOiIyMDIyLTExLTEzIiwicGFpZFVwVG8iOiIyMDIzLTExLTEyIiwiZXh0ZW5kZWQiOnRydWV9LHsiY29kZSI6IlBQQyIsImZhbGxiYWNrRGF0ZSI6IjIwMjItMTEtMTMiLCJwYWlkVXBUbyI6IjIwMjMtMTEtMTIiLCJleHRlbmRlZCI6dHJ1ZX0seyJjb2RlIjoiUFJCIiwiZmFsbGJhY2tEYXRlIjoiMjAyMi0xMS0xMyIsInBhaWRVcFRvIjoiMjAyMy0xMS0xMiIsImV4dGVuZGVkIjp0cnVlfSx7ImNvZGUiOiJQU1ciLCJmYWxsYmFja0RhdGUiOiIyMDIyLTExLTEzIiwicGFpZFVwVG8iOiIyMDIzLTExLTEyIiwiZXh0ZW5kZWQiOnRydWV9LHsiY29kZSI6IlBTSSIsImZhbGxiYWNrRGF0ZSI6IjIwMjItMTEtMTMiLCJwYWlkVXBUbyI6IjIwMjMtMTEtMTIiLCJleHRlbmRlZCI6dHJ1ZX0seyJjb2RlIjoiUENXTVAiLCJwYWlkVXBUbyI6IjIwMjMtMTEtMTIiLCJleHRlbmRlZCI6dHJ1ZX1dLCJtZXRhZGF0YSI6IjAxMjAyMzAyMDdDU0FBMDExMDA4IiwiaGFzaCI6IjM4MzE5NDE4LzIwMTA1ODA3Oi00NDM3NTc0MTIiLCJncmFjZVBlcmlvZERheXMiOjcsImF1dG9Qcm9sb25nYXRlZCI6ZmFsc2UsImlzQXV0b1Byb2xvbmdhdGVkIjpmYWxzZX0=-tU5RMgDaQL+C55b/IwcvOGPuULyLJJWijQU+S8a7V13bCpHe4sdBKqRLLhhdFZ1lfjbUnulsC4rx9EZVCjRyLsL50GXGhXwUhVUvxhaBPViPwzxDOrrkjpW2JMzKAE6bCaZnX8UWbAgz6tT15N5gb0oWGYPytpy93A7sVAAPr9Vtm/pupn8Z0lX7W7d6UF2NpCfIQA99VTLF01b/WHqqsCPpokhOhGPn5eUzPJQyztrRRXisLzqm/sEOXSxLmHW9ou6IEphyJ611yKTpeod3FYEepnUMbgVKMOHGFyJWaZ2ThHZH3W8LOJXhCZvim9nLqw8nSq9p6L5+lPzVwwCdtA==-MIIETDCCAjSgAwIBAgIBDzANBgkqhkiG9w0BAQsFADAYMRYwFAYDVQQDDA1KZXRQcm9maWxlIENBMB4XDTIyMTAxMDE2MDU0NFoXDTI0MTAxMTE2MDU0NFowHzEdMBsGA1UEAwwUcHJvZDJ5LWZyb20tMjAyMjEwMTAwggEiMA0GCSqGSIb3DQEBAQUAA4IBDwAwggEKAoIBAQC/W3uCpU5M2y48rUR/3fFR6y4xj1nOm3rIuGp2brELVGzdgK2BezjnDXpAxVDw5657hBkAUMoyByiDs2MgmVi9IcqdAwpk988/Daaajq9xuU1of59jH9eQ9c3BmsEtdA4boN3VpenYKATwmpKYkJKVc07ZKoXL6kSyZuF7Jq7HoQZcclChbF75QJPGbri3cw9vDk/e46kuzfwpGftvl6+vKibpInO6Dv0ocwImDbOutyZC7E+BwpEm1TJZW4XovMBegHhWC04cJvpH1u98xoR94ichw0jKhdppywARe43rGU96163RckIuFmFDQKZV9SMUrwpQFu4Z2D5yTNqnlLRfAgMBAAGjgZkwgZYwCQYDVR0TBAIwADAdBgNVHQ4EFgQU5FZqQ4gnVc+inIeZF+o3ID+VhcEwSAYDVR0jBEEwP4AUo562SGdCEjZBvW3gubSgUouX8bOhHKQaMBgxFjAUBgNVBAMMDUpldFByb2ZpbGUgQ0GCCQDSbLGDsoN54TATBgNVHSUEDDAKBggrBgEFBQcDATALBgNVHQ8EBAMCBaAwDQYJKoZIhvcNAQELBQADggIBANLG1anEKid4W87vQkqWaQTkRtFKJ2GFtBeMhvLhIyM6Cg3FdQnMZr0qr9mlV0w289pf/+M14J7S7SgsfwxMJvFbw9gZlwHvhBl24N349GuthshGO9P9eKmNPgyTJzTtw6FedXrrHV99nC7spaY84e+DqfHGYOzMJDrg8xHDYLLHk5Q2z5TlrztXMbtLhjPKrc2+ZajFFshgE5eowfkutSYxeX8uA5czFNT1ZxmDwX1KIelbqhh6XkMQFJui8v8Eo396/sN3RAQSfvBd7Syhch2vlaMP4FAB11AlMKO2x/1hoKiHBU3oU3OKRTfoUTfy1uH3T+t03k1Qkr0dqgHLxiv6QU5WrarR9tx/dapqbsSmrYapmJ7S5+ghc4FTWxXJB1cjJRh3X+gwJIHjOVW+5ZVqXTG2s2Jwi2daDt6XYeigxgL2SlQpeL5kvXNCcuSJurJVcRZFYUkzVv85XfDauqGxYqaehPcK2TzmcXOUWPfxQxLJd2TrqSiO+mseqqkNTb3ZDiYS/ZqdQoGYIUwJqXo+EDgqlmuWUhkWwCkyo4rtTZeAj+nP00v3n8JmXtO30Fip+lxpfsVR3tO1hk4Vi2kmVjXyRkW2G7D7WAVt+91ahFoSeRWlKyb4KcvGvwUaa43fWLem2hyI4di2pZdr3fcYJ3xvL5ejL3m14bKsfoOv</t>
    <phoneticPr fontId="18" type="noConversion"/>
  </si>
  <si>
    <t>이호엽</t>
    <phoneticPr fontId="18" type="noConversion"/>
  </si>
  <si>
    <t>XAOCSBY1GZ-eyJsaWNlbnNlSWQiOiJYQU9DU0JZMUdaIiwibGljZW5zZWVOYW1lIjoiMTFTdHJlZXQgQ28uLCBMdGQiLCJhc3NpZ25lZU5hbWUiOiJHd25hZ1dvbyBTb25nIiwiYXNzaWduZWVFbWFpbCI6ImdndXVAc2suY29tIiwibGljZW5zZVJlc3RyaWN0aW9uIjoiIiwiY2hlY2tDb25jdXJyZW50VXNlIjp0cnVlLCJwcm9kdWN0cyI6W3siY29kZSI6IkRCIiwiZmFsbGJhY2tEYXRlIjoiMjAyMi0xMS0xMyIsInBhaWRVcFRvIjoiMjAyMy0xMS0xMiIsImV4dGVuZGVkIjpmYWxzZX0seyJjb2RlIjoiUERCIiwiZmFsbGJhY2tEYXRlIjoiMjAyMi0xMS0xMyIsInBhaWRVcFRvIjoiMjAyMy0xMS0xMiIsImV4dGVuZGVkIjp0cnVlfSx7ImNvZGUiOiJQV1MiLCJmYWxsYmFja0RhdGUiOiIyMDIyLTExLTEzIiwicGFpZFVwVG8iOiIyMDIzLTExLTEyIiwiZXh0ZW5kZWQiOnRydWV9LHsiY29kZSI6IlBTSSIsImZhbGxiYWNrRGF0ZSI6IjIwMjItMTEtMTMiLCJwYWlkVXBUbyI6IjIwMjMtMTEtMTIiLCJleHRlbmRlZCI6dHJ1ZX1dLCJtZXRhZGF0YSI6IjAxMjAyMzAyMDdDU0FBMDA3MDA4IiwiaGFzaCI6IjM4NDE5NTM4LzE5MTIyNDc3Oi0xNjg1NjcxNDcxIiwiZ3JhY2VQZXJpb2REYXlzIjo3LCJhdXRvUHJvbG9uZ2F0ZWQiOmZhbHNlLCJpc0F1dG9Qcm9sb25nYXRlZCI6ZmFsc2V9-tXKi1bnwJG/0bUyI+49rlpJtmex23VMekt/7GmGNOVIm5PJXbO9rsH5bT/KDPRTCyIrJvz81pGzokqMlVhQuIQwD5EfqTeZhLOKz0DQu6jDSLiBXjqrn7z1gJ36GU26P9hXSwnWXoKFq3sBuy54KGKtCwfmeZHTMGSRHIWSlCr84IrzUp2PTjZ4s1glShe5jTqXf2rvLQhv6gUJC5Kpk99obX+v4G/+ucf7ZovuMokxgnqThteNUKWEcECsoULLQZoISVf8qIAJkAZvi8jw5XtkYVJajC2QgJOiBz20Ahv/l/Y4ta+tYPjuCzJCkoeHPsp3b9H3s/zaEArj7Czawlw==-MIIETDCCAjSgAwIBAgIBDzANBgkqhkiG9w0BAQsFADAYMRYwFAYDVQQDDA1KZXRQcm9maWxlIENBMB4XDTIyMTAxMDE2MDU0NFoXDTI0MTAxMTE2MDU0NFowHzEdMBsGA1UEAwwUcHJvZDJ5LWZyb20tMjAyMjEwMTAwggEiMA0GCSqGSIb3DQEBAQUAA4IBDwAwggEKAoIBAQC/W3uCpU5M2y48rUR/3fFR6y4xj1nOm3rIuGp2brELVGzdgK2BezjnDXpAxVDw5657hBkAUMoyByiDs2MgmVi9IcqdAwpk988/Daaajq9xuU1of59jH9eQ9c3BmsEtdA4boN3VpenYKATwmpKYkJKVc07ZKoXL6kSyZuF7Jq7HoQZcclChbF75QJPGbri3cw9vDk/e46kuzfwpGftvl6+vKibpInO6Dv0ocwImDbOutyZC7E+BwpEm1TJZW4XovMBegHhWC04cJvpH1u98xoR94ichw0jKhdppywARe43rGU96163RckIuFmFDQKZV9SMUrwpQFu4Z2D5yTNqnlLRfAgMBAAGjgZkwgZYwCQYDVR0TBAIwADAdBgNVHQ4EFgQU5FZqQ4gnVc+inIeZF+o3ID+VhcEwSAYDVR0jBEEwP4AUo562SGdCEjZBvW3gubSgUouX8bOhHKQaMBgxFjAUBgNVBAMMDUpldFByb2ZpbGUgQ0GCCQDSbLGDsoN54TATBgNVHSUEDDAKBggrBgEFBQcDATALBgNVHQ8EBAMCBaAwDQYJKoZIhvcNAQELBQADggIBANLG1anEKid4W87vQkqWaQTkRtFKJ2GFtBeMhvLhIyM6Cg3FdQnMZr0qr9mlV0w289pf/+M14J7S7SgsfwxMJvFbw9gZlwHvhBl24N349GuthshGO9P9eKmNPgyTJzTtw6FedXrrHV99nC7spaY84e+DqfHGYOzMJDrg8xHDYLLHk5Q2z5TlrztXMbtLhjPKrc2+ZajFFshgE5eowfkutSYxeX8uA5czFNT1ZxmDwX1KIelbqhh6XkMQFJui8v8Eo396/sN3RAQSfvBd7Syhch2vlaMP4FAB11AlMKO2x/1hoKiHBU3oU3OKRTfoUTfy1uH3T+t03k1Qkr0dqgHLxiv6QU5WrarR9tx/dapqbsSmrYapmJ7S5+ghc4FTWxXJB1cjJRh3X+gwJIHjOVW+5ZVqXTG2s2Jwi2daDt6XYeigxgL2SlQpeL5kvXNCcuSJurJVcRZFYUkzVv85XfDauqGxYqaehPcK2TzmcXOUWPfxQxLJd2TrqSiO+mseqqkNTb3ZDiYS/ZqdQoGYIUwJqXo+EDgqlmuWUhkWwCkyo4rtTZeAj+nP00v3n8JmXtO30Fip+lxpfsVR3tO1hk4Vi2kmVjXyRkW2G7D7WAVt+91ahFoSeRWlKyb4KcvGvwUaa43fWLem2hyI4di2pZdr3fcYJ3xvL5ejL3m14bKsfoOv</t>
    <phoneticPr fontId="18" type="noConversion"/>
  </si>
  <si>
    <t>11st1102016</t>
    <phoneticPr fontId="18" type="noConversion"/>
  </si>
  <si>
    <t>11st1102008</t>
    <phoneticPr fontId="18" type="noConversion"/>
  </si>
  <si>
    <t>I86HZYACBN-eyJsaWNlbnNlSWQiOiJJODZIWllBQ0JOIiwibGljZW5zZWVOYW1lIjoiMTFTdHJlZXQgQ28uLCBMdGQiLCJhc3NpZ25lZU5hbWUiOiJIWVVOIEtBTkciLCJhc3NpZ25lZUVtYWlsIjoibWFyc2thbmdAc2suY29tIiwibGljZW5zZVJlc3RyaWN0aW9uIjoiIiwiY2hlY2tDb25jdXJyZW50VXNlIjp0cnVlLCJwcm9kdWN0cyI6W3siY29kZSI6IklJIiwiZmFsbGJhY2tEYXRlIjoiMjAyMi0xMS0xMyIsInBhaWRVcFRvIjoiMjAyMy0xMS0xMiIsImV4dGVuZGVkIjpmYWxzZX0seyJjb2RlIjoiUERCIiwiZmFsbGJhY2tEYXRlIjoiMjAyMi0xMS0xMyIsInBhaWRVcFRvIjoiMjAyMy0xMS0xMiIsImV4dGVuZGVkIjp0cnVlfSx7ImNvZGUiOiJQV1MiLCJmYWxsYmFja0RhdGUiOiIyMDIyLTExLTEzIiwicGFpZFVwVG8iOiIyMDIzLTExLTEyIiwiZXh0ZW5kZWQiOnRydWV9LHsiY29kZSI6IlBHTyIsImZhbGxiYWNrRGF0ZSI6IjIwMjItMTEtMTMiLCJwYWlkVXBUbyI6IjIwMjMtMTEtMTIiLCJleHRlbmRlZCI6dHJ1ZX0seyJjb2RlIjoiUFBTIiwiZmFsbGJhY2tEYXRlIjoiMjAyMi0xMS0xMyIsInBhaWRVcFRvIjoiMjAyMy0xMS0xMiIsImV4dGVuZGVkIjp0cnVlfSx7ImNvZGUiOiJQUEMiLCJmYWxsYmFja0RhdGUiOiIyMDIyLTExLTEzIiwicGFpZFVwVG8iOiIyMDIzLTExLTEyIiwiZXh0ZW5kZWQiOnRydWV9LHsiY29kZSI6IlBSQiIsImZhbGxiYWNrRGF0ZSI6IjIwMjItMTEtMTMiLCJwYWlkVXBUbyI6IjIwMjMtMTEtMTIiLCJleHRlbmRlZCI6dHJ1ZX0seyJjb2RlIjoiUFNXIiwiZmFsbGJhY2tEYXRlIjoiMjAyMi0xMS0xMyIsInBhaWRVcFRvIjoiMjAyMy0xMS0xMiIsImV4dGVuZGVkIjp0cnVlfSx7ImNvZGUiOiJQU0kiLCJmYWxsYmFja0RhdGUiOiIyMDIyLTExLTEzIiwicGFpZFVwVG8iOiIyMDIzLTExLTEyIiwiZXh0ZW5kZWQiOnRydWV9LHsiY29kZSI6IlBDV01QIiwicGFpZFVwVG8iOiIyMDIzLTExLTEyIiwiZXh0ZW5kZWQiOnRydWV9XSwibWV0YWRhdGEiOiIwMTIwMjMwMjE1Q1NBQTAxMTAwOCIsImhhc2giOiIzODMxOTM0Ni8yMDYwMTAwOTotOTQ3MDUyODE2IiwiZ3JhY2VQZXJpb2REYXlzIjo3LCJhdXRvUHJvbG9uZ2F0ZWQiOmZhbHNlLCJpc0F1dG9Qcm9sb25nYXRlZCI6ZmFsc2V9-Y8eR8szb/ikfEQnV4huJtkI/Jhcz/GmxVnLxApvC+dtmlUKqLB3LlQujUYoQV2rbQ9aNLwDuw7jeDIHfk67NOapIeem+O2OPwLzHZmm999/RGpMy0THhe02hskCvYb7G+zwKtrgjQNE46YOZ6PvOnSklI6tlTS+MnSnlenPPM6TXWjZ4XBF0siKfRC5pDAUOfoNVqJYM4SSiEcw4Y0FaVqhBavnje0Po5akCCprPV0VTtwCXUSxxhhKaMxJY1PaMsmtsIWOsIn5om2LMZeEa6TXc46dU11wLQSXNsgKkZ2pohZ05bdMOYSKMOiQUrSburuXZAOi930GjR3+iAtdErg==-MIIETDCCAjSgAwIBAgIBDzANBgkqhkiG9w0BAQsFADAYMRYwFAYDVQQDDA1KZXRQcm9maWxlIENBMB4XDTIyMTAxMDE2MDU0NFoXDTI0MTAxMTE2MDU0NFowHzEdMBsGA1UEAwwUcHJvZDJ5LWZyb20tMjAyMjEwMTAwggEiMA0GCSqGSIb3DQEBAQUAA4IBDwAwggEKAoIBAQC/W3uCpU5M2y48rUR/3fFR6y4xj1nOm3rIuGp2brELVGzdgK2BezjnDXpAxVDw5657hBkAUMoyByiDs2MgmVi9IcqdAwpk988/Daaajq9xuU1of59jH9eQ9c3BmsEtdA4boN3VpenYKATwmpKYkJKVc07ZKoXL6kSyZuF7Jq7HoQZcclChbF75QJPGbri3cw9vDk/e46kuzfwpGftvl6+vKibpInO6Dv0ocwImDbOutyZC7E+BwpEm1TJZW4XovMBegHhWC04cJvpH1u98xoR94ichw0jKhdppywARe43rGU96163RckIuFmFDQKZV9SMUrwpQFu4Z2D5yTNqnlLRfAgMBAAGjgZkwgZYwCQYDVR0TBAIwADAdBgNVHQ4EFgQU5FZqQ4gnVc+inIeZF+o3ID+VhcEwSAYDVR0jBEEwP4AUo562SGdCEjZBvW3gubSgUouX8bOhHKQaMBgxFjAUBgNVBAMMDUpldFByb2ZpbGUgQ0GCCQDSbLGDsoN54TATBgNVHSUEDDAKBggrBgEFBQcDATALBgNVHQ8EBAMCBaAwDQYJKoZIhvcNAQELBQADggIBANLG1anEKid4W87vQkqWaQTkRtFKJ2GFtBeMhvLhIyM6Cg3FdQnMZr0qr9mlV0w289pf/+M14J7S7SgsfwxMJvFbw9gZlwHvhBl24N349GuthshGO9P9eKmNPgyTJzTtw6FedXrrHV99nC7spaY84e+DqfHGYOzMJDrg8xHDYLLHk5Q2z5TlrztXMbtLhjPKrc2+ZajFFshgE5eowfkutSYxeX8uA5czFNT1ZxmDwX1KIelbqhh6XkMQFJui8v8Eo396/sN3RAQSfvBd7Syhch2vlaMP4FAB11AlMKO2x/1hoKiHBU3oU3OKRTfoUTfy1uH3T+t03k1Qkr0dqgHLxiv6QU5WrarR9tx/dapqbsSmrYapmJ7S5+ghc4FTWxXJB1cjJRh3X+gwJIHjOVW+5ZVqXTG2s2Jwi2daDt6XYeigxgL2SlQpeL5kvXNCcuSJurJVcRZFYUkzVv85XfDauqGxYqaehPcK2TzmcXOUWPfxQxLJd2TrqSiO+mseqqkNTb3ZDiYS/ZqdQoGYIUwJqXo+EDgqlmuWUhkWwCkyo4rtTZeAj+nP00v3n8JmXtO30Fip+lxpfsVR3tO1hk4Vi2kmVjXyRkW2G7D7WAVt+91ahFoSeRWlKyb4KcvGvwUaa43fWLem2hyI4di2pZdr3fcYJ3xvL5ejL3m14bKsfoOv</t>
    <phoneticPr fontId="18" type="noConversion"/>
  </si>
  <si>
    <t>K37F7V081O-eyJsaWNlbnNlSWQiOiJLMzdGN1YwODFPIiwibGljZW5zZWVOYW1lIjoiMTFTdHJlZXQgQ28uLCBMdGQiLCJhc3NpZ25lZU5hbWUiOiJ5b3VuZ2hvIGxlZSIsImFzc2lnbmVlRW1haWwiOiIxMXN0LlBQMjQ2NTJAcGFydG5lci5zay5jb20iLCJsaWNlbnNlUmVzdHJpY3Rpb24iOiIiLCJjaGVja0NvbmN1cnJlbnRVc2UiOnRydWUsInByb2R1Y3RzIjpbeyJjb2RlIjoiSUkiLCJmYWxsYmFja0RhdGUiOiIyMDIyLTExLTEzIiwicGFpZFVwVG8iOiIyMDIzLTExLTEyIiwiZXh0ZW5kZWQiOmZhbHNlfSx7ImNvZGUiOiJQREIiLCJmYWxsYmFja0RhdGUiOiIyMDIyLTExLTEzIiwicGFpZFVwVG8iOiIyMDIzLTExLTEyIiwiZXh0ZW5kZWQiOnRydWV9LHsiY29kZSI6IlBXUyIsImZhbGxiYWNrRGF0ZSI6IjIwMjItMTEtMTMiLCJwYWlkVXBUbyI6IjIwMjMtMTEtMTIiLCJleHRlbmRlZCI6dHJ1ZX0seyJjb2RlIjoiUEdPIiwiZmFsbGJhY2tEYXRlIjoiMjAyMi0xMS0xMyIsInBhaWRVcFRvIjoiMjAyMy0xMS0xMiIsImV4dGVuZGVkIjp0cnVlfSx7ImNvZGUiOiJQUFMiLCJmYWxsYmFja0RhdGUiOiIyMDIyLTExLTEzIiwicGFpZFVwVG8iOiIyMDIzLTExLTEyIiwiZXh0ZW5kZWQiOnRydWV9LHsiY29kZSI6IlBQQyIsImZhbGxiYWNrRGF0ZSI6IjIwMjItMTEtMTMiLCJwYWlkVXBUbyI6IjIwMjMtMTEtMTIiLCJleHRlbmRlZCI6dHJ1ZX0seyJjb2RlIjoiUFJCIiwiZmFsbGJhY2tEYXRlIjoiMjAyMi0xMS0xMyIsInBhaWRVcFRvIjoiMjAyMy0xMS0xMiIsImV4dGVuZGVkIjp0cnVlfSx7ImNvZGUiOiJQU1ciLCJmYWxsYmFja0RhdGUiOiIyMDIyLTExLTEzIiwicGFpZFVwVG8iOiIyMDIzLTExLTEyIiwiZXh0ZW5kZWQiOnRydWV9LHsiY29kZSI6IlBTSSIsImZhbGxiYWNrRGF0ZSI6IjIwMjItMTEtMTMiLCJwYWlkVXBUbyI6IjIwMjMtMTEtMTIiLCJleHRlbmRlZCI6dHJ1ZX0seyJjb2RlIjoiUENXTVAiLCJwYWlkVXBUbyI6IjIwMjMtMTEtMTIiLCJleHRlbmRlZCI6dHJ1ZX1dLCJtZXRhZGF0YSI6IjAxMjAyMzAyMTVDU0FBMDEwMDA4IiwiaGFzaCI6IjM4MzE5NTM1LzIwNjAyNzA5OjE3ODExNzEzOTUiLCJncmFjZVBlcmlvZERheXMiOjcsImF1dG9Qcm9sb25nYXRlZCI6ZmFsc2UsImlzQXV0b1Byb2xvbmdhdGVkIjpmYWxzZX0=-eia/yTt88uqUVcrkT5IbM+ykB0qN6Wq6r/1Cls8wMmOjWgBPEWtGGp5LfGi/u5vg/d2KP/dKKhWUFxLswwW9GuRWBtiAZr8nYT64a079dA15HsYd98CelhEoGRrrEBULGh9khCXyn4bWDIlCHfvv2GTcZ/R+DJE+bh9frYTy8MPelikN5uY8IBmFKUJNm9qFPZNzRzTZCb9Y1gCVNygVXu9AvDrUMdZBCX4ub3n+iV2B3keEaY+MI1Z32VebeUE7iaIx4BKPGNk34VGUiofYr2JmiK7u0DB9Ce8vGMLvxHDuqwtgCW8uzFrKhEKN1dwgd2Tx2RlIy18Pxc/Sho6Wuw==-MIIETDCCAjSgAwIBAgIBDzANBgkqhkiG9w0BAQsFADAYMRYwFAYDVQQDDA1KZXRQcm9maWxlIENBMB4XDTIyMTAxMDE2MDU0NFoXDTI0MTAxMTE2MDU0NFowHzEdMBsGA1UEAwwUcHJvZDJ5LWZyb20tMjAyMjEwMTAwggEiMA0GCSqGSIb3DQEBAQUAA4IBDwAwggEKAoIBAQC/W3uCpU5M2y48rUR/3fFR6y4xj1nOm3rIuGp2brELVGzdgK2BezjnDXpAxVDw5657hBkAUMoyByiDs2MgmVi9IcqdAwpk988/Daaajq9xuU1of59jH9eQ9c3BmsEtdA4boN3VpenYKATwmpKYkJKVc07ZKoXL6kSyZuF7Jq7HoQZcclChbF75QJPGbri3cw9vDk/e46kuzfwpGftvl6+vKibpInO6Dv0ocwImDbOutyZC7E+BwpEm1TJZW4XovMBegHhWC04cJvpH1u98xoR94ichw0jKhdppywARe43rGU96163RckIuFmFDQKZV9SMUrwpQFu4Z2D5yTNqnlLRfAgMBAAGjgZkwgZYwCQYDVR0TBAIwADAdBgNVHQ4EFgQU5FZqQ4gnVc+inIeZF+o3ID+VhcEwSAYDVR0jBEEwP4AUo562SGdCEjZBvW3gubSgUouX8bOhHKQaMBgxFjAUBgNVBAMMDUpldFByb2ZpbGUgQ0GCCQDSbLGDsoN54TATBgNVHSUEDDAKBggrBgEFBQcDATALBgNVHQ8EBAMCBaAwDQYJKoZIhvcNAQELBQADggIBANLG1anEKid4W87vQkqWaQTkRtFKJ2GFtBeMhvLhIyM6Cg3FdQnMZr0qr9mlV0w289pf/+M14J7S7SgsfwxMJvFbw9gZlwHvhBl24N349GuthshGO9P9eKmNPgyTJzTtw6FedXrrHV99nC7spaY84e+DqfHGYOzMJDrg8xHDYLLHk5Q2z5TlrztXMbtLhjPKrc2+ZajFFshgE5eowfkutSYxeX8uA5czFNT1ZxmDwX1KIelbqhh6XkMQFJui8v8Eo396/sN3RAQSfvBd7Syhch2vlaMP4FAB11AlMKO2x/1hoKiHBU3oU3OKRTfoUTfy1uH3T+t03k1Qkr0dqgHLxiv6QU5WrarR9tx/dapqbsSmrYapmJ7S5+ghc4FTWxXJB1cjJRh3X+gwJIHjOVW+5ZVqXTG2s2Jwi2daDt6XYeigxgL2SlQpeL5kvXNCcuSJurJVcRZFYUkzVv85XfDauqGxYqaehPcK2TzmcXOUWPfxQxLJd2TrqSiO+mseqqkNTb3ZDiYS/ZqdQoGYIUwJqXo+EDgqlmuWUhkWwCkyo4rtTZeAj+nP00v3n8JmXtO30Fip+lxpfsVR3tO1hk4Vi2kmVjXyRkW2G7D7WAVt+91ahFoSeRWlKyb4KcvGvwUaa43fWLem2hyI4di2pZdr3fcYJ3xvL5ejL3m14bKsfoOv</t>
    <phoneticPr fontId="18" type="noConversion"/>
  </si>
  <si>
    <t>NYAPSAGOGP-eyJsaWNlbnNlSWQiOiJOWUFQU0FHT0dQIiwibGljZW5zZWVOYW1lIjoiMTFTdHJlZXQgQ28uLCBMdGQiLCJhc3NpZ25lZU5hbWUiOiJIb2ppbiBId2FuZyIsImFzc2lnbmVlRW1haWwiOiIxMXN0LlBQMjQ2NTNAcGFydG5lci5zay5jb20iLCJsaWNlbnNlUmVzdHJpY3Rpb24iOiIiLCJjaGVja0NvbmN1cnJlbnRVc2UiOnRydWUsInByb2R1Y3RzIjpbeyJjb2RlIjoiSUkiLCJmYWxsYmFja0RhdGUiOiIyMDIyLTExLTEzIiwicGFpZFVwVG8iOiIyMDIzLTExLTEyIiwiZXh0ZW5kZWQiOmZhbHNlfSx7ImNvZGUiOiJQREIiLCJmYWxsYmFja0RhdGUiOiIyMDIyLTExLTEzIiwicGFpZFVwVG8iOiIyMDIzLTExLTEyIiwiZXh0ZW5kZWQiOnRydWV9LHsiY29kZSI6IlBXUyIsImZhbGxiYWNrRGF0ZSI6IjIwMjItMTEtMTMiLCJwYWlkVXBUbyI6IjIwMjMtMTEtMTIiLCJleHRlbmRlZCI6dHJ1ZX0seyJjb2RlIjoiUEdPIiwiZmFsbGJhY2tEYXRlIjoiMjAyMi0xMS0xMyIsInBhaWRVcFRvIjoiMjAyMy0xMS0xMiIsImV4dGVuZGVkIjp0cnVlfSx7ImNvZGUiOiJQUFMiLCJmYWxsYmFja0RhdGUiOiIyMDIyLTExLTEzIiwicGFpZFVwVG8iOiIyMDIzLTExLTEyIiwiZXh0ZW5kZWQiOnRydWV9LHsiY29kZSI6IlBQQyIsImZhbGxiYWNrRGF0ZSI6IjIwMjItMTEtMTMiLCJwYWlkVXBUbyI6IjIwMjMtMTEtMTIiLCJleHRlbmRlZCI6dHJ1ZX0seyJjb2RlIjoiUFJCIiwiZmFsbGJhY2tEYXRlIjoiMjAyMi0xMS0xMyIsInBhaWRVcFRvIjoiMjAyMy0xMS0xMiIsImV4dGVuZGVkIjp0cnVlfSx7ImNvZGUiOiJQU1ciLCJmYWxsYmFja0RhdGUiOiIyMDIyLTExLTEzIiwicGFpZFVwVG8iOiIyMDIzLTExLTEyIiwiZXh0ZW5kZWQiOnRydWV9LHsiY29kZSI6IlBTSSIsImZhbGxiYWNrRGF0ZSI6IjIwMjItMTEtMTMiLCJwYWlkVXBUbyI6IjIwMjMtMTEtMTIiLCJleHRlbmRlZCI6dHJ1ZX0seyJjb2RlIjoiUENXTVAiLCJwYWlkVXBUbyI6IjIwMjMtMTEtMTIiLCJleHRlbmRlZCI6dHJ1ZX1dLCJtZXRhZGF0YSI6IjAxMjAyMzAyMTVDU0FBMDExMDA4IiwiaGFzaCI6IjM4MzE5NTE0LzIwNTgyNTQ2Oi0xNTUwOTIxMTg4IiwiZ3JhY2VQZXJpb2REYXlzIjo3LCJhdXRvUHJvbG9uZ2F0ZWQiOmZhbHNlLCJpc0F1dG9Qcm9sb25nYXRlZCI6ZmFsc2V9-CuoIa+iub8dwXN7FXaumbVrFm6/PJVmICcB10Q7q/9IplS6ZfQLg6wAqRPBChjyzBPRrznLuAE45T+nE3Hj3FwKZtXC5mtG7KbGDq+xQsK8Y844IGx4wpmCgcZMcOXtJHus2ikqbE8YfHdO04dsQ8guPjmNsev7JR8RZZ++PqYIMwZHuWk3Gc58AvURAlJjNsA1VHYK3IkGReG9/HAsLfhleZfwzTuASmIXRxbJcSrpLPB/EtAnSvP25hGMUD40P55c7rPWDnxFwCPAGfC68wDPJLQa4GLL8erZbUqvEhKKg22k//67P6Rpo/UBFwfI+KIrVCUkUth1MKB0nyHr7zg==-MIIETDCCAjSgAwIBAgIBDzANBgkqhkiG9w0BAQsFADAYMRYwFAYDVQQDDA1KZXRQcm9maWxlIENBMB4XDTIyMTAxMDE2MDU0NFoXDTI0MTAxMTE2MDU0NFowHzEdMBsGA1UEAwwUcHJvZDJ5LWZyb20tMjAyMjEwMTAwggEiMA0GCSqGSIb3DQEBAQUAA4IBDwAwggEKAoIBAQC/W3uCpU5M2y48rUR/3fFR6y4xj1nOm3rIuGp2brELVGzdgK2BezjnDXpAxVDw5657hBkAUMoyByiDs2MgmVi9IcqdAwpk988/Daaajq9xuU1of59jH9eQ9c3BmsEtdA4boN3VpenYKATwmpKYkJKVc07ZKoXL6kSyZuF7Jq7HoQZcclChbF75QJPGbri3cw9vDk/e46kuzfwpGftvl6+vKibpInO6Dv0ocwImDbOutyZC7E+BwpEm1TJZW4XovMBegHhWC04cJvpH1u98xoR94ichw0jKhdppywARe43rGU96163RckIuFmFDQKZV9SMUrwpQFu4Z2D5yTNqnlLRfAgMBAAGjgZkwgZYwCQYDVR0TBAIwADAdBgNVHQ4EFgQU5FZqQ4gnVc+inIeZF+o3ID+VhcEwSAYDVR0jBEEwP4AUo562SGdCEjZBvW3gubSgUouX8bOhHKQaMBgxFjAUBgNVBAMMDUpldFByb2ZpbGUgQ0GCCQDSbLGDsoN54TATBgNVHSUEDDAKBggrBgEFBQcDATALBgNVHQ8EBAMCBaAwDQYJKoZIhvcNAQELBQADggIBANLG1anEKid4W87vQkqWaQTkRtFKJ2GFtBeMhvLhIyM6Cg3FdQnMZr0qr9mlV0w289pf/+M14J7S7SgsfwxMJvFbw9gZlwHvhBl24N349GuthshGO9P9eKmNPgyTJzTtw6FedXrrHV99nC7spaY84e+DqfHGYOzMJDrg8xHDYLLHk5Q2z5TlrztXMbtLhjPKrc2+ZajFFshgE5eowfkutSYxeX8uA5czFNT1ZxmDwX1KIelbqhh6XkMQFJui8v8Eo396/sN3RAQSfvBd7Syhch2vlaMP4FAB11AlMKO2x/1hoKiHBU3oU3OKRTfoUTfy1uH3T+t03k1Qkr0dqgHLxiv6QU5WrarR9tx/dapqbsSmrYapmJ7S5+ghc4FTWxXJB1cjJRh3X+gwJIHjOVW+5ZVqXTG2s2Jwi2daDt6XYeigxgL2SlQpeL5kvXNCcuSJurJVcRZFYUkzVv85XfDauqGxYqaehPcK2TzmcXOUWPfxQxLJd2TrqSiO+mseqqkNTb3ZDiYS/ZqdQoGYIUwJqXo+EDgqlmuWUhkWwCkyo4rtTZeAj+nP00v3n8JmXtO30Fip+lxpfsVR3tO1hk4Vi2kmVjXyRkW2G7D7WAVt+91ahFoSeRWlKyb4KcvGvwUaa43fWLem2hyI4di2pZdr3fcYJ3xvL5ejL3m14bKsfoOv</t>
    <phoneticPr fontId="18" type="noConversion"/>
  </si>
  <si>
    <t>강현</t>
    <phoneticPr fontId="18" type="noConversion"/>
  </si>
  <si>
    <t>XDH8L1NDKC-eyJsaWNlbnNlSWQiOiJYREg4TDFOREtDIiwibGljZW5zZWVOYW1lIjoiMTFTdHJlZXQgQ28uLCBMdGQiLCJhc3NpZ25lZU5hbWUiOiJXb29qaW4gQWhuIiwiYXNzaWduZWVFbWFpbCI6ImFud29vamluQHNrLmNvbSIsImxpY2Vuc2VSZXN0cmljdGlvbiI6IiIsImNoZWNrQ29uY3VycmVudFVzZSI6dHJ1ZSwicHJvZHVjdHMiOlt7ImNvZGUiOiJEQiIsImZhbGxiYWNrRGF0ZSI6IjIwMjItMTEtMTMiLCJwYWlkVXBUbyI6IjIwMjMtMTEtMTIiLCJleHRlbmRlZCI6ZmFsc2V9LHsiY29kZSI6IlBEQiIsImZhbGxiYWNrRGF0ZSI6IjIwMjItMTEtMTMiLCJwYWlkVXBUbyI6IjIwMjMtMTEtMTIiLCJleHRlbmRlZCI6dHJ1ZX0seyJjb2RlIjoiUFdTIiwiZmFsbGJhY2tEYXRlIjoiMjAyMi0xMS0xMyIsInBhaWRVcFRvIjoiMjAyMy0xMS0xMiIsImV4dGVuZGVkIjp0cnVlfSx7ImNvZGUiOiJQU0kiLCJmYWxsYmFja0RhdGUiOiIyMDIyLTExLTEzIiwicGFpZFVwVG8iOiIyMDIzLTExLTEyIiwiZXh0ZW5kZWQiOnRydWV9XSwibWV0YWRhdGEiOiIwMTIwMjMwMjE2Q1NBQTAwODAwOCIsImhhc2giOiIzODMxOTc3Mi8zMzMyNDkyOi05MjYyNjY5ODgiLCJncmFjZVBlcmlvZERheXMiOjcsImF1dG9Qcm9sb25nYXRlZCI6ZmFsc2UsImlzQXV0b1Byb2xvbmdhdGVkIjpmYWxzZX0=-I0J55iW/upBZBG9XZwWbGQeWjM84noDjZ9t2ZGWP8Sp/mUL37N5XO6dPQH1X5hVC9aV9d/iOIlW2Te1utq5oGBOGzUfLsVJIJLFWQj1+Hs4uo5shNiJXSOQHGZNn43gryAWn3+KzRgsJSP9FvdzLFBv/ButnM927VD6BT4JwPRtx/I/1zxVBVeBxOJOymoBZ1hGdVnCiEzywiOIU9mIPx+QOuzXp2sh6x4z0d5YZ9PMr2P6QvjWyjhxsHJbuULmLKIuWVawrBoOieygDbTpP7V0O5eprh3CES8H5MvuktyDQweGAPIjhAo1Vk6XvuLan3sTyphGZeMI5lGzuTeLF6Q==-MIIETDCCAjSgAwIBAgIBDzANBgkqhkiG9w0BAQsFADAYMRYwFAYDVQQDDA1KZXRQcm9maWxlIENBMB4XDTIyMTAxMDE2MDU0NFoXDTI0MTAxMTE2MDU0NFowHzEdMBsGA1UEAwwUcHJvZDJ5LWZyb20tMjAyMjEwMTAwggEiMA0GCSqGSIb3DQEBAQUAA4IBDwAwggEKAoIBAQC/W3uCpU5M2y48rUR/3fFR6y4xj1nOm3rIuGp2brELVGzdgK2BezjnDXpAxVDw5657hBkAUMoyByiDs2MgmVi9IcqdAwpk988/Daaajq9xuU1of59jH9eQ9c3BmsEtdA4boN3VpenYKATwmpKYkJKVc07ZKoXL6kSyZuF7Jq7HoQZcclChbF75QJPGbri3cw9vDk/e46kuzfwpGftvl6+vKibpInO6Dv0ocwImDbOutyZC7E+BwpEm1TJZW4XovMBegHhWC04cJvpH1u98xoR94ichw0jKhdppywARe43rGU96163RckIuFmFDQKZV9SMUrwpQFu4Z2D5yTNqnlLRfAgMBAAGjgZkwgZYwCQYDVR0TBAIwADAdBgNVHQ4EFgQU5FZqQ4gnVc+inIeZF+o3ID+VhcEwSAYDVR0jBEEwP4AUo562SGdCEjZBvW3gubSgUouX8bOhHKQaMBgxFjAUBgNVBAMMDUpldFByb2ZpbGUgQ0GCCQDSbLGDsoN54TATBgNVHSUEDDAKBggrBgEFBQcDATALBgNVHQ8EBAMCBaAwDQYJKoZIhvcNAQELBQADggIBANLG1anEKid4W87vQkqWaQTkRtFKJ2GFtBeMhvLhIyM6Cg3FdQnMZr0qr9mlV0w289pf/+M14J7S7SgsfwxMJvFbw9gZlwHvhBl24N349GuthshGO9P9eKmNPgyTJzTtw6FedXrrHV99nC7spaY84e+DqfHGYOzMJDrg8xHDYLLHk5Q2z5TlrztXMbtLhjPKrc2+ZajFFshgE5eowfkutSYxeX8uA5czFNT1ZxmDwX1KIelbqhh6XkMQFJui8v8Eo396/sN3RAQSfvBd7Syhch2vlaMP4FAB11AlMKO2x/1hoKiHBU3oU3OKRTfoUTfy1uH3T+t03k1Qkr0dqgHLxiv6QU5WrarR9tx/dapqbsSmrYapmJ7S5+ghc4FTWxXJB1cjJRh3X+gwJIHjOVW+5ZVqXTG2s2Jwi2daDt6XYeigxgL2SlQpeL5kvXNCcuSJurJVcRZFYUkzVv85XfDauqGxYqaehPcK2TzmcXOUWPfxQxLJd2TrqSiO+mseqqkNTb3ZDiYS/ZqdQoGYIUwJqXo+EDgqlmuWUhkWwCkyo4rtTZeAj+nP00v3n8JmXtO30Fip+lxpfsVR3tO1hk4Vi2kmVjXyRkW2G7D7WAVt+91ahFoSeRWlKyb4KcvGvwUaa43fWLem2hyI4di2pZdr3fcYJ3xvL5ejL3m14bKsfoOv</t>
    <phoneticPr fontId="18" type="noConversion"/>
  </si>
  <si>
    <t>이수성</t>
    <phoneticPr fontId="18" type="noConversion"/>
  </si>
  <si>
    <t>M3GTFV898Y-eyJsaWNlbnNlSWQiOiJNM0dURlY4OThZIiwibGljZW5zZWVOYW1lIjoiMTFTdHJlZXQgQ28uLCBMdGQiLCJhc3NpZ25lZU5hbWUiOiJIb3llb3AgTGVlIiwiYXNzaWduZWVFbWFpbCI6IjExc3QuMTEwMjAxNkAxMXN0Y29ycC5jb20iLCJsaWNlbnNlUmVzdHJpY3Rpb24iOiIiLCJjaGVja0NvbmN1cnJlbnRVc2UiOnRydWUsInByb2R1Y3RzIjpbeyJjb2RlIjoiUEMiLCJmYWxsYmFja0RhdGUiOiIyMDIxLTExLTEzIiwicGFpZFVwVG8iOiIyMDIyLTExLTEyIiwiZXh0ZW5kZWQiOmZhbHNlfSx7ImNvZGUiOiJQUEMiLCJmYWxsYmFja0RhdGUiOiIyMDIxLTExLTEzIiwicGFpZFVwVG8iOiIyMDIyLTExLTEyIiwiZXh0ZW5kZWQiOnRydWV9LHsiY29kZSI6IlBXUyIsImZhbGxiYWNrRGF0ZSI6IjIwMjEtMTEtMTMiLCJwYWlkVXBUbyI6IjIwMjItMTEtMTIiLCJleHRlbmRlZCI6dHJ1ZX0seyJjb2RlIjoiUFNJIiwiZmFsbGJhY2tEYXRlIjoiMjAyMS0xMS0xMyIsInBhaWRVcFRvIjoiMjAyMi0xMS0xMiIsImV4dGVuZGVkIjp0cnVlfSx7ImNvZGUiOiJQQ1dNUCIsInBhaWRVcFRvIjoiMjAyMi0xMS0xMiIsImV4dGVuZGVkIjp0cnVlfV0sIm1ldGFkYXRhIjoiMDEyMDIzMDIxN0NTQU4wMTAtMDciLCJoYXNoIjoiMjc4MDk1MDkvMjAxMDU4MDc6MTAwNDY5NDAzNiIsImdyYWNlUGVyaW9kRGF5cyI6MSwiYXV0b1Byb2xvbmdhdGVkIjpmYWxzZSwiaXNBdXRvUHJvbG9uZ2F0ZWQiOmZhbHNlfQ==-RYyvIdNQNxu8YEUqezxlBInsKhNlcHbTseR1VDuKX9j9P7lH+EOfF6k49MpDFZwmmEpjZaQaDVBjK1J3MnMqsenBrmdZhOzZ+aJPnrgTFyG2dka1bUb9UQ8EVmJaR8hwrf4yOctNsPQilWzOu0Pv7NElwSGD0lnp44nFJEkWn9uIXmyE8ejmK3JdqcKvL1Ac43ASqGLMXauJ9dJUtdumAnR8855/wmvA4oAczJoIck2Z/YFAmuO7zzq2c1pgabGAneBuDZn8KV0xpOLav3sNmxc7tJbJGBURAapuQP5R0lCh9XqkFxKl0dBvuKkFG9A8vw8Sajsp11C4yGRDcvgS/Q==-MIIETDCCAjSgAwIBAgIBDzANBgkqhkiG9w0BAQsFADAYMRYwFAYDVQQDDA1KZXRQcm9maWxlIENBMB4XDTIyMTAxMDE2MDU0NFoXDTI0MTAxMTE2MDU0NFowHzEdMBsGA1UEAwwUcHJvZDJ5LWZyb20tMjAyMjEwMTAwggEiMA0GCSqGSIb3DQEBAQUAA4IBDwAwggEKAoIBAQC/W3uCpU5M2y48rUR/3fFR6y4xj1nOm3rIuGp2brELVGzdgK2BezjnDXpAxVDw5657hBkAUMoyByiDs2MgmVi9IcqdAwpk988/Daaajq9xuU1of59jH9eQ9c3BmsEtdA4boN3VpenYKATwmpKYkJKVc07ZKoXL6kSyZuF7Jq7HoQZcclChbF75QJPGbri3cw9vDk/e46kuzfwpGftvl6+vKibpInO6Dv0ocwImDbOutyZC7E+BwpEm1TJZW4XovMBegHhWC04cJvpH1u98xoR94ichw0jKhdppywARe43rGU96163RckIuFmFDQKZV9SMUrwpQFu4Z2D5yTNqnlLRfAgMBAAGjgZkwgZYwCQYDVR0TBAIwADAdBgNVHQ4EFgQU5FZqQ4gnVc+inIeZF+o3ID+VhcEwSAYDVR0jBEEwP4AUo562SGdCEjZBvW3gubSgUouX8bOhHKQaMBgxFjAUBgNVBAMMDUpldFByb2ZpbGUgQ0GCCQDSbLGDsoN54TATBgNVHSUEDDAKBggrBgEFBQcDATALBgNVHQ8EBAMCBaAwDQYJKoZIhvcNAQELBQADggIBANLG1anEKid4W87vQkqWaQTkRtFKJ2GFtBeMhvLhIyM6Cg3FdQnMZr0qr9mlV0w289pf/+M14J7S7SgsfwxMJvFbw9gZlwHvhBl24N349GuthshGO9P9eKmNPgyTJzTtw6FedXrrHV99nC7spaY84e+DqfHGYOzMJDrg8xHDYLLHk5Q2z5TlrztXMbtLhjPKrc2+ZajFFshgE5eowfkutSYxeX8uA5czFNT1ZxmDwX1KIelbqhh6XkMQFJui8v8Eo396/sN3RAQSfvBd7Syhch2vlaMP4FAB11AlMKO2x/1hoKiHBU3oU3OKRTfoUTfy1uH3T+t03k1Qkr0dqgHLxiv6QU5WrarR9tx/dapqbsSmrYapmJ7S5+ghc4FTWxXJB1cjJRh3X+gwJIHjOVW+5ZVqXTG2s2Jwi2daDt6XYeigxgL2SlQpeL5kvXNCcuSJurJVcRZFYUkzVv85XfDauqGxYqaehPcK2TzmcXOUWPfxQxLJd2TrqSiO+mseqqkNTb3ZDiYS/ZqdQoGYIUwJqXo+EDgqlmuWUhkWwCkyo4rtTZeAj+nP00v3n8JmXtO30Fip+lxpfsVR3tO1hk4Vi2kmVjXyRkW2G7D7WAVt+91ahFoSeRWlKyb4KcvGvwUaa43fWLem2hyI4di2pZdr3fcYJ3xvL5ejL3m14bKsfoOv</t>
    <phoneticPr fontId="18" type="noConversion"/>
  </si>
  <si>
    <t>ZFIYVHSOIQ-eyJsaWNlbnNlSWQiOiJaRklZVkhTT0lRIiwibGljZW5zZWVOYW1lIjoiMTFTdHJlZXQgQ28uLCBMdGQiLCJhc3NpZ25lZU5hbWUiOiJIeWV5b3VuZyBLaW0iLCJhc3NpZ25lZUVtYWlsIjoiMTFzdC4xMTAyMDAwQDExc3Rjb3JwLmNvbSIsImxpY2Vuc2VSZXN0cmljdGlvbiI6IiIsImNoZWNrQ29uY3VycmVudFVzZSI6dHJ1ZSwicHJvZHVjdHMiOlt7ImNvZGUiOiJEQiIsImZhbGxiYWNrRGF0ZSI6IjIwMjItMTEtMTMiLCJwYWlkVXBUbyI6IjIwMjMtMTEtMTIiLCJleHRlbmRlZCI6ZmFsc2V9LHsiY29kZSI6IlBEQiIsImZhbGxiYWNrRGF0ZSI6IjIwMjItMTEtMTMiLCJwYWlkVXBUbyI6IjIwMjMtMTEtMTIiLCJleHRlbmRlZCI6dHJ1ZX0seyJjb2RlIjoiUFdTIiwiZmFsbGJhY2tEYXRlIjoiMjAyMi0xMS0xMyIsInBhaWRVcFRvIjoiMjAyMy0xMS0xMiIsImV4dGVuZGVkIjp0cnVlfSx7ImNvZGUiOiJQU0kiLCJmYWxsYmFja0RhdGUiOiIyMDIyLTExLTEzIiwicGFpZFVwVG8iOiIyMDIzLTExLTEyIiwiZXh0ZW5kZWQiOnRydWV9XSwibWV0YWRhdGEiOiIwMTIwMjMwMjIwQ1NBQTAwOTAwOCIsImhhc2giOiIzODMxOTc1Ny8xOTU1MDk0NDoxNDQ4MDQ3Mjc2IiwiZ3JhY2VQZXJpb2REYXlzIjo3LCJhdXRvUHJvbG9uZ2F0ZWQiOmZhbHNlLCJpc0F1dG9Qcm9sb25nYXRlZCI6ZmFsc2V9-F0Jw7HVY+DhpYVraL/8l9BG3SRLr5FLXuqv50RJom78RcFOtzCdUI1pcs6Apv0E21DxIjKyXyoVXNWkMAUAQJojivDk5x7jztnfFWJrQTPwbpA+Z5G9BaWjMYExu/zpPErLAR6ZNrxjPcEYbvuz2yO2n61kk7GZd+uNo+Tlp4VFKh/iyacWxiySTjZWKqX3ZTApgxY9lK28keH9ozCnSD3SVXxBncsr8+hwtlTSTNAM52VCdzFpgvFreRIvYikO9XEebKzHpqdi7LnQ0jPpYuXr7KyMJ/eU1KL7xaJKGNLgdi5NS8vK/3jYvSqKxZo0LyoiDPk+TmnvW0pUp4jpoKg==-MIIETDCCAjSgAwIBAgIBDzANBgkqhkiG9w0BAQsFADAYMRYwFAYDVQQDDA1KZXRQcm9maWxlIENBMB4XDTIyMTAxMDE2MDU0NFoXDTI0MTAxMTE2MDU0NFowHzEdMBsGA1UEAwwUcHJvZDJ5LWZyb20tMjAyMjEwMTAwggEiMA0GCSqGSIb3DQEBAQUAA4IBDwAwggEKAoIBAQC/W3uCpU5M2y48rUR/3fFR6y4xj1nOm3rIuGp2brELVGzdgK2BezjnDXpAxVDw5657hBkAUMoyByiDs2MgmVi9IcqdAwpk988/Daaajq9xuU1of59jH9eQ9c3BmsEtdA4boN3VpenYKATwmpKYkJKVc07ZKoXL6kSyZuF7Jq7HoQZcclChbF75QJPGbri3cw9vDk/e46kuzfwpGftvl6+vKibpInO6Dv0ocwImDbOutyZC7E+BwpEm1TJZW4XovMBegHhWC04cJvpH1u98xoR94ichw0jKhdppywARe43rGU96163RckIuFmFDQKZV9SMUrwpQFu4Z2D5yTNqnlLRfAgMBAAGjgZkwgZYwCQYDVR0TBAIwADAdBgNVHQ4EFgQU5FZqQ4gnVc+inIeZF+o3ID+VhcEwSAYDVR0jBEEwP4AUo562SGdCEjZBvW3gubSgUouX8bOhHKQaMBgxFjAUBgNVBAMMDUpldFByb2ZpbGUgQ0GCCQDSbLGDsoN54TATBgNVHSUEDDAKBggrBgEFBQcDATALBgNVHQ8EBAMCBaAwDQYJKoZIhvcNAQELBQADggIBANLG1anEKid4W87vQkqWaQTkRtFKJ2GFtBeMhvLhIyM6Cg3FdQnMZr0qr9mlV0w289pf/+M14J7S7SgsfwxMJvFbw9gZlwHvhBl24N349GuthshGO9P9eKmNPgyTJzTtw6FedXrrHV99nC7spaY84e+DqfHGYOzMJDrg8xHDYLLHk5Q2z5TlrztXMbtLhjPKrc2+ZajFFshgE5eowfkutSYxeX8uA5czFNT1ZxmDwX1KIelbqhh6XkMQFJui8v8Eo396/sN3RAQSfvBd7Syhch2vlaMP4FAB11AlMKO2x/1hoKiHBU3oU3OKRTfoUTfy1uH3T+t03k1Qkr0dqgHLxiv6QU5WrarR9tx/dapqbsSmrYapmJ7S5+ghc4FTWxXJB1cjJRh3X+gwJIHjOVW+5ZVqXTG2s2Jwi2daDt6XYeigxgL2SlQpeL5kvXNCcuSJurJVcRZFYUkzVv85XfDauqGxYqaehPcK2TzmcXOUWPfxQxLJd2TrqSiO+mseqqkNTb3ZDiYS/ZqdQoGYIUwJqXo+EDgqlmuWUhkWwCkyo4rtTZeAj+nP00v3n8JmXtO30Fip+lxpfsVR3tO1hk4Vi2kmVjXyRkW2G7D7WAVt+91ahFoSeRWlKyb4KcvGvwUaa43fWLem2hyI4di2pZdr3fcYJ3xvL5ejL3m14bKsfoOv</t>
    <phoneticPr fontId="18" type="noConversion"/>
  </si>
  <si>
    <t>B4FEF590LR-eyJsaWNlbnNlSWQiOiJCNEZFRjU5MExSIiwibGljZW5zZWVOYW1lIjoiMTFTdHJlZXQgQ28uLCBMdGQiLCJhc3NpZ25lZU5hbWUiOiJIeWVvbmdqb29uZyBKZW9uIiwiYXNzaWduZWVFbWFpbCI6IjExc3QuMTEwMjAyMUBzay5jb20iLCJsaWNlbnNlUmVzdHJpY3Rpb24iOiIiLCJjaGVja0NvbmN1cnJlbnRVc2UiOnRydWUsInByb2R1Y3RzIjpbeyJjb2RlIjoiSUkiLCJmYWxsYmFja0RhdGUiOiIyMDIyLTExLTEzIiwicGFpZFVwVG8iOiIyMDIzLTExLTEyIiwiZXh0ZW5kZWQiOmZhbHNlfSx7ImNvZGUiOiJQREIiLCJmYWxsYmFja0RhdGUiOiIyMDIyLTExLTEzIiwicGFpZFVwVG8iOiIyMDIzLTExLTEyIiwiZXh0ZW5kZWQiOnRydWV9LHsiY29kZSI6IlBXUyIsImZhbGxiYWNrRGF0ZSI6IjIwMjItMTEtMTMiLCJwYWlkVXBUbyI6IjIwMjMtMTEtMTIiLCJleHRlbmRlZCI6dHJ1ZX0seyJjb2RlIjoiUEdPIiwiZmFsbGJhY2tEYXRlIjoiMjAyMi0xMS0xMyIsInBhaWRVcFRvIjoiMjAyMy0xMS0xMiIsImV4dGVuZGVkIjp0cnVlfSx7ImNvZGUiOiJQUFMiLCJmYWxsYmFja0RhdGUiOiIyMDIyLTExLTEzIiwicGFpZFVwVG8iOiIyMDIzLTExLTEyIiwiZXh0ZW5kZWQiOnRydWV9LHsiY29kZSI6IlBQQyIsImZhbGxiYWNrRGF0ZSI6IjIwMjItMTEtMTMiLCJwYWlkVXBUbyI6IjIwMjMtMTEtMTIiLCJleHRlbmRlZCI6dHJ1ZX0seyJjb2RlIjoiUFJCIiwiZmFsbGJhY2tEYXRlIjoiMjAyMi0xMS0xMyIsInBhaWRVcFRvIjoiMjAyMy0xMS0xMiIsImV4dGVuZGVkIjp0cnVlfSx7ImNvZGUiOiJQU1ciLCJmYWxsYmFja0RhdGUiOiIyMDIyLTExLTEzIiwicGFpZFVwVG8iOiIyMDIzLTExLTEyIiwiZXh0ZW5kZWQiOnRydWV9LHsiY29kZSI6IlBTSSIsImZhbGxiYWNrRGF0ZSI6IjIwMjItMTEtMTMiLCJwYWlkVXBUbyI6IjIwMjMtMTEtMTIiLCJleHRlbmRlZCI6dHJ1ZX0seyJjb2RlIjoiUENXTVAiLCJwYWlkVXBUbyI6IjIwMjMtMTEtMTIiLCJleHRlbmRlZCI6dHJ1ZX1dLCJtZXRhZGF0YSI6IjAxMjAyMzAyMjBDU0FBMDExMDA4IiwiaGFzaCI6IjM4MzE5NDUyLzIwNjc1NTc1OjMyMzI5ODg3MyIsImdyYWNlUGVyaW9kRGF5cyI6NywiYXV0b1Byb2xvbmdhdGVkIjpmYWxzZSwiaXNBdXRvUHJvbG9uZ2F0ZWQiOmZhbHNlfQ==-kwjyf0DHW7QavGEw3OSYP5X4LZdzUiZUIbvvpkSkhOKfJp7SKAYs6biLuIlE/aLQUVXHzwRawkqLd55vjuYlGqx9di7OrccdobB43GfkfQZznB1fVGsl00VLMGW7AjO9gvwAbp3hT+MxErIY+wFgWPa8uNxZcyh+IOeCqoYTp3c8CfpHNS65KKom4EcAFG8mXnJgM/q/5GXR9PvCsrBmWokDdLDcxFOeRHTA8ewa2WApwQq4jD6Ai9mbN883Z1kJRO3W8pmMMMlsK5IiKTj37f4NUHd6Ve81YAEXaXtkAaejd2V/8itiiUU62BrRlQVsLMf3dRz+3c+n96anNRYgKA==-MIIETDCCAjSgAwIBAgIBDzANBgkqhkiG9w0BAQsFADAYMRYwFAYDVQQDDA1KZXRQcm9maWxlIENBMB4XDTIyMTAxMDE2MDU0NFoXDTI0MTAxMTE2MDU0NFowHzEdMBsGA1UEAwwUcHJvZDJ5LWZyb20tMjAyMjEwMTAwggEiMA0GCSqGSIb3DQEBAQUAA4IBDwAwggEKAoIBAQC/W3uCpU5M2y48rUR/3fFR6y4xj1nOm3rIuGp2brELVGzdgK2BezjnDXpAxVDw5657hBkAUMoyByiDs2MgmVi9IcqdAwpk988/Daaajq9xuU1of59jH9eQ9c3BmsEtdA4boN3VpenYKATwmpKYkJKVc07ZKoXL6kSyZuF7Jq7HoQZcclChbF75QJPGbri3cw9vDk/e46kuzfwpGftvl6+vKibpInO6Dv0ocwImDbOutyZC7E+BwpEm1TJZW4XovMBegHhWC04cJvpH1u98xoR94ichw0jKhdppywARe43rGU96163RckIuFmFDQKZV9SMUrwpQFu4Z2D5yTNqnlLRfAgMBAAGjgZkwgZYwCQYDVR0TBAIwADAdBgNVHQ4EFgQU5FZqQ4gnVc+inIeZF+o3ID+VhcEwSAYDVR0jBEEwP4AUo562SGdCEjZBvW3gubSgUouX8bOhHKQaMBgxFjAUBgNVBAMMDUpldFByb2ZpbGUgQ0GCCQDSbLGDsoN54TATBgNVHSUEDDAKBggrBgEFBQcDATALBgNVHQ8EBAMCBaAwDQYJKoZIhvcNAQELBQADggIBANLG1anEKid4W87vQkqWaQTkRtFKJ2GFtBeMhvLhIyM6Cg3FdQnMZr0qr9mlV0w289pf/+M14J7S7SgsfwxMJvFbw9gZlwHvhBl24N349GuthshGO9P9eKmNPgyTJzTtw6FedXrrHV99nC7spaY84e+DqfHGYOzMJDrg8xHDYLLHk5Q2z5TlrztXMbtLhjPKrc2+ZajFFshgE5eowfkutSYxeX8uA5czFNT1ZxmDwX1KIelbqhh6XkMQFJui8v8Eo396/sN3RAQSfvBd7Syhch2vlaMP4FAB11AlMKO2x/1hoKiHBU3oU3OKRTfoUTfy1uH3T+t03k1Qkr0dqgHLxiv6QU5WrarR9tx/dapqbsSmrYapmJ7S5+ghc4FTWxXJB1cjJRh3X+gwJIHjOVW+5ZVqXTG2s2Jwi2daDt6XYeigxgL2SlQpeL5kvXNCcuSJurJVcRZFYUkzVv85XfDauqGxYqaehPcK2TzmcXOUWPfxQxLJd2TrqSiO+mseqqkNTb3ZDiYS/ZqdQoGYIUwJqXo+EDgqlmuWUhkWwCkyo4rtTZeAj+nP00v3n8JmXtO30Fip+lxpfsVR3tO1hk4Vi2kmVjXyRkW2G7D7WAVt+91ahFoSeRWlKyb4KcvGvwUaa43fWLem2hyI4di2pZdr3fcYJ3xvL5ejL3m14bKsfoOv</t>
    <phoneticPr fontId="18" type="noConversion"/>
  </si>
  <si>
    <t>전형중</t>
    <phoneticPr fontId="18" type="noConversion"/>
  </si>
  <si>
    <t>이창훈</t>
    <phoneticPr fontId="18" type="noConversion"/>
  </si>
  <si>
    <t>홍채이</t>
    <phoneticPr fontId="18" type="noConversion"/>
  </si>
  <si>
    <t>JQ7B1LJ8O4-eyJsaWNlbnNlSWQiOiJKUTdCMUxKOE80IiwibGljZW5zZWVOYW1lIjoiMTFTdHJlZXQgQ28uLCBMdGQiLCJhc3NpZ25lZU5hbWUiOiJob25nIGNoYWVpIiwiYXNzaWduZWVFbWFpbCI6ImNoYWVpX2hAMTFzdGNvcnAuY29tIiwibGljZW5zZVJlc3RyaWN0aW9uIjoiIiwiY2hlY2tDb25jdXJyZW50VXNlIjp0cnVlLCJwcm9kdWN0cyI6W3siY29kZSI6IklJIiwiZmFsbGJhY2tEYXRlIjoiMjAyMi0xMS0xMyIsInBhaWRVcFRvIjoiMjAyMy0xMS0xMiIsImV4dGVuZGVkIjpmYWxzZX0seyJjb2RlIjoiUERCIiwiZmFsbGJhY2tEYXRlIjoiMjAyMi0xMS0xMyIsInBhaWRVcFRvIjoiMjAyMy0xMS0xMiIsImV4dGVuZGVkIjp0cnVlfSx7ImNvZGUiOiJQV1MiLCJmYWxsYmFja0RhdGUiOiIyMDIyLTExLTEzIiwicGFpZFVwVG8iOiIyMDIzLTExLTEyIiwiZXh0ZW5kZWQiOnRydWV9LHsiY29kZSI6IlBHTyIsImZhbGxiYWNrRGF0ZSI6IjIwMjItMTEtMTMiLCJwYWlkVXBUbyI6IjIwMjMtMTEtMTIiLCJleHRlbmRlZCI6dHJ1ZX0seyJjb2RlIjoiUFBTIiwiZmFsbGJhY2tEYXRlIjoiMjAyMi0xMS0xMyIsInBhaWRVcFRvIjoiMjAyMy0xMS0xMiIsImV4dGVuZGVkIjp0cnVlfSx7ImNvZGUiOiJQUEMiLCJmYWxsYmFja0RhdGUiOiIyMDIyLTExLTEzIiwicGFpZFVwVG8iOiIyMDIzLTExLTEyIiwiZXh0ZW5kZWQiOnRydWV9LHsiY29kZSI6IlBSQiIsImZhbGxiYWNrRGF0ZSI6IjIwMjItMTEtMTMiLCJwYWlkVXBUbyI6IjIwMjMtMTEtMTIiLCJleHRlbmRlZCI6dHJ1ZX0seyJjb2RlIjoiUFNXIiwiZmFsbGJhY2tEYXRlIjoiMjAyMi0xMS0xMyIsInBhaWRVcFRvIjoiMjAyMy0xMS0xMiIsImV4dGVuZGVkIjp0cnVlfSx7ImNvZGUiOiJQU0kiLCJmYWxsYmFja0RhdGUiOiIyMDIyLTExLTEzIiwicGFpZFVwVG8iOiIyMDIzLTExLTEyIiwiZXh0ZW5kZWQiOnRydWV9LHsiY29kZSI6IlBDV01QIiwicGFpZFVwVG8iOiIyMDIzLTExLTEyIiwiZXh0ZW5kZWQiOnRydWV9XSwibWV0YWRhdGEiOiIwMTIwMjMwMjI0Q1NBQTAxMTAwOCIsImhhc2giOiIzODMxOTQ2MC8yMDc0NjA0NToxMDI3OTQ5ODA3IiwiZ3JhY2VQZXJpb2REYXlzIjo3LCJhdXRvUHJvbG9uZ2F0ZWQiOmZhbHNlLCJpc0F1dG9Qcm9sb25nYXRlZCI6ZmFsc2V9-XtxFP//TzeA3oAGnaH7OaxSHgMFXy7jquWjbsFaOW3iV5Mo6T25ammIL0KNb/nQtFod5HvYPMXm9AqFzSPnxo8FynRrFEHHeGafxmpgTRuEB+442j5t8miyi3MoJGEihff/q+LX++4jnnLQm3wAF8kDTSzwLySbqpnUeu3lz/WYTlL9IMSzhwt8w+Iu5xynB2w7mNR3ssEr7YsICCzfVhr8MXKgQv8hBPp/9ZUbma5d+UldNoEnHGyO7YNihw4LiwPFX5KuF1lgHlhtZ+TR8EP4tAgLF/ux7sC/MaqKsY4yRbmq9uKweBlK93CR6msGSr8RnyxO/VJ4HtL5GXpk0eA==-MIIETDCCAjSgAwIBAgIBDzANBgkqhkiG9w0BAQsFADAYMRYwFAYDVQQDDA1KZXRQcm9maWxlIENBMB4XDTIyMTAxMDE2MDU0NFoXDTI0MTAxMTE2MDU0NFowHzEdMBsGA1UEAwwUcHJvZDJ5LWZyb20tMjAyMjEwMTAwggEiMA0GCSqGSIb3DQEBAQUAA4IBDwAwggEKAoIBAQC/W3uCpU5M2y48rUR/3fFR6y4xj1nOm3rIuGp2brELVGzdgK2BezjnDXpAxVDw5657hBkAUMoyByiDs2MgmVi9IcqdAwpk988/Daaajq9xuU1of59jH9eQ9c3BmsEtdA4boN3VpenYKATwmpKYkJKVc07ZKoXL6kSyZuF7Jq7HoQZcclChbF75QJPGbri3cw9vDk/e46kuzfwpGftvl6+vKibpInO6Dv0ocwImDbOutyZC7E+BwpEm1TJZW4XovMBegHhWC04cJvpH1u98xoR94ichw0jKhdppywARe43rGU96163RckIuFmFDQKZV9SMUrwpQFu4Z2D5yTNqnlLRfAgMBAAGjgZkwgZYwCQYDVR0TBAIwADAdBgNVHQ4EFgQU5FZqQ4gnVc+inIeZF+o3ID+VhcEwSAYDVR0jBEEwP4AUo562SGdCEjZBvW3gubSgUouX8bOhHKQaMBgxFjAUBgNVBAMMDUpldFByb2ZpbGUgQ0GCCQDSbLGDsoN54TATBgNVHSUEDDAKBggrBgEFBQcDATALBgNVHQ8EBAMCBaAwDQYJKoZIhvcNAQELBQADggIBANLG1anEKid4W87vQkqWaQTkRtFKJ2GFtBeMhvLhIyM6Cg3FdQnMZr0qr9mlV0w289pf/+M14J7S7SgsfwxMJvFbw9gZlwHvhBl24N349GuthshGO9P9eKmNPgyTJzTtw6FedXrrHV99nC7spaY84e+DqfHGYOzMJDrg8xHDYLLHk5Q2z5TlrztXMbtLhjPKrc2+ZajFFshgE5eowfkutSYxeX8uA5czFNT1ZxmDwX1KIelbqhh6XkMQFJui8v8Eo396/sN3RAQSfvBd7Syhch2vlaMP4FAB11AlMKO2x/1hoKiHBU3oU3OKRTfoUTfy1uH3T+t03k1Qkr0dqgHLxiv6QU5WrarR9tx/dapqbsSmrYapmJ7S5+ghc4FTWxXJB1cjJRh3X+gwJIHjOVW+5ZVqXTG2s2Jwi2daDt6XYeigxgL2SlQpeL5kvXNCcuSJurJVcRZFYUkzVv85XfDauqGxYqaehPcK2TzmcXOUWPfxQxLJd2TrqSiO+mseqqkNTb3ZDiYS/ZqdQoGYIUwJqXo+EDgqlmuWUhkWwCkyo4rtTZeAj+nP00v3n8JmXtO30Fip+lxpfsVR3tO1hk4Vi2kmVjXyRkW2G7D7WAVt+91ahFoSeRWlKyb4KcvGvwUaa43fWLem2hyI4di2pZdr3fcYJ3xvL5ejL3m14bKsfoOv</t>
    <phoneticPr fontId="18" type="noConversion"/>
  </si>
  <si>
    <t>고영태</t>
    <phoneticPr fontId="18" type="noConversion"/>
  </si>
  <si>
    <t>VAES49JV80-eyJsaWNlbnNlSWQiOiJWQUVTNDlKVjgwIiwibGljZW5zZWVOYW1lIjoiMTFTdHJlZXQgQ28uLCBMdGQiLCJhc3NpZ25lZU5hbWUiOiJzZW9uZ21pbiBtb29uIiwiYXNzaWduZWVFbWFpbCI6Im11bnU4OTg5QHNrLmNvbSIsImxpY2Vuc2VSZXN0cmljdGlvbiI6IiIsImNoZWNrQ29uY3VycmVudFVzZSI6dHJ1ZSwicHJvZHVjdHMiOlt7ImNvZGUiOiJQQyIsImZhbGxiYWNrRGF0ZSI6IjIwMjEtMTEtMTMiLCJwYWlkVXBUbyI6IjIwMjItMTEtMTIiLCJleHRlbmRlZCI6ZmFsc2V9LHsiY29kZSI6IlBQQyIsImZhbGxiYWNrRGF0ZSI6IjIwMjEtMTEtMTMiLCJwYWlkVXBUbyI6IjIwMjItMTEtMTIiLCJleHRlbmRlZCI6dHJ1ZX0seyJjb2RlIjoiUFdTIiwiZmFsbGJhY2tEYXRlIjoiMjAyMS0xMS0xMyIsInBhaWRVcFRvIjoiMjAyMi0xMS0xMiIsImV4dGVuZGVkIjp0cnVlfSx7ImNvZGUiOiJQU0kiLCJmYWxsYmFja0RhdGUiOiIyMDIxLTExLTEzIiwicGFpZFVwVG8iOiIyMDIyLTExLTEyIiwiZXh0ZW5kZWQiOnRydWV9LHsiY29kZSI6IlBDV01QIiwicGFpZFVwVG8iOiIyMDIyLTExLTEyIiwiZXh0ZW5kZWQiOnRydWV9XSwibWV0YWRhdGEiOiIwMTIwMjMwMzAyQ1NBTjAxMC0wNyIsImhhc2giOiIyNzgwOTUxMi85ODQ0NDU2Oi04MjkwNDYyMyIsImdyYWNlUGVyaW9kRGF5cyI6MSwiYXV0b1Byb2xvbmdhdGVkIjpmYWxzZSwiaXNBdXRvUHJvbG9uZ2F0ZWQiOmZhbHNlfQ==-hkI+AhpDuLsoAo868Ls21gJrEDwKkdTlYzzy1KEKje6yzhKxBbE+5APhcSVq9w0dNDv3Kg9r1g2qr8PUNmR1MkbLKGKuT5vlXzyeojGxi7OjnOpK/v80DIa5Z52FJt+1v97wGvoDU9QHw41irIiyAt9DnkhpR49RISBeq06pViJs2xuUnDC8qOOSkeeowX1JAi0jHuhBaygQrOZg7/m7HRFyJMrGNIXUIEMlja4GV5AkrBiiRFja8rdTpuAFTYGtEQMz8ksfu3dNf7K7vCV5CNhHuPS+z+/8FveXNEkdyBmNhfa2j1MuYUA03k5Hk/WBHRBSUSk2CVOuOzbWbDLtNA==-MIIETDCCAjSgAwIBAgIBDzANBgkqhkiG9w0BAQsFADAYMRYwFAYDVQQDDA1KZXRQcm9maWxlIENBMB4XDTIyMTAxMDE2MDU0NFoXDTI0MTAxMTE2MDU0NFowHzEdMBsGA1UEAwwUcHJvZDJ5LWZyb20tMjAyMjEwMTAwggEiMA0GCSqGSIb3DQEBAQUAA4IBDwAwggEKAoIBAQC/W3uCpU5M2y48rUR/3fFR6y4xj1nOm3rIuGp2brELVGzdgK2BezjnDXpAxVDw5657hBkAUMoyByiDs2MgmVi9IcqdAwpk988/Daaajq9xuU1of59jH9eQ9c3BmsEtdA4boN3VpenYKATwmpKYkJKVc07ZKoXL6kSyZuF7Jq7HoQZcclChbF75QJPGbri3cw9vDk/e46kuzfwpGftvl6+vKibpInO6Dv0ocwImDbOutyZC7E+BwpEm1TJZW4XovMBegHhWC04cJvpH1u98xoR94ichw0jKhdppywARe43rGU96163RckIuFmFDQKZV9SMUrwpQFu4Z2D5yTNqnlLRfAgMBAAGjgZkwgZYwCQYDVR0TBAIwADAdBgNVHQ4EFgQU5FZqQ4gnVc+inIeZF+o3ID+VhcEwSAYDVR0jBEEwP4AUo562SGdCEjZBvW3gubSgUouX8bOhHKQaMBgxFjAUBgNVBAMMDUpldFByb2ZpbGUgQ0GCCQDSbLGDsoN54TATBgNVHSUEDDAKBggrBgEFBQcDATALBgNVHQ8EBAMCBaAwDQYJKoZIhvcNAQELBQADggIBANLG1anEKid4W87vQkqWaQTkRtFKJ2GFtBeMhvLhIyM6Cg3FdQnMZr0qr9mlV0w289pf/+M14J7S7SgsfwxMJvFbw9gZlwHvhBl24N349GuthshGO9P9eKmNPgyTJzTtw6FedXrrHV99nC7spaY84e+DqfHGYOzMJDrg8xHDYLLHk5Q2z5TlrztXMbtLhjPKrc2+ZajFFshgE5eowfkutSYxeX8uA5czFNT1ZxmDwX1KIelbqhh6XkMQFJui8v8Eo396/sN3RAQSfvBd7Syhch2vlaMP4FAB11AlMKO2x/1hoKiHBU3oU3OKRTfoUTfy1uH3T+t03k1Qkr0dqgHLxiv6QU5WrarR9tx/dapqbsSmrYapmJ7S5+ghc4FTWxXJB1cjJRh3X+gwJIHjOVW+5ZVqXTG2s2Jwi2daDt6XYeigxgL2SlQpeL5kvXNCcuSJurJVcRZFYUkzVv85XfDauqGxYqaehPcK2TzmcXOUWPfxQxLJd2TrqSiO+mseqqkNTb3ZDiYS/ZqdQoGYIUwJqXo+EDgqlmuWUhkWwCkyo4rtTZeAj+nP00v3n8JmXtO30Fip+lxpfsVR3tO1hk4Vi2kmVjXyRkW2G7D7WAVt+91ahFoSeRWlKyb4KcvGvwUaa43fWLem2hyI4di2pZdr3fcYJ3xvL5ejL3m14bKsfoOv</t>
    <phoneticPr fontId="18" type="noConversion"/>
  </si>
  <si>
    <t>5MV99HHTX3-eyJsaWNlbnNlSWQiOiI1TVY5OUhIVFgzIiwibGljZW5zZWVOYW1lIjoiMTFTdHJlZXQgQ28uLCBMdGQiLCJhc3NpZ25lZU5hbWUiOiJqdW5zZXVuZyBqZW9uZyIsImFzc2lnbmVlRW1haWwiOiIxMXN0LjExMDIwMjhAMTFzdGNvcnAuY29tIiwibGljZW5zZVJlc3RyaWN0aW9uIjoiIiwiY2hlY2tDb25jdXJyZW50VXNlIjp0cnVlLCJwcm9kdWN0cyI6W3siY29kZSI6IklJIiwiZmFsbGJhY2tEYXRlIjoiMjAyMi0xMS0xMyIsInBhaWRVcFRvIjoiMjAyMy0xMS0xMiIsImV4dGVuZGVkIjpmYWxzZX0seyJjb2RlIjoiUERCIiwiZmFsbGJhY2tEYXRlIjoiMjAyMi0xMS0xMyIsInBhaWRVcFRvIjoiMjAyMy0xMS0xMiIsImV4dGVuZGVkIjp0cnVlfSx7ImNvZGUiOiJQV1MiLCJmYWxsYmFja0RhdGUiOiIyMDIyLTExLTEzIiwicGFpZFVwVG8iOiIyMDIzLTExLTEyIiwiZXh0ZW5kZWQiOnRydWV9LHsiY29kZSI6IlBHTyIsImZhbGxiYWNrRGF0ZSI6IjIwMjItMTEtMTMiLCJwYWlkVXBUbyI6IjIwMjMtMTEtMTIiLCJleHRlbmRlZCI6dHJ1ZX0seyJjb2RlIjoiUFBTIiwiZmFsbGJhY2tEYXRlIjoiMjAyMi0xMS0xMyIsInBhaWRVcFRvIjoiMjAyMy0xMS0xMiIsImV4dGVuZGVkIjp0cnVlfSx7ImNvZGUiOiJQUEMiLCJmYWxsYmFja0RhdGUiOiIyMDIyLTExLTEzIiwicGFpZFVwVG8iOiIyMDIzLTExLTEyIiwiZXh0ZW5kZWQiOnRydWV9LHsiY29kZSI6IlBSQiIsImZhbGxiYWNrRGF0ZSI6IjIwMjItMTEtMTMiLCJwYWlkVXBUbyI6IjIwMjMtMTEtMTIiLCJleHRlbmRlZCI6dHJ1ZX0seyJjb2RlIjoiUFNXIiwiZmFsbGJhY2tEYXRlIjoiMjAyMi0xMS0xMyIsInBhaWRVcFRvIjoiMjAyMy0xMS0xMiIsImV4dGVuZGVkIjp0cnVlfSx7ImNvZGUiOiJQU0kiLCJmYWxsYmFja0RhdGUiOiIyMDIyLTExLTEzIiwicGFpZFVwVG8iOiIyMDIzLTExLTEyIiwiZXh0ZW5kZWQiOnRydWV9LHsiY29kZSI6IlBDV01QIiwicGFpZFVwVG8iOiIyMDIzLTExLTEyIiwiZXh0ZW5kZWQiOnRydWV9XSwibWV0YWRhdGEiOiIwMTIwMjMwMzAyQ1NBQTAxMTAwOCIsImhhc2giOiIzODMxOTUyMi8yMDg1MDM3NDoxODY5Mzk5OTk1IiwiZ3JhY2VQZXJpb2REYXlzIjo3LCJhdXRvUHJvbG9uZ2F0ZWQiOmZhbHNlLCJpc0F1dG9Qcm9sb25nYXRlZCI6ZmFsc2V9-FGZ2w7Hiv6Tsu0fGDuCCG4aMXs2g3dhLRooXFs72vTd+b7Rt9BLcbsZlvlCS06mcU27en6+c7vI+d+XSYGgDqfsUn8QM6NXOAcVML43LvlL5OerRq0qtqKpn1DP14IZjkxPUm4zhZKwsESMMvKIhv/no3/DEywA82WhjlBeJ0BOFuVi2qqQBSwtmv5SbNAF9AzJwjVPOvOMqJ3kgd/8buDvs5qRptHDgbmlEoaJ0cb65TaRmAtXTf4LG0wxTqS6vaNnLRUeXXGAoa82+T9txcYFm8ms+I+CE9AKgXYgYNuyi7yR39dEb0LtnuPTdQoGQcKic7d76SMWKLn/ZErO8JA==-MIIETDCCAjSgAwIBAgIBDzANBgkqhkiG9w0BAQsFADAYMRYwFAYDVQQDDA1KZXRQcm9maWxlIENBMB4XDTIyMTAxMDE2MDU0NFoXDTI0MTAxMTE2MDU0NFowHzEdMBsGA1UEAwwUcHJvZDJ5LWZyb20tMjAyMjEwMTAwggEiMA0GCSqGSIb3DQEBAQUAA4IBDwAwggEKAoIBAQC/W3uCpU5M2y48rUR/3fFR6y4xj1nOm3rIuGp2brELVGzdgK2BezjnDXpAxVDw5657hBkAUMoyByiDs2MgmVi9IcqdAwpk988/Daaajq9xuU1of59jH9eQ9c3BmsEtdA4boN3VpenYKATwmpKYkJKVc07ZKoXL6kSyZuF7Jq7HoQZcclChbF75QJPGbri3cw9vDk/e46kuzfwpGftvl6+vKibpInO6Dv0ocwImDbOutyZC7E+BwpEm1TJZW4XovMBegHhWC04cJvpH1u98xoR94ichw0jKhdppywARe43rGU96163RckIuFmFDQKZV9SMUrwpQFu4Z2D5yTNqnlLRfAgMBAAGjgZkwgZYwCQYDVR0TBAIwADAdBgNVHQ4EFgQU5FZqQ4gnVc+inIeZF+o3ID+VhcEwSAYDVR0jBEEwP4AUo562SGdCEjZBvW3gubSgUouX8bOhHKQaMBgxFjAUBgNVBAMMDUpldFByb2ZpbGUgQ0GCCQDSbLGDsoN54TATBgNVHSUEDDAKBggrBgEFBQcDATALBgNVHQ8EBAMCBaAwDQYJKoZIhvcNAQELBQADggIBANLG1anEKid4W87vQkqWaQTkRtFKJ2GFtBeMhvLhIyM6Cg3FdQnMZr0qr9mlV0w289pf/+M14J7S7SgsfwxMJvFbw9gZlwHvhBl24N349GuthshGO9P9eKmNPgyTJzTtw6FedXrrHV99nC7spaY84e+DqfHGYOzMJDrg8xHDYLLHk5Q2z5TlrztXMbtLhjPKrc2+ZajFFshgE5eowfkutSYxeX8uA5czFNT1ZxmDwX1KIelbqhh6XkMQFJui8v8Eo396/sN3RAQSfvBd7Syhch2vlaMP4FAB11AlMKO2x/1hoKiHBU3oU3OKRTfoUTfy1uH3T+t03k1Qkr0dqgHLxiv6QU5WrarR9tx/dapqbsSmrYapmJ7S5+ghc4FTWxXJB1cjJRh3X+gwJIHjOVW+5ZVqXTG2s2Jwi2daDt6XYeigxgL2SlQpeL5kvXNCcuSJurJVcRZFYUkzVv85XfDauqGxYqaehPcK2TzmcXOUWPfxQxLJd2TrqSiO+mseqqkNTb3ZDiYS/ZqdQoGYIUwJqXo+EDgqlmuWUhkWwCkyo4rtTZeAj+nP00v3n8JmXtO30Fip+lxpfsVR3tO1hk4Vi2kmVjXyRkW2G7D7WAVt+91ahFoSeRWlKyb4KcvGvwUaa43fWLem2hyI4di2pZdr3fcYJ3xvL5ejL3m14bKsfoOv</t>
    <phoneticPr fontId="18" type="noConversion"/>
  </si>
  <si>
    <t>정준승</t>
    <phoneticPr fontId="18" type="noConversion"/>
  </si>
  <si>
    <t>4NW2Z5QBGI-eyJsaWNlbnNlSWQiOiI0TlcyWjVRQkdJIiwibGljZW5zZWVOYW1lIjoiMTFTdHJlZXQgQ28uLCBMdGQiLCJhc3NpZ25lZU5hbWUiOiJZb28gSHl1bmphZSIsImFzc2lnbmVlRW1haWwiOiJoanlvbzAzMDVAc2suY29tIiwibGljZW5zZVJlc3RyaWN0aW9uIjoiIiwiY2hlY2tDb25jdXJyZW50VXNlIjp0cnVlLCJwcm9kdWN0cyI6W3siY29kZSI6IkRCIiwiZmFsbGJhY2tEYXRlIjoiMjAyMi0xMS0xMyIsInBhaWRVcFRvIjoiMjAyMy0xMS0xMiIsImV4dGVuZGVkIjpmYWxzZX0seyJjb2RlIjoiUERCIiwiZmFsbGJhY2tEYXRlIjoiMjAyMi0xMS0xMyIsInBhaWRVcFRvIjoiMjAyMy0xMS0xMiIsImV4dGVuZGVkIjp0cnVlfSx7ImNvZGUiOiJQV1MiLCJmYWxsYmFja0RhdGUiOiIyMDIyLTExLTEzIiwicGFpZFVwVG8iOiIyMDIzLTExLTEyIiwiZXh0ZW5kZWQiOnRydWV9LHsiY29kZSI6IlBTSSIsImZhbGxiYWNrRGF0ZSI6IjIwMjItMTEtMTMiLCJwYWlkVXBUbyI6IjIwMjMtMTEtMTIiLCJleHRlbmRlZCI6dHJ1ZX1dLCJtZXRhZGF0YSI6IjAxMjAyMzAzMDJDU0FBMDA4MDA4IiwiaGFzaCI6IjM4MzE5NzcwLzEwNDAwOTk2OjkyNjE0NjY5NCIsImdyYWNlUGVyaW9kRGF5cyI6NywiYXV0b1Byb2xvbmdhdGVkIjpmYWxzZSwiaXNBdXRvUHJvbG9uZ2F0ZWQiOmZhbHNlfQ==-oACK6q9qSOIGkT7NoJqxc6iw9P7V6yq5neY8+KnchLpfn7P67TzY/wLI0F7betaO9fIMHcMB8EyZITb1YsGxQDTVlRMdN9FKKe+R0Q7nW+NcUFOa01b55kK6tlr1p/ijX2rGcWvBdqO3bSb2hyJke2SwCwY8Im6dMLXlymcYk8phozcP9Opt4Oju5kGzy8cpYtN2gZ0Rfff6jr52hqVOTL0RyvVvYgBS62GeX1XyMGE+7VOP93/1FXtrg02op+IdU7xdqOMgQYypOX1b4iW0kzcWYDTI+QnCuH4DZ/kIFnoNPWmJcWQccmW7f5JNkJfCgFln5Xh44veVTDxyLgZJeA==-MIIETDCCAjSgAwIBAgIBDzANBgkqhkiG9w0BAQsFADAYMRYwFAYDVQQDDA1KZXRQcm9maWxlIENBMB4XDTIyMTAxMDE2MDU0NFoXDTI0MTAxMTE2MDU0NFowHzEdMBsGA1UEAwwUcHJvZDJ5LWZyb20tMjAyMjEwMTAwggEiMA0GCSqGSIb3DQEBAQUAA4IBDwAwggEKAoIBAQC/W3uCpU5M2y48rUR/3fFR6y4xj1nOm3rIuGp2brELVGzdgK2BezjnDXpAxVDw5657hBkAUMoyByiDs2MgmVi9IcqdAwpk988/Daaajq9xuU1of59jH9eQ9c3BmsEtdA4boN3VpenYKATwmpKYkJKVc07ZKoXL6kSyZuF7Jq7HoQZcclChbF75QJPGbri3cw9vDk/e46kuzfwpGftvl6+vKibpInO6Dv0ocwImDbOutyZC7E+BwpEm1TJZW4XovMBegHhWC04cJvpH1u98xoR94ichw0jKhdppywARe43rGU96163RckIuFmFDQKZV9SMUrwpQFu4Z2D5yTNqnlLRfAgMBAAGjgZkwgZYwCQYDVR0TBAIwADAdBgNVHQ4EFgQU5FZqQ4gnVc+inIeZF+o3ID+VhcEwSAYDVR0jBEEwP4AUo562SGdCEjZBvW3gubSgUouX8bOhHKQaMBgxFjAUBgNVBAMMDUpldFByb2ZpbGUgQ0GCCQDSbLGDsoN54TATBgNVHSUEDDAKBggrBgEFBQcDATALBgNVHQ8EBAMCBaAwDQYJKoZIhvcNAQELBQADggIBANLG1anEKid4W87vQkqWaQTkRtFKJ2GFtBeMhvLhIyM6Cg3FdQnMZr0qr9mlV0w289pf/+M14J7S7SgsfwxMJvFbw9gZlwHvhBl24N349GuthshGO9P9eKmNPgyTJzTtw6FedXrrHV99nC7spaY84e+DqfHGYOzMJDrg8xHDYLLHk5Q2z5TlrztXMbtLhjPKrc2+ZajFFshgE5eowfkutSYxeX8uA5czFNT1ZxmDwX1KIelbqhh6XkMQFJui8v8Eo396/sN3RAQSfvBd7Syhch2vlaMP4FAB11AlMKO2x/1hoKiHBU3oU3OKRTfoUTfy1uH3T+t03k1Qkr0dqgHLxiv6QU5WrarR9tx/dapqbsSmrYapmJ7S5+ghc4FTWxXJB1cjJRh3X+gwJIHjOVW+5ZVqXTG2s2Jwi2daDt6XYeigxgL2SlQpeL5kvXNCcuSJurJVcRZFYUkzVv85XfDauqGxYqaehPcK2TzmcXOUWPfxQxLJd2TrqSiO+mseqqkNTb3ZDiYS/ZqdQoGYIUwJqXo+EDgqlmuWUhkWwCkyo4rtTZeAj+nP00v3n8JmXtO30Fip+lxpfsVR3tO1hk4Vi2kmVjXyRkW2G7D7WAVt+91ahFoSeRWlKyb4KcvGvwUaa43fWLem2hyI4di2pZdr3fcYJ3xvL5ejL3m14bKsfoOv</t>
    <phoneticPr fontId="18" type="noConversion"/>
  </si>
  <si>
    <t>인프라담당</t>
  </si>
  <si>
    <t>2023-02-23 ~ 2024-02.2</t>
    <phoneticPr fontId="18" type="noConversion"/>
  </si>
  <si>
    <t>h33yon</t>
    <phoneticPr fontId="18" type="noConversion"/>
  </si>
  <si>
    <t>H69D0LH1UR-eyJsaWNlbnNlSWQiOiJINjlEMExIMVVSIiwibGljZW5zZWVOYW1lIjoiMTFTdHJlZXQgQ28uLCBMdGQiLCJhc3NpZ25lZU5hbWUiOiJZT09OIEtZT1VORyBLSU0iLCJhc3NpZ25lZUVtYWlsIjoieW9vbmt5b3VuZy5raW1Ac2suY29tIiwibGljZW5zZVJlc3RyaWN0aW9uIjoiIiwiY2hlY2tDb25jdXJyZW50VXNlIjp0cnVlLCJwcm9kdWN0cyI6W3siY29kZSI6IlBDIiwiZmFsbGJhY2tEYXRlIjoiMjAyMS0xMS0xMyIsInBhaWRVcFRvIjoiMjAyMi0xMS0xMiIsImV4dGVuZGVkIjpmYWxzZX0seyJjb2RlIjoiUFNJIiwiZmFsbGJhY2tEYXRlIjoiMjAyMS0xMS0xMyIsInBhaWRVcFRvIjoiMjAyMi0xMS0xMiIsImV4dGVuZGVkIjp0cnVlfSx7ImNvZGUiOiJQQ1dNUCIsInBhaWRVcFRvIjoiMjAyMi0xMS0xMiIsImV4dGVuZGVkIjp0cnVlfV0sIm1ldGFkYXRhIjoiMDEyMDIzMDMwN0NTQU4wMTAtMDciLCJoYXNoIjoiMjc4MDk1MTMvMTQwMjI5MDQ6LTE2OTk0ODg5NiIsImdyYWNlUGVyaW9kRGF5cyI6MSwiYXV0b1Byb2xvbmdhdGVkIjpmYWxzZSwiaXNBdXRvUHJvbG9uZ2F0ZWQiOmZhbHNlfQ==-HXwMQeisFubpuH0nmcLiay4gPqV3wukiwr2XIU7B4WlycZw2prpgD6vRk6kF0JJbTjVNN+AIvAukPAlCM4ahiM/van1aDUGrBcGA9y9UHZQBXWdkhf/IZyesayY6H/P2cbs5ZEbFa7wUa1gxEiy2Y/UpBnDmfPMNvDvd8bc55U9f+V1TCBvP4PK8VVJysAsGSOlDO/V/n/o3hElWCHMyeNEbozmHrMiqJcQ9BwwOITrwxUePCeydDQyh5thCS9knLjZVbG8xkjr5R79ZATPEWtM1pF3qQz8nJ1k3oI8zw0GANcWg12qO/1V7MnLLVYPW5p8Y9ZK5/2Fd6zVoqd1A3w==-MIIETDCCAjSgAwIBAgIBDzANBgkqhkiG9w0BAQsFADAYMRYwFAYDVQQDDA1KZXRQcm9maWxlIENBMB4XDTIyMTAxMDE2MDU0NFoXDTI0MTAxMTE2MDU0NFowHzEdMBsGA1UEAwwUcHJvZDJ5LWZyb20tMjAyMjEwMTAwggEiMA0GCSqGSIb3DQEBAQUAA4IBDwAwggEKAoIBAQC/W3uCpU5M2y48rUR/3fFR6y4xj1nOm3rIuGp2brELVGzdgK2BezjnDXpAxVDw5657hBkAUMoyByiDs2MgmVi9IcqdAwpk988/Daaajq9xuU1of59jH9eQ9c3BmsEtdA4boN3VpenYKATwmpKYkJKVc07ZKoXL6kSyZuF7Jq7HoQZcclChbF75QJPGbri3cw9vDk/e46kuzfwpGftvl6+vKibpInO6Dv0ocwImDbOutyZC7E+BwpEm1TJZW4XovMBegHhWC04cJvpH1u98xoR94ichw0jKhdppywARe43rGU96163RckIuFmFDQKZV9SMUrwpQFu4Z2D5yTNqnlLRfAgMBAAGjgZkwgZYwCQYDVR0TBAIwADAdBgNVHQ4EFgQU5FZqQ4gnVc+inIeZF+o3ID+VhcEwSAYDVR0jBEEwP4AUo562SGdCEjZBvW3gubSgUouX8bOhHKQaMBgxFjAUBgNVBAMMDUpldFByb2ZpbGUgQ0GCCQDSbLGDsoN54TATBgNVHSUEDDAKBggrBgEFBQcDATALBgNVHQ8EBAMCBaAwDQYJKoZIhvcNAQELBQADggIBANLG1anEKid4W87vQkqWaQTkRtFKJ2GFtBeMhvLhIyM6Cg3FdQnMZr0qr9mlV0w289pf/+M14J7S7SgsfwxMJvFbw9gZlwHvhBl24N349GuthshGO9P9eKmNPgyTJzTtw6FedXrrHV99nC7spaY84e+DqfHGYOzMJDrg8xHDYLLHk5Q2z5TlrztXMbtLhjPKrc2+ZajFFshgE5eowfkutSYxeX8uA5czFNT1ZxmDwX1KIelbqhh6XkMQFJui8v8Eo396/sN3RAQSfvBd7Syhch2vlaMP4FAB11AlMKO2x/1hoKiHBU3oU3OKRTfoUTfy1uH3T+t03k1Qkr0dqgHLxiv6QU5WrarR9tx/dapqbsSmrYapmJ7S5+ghc4FTWxXJB1cjJRh3X+gwJIHjOVW+5ZVqXTG2s2Jwi2daDt6XYeigxgL2SlQpeL5kvXNCcuSJurJVcRZFYUkzVv85XfDauqGxYqaehPcK2TzmcXOUWPfxQxLJd2TrqSiO+mseqqkNTb3ZDiYS/ZqdQoGYIUwJqXo+EDgqlmuWUhkWwCkyo4rtTZeAj+nP00v3n8JmXtO30Fip+lxpfsVR3tO1hk4Vi2kmVjXyRkW2G7D7WAVt+91ahFoSeRWlKyb4KcvGvwUaa43fWLem2hyI4di2pZdr3fcYJ3xvL5ejL3m14bKsfoOv</t>
    <phoneticPr fontId="18" type="noConversion"/>
  </si>
  <si>
    <t>11st1101916</t>
    <phoneticPr fontId="18" type="noConversion"/>
  </si>
  <si>
    <t>양승모</t>
    <phoneticPr fontId="18" type="noConversion"/>
  </si>
  <si>
    <t>Windows 11 Pro DSP</t>
    <phoneticPr fontId="18" type="noConversion"/>
  </si>
  <si>
    <t>김차미</t>
    <phoneticPr fontId="18" type="noConversion"/>
  </si>
  <si>
    <t>2023년 3회</t>
    <phoneticPr fontId="18" type="noConversion"/>
  </si>
  <si>
    <t>OS</t>
    <phoneticPr fontId="18" type="noConversion"/>
  </si>
  <si>
    <t>조용우</t>
    <phoneticPr fontId="18" type="noConversion"/>
  </si>
  <si>
    <t>EG5XYKMMB6-eyJsaWNlbnNlSWQiOiJFRzVYWUtNTUI2IiwibGljZW5zZWVOYW1lIjoiMTFTdHJlZXQgQ28uLCBMdGQiLCJhc3NpZ25lZU5hbWUiOiJTZXVuZ1llb2wgTGVlIiwiYXNzaWduZWVFbWFpbCI6ImZldmVyQHNrLmNvbSIsImxpY2Vuc2VSZXN0cmljdGlvbiI6IiIsImNoZWNrQ29uY3VycmVudFVzZSI6dHJ1ZSwicHJvZHVjdHMiOlt7ImNvZGUiOiJXUyIsImZhbGxiYWNrRGF0ZSI6IjIwMjItMTEtMTMiLCJwYWlkVXBUbyI6IjIwMjMtMTEtMTIiLCJleHRlbmRlZCI6ZmFsc2V9LHsiY29kZSI6IlBTSSIsImZhbGxiYWNrRGF0ZSI6IjIwMjItMTEtMTMiLCJwYWlkVXBUbyI6IjIwMjMtMTEtMTIiLCJleHRlbmRlZCI6dHJ1ZX0seyJjb2RlIjoiUENXTVAiLCJwYWlkVXBUbyI6IjIwMjMtMTEtMTIiLCJleHRlbmRlZCI6dHJ1ZX1dLCJtZXRhZGF0YSI6IjAxMjAyMzAzMTVDU0FBMDExMDA4IiwiaGFzaCI6IjM4MzE5NjgxLzk1OTM3Njg6LTEzMTQwNTIwODIiLCJncmFjZVBlcmlvZERheXMiOjcsImF1dG9Qcm9sb25nYXRlZCI6ZmFsc2UsImlzQXV0b1Byb2xvbmdhdGVkIjpmYWxzZX0=-lWYJNSRrn9ad9wZjfxSbxEKSnZT68NkvM/y4oPB+/IRq05JJVHuLzDDygWqfslvdxaQCwso+GoGjE2lWN420AGC66SNFqT4iJO9hvVadIqjCak9jF91I1mpajKX3rbJqgnPOQSnJzHTMK+4h3WWlBeeVxMyIWyBHKPQKOVCRqgx+VTvlmoRRRqrogJCEmYwfOG264owhhyDhrdu6AElgJJLj6RJnB75jgAJ1R9WpEIe6/qCQnBXMqfMFnAA9z3Egf2F6RCyXT7LnQCMhoRVCaIq4BcjJmNhJNTsCNe7kyQ5mqnU2limjiaY8MijgtaipZesAefJlnjHrOCfOo4EmJA==-MIIETDCCAjSgAwIBAgIBDzANBgkqhkiG9w0BAQsFADAYMRYwFAYDVQQDDA1KZXRQcm9maWxlIENBMB4XDTIyMTAxMDE2MDU0NFoXDTI0MTAxMTE2MDU0NFowHzEdMBsGA1UEAwwUcHJvZDJ5LWZyb20tMjAyMjEwMTAwggEiMA0GCSqGSIb3DQEBAQUAA4IBDwAwggEKAoIBAQC/W3uCpU5M2y48rUR/3fFR6y4xj1nOm3rIuGp2brELVGzdgK2BezjnDXpAxVDw5657hBkAUMoyByiDs2MgmVi9IcqdAwpk988/Daaajq9xuU1of59jH9eQ9c3BmsEtdA4boN3VpenYKATwmpKYkJKVc07ZKoXL6kSyZuF7Jq7HoQZcclChbF75QJPGbri3cw9vDk/e46kuzfwpGftvl6+vKibpInO6Dv0ocwImDbOutyZC7E+BwpEm1TJZW4XovMBegHhWC04cJvpH1u98xoR94ichw0jKhdppywARe43rGU96163RckIuFmFDQKZV9SMUrwpQFu4Z2D5yTNqnlLRfAgMBAAGjgZkwgZYwCQYDVR0TBAIwADAdBgNVHQ4EFgQU5FZqQ4gnVc+inIeZF+o3ID+VhcEwSAYDVR0jBEEwP4AUo562SGdCEjZBvW3gubSgUouX8bOhHKQaMBgxFjAUBgNVBAMMDUpldFByb2ZpbGUgQ0GCCQDSbLGDsoN54TATBgNVHSUEDDAKBggrBgEFBQcDATALBgNVHQ8EBAMCBaAwDQYJKoZIhvcNAQELBQADggIBANLG1anEKid4W87vQkqWaQTkRtFKJ2GFtBeMhvLhIyM6Cg3FdQnMZr0qr9mlV0w289pf/+M14J7S7SgsfwxMJvFbw9gZlwHvhBl24N349GuthshGO9P9eKmNPgyTJzTtw6FedXrrHV99nC7spaY84e+DqfHGYOzMJDrg8xHDYLLHk5Q2z5TlrztXMbtLhjPKrc2+ZajFFshgE5eowfkutSYxeX8uA5czFNT1ZxmDwX1KIelbqhh6XkMQFJui8v8Eo396/sN3RAQSfvBd7Syhch2vlaMP4FAB11AlMKO2x/1hoKiHBU3oU3OKRTfoUTfy1uH3T+t03k1Qkr0dqgHLxiv6QU5WrarR9tx/dapqbsSmrYapmJ7S5+ghc4FTWxXJB1cjJRh3X+gwJIHjOVW+5ZVqXTG2s2Jwi2daDt6XYeigxgL2SlQpeL5kvXNCcuSJurJVcRZFYUkzVv85XfDauqGxYqaehPcK2TzmcXOUWPfxQxLJd2TrqSiO+mseqqkNTb3ZDiYS/ZqdQoGYIUwJqXo+EDgqlmuWUhkWwCkyo4rtTZeAj+nP00v3n8JmXtO30Fip+lxpfsVR3tO1hk4Vi2kmVjXyRkW2G7D7WAVt+91ahFoSeRWlKyb4KcvGvwUaa43fWLem2hyI4di2pZdr3fcYJ3xvL5ejL3m14bKsfoOv</t>
    <phoneticPr fontId="18" type="noConversion"/>
  </si>
  <si>
    <t>11ST1101707</t>
    <phoneticPr fontId="18" type="noConversion"/>
  </si>
  <si>
    <t>신광택</t>
    <phoneticPr fontId="18" type="noConversion"/>
  </si>
  <si>
    <t>이은하</t>
    <phoneticPr fontId="18" type="noConversion"/>
  </si>
  <si>
    <t>11st1101826</t>
    <phoneticPr fontId="18" type="noConversion"/>
  </si>
  <si>
    <t>11st1101919</t>
    <phoneticPr fontId="18" type="noConversion"/>
  </si>
  <si>
    <t>X3JM08STDH-eyJsaWNlbnNlSWQiOiJYM0pNMDhTVERIIiwibGljZW5zZWVOYW1lIjoiMTFTdHJlZXQgQ28uLCBMdGQiLCJhc3NpZ25lZU5hbWUiOiJzb2RhbSB5dW4iLCJhc3NpZ25lZUVtYWlsIjoiMTFzdC4xMTAyMDM0QDExc3Rjb3JwLmNvbSIsImxpY2Vuc2VSZXN0cmljdGlvbiI6IiIsImNoZWNrQ29uY3VycmVudFVzZSI6dHJ1ZSwicHJvZHVjdHMiOlt7ImNvZGUiOiJJSSIsImZhbGxiYWNrRGF0ZSI6IjIwMjItMTEtMTMiLCJwYWlkVXBUbyI6IjIwMjMtMTEtMTIiLCJleHRlbmRlZCI6ZmFsc2V9LHsiY29kZSI6IlBEQiIsImZhbGxiYWNrRGF0ZSI6IjIwMjItMTEtMTMiLCJwYWlkVXBUbyI6IjIwMjMtMTEtMTIiLCJleHRlbmRlZCI6dHJ1ZX0seyJjb2RlIjoiUFNJIiwiZmFsbGJhY2tEYXRlIjoiMjAyMi0xMS0xMyIsInBhaWRVcFRvIjoiMjAyMy0xMS0xMiIsImV4dGVuZGVkIjp0cnVlfSx7ImNvZGUiOiJQQ1dNUCIsInBhaWRVcFRvIjoiMjAyMy0xMS0xMiIsImV4dGVuZGVkIjp0cnVlfV0sIm1ldGFkYXRhIjoiMDEyMDIzMDMyMENTQUEwMTEwMDgiLCJoYXNoIjoiMzgzMTkzMzkvMjExMzkzMDE6LTcwMDc3NzgzOCIsImdyYWNlUGVyaW9kRGF5cyI6NywiYXV0b1Byb2xvbmdhdGVkIjpmYWxzZSwiaXNBdXRvUHJvbG9uZ2F0ZWQiOmZhbHNlfQ==-fVBY3FzaNeIb4c0rpMJEWq+xI9Rfa5F4mo9YOMFeBzaleYDs85cEYbJglYtdT2+MVkT6zmWsFDdLLTMYW69rmt0aONHFQayICBC6R5SOoFUmhVeKkGR41FHYYbWyN+6TTfw6OVKLQNO5E9qrZS5LXpEzUKgJuJ05MutMrIST6hvhrP5SlFBe9IDLc41ooYDrfJ7vPZSodPEygOBjn/fMB5q0nyG9fH++DDJym3lgTRTLyCnx+P8cjdPZzJpV6Q5IeWSyb/rK+pjJCtTBIBsF8uaxxP1lGQaLLY1cicK8JRVFgdmcvlhcV0yh7ejl4mSRhBdbl0WRhj7txpZCjdiv+Q==-MIIETDCCAjSgAwIBAgIBDzANBgkqhkiG9w0BAQsFADAYMRYwFAYDVQQDDA1KZXRQcm9maWxlIENBMB4XDTIyMTAxMDE2MDU0NFoXDTI0MTAxMTE2MDU0NFowHzEdMBsGA1UEAwwUcHJvZDJ5LWZyb20tMjAyMjEwMTAwggEiMA0GCSqGSIb3DQEBAQUAA4IBDwAwggEKAoIBAQC/W3uCpU5M2y48rUR/3fFR6y4xj1nOm3rIuGp2brELVGzdgK2BezjnDXpAxVDw5657hBkAUMoyByiDs2MgmVi9IcqdAwpk988/Daaajq9xuU1of59jH9eQ9c3BmsEtdA4boN3VpenYKATwmpKYkJKVc07ZKoXL6kSyZuF7Jq7HoQZcclChbF75QJPGbri3cw9vDk/e46kuzfwpGftvl6+vKibpInO6Dv0ocwImDbOutyZC7E+BwpEm1TJZW4XovMBegHhWC04cJvpH1u98xoR94ichw0jKhdppywARe43rGU96163RckIuFmFDQKZV9SMUrwpQFu4Z2D5yTNqnlLRfAgMBAAGjgZkwgZYwCQYDVR0TBAIwADAdBgNVHQ4EFgQU5FZqQ4gnVc+inIeZF+o3ID+VhcEwSAYDVR0jBEEwP4AUo562SGdCEjZBvW3gubSgUouX8bOhHKQaMBgxFjAUBgNVBAMMDUpldFByb2ZpbGUgQ0GCCQDSbLGDsoN54TATBgNVHSUEDDAKBggrBgEFBQcDATALBgNVHQ8EBAMCBaAwDQYJKoZIhvcNAQELBQADggIBANLG1anEKid4W87vQkqWaQTkRtFKJ2GFtBeMhvLhIyM6Cg3FdQnMZr0qr9mlV0w289pf/+M14J7S7SgsfwxMJvFbw9gZlwHvhBl24N349GuthshGO9P9eKmNPgyTJzTtw6FedXrrHV99nC7spaY84e+DqfHGYOzMJDrg8xHDYLLHk5Q2z5TlrztXMbtLhjPKrc2+ZajFFshgE5eowfkutSYxeX8uA5czFNT1ZxmDwX1KIelbqhh6XkMQFJui8v8Eo396/sN3RAQSfvBd7Syhch2vlaMP4FAB11AlMKO2x/1hoKiHBU3oU3OKRTfoUTfy1uH3T+t03k1Qkr0dqgHLxiv6QU5WrarR9tx/dapqbsSmrYapmJ7S5+ghc4FTWxXJB1cjJRh3X+gwJIHjOVW+5ZVqXTG2s2Jwi2daDt6XYeigxgL2SlQpeL5kvXNCcuSJurJVcRZFYUkzVv85XfDauqGxYqaehPcK2TzmcXOUWPfxQxLJd2TrqSiO+mseqqkNTb3ZDiYS/ZqdQoGYIUwJqXo+EDgqlmuWUhkWwCkyo4rtTZeAj+nP00v3n8JmXtO30Fip+lxpfsVR3tO1hk4Vi2kmVjXyRkW2G7D7WAVt+91ahFoSeRWlKyb4KcvGvwUaa43fWLem2hyI4di2pZdr3fcYJ3xvL5ejL3m14bKsfoOv</t>
    <phoneticPr fontId="18" type="noConversion"/>
  </si>
  <si>
    <t>PXVUXQAYQV-eyJsaWNlbnNlSWQiOiJQWFZVWFFBWVFWIiwibGljZW5zZWVOYW1lIjoiMTFTdHJlZXQgQ28uLCBMdGQiLCJhc3NpZ25lZU5hbWUiOiJTZW9uZ2p1biBLaW0iLCJhc3NpZ25lZUVtYWlsIjoiMTFzdC4xMTAyMDM1QDExc3Rjb3JwLmNvbSIsImxpY2Vuc2VSZXN0cmljdGlvbiI6IiIsImNoZWNrQ29uY3VycmVudFVzZSI6dHJ1ZSwicHJvZHVjdHMiOlt7ImNvZGUiOiJJSSIsImZhbGxiYWNrRGF0ZSI6IjIwMjItMTEtMTMiLCJwYWlkVXBUbyI6IjIwMjMtMTEtMTIiLCJleHRlbmRlZCI6ZmFsc2V9LHsiY29kZSI6IlBEQiIsImZhbGxiYWNrRGF0ZSI6IjIwMjItMTEtMTMiLCJwYWlkVXBUbyI6IjIwMjMtMTEtMTIiLCJleHRlbmRlZCI6dHJ1ZX0seyJjb2RlIjoiUFNJIiwiZmFsbGJhY2tEYXRlIjoiMjAyMi0xMS0xMyIsInBhaWRVcFRvIjoiMjAyMy0xMS0xMiIsImV4dGVuZGVkIjp0cnVlfSx7ImNvZGUiOiJQQ1dNUCIsInBhaWRVcFRvIjoiMjAyMy0xMS0xMiIsImV4dGVuZGVkIjp0cnVlfV0sIm1ldGFkYXRhIjoiMDEyMDIzMDMyMENTQUEwMTEwMDgiLCJoYXNoIjoiMzgzMTkzNDcvMjExNDE5MzI6LTE0ODM3NDgzNzUiLCJncmFjZVBlcmlvZERheXMiOjcsImF1dG9Qcm9sb25nYXRlZCI6ZmFsc2UsImlzQXV0b1Byb2xvbmdhdGVkIjpmYWxzZX0=-vqRvhMzVhDAXRC+KTkXUTGjbi5Z0+9r9HRjt0jBKN2yfrZ35Z8mnQKUHpe5L66nC1Rrye/WTQzDCRhgpaBDlAup2DRHhxIMdRNxY0cXb+GKLltuNWdW+pduI8iXPGrg87o9/YFbR3mznLkoylIXaTqdlr3bP9Vc3bCD13qUOWljb9uLo31H/1yHHtHeq1jE1Uk1ZlB9QezZy3XLk82v2RKsOqy9tQsNxiKiotY+ExewmaZKAxyspghFjWM4gGi/rFSGvbET9iFJpH6ROTQXEuSwWJyLH0v6LhqbKm8KN50ijqdkt8tgJHl9C3UgwBAfWBEnUjcoPpmuZa5vOfwWtpQ==-MIIETDCCAjSgAwIBAgIBDzANBgkqhkiG9w0BAQsFADAYMRYwFAYDVQQDDA1KZXRQcm9maWxlIENBMB4XDTIyMTAxMDE2MDU0NFoXDTI0MTAxMTE2MDU0NFowHzEdMBsGA1UEAwwUcHJvZDJ5LWZyb20tMjAyMjEwMTAwggEiMA0GCSqGSIb3DQEBAQUAA4IBDwAwggEKAoIBAQC/W3uCpU5M2y48rUR/3fFR6y4xj1nOm3rIuGp2brELVGzdgK2BezjnDXpAxVDw5657hBkAUMoyByiDs2MgmVi9IcqdAwpk988/Daaajq9xuU1of59jH9eQ9c3BmsEtdA4boN3VpenYKATwmpKYkJKVc07ZKoXL6kSyZuF7Jq7HoQZcclChbF75QJPGbri3cw9vDk/e46kuzfwpGftvl6+vKibpInO6Dv0ocwImDbOutyZC7E+BwpEm1TJZW4XovMBegHhWC04cJvpH1u98xoR94ichw0jKhdppywARe43rGU96163RckIuFmFDQKZV9SMUrwpQFu4Z2D5yTNqnlLRfAgMBAAGjgZkwgZYwCQYDVR0TBAIwADAdBgNVHQ4EFgQU5FZqQ4gnVc+inIeZF+o3ID+VhcEwSAYDVR0jBEEwP4AUo562SGdCEjZBvW3gubSgUouX8bOhHKQaMBgxFjAUBgNVBAMMDUpldFByb2ZpbGUgQ0GCCQDSbLGDsoN54TATBgNVHSUEDDAKBggrBgEFBQcDATALBgNVHQ8EBAMCBaAwDQYJKoZIhvcNAQELBQADggIBANLG1anEKid4W87vQkqWaQTkRtFKJ2GFtBeMhvLhIyM6Cg3FdQnMZr0qr9mlV0w289pf/+M14J7S7SgsfwxMJvFbw9gZlwHvhBl24N349GuthshGO9P9eKmNPgyTJzTtw6FedXrrHV99nC7spaY84e+DqfHGYOzMJDrg8xHDYLLHk5Q2z5TlrztXMbtLhjPKrc2+ZajFFshgE5eowfkutSYxeX8uA5czFNT1ZxmDwX1KIelbqhh6XkMQFJui8v8Eo396/sN3RAQSfvBd7Syhch2vlaMP4FAB11AlMKO2x/1hoKiHBU3oU3OKRTfoUTfy1uH3T+t03k1Qkr0dqgHLxiv6QU5WrarR9tx/dapqbsSmrYapmJ7S5+ghc4FTWxXJB1cjJRh3X+gwJIHjOVW+5ZVqXTG2s2Jwi2daDt6XYeigxgL2SlQpeL5kvXNCcuSJurJVcRZFYUkzVv85XfDauqGxYqaehPcK2TzmcXOUWPfxQxLJd2TrqSiO+mseqqkNTb3ZDiYS/ZqdQoGYIUwJqXo+EDgqlmuWUhkWwCkyo4rtTZeAj+nP00v3n8JmXtO30Fip+lxpfsVR3tO1hk4Vi2kmVjXyRkW2G7D7WAVt+91ahFoSeRWlKyb4KcvGvwUaa43fWLem2hyI4di2pZdr3fcYJ3xvL5ejL3m14bKsfoOv</t>
    <phoneticPr fontId="18" type="noConversion"/>
  </si>
  <si>
    <t>구영수</t>
    <phoneticPr fontId="18" type="noConversion"/>
  </si>
  <si>
    <t>leekyoungjin</t>
    <phoneticPr fontId="18" type="noConversion"/>
  </si>
  <si>
    <t>7X12JJE1CX-eyJsaWNlbnNlSWQiOiI3WDEySkpFMUNYIiwibGljZW5zZWVOYW1lIjoiMTFTdHJlZXQgQ28uLCBMdGQiLCJhc3NpZ25lZU5hbWUiOiJKSU4gR1lVIExFRSIsImFzc2lnbmVlRW1haWwiOiJqaW5nMDQyMUBzay5jb20iLCJsaWNlbnNlUmVzdHJpY3Rpb24iOiIiLCJjaGVja0NvbmN1cnJlbnRVc2UiOnRydWUsInByb2R1Y3RzIjpbeyJjb2RlIjoiUEMiLCJmYWxsYmFja0RhdGUiOiIyMDIyLTExLTEzIiwicGFpZFVwVG8iOiIyMDIzLTExLTEyIiwiZXh0ZW5kZWQiOmZhbHNlfSx7ImNvZGUiOiJQU0kiLCJmYWxsYmFja0RhdGUiOiIyMDIyLTExLTEzIiwicGFpZFVwVG8iOiIyMDIzLTExLTEyIiwiZXh0ZW5kZWQiOnRydWV9LHsiY29kZSI6IlBDV01QIiwicGFpZFVwVG8iOiIyMDIzLTExLTEyIiwiZXh0ZW5kZWQiOnRydWV9XSwibWV0YWRhdGEiOiIwMTIwMjMwMzIyQ1NBQTAxMDAwOCIsImhhc2giOiIzODMxOTcyOC84OTExMjA2Oi0xNjg1MzkxOTYyIiwiZ3JhY2VQZXJpb2REYXlzIjo3LCJhdXRvUHJvbG9uZ2F0ZWQiOmZhbHNlLCJpc0F1dG9Qcm9sb25nYXRlZCI6ZmFsc2V9-SQUQmeZoBIW6IJwZyCgI3Qwb1+vjP1GHikxh5qzW6WA37OwPLqji/bcgQ/1sQdCzKlMm1k0Dv/LPtQH7IuKRL21UHCBrtVFbw3eiX0GSGUZA8mzfe1Qwu+kR658Fqwm7nArpiNo7n8/XwBMpa91PvpD64VNERGgwDfPkVDBMCY2KSgz77Oy9rpsPsg7/OXDCZvKxDQ4tOmMYMgGDQE5f0+c9lCaLpWpzbr1JCSBCzgDj06o1q8u2HAebrQ2sqpwTRwCJ9eQeWzGpYKFG0O8Ts99kdaX/Gg2xezVGxilapN80kXuwsPgWOYPNkQnmSaDDwAThiXhX1GMLN4KqV3NvhQ==-MIIETDCCAjSgAwIBAgIBDzANBgkqhkiG9w0BAQsFADAYMRYwFAYDVQQDDA1KZXRQcm9maWxlIENBMB4XDTIyMTAxMDE2MDU0NFoXDTI0MTAxMTE2MDU0NFowHzEdMBsGA1UEAwwUcHJvZDJ5LWZyb20tMjAyMjEwMTAwggEiMA0GCSqGSIb3DQEBAQUAA4IBDwAwggEKAoIBAQC/W3uCpU5M2y48rUR/3fFR6y4xj1nOm3rIuGp2brELVGzdgK2BezjnDXpAxVDw5657hBkAUMoyByiDs2MgmVi9IcqdAwpk988/Daaajq9xuU1of59jH9eQ9c3BmsEtdA4boN3VpenYKATwmpKYkJKVc07ZKoXL6kSyZuF7Jq7HoQZcclChbF75QJPGbri3cw9vDk/e46kuzfwpGftvl6+vKibpInO6Dv0ocwImDbOutyZC7E+BwpEm1TJZW4XovMBegHhWC04cJvpH1u98xoR94ichw0jKhdppywARe43rGU96163RckIuFmFDQKZV9SMUrwpQFu4Z2D5yTNqnlLRfAgMBAAGjgZkwgZYwCQYDVR0TBAIwADAdBgNVHQ4EFgQU5FZqQ4gnVc+inIeZF+o3ID+VhcEwSAYDVR0jBEEwP4AUo562SGdCEjZBvW3gubSgUouX8bOhHKQaMBgxFjAUBgNVBAMMDUpldFByb2ZpbGUgQ0GCCQDSbLGDsoN54TATBgNVHSUEDDAKBggrBgEFBQcDATALBgNVHQ8EBAMCBaAwDQYJKoZIhvcNAQELBQADggIBANLG1anEKid4W87vQkqWaQTkRtFKJ2GFtBeMhvLhIyM6Cg3FdQnMZr0qr9mlV0w289pf/+M14J7S7SgsfwxMJvFbw9gZlwHvhBl24N349GuthshGO9P9eKmNPgyTJzTtw6FedXrrHV99nC7spaY84e+DqfHGYOzMJDrg8xHDYLLHk5Q2z5TlrztXMbtLhjPKrc2+ZajFFshgE5eowfkutSYxeX8uA5czFNT1ZxmDwX1KIelbqhh6XkMQFJui8v8Eo396/sN3RAQSfvBd7Syhch2vlaMP4FAB11AlMKO2x/1hoKiHBU3oU3OKRTfoUTfy1uH3T+t03k1Qkr0dqgHLxiv6QU5WrarR9tx/dapqbsSmrYapmJ7S5+ghc4FTWxXJB1cjJRh3X+gwJIHjOVW+5ZVqXTG2s2Jwi2daDt6XYeigxgL2SlQpeL5kvXNCcuSJurJVcRZFYUkzVv85XfDauqGxYqaehPcK2TzmcXOUWPfxQxLJd2TrqSiO+mseqqkNTb3ZDiYS/ZqdQoGYIUwJqXo+EDgqlmuWUhkWwCkyo4rtTZeAj+nP00v3n8JmXtO30Fip+lxpfsVR3tO1hk4Vi2kmVjXyRkW2G7D7WAVt+91ahFoSeRWlKyb4KcvGvwUaa43fWLem2hyI4di2pZdr3fcYJ3xvL5ejL3m14bKsfoOv</t>
    <phoneticPr fontId="18" type="noConversion"/>
  </si>
  <si>
    <t>2023-03-21 ~ 2024-03-20</t>
    <phoneticPr fontId="18" type="noConversion"/>
  </si>
  <si>
    <t>Sketch Standard</t>
    <phoneticPr fontId="18" type="noConversion"/>
  </si>
  <si>
    <t>Sketch Standard(for Teams)</t>
    <phoneticPr fontId="18" type="noConversion"/>
  </si>
  <si>
    <t>2023년 4회</t>
    <phoneticPr fontId="18" type="noConversion"/>
  </si>
  <si>
    <t>M06R0V8E3J-eyJsaWNlbnNlSWQiOiJNMDZSMFY4RTNKIiwibGljZW5zZWVOYW1lIjoiMTFTdHJlZXQgQ28uLCBMdGQiLCJhc3NpZ25lZU5hbWUiOiJKSUlOIEtPTyIsImFzc2lnbmVlRW1haWwiOiJqaWlua29vQHNrLmNvbSIsImxpY2Vuc2VSZXN0cmljdGlvbiI6IiIsImNoZWNrQ29uY3VycmVudFVzZSI6dHJ1ZSwicHJvZHVjdHMiOlt7ImNvZGUiOiJQQyIsImZhbGxiYWNrRGF0ZSI6IjIwMjEtMTEtMTMiLCJwYWlkVXBUbyI6IjIwMjItMTEtMTIiLCJleHRlbmRlZCI6ZmFsc2V9LHsiY29kZSI6IlBTSSIsImZhbGxiYWNrRGF0ZSI6IjIwMjEtMTEtMTMiLCJwYWlkVXBUbyI6IjIwMjItMTEtMTIiLCJleHRlbmRlZCI6dHJ1ZX0seyJjb2RlIjoiUENXTVAiLCJwYWlkVXBUbyI6IjIwMjItMTEtMTIiLCJleHRlbmRlZCI6dHJ1ZX1dLCJtZXRhZGF0YSI6IjAxMjAyMzAzMjNDU0FOMDEwLTA3IiwiaGFzaCI6IjI3ODA5NTE0LzIxMTk3NjUwOi0xMTYxNjE4ODE2IiwiZ3JhY2VQZXJpb2REYXlzIjoxLCJhdXRvUHJvbG9uZ2F0ZWQiOmZhbHNlLCJpc0F1dG9Qcm9sb25nYXRlZCI6ZmFsc2V9-t80ngs36C5PAJLmOLlTsVt0rOtjWXvTr6sH6fneCSi4Oo9v3Z024pKhDivRx9zKKn5hzMlk5mdU9mvSzb4KlT9+a0FGcpfxrruUwUsZQBG4xh7GHWV9BrXdgLlsoAiJfIhp3UAVKBjX2KS8e4pDbC1PWsQPcc6Dq+YM/tKbgacq1VPXYVGIkBnUxcVEuh76HWbgNYwaPVEpAqx0A1Rc2x8qr3L2HK5K/xC8uIgQQLMxjb3IXBbwtYh/Rt2vC5lNalromM5+PAHyXbJsIz7Rqi0G7gDteHxJWRNhJ1L+2Lm7Xn7kbtD+3S8uKTih1gdcma8C2bskvPDt0BHNqj4tPZw==-MIIETDCCAjSgAwIBAgIBDzANBgkqhkiG9w0BAQsFADAYMRYwFAYDVQQDDA1KZXRQcm9maWxlIENBMB4XDTIyMTAxMDE2MDU0NFoXDTI0MTAxMTE2MDU0NFowHzEdMBsGA1UEAwwUcHJvZDJ5LWZyb20tMjAyMjEwMTAwggEiMA0GCSqGSIb3DQEBAQUAA4IBDwAwggEKAoIBAQC/W3uCpU5M2y48rUR/3fFR6y4xj1nOm3rIuGp2brELVGzdgK2BezjnDXpAxVDw5657hBkAUMoyByiDs2MgmVi9IcqdAwpk988/Daaajq9xuU1of59jH9eQ9c3BmsEtdA4boN3VpenYKATwmpKYkJKVc07ZKoXL6kSyZuF7Jq7HoQZcclChbF75QJPGbri3cw9vDk/e46kuzfwpGftvl6+vKibpInO6Dv0ocwImDbOutyZC7E+BwpEm1TJZW4XovMBegHhWC04cJvpH1u98xoR94ichw0jKhdppywARe43rGU96163RckIuFmFDQKZV9SMUrwpQFu4Z2D5yTNqnlLRfAgMBAAGjgZkwgZYwCQYDVR0TBAIwADAdBgNVHQ4EFgQU5FZqQ4gnVc+inIeZF+o3ID+VhcEwSAYDVR0jBEEwP4AUo562SGdCEjZBvW3gubSgUouX8bOhHKQaMBgxFjAUBgNVBAMMDUpldFByb2ZpbGUgQ0GCCQDSbLGDsoN54TATBgNVHSUEDDAKBggrBgEFBQcDATALBgNVHQ8EBAMCBaAwDQYJKoZIhvcNAQELBQADggIBANLG1anEKid4W87vQkqWaQTkRtFKJ2GFtBeMhvLhIyM6Cg3FdQnMZr0qr9mlV0w289pf/+M14J7S7SgsfwxMJvFbw9gZlwHvhBl24N349GuthshGO9P9eKmNPgyTJzTtw6FedXrrHV99nC7spaY84e+DqfHGYOzMJDrg8xHDYLLHk5Q2z5TlrztXMbtLhjPKrc2+ZajFFshgE5eowfkutSYxeX8uA5czFNT1ZxmDwX1KIelbqhh6XkMQFJui8v8Eo396/sN3RAQSfvBd7Syhch2vlaMP4FAB11AlMKO2x/1hoKiHBU3oU3OKRTfoUTfy1uH3T+t03k1Qkr0dqgHLxiv6QU5WrarR9tx/dapqbsSmrYapmJ7S5+ghc4FTWxXJB1cjJRh3X+gwJIHjOVW+5ZVqXTG2s2Jwi2daDt6XYeigxgL2SlQpeL5kvXNCcuSJurJVcRZFYUkzVv85XfDauqGxYqaehPcK2TzmcXOUWPfxQxLJd2TrqSiO+mseqqkNTb3ZDiYS/ZqdQoGYIUwJqXo+EDgqlmuWUhkWwCkyo4rtTZeAj+nP00v3n8JmXtO30Fip+lxpfsVR3tO1hk4Vi2kmVjXyRkW2G7D7WAVt+91ahFoSeRWlKyb4KcvGvwUaa43fWLem2hyI4di2pZdr3fcYJ3xvL5ejL3m14bKsfoOv</t>
    <phoneticPr fontId="18" type="noConversion"/>
  </si>
  <si>
    <t>IGQBM61XCD-eyJsaWNlbnNlSWQiOiJJR1FCTTYxWENEIiwibGljZW5zZWVOYW1lIjoiMTFTdHJlZXQgQ28uLCBMdGQiLCJhc3NpZ25lZU5hbWUiOiJreWVvbmdjaGFuIHNlbyIsImFzc2lnbmVlRW1haWwiOiJzZW9reWVvbmdjaGFuQHNrLmNvbSIsImxpY2Vuc2VSZXN0cmljdGlvbiI6IiIsImNoZWNrQ29uY3VycmVudFVzZSI6dHJ1ZSwicHJvZHVjdHMiOlt7ImNvZGUiOiJQQyIsImZhbGxiYWNrRGF0ZSI6IjIwMjEtMTEtMTMiLCJwYWlkVXBUbyI6IjIwMjItMTEtMTIiLCJleHRlbmRlZCI6ZmFsc2V9LHsiY29kZSI6IlBTSSIsImZhbGxiYWNrRGF0ZSI6IjIwMjEtMTEtMTMiLCJwYWlkVXBUbyI6IjIwMjItMTEtMTIiLCJleHRlbmRlZCI6dHJ1ZX0seyJjb2RlIjoiUENXTVAiLCJwYWlkVXBUbyI6IjIwMjItMTEtMTIiLCJleHRlbmRlZCI6dHJ1ZX1dLCJtZXRhZGF0YSI6IjAxMjAyMzAzMjdDU0FOMDEwLTA3IiwiaGFzaCI6IjI3ODA5NTE1LzE5MjI0MTgzOjEyMjIzODg2MTEiLCJncmFjZVBlcmlvZERheXMiOjEsImF1dG9Qcm9sb25nYXRlZCI6ZmFsc2UsImlzQXV0b1Byb2xvbmdhdGVkIjpmYWxzZX0=-IHlxVKYJNofbBUaDh9AjYP8g8fvr0sdGcp4cXT5PUp3dFGLj5LDa3/PqiYccDqHpyNsxuD/JoKC6FkgulyzHzfRnTyNNKU2zpuzttOpiI3ovi7am7jd2tpmsNXyEjwU3YcozL1e2QuEqdT2jq0BxMDxlg29lH879eMs49uzx1F3cHq0zQ2sKQtRQLDlOhQadCfRvAA/oGD41AtjtdjJN8GbGyVQKwLYBeRn//bJWHeSkXENqhQSkNoGnYe27n5JckPuVmu3hMcjm7nWfS/2a7Dqu685dIIsVyPSVM2RJ5xiCMwN8GSIhXA6k/USmGLYVdF/ztU0U1OrXpkHQRHujbg==-MIIETDCCAjSgAwIBAgIBDzANBgkqhkiG9w0BAQsFADAYMRYwFAYDVQQDDA1KZXRQcm9maWxlIENBMB4XDTIyMTAxMDE2MDU0NFoXDTI0MTAxMTE2MDU0NFowHzEdMBsGA1UEAwwUcHJvZDJ5LWZyb20tMjAyMjEwMTAwggEiMA0GCSqGSIb3DQEBAQUAA4IBDwAwggEKAoIBAQC/W3uCpU5M2y48rUR/3fFR6y4xj1nOm3rIuGp2brELVGzdgK2BezjnDXpAxVDw5657hBkAUMoyByiDs2MgmVi9IcqdAwpk988/Daaajq9xuU1of59jH9eQ9c3BmsEtdA4boN3VpenYKATwmpKYkJKVc07ZKoXL6kSyZuF7Jq7HoQZcclChbF75QJPGbri3cw9vDk/e46kuzfwpGftvl6+vKibpInO6Dv0ocwImDbOutyZC7E+BwpEm1TJZW4XovMBegHhWC04cJvpH1u98xoR94ichw0jKhdppywARe43rGU96163RckIuFmFDQKZV9SMUrwpQFu4Z2D5yTNqnlLRfAgMBAAGjgZkwgZYwCQYDVR0TBAIwADAdBgNVHQ4EFgQU5FZqQ4gnVc+inIeZF+o3ID+VhcEwSAYDVR0jBEEwP4AUo562SGdCEjZBvW3gubSgUouX8bOhHKQaMBgxFjAUBgNVBAMMDUpldFByb2ZpbGUgQ0GCCQDSbLGDsoN54TATBgNVHSUEDDAKBggrBgEFBQcDATALBgNVHQ8EBAMCBaAwDQYJKoZIhvcNAQELBQADggIBANLG1anEKid4W87vQkqWaQTkRtFKJ2GFtBeMhvLhIyM6Cg3FdQnMZr0qr9mlV0w289pf/+M14J7S7SgsfwxMJvFbw9gZlwHvhBl24N349GuthshGO9P9eKmNPgyTJzTtw6FedXrrHV99nC7spaY84e+DqfHGYOzMJDrg8xHDYLLHk5Q2z5TlrztXMbtLhjPKrc2+ZajFFshgE5eowfkutSYxeX8uA5czFNT1ZxmDwX1KIelbqhh6XkMQFJui8v8Eo396/sN3RAQSfvBd7Syhch2vlaMP4FAB11AlMKO2x/1hoKiHBU3oU3OKRTfoUTfy1uH3T+t03k1Qkr0dqgHLxiv6QU5WrarR9tx/dapqbsSmrYapmJ7S5+ghc4FTWxXJB1cjJRh3X+gwJIHjOVW+5ZVqXTG2s2Jwi2daDt6XYeigxgL2SlQpeL5kvXNCcuSJurJVcRZFYUkzVv85XfDauqGxYqaehPcK2TzmcXOUWPfxQxLJd2TrqSiO+mseqqkNTb3ZDiYS/ZqdQoGYIUwJqXo+EDgqlmuWUhkWwCkyo4rtTZeAj+nP00v3n8JmXtO30Fip+lxpfsVR3tO1hk4Vi2kmVjXyRkW2G7D7WAVt+91ahFoSeRWlKyb4KcvGvwUaa43fWLem2hyI4di2pZdr3fcYJ3xvL5ejL3m14bKsfoOv</t>
    <phoneticPr fontId="18" type="noConversion"/>
  </si>
  <si>
    <t>4LXLLD4IBI-eyJsaWNlbnNlSWQiOiI0TFhMTEQ0SUJJIiwibGljZW5zZWVOYW1lIjoiMTFTdHJlZXQgQ28uLCBMdGQiLCJhc3NpZ25lZU5hbWUiOiJTYW5nY2h1bCBLaW0iLCJhc3NpZ25lZUVtYWlsIjoic2NraW0wMTA4QHNrLmNvbSIsImxpY2Vuc2VSZXN0cmljdGlvbiI6IiIsImNoZWNrQ29uY3VycmVudFVzZSI6dHJ1ZSwicHJvZHVjdHMiOlt7ImNvZGUiOiJQQyIsImZhbGxiYWNrRGF0ZSI6IjIwMjItMTEtMTMiLCJwYWlkVXBUbyI6IjIwMjMtMTEtMTIiLCJleHRlbmRlZCI6ZmFsc2V9LHsiY29kZSI6IlBTSSIsImZhbGxiYWNrRGF0ZSI6IjIwMjItMTEtMTMiLCJwYWlkVXBUbyI6IjIwMjMtMTEtMTIiLCJleHRlbmRlZCI6dHJ1ZX0seyJjb2RlIjoiUENXTVAiLCJwYWlkVXBUbyI6IjIwMjMtMTEtMTIiLCJleHRlbmRlZCI6dHJ1ZX1dLCJtZXRhZGF0YSI6IjAxMjAyMzAzMzFDU0FBMDEwMDA4IiwiaGFzaCI6IjM4MzE5NzMzLzk0ODA2ODA6LTM5NzA4NjIwMiIsImdyYWNlUGVyaW9kRGF5cyI6NywiYXV0b1Byb2xvbmdhdGVkIjpmYWxzZSwiaXNBdXRvUHJvbG9uZ2F0ZWQiOmZhbHNlfQ==-EV/n2fEADzHaeHYT9NnK6y6zyTea3qDdvRrzNTdDRjXnqr5xFXESptV4E6EEv4UhlQAIz9LEbrcNyWfdlVQQiD2/j4Yfune8KPy1TEEYbjrMyqVPnr0zV+FDVAQ0hDAZU429/eZfOUeY8OR1ygcrQ7GaSNYEb+ZpGmC33M+JqpJpAe+Crihu2Ba8yeaRUnDP7FRc2+4lW6YFhaBeERqZOST5dYI2Xa+xEZpO37ttxebygcktAt+vifESOnqlyQ/kTfEdPL728V5vLWWJnleoLfDEjo7FPI+ydHC3WXdg5eHn1o4hVXFP8Fz5kD28wjiE2nyM3RhlNetr4Xq5o9/iyQ==-MIIETDCCAjSgAwIBAgIBDzANBgkqhkiG9w0BAQsFADAYMRYwFAYDVQQDDA1KZXRQcm9maWxlIENBMB4XDTIyMTAxMDE2MDU0NFoXDTI0MTAxMTE2MDU0NFowHzEdMBsGA1UEAwwUcHJvZDJ5LWZyb20tMjAyMjEwMTAwggEiMA0GCSqGSIb3DQEBAQUAA4IBDwAwggEKAoIBAQC/W3uCpU5M2y48rUR/3fFR6y4xj1nOm3rIuGp2brELVGzdgK2BezjnDXpAxVDw5657hBkAUMoyByiDs2MgmVi9IcqdAwpk988/Daaajq9xuU1of59jH9eQ9c3BmsEtdA4boN3VpenYKATwmpKYkJKVc07ZKoXL6kSyZuF7Jq7HoQZcclChbF75QJPGbri3cw9vDk/e46kuzfwpGftvl6+vKibpInO6Dv0ocwImDbOutyZC7E+BwpEm1TJZW4XovMBegHhWC04cJvpH1u98xoR94ichw0jKhdppywARe43rGU96163RckIuFmFDQKZV9SMUrwpQFu4Z2D5yTNqnlLRfAgMBAAGjgZkwgZYwCQYDVR0TBAIwADAdBgNVHQ4EFgQU5FZqQ4gnVc+inIeZF+o3ID+VhcEwSAYDVR0jBEEwP4AUo562SGdCEjZBvW3gubSgUouX8bOhHKQaMBgxFjAUBgNVBAMMDUpldFByb2ZpbGUgQ0GCCQDSbLGDsoN54TATBgNVHSUEDDAKBggrBgEFBQcDATALBgNVHQ8EBAMCBaAwDQYJKoZIhvcNAQELBQADggIBANLG1anEKid4W87vQkqWaQTkRtFKJ2GFtBeMhvLhIyM6Cg3FdQnMZr0qr9mlV0w289pf/+M14J7S7SgsfwxMJvFbw9gZlwHvhBl24N349GuthshGO9P9eKmNPgyTJzTtw6FedXrrHV99nC7spaY84e+DqfHGYOzMJDrg8xHDYLLHk5Q2z5TlrztXMbtLhjPKrc2+ZajFFshgE5eowfkutSYxeX8uA5czFNT1ZxmDwX1KIelbqhh6XkMQFJui8v8Eo396/sN3RAQSfvBd7Syhch2vlaMP4FAB11AlMKO2x/1hoKiHBU3oU3OKRTfoUTfy1uH3T+t03k1Qkr0dqgHLxiv6QU5WrarR9tx/dapqbsSmrYapmJ7S5+ghc4FTWxXJB1cjJRh3X+gwJIHjOVW+5ZVqXTG2s2Jwi2daDt6XYeigxgL2SlQpeL5kvXNCcuSJurJVcRZFYUkzVv85XfDauqGxYqaehPcK2TzmcXOUWPfxQxLJd2TrqSiO+mseqqkNTb3ZDiYS/ZqdQoGYIUwJqXo+EDgqlmuWUhkWwCkyo4rtTZeAj+nP00v3n8JmXtO30Fip+lxpfsVR3tO1hk4Vi2kmVjXyRkW2G7D7WAVt+91ahFoSeRWlKyb4KcvGvwUaa43fWLem2hyI4di2pZdr3fcYJ3xvL5ejL3m14bKsfoOv</t>
    <phoneticPr fontId="18" type="noConversion"/>
  </si>
  <si>
    <t>2023-04-01 ~ 2024-03-31</t>
    <phoneticPr fontId="18" type="noConversion"/>
  </si>
  <si>
    <t>11st11101527</t>
    <phoneticPr fontId="18" type="noConversion"/>
  </si>
  <si>
    <t>Q6E2HA7WCQ-eyJsaWNlbnNlSWQiOiJRNkUySEE3V0NRIiwibGljZW5zZWVOYW1lIjoiMTFTdHJlZXQgQ28uLCBMdGQiLCJhc3NpZ25lZU5hbWUiOiJIeXVuIFRhZSBQYXJrIiwiYXNzaWduZWVFbWFpbCI6InBhcmtodEBzay5jb20iLCJsaWNlbnNlUmVzdHJpY3Rpb24iOiIiLCJjaGVja0NvbmN1cnJlbnRVc2UiOnRydWUsInByb2R1Y3RzIjpbeyJjb2RlIjoiUEMiLCJmYWxsYmFja0RhdGUiOiIyMDIxLTExLTEzIiwicGFpZFVwVG8iOiIyMDIyLTExLTEyIiwiZXh0ZW5kZWQiOmZhbHNlfSx7ImNvZGUiOiJQU0kiLCJmYWxsYmFja0RhdGUiOiIyMDIxLTExLTEzIiwicGFpZFVwVG8iOiIyMDIyLTExLTEyIiwiZXh0ZW5kZWQiOnRydWV9LHsiY29kZSI6IlBDV01QIiwicGFpZFVwVG8iOiIyMDIyLTExLTEyIiwiZXh0ZW5kZWQiOnRydWV9XSwibWV0YWRhdGEiOiIwMTIwMjMwNDA1Q1NBTjAxMC0wNyIsImhhc2giOiIyNzgwOTUxNi8yMTQwMDUxMDoxNjEyMzM2NzQ5IiwiZ3JhY2VQZXJpb2REYXlzIjoxLCJhdXRvUHJvbG9uZ2F0ZWQiOmZhbHNlLCJpc0F1dG9Qcm9sb25nYXRlZCI6ZmFsc2V9-ip7UQTCcvWpA11Z89t1I2IEXtQM6C5wM2GUye4nllc0KHhs8cGIkh/Mi8UxGD9FkgYTQdHVT+Z8y/ZkIPUyOHQZy43jfrV6oRhHd1a9Z+L5n0mH/n6qDiMLM7oZxmgP0FE/mpJNHdumHzW2yuvQ0U+1DlKOoW0RgWNQcixrGrnuS0qD8ACAGWwN5FcrHs4kZh/q9pk6lLxMYsA93uyKEBvQ/SCqDCAmy/XobgPH7cY9D6uJKH0Gi0L4srGRhQMMXelf8fhGZrrjKJ6JDoFs7r4/PO+St4nBWYcRDjreE3lGzysiJdnDL42NePE9Su0JgganivYUCFNCH0bCDpVbt1A==-MIIETDCCAjSgAwIBAgIBDzANBgkqhkiG9w0BAQsFADAYMRYwFAYDVQQDDA1KZXRQcm9maWxlIENBMB4XDTIyMTAxMDE2MDU0NFoXDTI0MTAxMTE2MDU0NFowHzEdMBsGA1UEAwwUcHJvZDJ5LWZyb20tMjAyMjEwMTAwggEiMA0GCSqGSIb3DQEBAQUAA4IBDwAwggEKAoIBAQC/W3uCpU5M2y48rUR/3fFR6y4xj1nOm3rIuGp2brELVGzdgK2BezjnDXpAxVDw5657hBkAUMoyByiDs2MgmVi9IcqdAwpk988/Daaajq9xuU1of59jH9eQ9c3BmsEtdA4boN3VpenYKATwmpKYkJKVc07ZKoXL6kSyZuF7Jq7HoQZcclChbF75QJPGbri3cw9vDk/e46kuzfwpGftvl6+vKibpInO6Dv0ocwImDbOutyZC7E+BwpEm1TJZW4XovMBegHhWC04cJvpH1u98xoR94ichw0jKhdppywARe43rGU96163RckIuFmFDQKZV9SMUrwpQFu4Z2D5yTNqnlLRfAgMBAAGjgZkwgZYwCQYDVR0TBAIwADAdBgNVHQ4EFgQU5FZqQ4gnVc+inIeZF+o3ID+VhcEwSAYDVR0jBEEwP4AUo562SGdCEjZBvW3gubSgUouX8bOhHKQaMBgxFjAUBgNVBAMMDUpldFByb2ZpbGUgQ0GCCQDSbLGDsoN54TATBgNVHSUEDDAKBggrBgEFBQcDATALBgNVHQ8EBAMCBaAwDQYJKoZIhvcNAQELBQADggIBANLG1anEKid4W87vQkqWaQTkRtFKJ2GFtBeMhvLhIyM6Cg3FdQnMZr0qr9mlV0w289pf/+M14J7S7SgsfwxMJvFbw9gZlwHvhBl24N349GuthshGO9P9eKmNPgyTJzTtw6FedXrrHV99nC7spaY84e+DqfHGYOzMJDrg8xHDYLLHk5Q2z5TlrztXMbtLhjPKrc2+ZajFFshgE5eowfkutSYxeX8uA5czFNT1ZxmDwX1KIelbqhh6XkMQFJui8v8Eo396/sN3RAQSfvBd7Syhch2vlaMP4FAB11AlMKO2x/1hoKiHBU3oU3OKRTfoUTfy1uH3T+t03k1Qkr0dqgHLxiv6QU5WrarR9tx/dapqbsSmrYapmJ7S5+ghc4FTWxXJB1cjJRh3X+gwJIHjOVW+5ZVqXTG2s2Jwi2daDt6XYeigxgL2SlQpeL5kvXNCcuSJurJVcRZFYUkzVv85XfDauqGxYqaehPcK2TzmcXOUWPfxQxLJd2TrqSiO+mseqqkNTb3ZDiYS/ZqdQoGYIUwJqXo+EDgqlmuWUhkWwCkyo4rtTZeAj+nP00v3n8JmXtO30Fip+lxpfsVR3tO1hk4Vi2kmVjXyRkW2G7D7WAVt+91ahFoSeRWlKyb4KcvGvwUaa43fWLem2hyI4di2pZdr3fcYJ3xvL5ejL3m14bKsfoOv</t>
    <phoneticPr fontId="18" type="noConversion"/>
  </si>
  <si>
    <t>ZTAUY1PK7Q-eyJsaWNlbnNlSWQiOiJaVEFVWTFQSzdRIiwibGljZW5zZWVOYW1lIjoiMTFTdHJlZXQgQ28uLCBMdGQiLCJhc3NpZ25lZU5hbWUiOiJTdW5na3l1IFNpbSIsImFzc2lnbmVlRW1haWwiOiJzaW1zdW5na3l1QHNrLmNvbSIsImxpY2Vuc2VSZXN0cmljdGlvbiI6IiIsImNoZWNrQ29uY3VycmVudFVzZSI6dHJ1ZSwicHJvZHVjdHMiOlt7ImNvZGUiOiJJSSIsImZhbGxiYWNrRGF0ZSI6IjIwMjItMTEtMTMiLCJwYWlkVXBUbyI6IjIwMjMtMTEtMTIiLCJleHRlbmRlZCI6ZmFsc2V9LHsiY29kZSI6IlBEQiIsImZhbGxiYWNrRGF0ZSI6IjIwMjItMTEtMTMiLCJwYWlkVXBUbyI6IjIwMjMtMTEtMTIiLCJleHRlbmRlZCI6dHJ1ZX0seyJjb2RlIjoiUFNJIiwiZmFsbGJhY2tEYXRlIjoiMjAyMi0xMS0xMyIsInBhaWRVcFRvIjoiMjAyMy0xMS0xMiIsImV4dGVuZGVkIjp0cnVlfSx7ImNvZGUiOiJQQ1dNUCIsInBhaWRVcFRvIjoiMjAyMy0xMS0xMiIsImV4dGVuZGVkIjp0cnVlfV0sIm1ldGFkYXRhIjoiMDEyMDIzMDQwNUNTQUEwMTEwMDgiLCJoYXNoIjoiMzgzMTk0NjYvMjE0MDA3MzM6MjA2NzY5MDUwMyIsImdyYWNlUGVyaW9kRGF5cyI6NywiYXV0b1Byb2xvbmdhdGVkIjpmYWxzZSwiaXNBdXRvUHJvbG9uZ2F0ZWQiOmZhbHNlfQ==-N25nUMMWvtW2u6kLuTYw9CGnEjlHlp0GTYVcAKfHeMJuKAUy2GZHBMp4Vnbtzh5NJPJIktEZcwKWiWLqYrq5n0Q1vP/GPJbgaqAFWsCtxZjBvtMUs0iYvTI++JLr9xRt/PgJlMXHA1Ee0d8HIWNtx5EhfOsAeYffBJJqqHOnRdQZAKaNUQJouk/GGBAsEKVjxmZQ5Ggzi24BzpG2G0B+Gkea1qhmNn5pk1H3DGP64zbKSxslU0dWFGogJvn0laSYRRv1Q7TPsRWhcJ7OmZDWGe5n9c/ACgaVfdDubpsznew9YXgfrZoXbDrrBcqoBatdr6EeIpnKEPfQ1fvoi6N5/Q==-MIIETDCCAjSgAwIBAgIBDzANBgkqhkiG9w0BAQsFADAYMRYwFAYDVQQDDA1KZXRQcm9maWxlIENBMB4XDTIyMTAxMDE2MDU0NFoXDTI0MTAxMTE2MDU0NFowHzEdMBsGA1UEAwwUcHJvZDJ5LWZyb20tMjAyMjEwMTAwggEiMA0GCSqGSIb3DQEBAQUAA4IBDwAwggEKAoIBAQC/W3uCpU5M2y48rUR/3fFR6y4xj1nOm3rIuGp2brELVGzdgK2BezjnDXpAxVDw5657hBkAUMoyByiDs2MgmVi9IcqdAwpk988/Daaajq9xuU1of59jH9eQ9c3BmsEtdA4boN3VpenYKATwmpKYkJKVc07ZKoXL6kSyZuF7Jq7HoQZcclChbF75QJPGbri3cw9vDk/e46kuzfwpGftvl6+vKibpInO6Dv0ocwImDbOutyZC7E+BwpEm1TJZW4XovMBegHhWC04cJvpH1u98xoR94ichw0jKhdppywARe43rGU96163RckIuFmFDQKZV9SMUrwpQFu4Z2D5yTNqnlLRfAgMBAAGjgZkwgZYwCQYDVR0TBAIwADAdBgNVHQ4EFgQU5FZqQ4gnVc+inIeZF+o3ID+VhcEwSAYDVR0jBEEwP4AUo562SGdCEjZBvW3gubSgUouX8bOhHKQaMBgxFjAUBgNVBAMMDUpldFByb2ZpbGUgQ0GCCQDSbLGDsoN54TATBgNVHSUEDDAKBggrBgEFBQcDATALBgNVHQ8EBAMCBaAwDQYJKoZIhvcNAQELBQADggIBANLG1anEKid4W87vQkqWaQTkRtFKJ2GFtBeMhvLhIyM6Cg3FdQnMZr0qr9mlV0w289pf/+M14J7S7SgsfwxMJvFbw9gZlwHvhBl24N349GuthshGO9P9eKmNPgyTJzTtw6FedXrrHV99nC7spaY84e+DqfHGYOzMJDrg8xHDYLLHk5Q2z5TlrztXMbtLhjPKrc2+ZajFFshgE5eowfkutSYxeX8uA5czFNT1ZxmDwX1KIelbqhh6XkMQFJui8v8Eo396/sN3RAQSfvBd7Syhch2vlaMP4FAB11AlMKO2x/1hoKiHBU3oU3OKRTfoUTfy1uH3T+t03k1Qkr0dqgHLxiv6QU5WrarR9tx/dapqbsSmrYapmJ7S5+ghc4FTWxXJB1cjJRh3X+gwJIHjOVW+5ZVqXTG2s2Jwi2daDt6XYeigxgL2SlQpeL5kvXNCcuSJurJVcRZFYUkzVv85XfDauqGxYqaehPcK2TzmcXOUWPfxQxLJd2TrqSiO+mseqqkNTb3ZDiYS/ZqdQoGYIUwJqXo+EDgqlmuWUhkWwCkyo4rtTZeAj+nP00v3n8JmXtO30Fip+lxpfsVR3tO1hk4Vi2kmVjXyRkW2G7D7WAVt+91ahFoSeRWlKyb4KcvGvwUaa43fWLem2hyI4di2pZdr3fcYJ3xvL5ejL3m14bKsfoOv</t>
    <phoneticPr fontId="18" type="noConversion"/>
  </si>
  <si>
    <t>JUITBM0CG3-eyJsaWNlbnNlSWQiOiJKVUlUQk0wQ0czIiwibGljZW5zZWVOYW1lIjoiMTFTdHJlZXQgQ28uLCBMdGQiLCJhc3NpZ25lZU5hbWUiOiJXb29zZW9iIEJ5dW4iLCJhc3NpZ25lZUVtYWlsIjoiMTFzdC4xMTAxOTAzQHNrLmNvbSIsImxpY2Vuc2VSZXN0cmljdGlvbiI6IiIsImNoZWNrQ29uY3VycmVudFVzZSI6dHJ1ZSwicHJvZHVjdHMiOlt7ImNvZGUiOiJEQiIsImZhbGxiYWNrRGF0ZSI6IjIwMjItMTEtMTMiLCJwYWlkVXBUbyI6IjIwMjMtMTEtMTIiLCJleHRlbmRlZCI6ZmFsc2V9LHsiY29kZSI6IlBEQiIsImZhbGxiYWNrRGF0ZSI6IjIwMjItMTEtMTMiLCJwYWlkVXBUbyI6IjIwMjMtMTEtMTIiLCJleHRlbmRlZCI6dHJ1ZX0seyJjb2RlIjoiUFNJIiwiZmFsbGJhY2tEYXRlIjoiMjAyMi0xMS0xMyIsInBhaWRVcFRvIjoiMjAyMy0xMS0xMiIsImV4dGVuZGVkIjp0cnVlfV0sIm1ldGFkYXRhIjoiMDEyMDIzMDQwNUNTQUEwMDgwMDgiLCJoYXNoIjoiMzgzMTk3NjcvMTc4NTQ2ODU6LTE1NDEyMDUwMjkiLCJncmFjZVBlcmlvZERheXMiOjcsImF1dG9Qcm9sb25nYXRlZCI6ZmFsc2UsImlzQXV0b1Byb2xvbmdhdGVkIjpmYWxzZX0=-lLkarIvrlxdlapHEJqd65Fn16ou9Vcy58EDznPDEMj7TLLz3vQhFun1euv0Hm6xF+X3SrKCVmQ1FT0DkUvn4dEHgT0Dtz7cLxV2DvtBzpSfiQdkBp2femt+0dJB/vxJwtfqAcQpU7f0OdVIfEKPv+q/vcK7LVZRhTnowjHbdTmrhp+rCSStXXkJfRL3kjlqIFvrt6UfCQDauuo+g4skT/Z00n/HvKggBKdUCDhDqpZJ2SAxkzt5D6tzPXi8uFZLAKAh7Es9iwLpOZqraQXxsnh5rpgT+wg5P8smZqG6mxSv5mr2S6YDQAfLcnfH5MOYNQEoBdpYFJBTVsB4cGKWf7w==-MIIETDCCAjSgAwIBAgIBDzANBgkqhkiG9w0BAQsFADAYMRYwFAYDVQQDDA1KZXRQcm9maWxlIENBMB4XDTIyMTAxMDE2MDU0NFoXDTI0MTAxMTE2MDU0NFowHzEdMBsGA1UEAwwUcHJvZDJ5LWZyb20tMjAyMjEwMTAwggEiMA0GCSqGSIb3DQEBAQUAA4IBDwAwggEKAoIBAQC/W3uCpU5M2y48rUR/3fFR6y4xj1nOm3rIuGp2brELVGzdgK2BezjnDXpAxVDw5657hBkAUMoyByiDs2MgmVi9IcqdAwpk988/Daaajq9xuU1of59jH9eQ9c3BmsEtdA4boN3VpenYKATwmpKYkJKVc07ZKoXL6kSyZuF7Jq7HoQZcclChbF75QJPGbri3cw9vDk/e46kuzfwpGftvl6+vKibpInO6Dv0ocwImDbOutyZC7E+BwpEm1TJZW4XovMBegHhWC04cJvpH1u98xoR94ichw0jKhdppywARe43rGU96163RckIuFmFDQKZV9SMUrwpQFu4Z2D5yTNqnlLRfAgMBAAGjgZkwgZYwCQYDVR0TBAIwADAdBgNVHQ4EFgQU5FZqQ4gnVc+inIeZF+o3ID+VhcEwSAYDVR0jBEEwP4AUo562SGdCEjZBvW3gubSgUouX8bOhHKQaMBgxFjAUBgNVBAMMDUpldFByb2ZpbGUgQ0GCCQDSbLGDsoN54TATBgNVHSUEDDAKBggrBgEFBQcDATALBgNVHQ8EBAMCBaAwDQYJKoZIhvcNAQELBQADggIBANLG1anEKid4W87vQkqWaQTkRtFKJ2GFtBeMhvLhIyM6Cg3FdQnMZr0qr9mlV0w289pf/+M14J7S7SgsfwxMJvFbw9gZlwHvhBl24N349GuthshGO9P9eKmNPgyTJzTtw6FedXrrHV99nC7spaY84e+DqfHGYOzMJDrg8xHDYLLHk5Q2z5TlrztXMbtLhjPKrc2+ZajFFshgE5eowfkutSYxeX8uA5czFNT1ZxmDwX1KIelbqhh6XkMQFJui8v8Eo396/sN3RAQSfvBd7Syhch2vlaMP4FAB11AlMKO2x/1hoKiHBU3oU3OKRTfoUTfy1uH3T+t03k1Qkr0dqgHLxiv6QU5WrarR9tx/dapqbsSmrYapmJ7S5+ghc4FTWxXJB1cjJRh3X+gwJIHjOVW+5ZVqXTG2s2Jwi2daDt6XYeigxgL2SlQpeL5kvXNCcuSJurJVcRZFYUkzVv85XfDauqGxYqaehPcK2TzmcXOUWPfxQxLJd2TrqSiO+mseqqkNTb3ZDiYS/ZqdQoGYIUwJqXo+EDgqlmuWUhkWwCkyo4rtTZeAj+nP00v3n8JmXtO30Fip+lxpfsVR3tO1hk4Vi2kmVjXyRkW2G7D7WAVt+91ahFoSeRWlKyb4KcvGvwUaa43fWLem2hyI4di2pZdr3fcYJ3xvL5ejL3m14bKsfoOv</t>
    <phoneticPr fontId="18" type="noConversion"/>
  </si>
  <si>
    <t>722FS65PA6-eyJsaWNlbnNlSWQiOiI3MjJGUzY1UEE2IiwibGljZW5zZWVOYW1lIjoiMTFTdHJlZXQgQ28uLCBMdGQiLCJhc3NpZ25lZU5hbWUiOiJLeW91bmcgSWwgUGFyayIsImFzc2lnbmVlRW1haWwiOiJlZGl0LnBraUBwYXJ0bmVyLnNrLmNvbSIsImxpY2Vuc2VSZXN0cmljdGlvbiI6IiIsImNoZWNrQ29uY3VycmVudFVzZSI6dHJ1ZSwicHJvZHVjdHMiOlt7ImNvZGUiOiJQQyIsImZhbGxiYWNrRGF0ZSI6IjIwMjEtMTEtMTMiLCJwYWlkVXBUbyI6IjIwMjItMTEtMTIiLCJleHRlbmRlZCI6ZmFsc2V9LHsiY29kZSI6IlBTSSIsImZhbGxiYWNrRGF0ZSI6IjIwMjEtMTEtMTMiLCJwYWlkVXBUbyI6IjIwMjItMTEtMTIiLCJleHRlbmRlZCI6dHJ1ZX0seyJjb2RlIjoiUENXTVAiLCJwYWlkVXBUbyI6IjIwMjItMTEtMTIiLCJleHRlbmRlZCI6dHJ1ZX1dLCJtZXRhZGF0YSI6IjAxMjAyMzA0MDdDU0FOMDEwLTA3IiwiaGFzaCI6IjI3ODA5NTE3Lzk3MDU0MTk6NDI3NzE5NjYwIiwiZ3JhY2VQZXJpb2REYXlzIjoxLCJhdXRvUHJvbG9uZ2F0ZWQiOmZhbHNlLCJpc0F1dG9Qcm9sb25nYXRlZCI6ZmFsc2V9-fitQvSDOcp1W04R2WqhMrJZdm4SyuQW+8B60f83aUZRUrzjCB5UyGNiWRcPcKP3G0gi70UgTBDtzpDIil++buon5td427XAy7OlNXUxST5cz07ckI9/Yi79bq789kPvfF+mP9JcRDUKADM/nBaV85h7qPHEck6ouqMCKpnaRPpfgMEV3zsOIcichWmdPVZhRdIghXRw+MpFZYTwGdXonY8InbmR8Gs7uj6/AJ8W57uiVa9wE0zmFeP/8VREiIO+JIHCD8jXx5G9PrLI0HHoXZIPG1nc4v42GZtkFuLMdDd9GHvrIKiAkossAqhhYWmIlLOLi12epfEoBhizcdBVllA==-MIIETDCCAjSgAwIBAgIBDzANBgkqhkiG9w0BAQsFADAYMRYwFAYDVQQDDA1KZXRQcm9maWxlIENBMB4XDTIyMTAxMDE2MDU0NFoXDTI0MTAxMTE2MDU0NFowHzEdMBsGA1UEAwwUcHJvZDJ5LWZyb20tMjAyMjEwMTAwggEiMA0GCSqGSIb3DQEBAQUAA4IBDwAwggEKAoIBAQC/W3uCpU5M2y48rUR/3fFR6y4xj1nOm3rIuGp2brELVGzdgK2BezjnDXpAxVDw5657hBkAUMoyByiDs2MgmVi9IcqdAwpk988/Daaajq9xuU1of59jH9eQ9c3BmsEtdA4boN3VpenYKATwmpKYkJKVc07ZKoXL6kSyZuF7Jq7HoQZcclChbF75QJPGbri3cw9vDk/e46kuzfwpGftvl6+vKibpInO6Dv0ocwImDbOutyZC7E+BwpEm1TJZW4XovMBegHhWC04cJvpH1u98xoR94ichw0jKhdppywARe43rGU96163RckIuFmFDQKZV9SMUrwpQFu4Z2D5yTNqnlLRfAgMBAAGjgZkwgZYwCQYDVR0TBAIwADAdBgNVHQ4EFgQU5FZqQ4gnVc+inIeZF+o3ID+VhcEwSAYDVR0jBEEwP4AUo562SGdCEjZBvW3gubSgUouX8bOhHKQaMBgxFjAUBgNVBAMMDUpldFByb2ZpbGUgQ0GCCQDSbLGDsoN54TATBgNVHSUEDDAKBggrBgEFBQcDATALBgNVHQ8EBAMCBaAwDQYJKoZIhvcNAQELBQADggIBANLG1anEKid4W87vQkqWaQTkRtFKJ2GFtBeMhvLhIyM6Cg3FdQnMZr0qr9mlV0w289pf/+M14J7S7SgsfwxMJvFbw9gZlwHvhBl24N349GuthshGO9P9eKmNPgyTJzTtw6FedXrrHV99nC7spaY84e+DqfHGYOzMJDrg8xHDYLLHk5Q2z5TlrztXMbtLhjPKrc2+ZajFFshgE5eowfkutSYxeX8uA5czFNT1ZxmDwX1KIelbqhh6XkMQFJui8v8Eo396/sN3RAQSfvBd7Syhch2vlaMP4FAB11AlMKO2x/1hoKiHBU3oU3OKRTfoUTfy1uH3T+t03k1Qkr0dqgHLxiv6QU5WrarR9tx/dapqbsSmrYapmJ7S5+ghc4FTWxXJB1cjJRh3X+gwJIHjOVW+5ZVqXTG2s2Jwi2daDt6XYeigxgL2SlQpeL5kvXNCcuSJurJVcRZFYUkzVv85XfDauqGxYqaehPcK2TzmcXOUWPfxQxLJd2TrqSiO+mseqqkNTb3ZDiYS/ZqdQoGYIUwJqXo+EDgqlmuWUhkWwCkyo4rtTZeAj+nP00v3n8JmXtO30Fip+lxpfsVR3tO1hk4Vi2kmVjXyRkW2G7D7WAVt+91ahFoSeRWlKyb4KcvGvwUaa43fWLem2hyI4di2pZdr3fcYJ3xvL5ejL3m14bKsfoOv</t>
    <phoneticPr fontId="18" type="noConversion"/>
  </si>
  <si>
    <t>6XS7HQOLNM-eyJsaWNlbnNlSWQiOiI2WFM3SFFPTE5NIiwibGljZW5zZWVOYW1lIjoiMTFTdHJlZXQgQ28uLCBMdGQiLCJhc3NpZ25lZU5hbWUiOiJLeW91bmcgSWwgUGFyayIsImFzc2lnbmVlRW1haWwiOiJlZGl0LnBraUBwYXJ0bmVyLnNrLmNvbSIsImxpY2Vuc2VSZXN0cmljdGlvbiI6IiIsImNoZWNrQ29uY3VycmVudFVzZSI6dHJ1ZSwicHJvZHVjdHMiOlt7ImNvZGUiOiJJSSIsImZhbGxiYWNrRGF0ZSI6IjIwMjItMTEtMTMiLCJwYWlkVXBUbyI6IjIwMjMtMTEtMTIiLCJleHRlbmRlZCI6ZmFsc2V9LHsiY29kZSI6IlBEQiIsImZhbGxiYWNrRGF0ZSI6IjIwMjItMTEtMTMiLCJwYWlkVXBUbyI6IjIwMjMtMTEtMTIiLCJleHRlbmRlZCI6dHJ1ZX0seyJjb2RlIjoiUFNJIiwiZmFsbGJhY2tEYXRlIjoiMjAyMi0xMS0xMyIsInBhaWRVcFRvIjoiMjAyMy0xMS0xMiIsImV4dGVuZGVkIjp0cnVlfSx7ImNvZGUiOiJQQ1dNUCIsInBhaWRVcFRvIjoiMjAyMy0xMS0xMiIsImV4dGVuZGVkIjp0cnVlfV0sIm1ldGFkYXRhIjoiMDEyMDIzMDQwN0NTQUEwMTAwMDgiLCJoYXNoIjoiMzgzMTk2MzcvOTcwNTQxOTotMzkwNDQ3MDQ2IiwiZ3JhY2VQZXJpb2REYXlzIjo3LCJhdXRvUHJvbG9uZ2F0ZWQiOmZhbHNlLCJpc0F1dG9Qcm9sb25nYXRlZCI6ZmFsc2V9-hf0UdxURqn3tR/IOCqhSz5C8DmuqfcOC4sDFBZ4eLrqLzMEedcwQDe+76Ksn6fe8nExLODpmv26bZoVxVOd0Q5MS22FDdt/bPVxwqEGApR8Lv3PdGyaEb0T9bEJF1CTId4+UK0PVV9CTcXgg3iPCznAj2ZwM1BPPNBwyutRQWb66GB0dVFoaLqRm2SPQ3g5t1JrXJYV1rOIzkrsmCVLu5Hx1WvauNCqjqM9WzUuyglb48JEZ3gBzWqZut8pdrRK2H2jY4K6lFOe1rfuNEJrdhdhlNmTvHavSu6dDpFA8ZfgkzNKXMghrWW6a+53VzBypE/ZJjHDLGQfpgLS8nQVhqQ==-MIIETDCCAjSgAwIBAgIBDzANBgkqhkiG9w0BAQsFADAYMRYwFAYDVQQDDA1KZXRQcm9maWxlIENBMB4XDTIyMTAxMDE2MDU0NFoXDTI0MTAxMTE2MDU0NFowHzEdMBsGA1UEAwwUcHJvZDJ5LWZyb20tMjAyMjEwMTAwggEiMA0GCSqGSIb3DQEBAQUAA4IBDwAwggEKAoIBAQC/W3uCpU5M2y48rUR/3fFR6y4xj1nOm3rIuGp2brELVGzdgK2BezjnDXpAxVDw5657hBkAUMoyByiDs2MgmVi9IcqdAwpk988/Daaajq9xuU1of59jH9eQ9c3BmsEtdA4boN3VpenYKATwmpKYkJKVc07ZKoXL6kSyZuF7Jq7HoQZcclChbF75QJPGbri3cw9vDk/e46kuzfwpGftvl6+vKibpInO6Dv0ocwImDbOutyZC7E+BwpEm1TJZW4XovMBegHhWC04cJvpH1u98xoR94ichw0jKhdppywARe43rGU96163RckIuFmFDQKZV9SMUrwpQFu4Z2D5yTNqnlLRfAgMBAAGjgZkwgZYwCQYDVR0TBAIwADAdBgNVHQ4EFgQU5FZqQ4gnVc+inIeZF+o3ID+VhcEwSAYDVR0jBEEwP4AUo562SGdCEjZBvW3gubSgUouX8bOhHKQaMBgxFjAUBgNVBAMMDUpldFByb2ZpbGUgQ0GCCQDSbLGDsoN54TATBgNVHSUEDDAKBggrBgEFBQcDATALBgNVHQ8EBAMCBaAwDQYJKoZIhvcNAQELBQADggIBANLG1anEKid4W87vQkqWaQTkRtFKJ2GFtBeMhvLhIyM6Cg3FdQnMZr0qr9mlV0w289pf/+M14J7S7SgsfwxMJvFbw9gZlwHvhBl24N349GuthshGO9P9eKmNPgyTJzTtw6FedXrrHV99nC7spaY84e+DqfHGYOzMJDrg8xHDYLLHk5Q2z5TlrztXMbtLhjPKrc2+ZajFFshgE5eowfkutSYxeX8uA5czFNT1ZxmDwX1KIelbqhh6XkMQFJui8v8Eo396/sN3RAQSfvBd7Syhch2vlaMP4FAB11AlMKO2x/1hoKiHBU3oU3OKRTfoUTfy1uH3T+t03k1Qkr0dqgHLxiv6QU5WrarR9tx/dapqbsSmrYapmJ7S5+ghc4FTWxXJB1cjJRh3X+gwJIHjOVW+5ZVqXTG2s2Jwi2daDt6XYeigxgL2SlQpeL5kvXNCcuSJurJVcRZFYUkzVv85XfDauqGxYqaehPcK2TzmcXOUWPfxQxLJd2TrqSiO+mseqqkNTb3ZDiYS/ZqdQoGYIUwJqXo+EDgqlmuWUhkWwCkyo4rtTZeAj+nP00v3n8JmXtO30Fip+lxpfsVR3tO1hk4Vi2kmVjXyRkW2G7D7WAVt+91ahFoSeRWlKyb4KcvGvwUaa43fWLem2hyI4di2pZdr3fcYJ3xvL5ejL3m14bKsfoOv</t>
    <phoneticPr fontId="18" type="noConversion"/>
  </si>
  <si>
    <t>Design담당</t>
  </si>
  <si>
    <t>FYTOJ7WKET-eyJsaWNlbnNlSWQiOiJGWVRPSjdXS0VUIiwibGljZW5zZWVOYW1lIjoiMTFTdHJlZXQgQ28uLCBMdGQiLCJhc3NpZ25lZU5hbWUiOiJDSEFORyBIT09OIExFRSIsImFzc2lnbmVlRW1haWwiOiJzc29zZWRAc2suY29tIiwibGljZW5zZVJlc3RyaWN0aW9uIjoiIiwiY2hlY2tDb25jdXJyZW50VXNlIjp0cnVlLCJwcm9kdWN0cyI6W3siY29kZSI6IklJIiwiZmFsbGJhY2tEYXRlIjoiMjAyMi0xMS0xMyIsInBhaWRVcFRvIjoiMjAyMy0xMS0xMiIsImV4dGVuZGVkIjpmYWxzZX0seyJjb2RlIjoiUERCIiwiZmFsbGJhY2tEYXRlIjoiMjAyMi0xMS0xMyIsInBhaWRVcFRvIjoiMjAyMy0xMS0xMiIsImV4dGVuZGVkIjp0cnVlfSx7ImNvZGUiOiJQU0kiLCJmYWxsYmFja0RhdGUiOiIyMDIyLTExLTEzIiwicGFpZFVwVG8iOiIyMDIzLTExLTEyIiwiZXh0ZW5kZWQiOnRydWV9LHsiY29kZSI6IlBDV01QIiwicGFpZFVwVG8iOiIyMDIzLTExLTEyIiwiZXh0ZW5kZWQiOnRydWV9XSwibWV0YWRhdGEiOiIwMTIwMjMwNDExQ1NBQTAxMTAwOCIsImhhc2giOiIzODMxOTQyNi8yMDc0NjgyMzoxMTI5Mzk0MTUiLCJncmFjZVBlcmlvZERheXMiOjcsImF1dG9Qcm9sb25nYXRlZCI6ZmFsc2UsImlzQXV0b1Byb2xvbmdhdGVkIjpmYWxzZX0=-D6jB3GiiCAgz62Ig/CE5DU/sd4LtLSp2qr1qI9Z+kswzWXlmAyitiwJy817x+PXJkNL6DGw9X9UfDBX4GVqvthGXuXk1rf25UkYV1gRgG400PAz+QiYHurtJd2gGFsVXy2Q4/yv/rxaUaz5Yow+pdbeLHHrl4pawRlxk6H9lLQ9M5qulCpPKJ+gu9dzFKDilhd988E6qRP4j32OWxjhr9vHLAKaVH2Aj4i4FDXC2T1FkX6uwEdlktVlm3ClkcmveOB9VbcWCQ6AUvGCVVHPQU/YcJaLfpMnhEo8lhYdE6+THFiICU4DMUn/093SoYmJSwIh6IXmMdiGWPcoKPx8XJg==-MIIETDCCAjSgAwIBAgIBDzANBgkqhkiG9w0BAQsFADAYMRYwFAYDVQQDDA1KZXRQcm9maWxlIENBMB4XDTIyMTAxMDE2MDU0NFoXDTI0MTAxMTE2MDU0NFowHzEdMBsGA1UEAwwUcHJvZDJ5LWZyb20tMjAyMjEwMTAwggEiMA0GCSqGSIb3DQEBAQUAA4IBDwAwggEKAoIBAQC/W3uCpU5M2y48rUR/3fFR6y4xj1nOm3rIuGp2brELVGzdgK2BezjnDXpAxVDw5657hBkAUMoyByiDs2MgmVi9IcqdAwpk988/Daaajq9xuU1of59jH9eQ9c3BmsEtdA4boN3VpenYKATwmpKYkJKVc07ZKoXL6kSyZuF7Jq7HoQZcclChbF75QJPGbri3cw9vDk/e46kuzfwpGftvl6+vKibpInO6Dv0ocwImDbOutyZC7E+BwpEm1TJZW4XovMBegHhWC04cJvpH1u98xoR94ichw0jKhdppywARe43rGU96163RckIuFmFDQKZV9SMUrwpQFu4Z2D5yTNqnlLRfAgMBAAGjgZkwgZYwCQYDVR0TBAIwADAdBgNVHQ4EFgQU5FZqQ4gnVc+inIeZF+o3ID+VhcEwSAYDVR0jBEEwP4AUo562SGdCEjZBvW3gubSgUouX8bOhHKQaMBgxFjAUBgNVBAMMDUpldFByb2ZpbGUgQ0GCCQDSbLGDsoN54TATBgNVHSUEDDAKBggrBgEFBQcDATALBgNVHQ8EBAMCBaAwDQYJKoZIhvcNAQELBQADggIBANLG1anEKid4W87vQkqWaQTkRtFKJ2GFtBeMhvLhIyM6Cg3FdQnMZr0qr9mlV0w289pf/+M14J7S7SgsfwxMJvFbw9gZlwHvhBl24N349GuthshGO9P9eKmNPgyTJzTtw6FedXrrHV99nC7spaY84e+DqfHGYOzMJDrg8xHDYLLHk5Q2z5TlrztXMbtLhjPKrc2+ZajFFshgE5eowfkutSYxeX8uA5czFNT1ZxmDwX1KIelbqhh6XkMQFJui8v8Eo396/sN3RAQSfvBd7Syhch2vlaMP4FAB11AlMKO2x/1hoKiHBU3oU3OKRTfoUTfy1uH3T+t03k1Qkr0dqgHLxiv6QU5WrarR9tx/dapqbsSmrYapmJ7S5+ghc4FTWxXJB1cjJRh3X+gwJIHjOVW+5ZVqXTG2s2Jwi2daDt6XYeigxgL2SlQpeL5kvXNCcuSJurJVcRZFYUkzVv85XfDauqGxYqaehPcK2TzmcXOUWPfxQxLJd2TrqSiO+mseqqkNTb3ZDiYS/ZqdQoGYIUwJqXo+EDgqlmuWUhkWwCkyo4rtTZeAj+nP00v3n8JmXtO30Fip+lxpfsVR3tO1hk4Vi2kmVjXyRkW2G7D7WAVt+91ahFoSeRWlKyb4KcvGvwUaa43fWLem2hyI4di2pZdr3fcYJ3xvL5ejL3m14bKsfoOv</t>
    <phoneticPr fontId="18" type="noConversion"/>
  </si>
  <si>
    <t>양영민</t>
    <phoneticPr fontId="18" type="noConversion"/>
  </si>
  <si>
    <t>11st1101103</t>
    <phoneticPr fontId="18" type="noConversion"/>
  </si>
  <si>
    <t>WDZ92EVM0Y-eyJsaWNlbnNlSWQiOiJXRFo5MkVWTTBZIiwibGljZW5zZWVOYW1lIjoiMTFTdHJlZXQgQ28uLCBMdGQiLCJhc3NpZ25lZU5hbWUiOiJoeXVuc2lrIGNob2kiLCJhc3NpZ25lZUVtYWlsIjoiZGVzaWdudGtlckBzay5jb20iLCJsaWNlbnNlUmVzdHJpY3Rpb24iOiIiLCJjaGVja0NvbmN1cnJlbnRVc2UiOnRydWUsInByb2R1Y3RzIjpbeyJjb2RlIjoiSUkiLCJmYWxsYmFja0RhdGUiOiIyMDIyLTExLTEzIiwicGFpZFVwVG8iOiIyMDIzLTExLTEyIiwiZXh0ZW5kZWQiOmZhbHNlfSx7ImNvZGUiOiJQREIiLCJmYWxsYmFja0RhdGUiOiIyMDIyLTExLTEzIiwicGFpZFVwVG8iOiIyMDIzLTExLTEyIiwiZXh0ZW5kZWQiOnRydWV9LHsiY29kZSI6IlBTSSIsImZhbGxiYWNrRGF0ZSI6IjIwMjItMTEtMTMiLCJwYWlkVXBUbyI6IjIwMjMtMTEtMTIiLCJleHRlbmRlZCI6dHJ1ZX0seyJjb2RlIjoiUENXTVAiLCJwYWlkVXBUbyI6IjIwMjMtMTEtMTIiLCJleHRlbmRlZCI6dHJ1ZX1dLCJtZXRhZGF0YSI6IjAxMjAyMzA0MThDU0FBMDExMDA4IiwiaGFzaCI6IjM4MzE5MzQxLzU1OTk2NTA6MTUyMDI0NjE1MSIsImdyYWNlUGVyaW9kRGF5cyI6NywiYXV0b1Byb2xvbmdhdGVkIjpmYWxzZSwiaXNBdXRvUHJvbG9uZ2F0ZWQiOmZhbHNlfQ==-XgWUW2PnMdMu8jO2DIXEm1rd0NZp1kz+u7RkAXfG+Z5bK6mYQjzxoUARxyhSu4GCmFj4tilKZ63wmyc23ZSvdlGOnnhZsHkTvMuqrMSCKypP2rYsY9sEaO39laalmL186H+AzpWu4EqggxJwOaCRzHo6L6ExMP+ePupsbRN7pJQsO3C0WHERXKYCEnNaXQna5Wb4+fx47SSCLGb4uY+YRxg+M+G828fnYx5eONcxItkRRliApQAEYK9P9qbMBFtJXbrzdZXtMVlH4HkAHiX+ciqZZV2EfJvK6rhhIlkoYHxguJCLtDtaiGhChNX3A/zcjK9T4eAusIZ/sFsECa92Pw==-MIIETDCCAjSgAwIBAgIBDzANBgkqhkiG9w0BAQsFADAYMRYwFAYDVQQDDA1KZXRQcm9maWxlIENBMB4XDTIyMTAxMDE2MDU0NFoXDTI0MTAxMTE2MDU0NFowHzEdMBsGA1UEAwwUcHJvZDJ5LWZyb20tMjAyMjEwMTAwggEiMA0GCSqGSIb3DQEBAQUAA4IBDwAwggEKAoIBAQC/W3uCpU5M2y48rUR/3fFR6y4xj1nOm3rIuGp2brELVGzdgK2BezjnDXpAxVDw5657hBkAUMoyByiDs2MgmVi9IcqdAwpk988/Daaajq9xuU1of59jH9eQ9c3BmsEtdA4boN3VpenYKATwmpKYkJKVc07ZKoXL6kSyZuF7Jq7HoQZcclChbF75QJPGbri3cw9vDk/e46kuzfwpGftvl6+vKibpInO6Dv0ocwImDbOutyZC7E+BwpEm1TJZW4XovMBegHhWC04cJvpH1u98xoR94ichw0jKhdppywARe43rGU96163RckIuFmFDQKZV9SMUrwpQFu4Z2D5yTNqnlLRfAgMBAAGjgZkwgZYwCQYDVR0TBAIwADAdBgNVHQ4EFgQU5FZqQ4gnVc+inIeZF+o3ID+VhcEwSAYDVR0jBEEwP4AUo562SGdCEjZBvW3gubSgUouX8bOhHKQaMBgxFjAUBgNVBAMMDUpldFByb2ZpbGUgQ0GCCQDSbLGDsoN54TATBgNVHSUEDDAKBggrBgEFBQcDATALBgNVHQ8EBAMCBaAwDQYJKoZIhvcNAQELBQADggIBANLG1anEKid4W87vQkqWaQTkRtFKJ2GFtBeMhvLhIyM6Cg3FdQnMZr0qr9mlV0w289pf/+M14J7S7SgsfwxMJvFbw9gZlwHvhBl24N349GuthshGO9P9eKmNPgyTJzTtw6FedXrrHV99nC7spaY84e+DqfHGYOzMJDrg8xHDYLLHk5Q2z5TlrztXMbtLhjPKrc2+ZajFFshgE5eowfkutSYxeX8uA5czFNT1ZxmDwX1KIelbqhh6XkMQFJui8v8Eo396/sN3RAQSfvBd7Syhch2vlaMP4FAB11AlMKO2x/1hoKiHBU3oU3OKRTfoUTfy1uH3T+t03k1Qkr0dqgHLxiv6QU5WrarR9tx/dapqbsSmrYapmJ7S5+ghc4FTWxXJB1cjJRh3X+gwJIHjOVW+5ZVqXTG2s2Jwi2daDt6XYeigxgL2SlQpeL5kvXNCcuSJurJVcRZFYUkzVv85XfDauqGxYqaehPcK2TzmcXOUWPfxQxLJd2TrqSiO+mseqqkNTb3ZDiYS/ZqdQoGYIUwJqXo+EDgqlmuWUhkWwCkyo4rtTZeAj+nP00v3n8JmXtO30Fip+lxpfsVR3tO1hk4Vi2kmVjXyRkW2G7D7WAVt+91ahFoSeRWlKyb4KcvGvwUaa43fWLem2hyI4di2pZdr3fcYJ3xvL5ejL3m14bKsfoOv</t>
    <phoneticPr fontId="18" type="noConversion"/>
  </si>
  <si>
    <t>HKXL11R5AW-eyJsaWNlbnNlSWQiOiJIS1hMMTFSNUFXIiwibGljZW5zZWVOYW1lIjoiMTFTdHJlZXQgQ28uLCBMdGQiLCJhc3NpZ25lZU5hbWUiOiJzb29taW4ga2ltIiwiYXNzaWduZWVFbWFpbCI6InNvb21raW1Ac2suY29tIiwibGljZW5zZVJlc3RyaWN0aW9uIjoiIiwiY2hlY2tDb25jdXJyZW50VXNlIjp0cnVlLCJwcm9kdWN0cyI6W3siY29kZSI6IklJIiwiZmFsbGJhY2tEYXRlIjoiMjAyMi0xMS0xMyIsInBhaWRVcFRvIjoiMjAyMy0xMS0xMiIsImV4dGVuZGVkIjpmYWxzZX0seyJjb2RlIjoiUERCIiwiZmFsbGJhY2tEYXRlIjoiMjAyMi0xMS0xMyIsInBhaWRVcFRvIjoiMjAyMy0xMS0xMiIsImV4dGVuZGVkIjp0cnVlfSx7ImNvZGUiOiJQU0kiLCJmYWxsYmFja0RhdGUiOiIyMDIyLTExLTEzIiwicGFpZFVwVG8iOiIyMDIzLTExLTEyIiwiZXh0ZW5kZWQiOnRydWV9LHsiY29kZSI6IlBDV01QIiwicGFpZFVwVG8iOiIyMDIzLTExLTEyIiwiZXh0ZW5kZWQiOnRydWV9XSwibWV0YWRhdGEiOiIwMTIwMjMwNDIwQ1NBQTAxMTAwOCIsImhhc2giOiIzODMxOTQxMC82ODgyMTc5OjE5NTE5NzQ5NDQiLCJncmFjZVBlcmlvZERheXMiOjcsImF1dG9Qcm9sb25nYXRlZCI6ZmFsc2UsImlzQXV0b1Byb2xvbmdhdGVkIjpmYWxzZX0=-Ps0sPm+THPF1K8gQ/PpqpZA3gjvPDISsx0OefvNlj9oL2X2vFS+5rlWT+g5pjZHQoRpfiIWBe2obyszU0o7868MVyxtDcKwULqG8WxPZGlsAq2MyBo9LzxDYiqXXIPoq8/Ym1pKWmYRCm9ROsHtol0sp3XsPjx0NcvncL//0gUGT5QkEZMh8YRYZvURp3cJS+dSor6W9X0NjNI7XwTixJ7eep14x7aOYI2FAEvnsaD1Pl/w2A+4e8euabSWwNQaotPzQM8xaQIEMUcbc75IQ112L3+9Mc/prWw+I8qtMCknmueXgBBPXGAJf4mZi4QH3ZoBXcW9eg2M7KxlCYeal/w==-MIIETDCCAjSgAwIBAgIBDzANBgkqhkiG9w0BAQsFADAYMRYwFAYDVQQDDA1KZXRQcm9maWxlIENBMB4XDTIyMTAxMDE2MDU0NFoXDTI0MTAxMTE2MDU0NFowHzEdMBsGA1UEAwwUcHJvZDJ5LWZyb20tMjAyMjEwMTAwggEiMA0GCSqGSIb3DQEBAQUAA4IBDwAwggEKAoIBAQC/W3uCpU5M2y48rUR/3fFR6y4xj1nOm3rIuGp2brELVGzdgK2BezjnDXpAxVDw5657hBkAUMoyByiDs2MgmVi9IcqdAwpk988/Daaajq9xuU1of59jH9eQ9c3BmsEtdA4boN3VpenYKATwmpKYkJKVc07ZKoXL6kSyZuF7Jq7HoQZcclChbF75QJPGbri3cw9vDk/e46kuzfwpGftvl6+vKibpInO6Dv0ocwImDbOutyZC7E+BwpEm1TJZW4XovMBegHhWC04cJvpH1u98xoR94ichw0jKhdppywARe43rGU96163RckIuFmFDQKZV9SMUrwpQFu4Z2D5yTNqnlLRfAgMBAAGjgZkwgZYwCQYDVR0TBAIwADAdBgNVHQ4EFgQU5FZqQ4gnVc+inIeZF+o3ID+VhcEwSAYDVR0jBEEwP4AUo562SGdCEjZBvW3gubSgUouX8bOhHKQaMBgxFjAUBgNVBAMMDUpldFByb2ZpbGUgQ0GCCQDSbLGDsoN54TATBgNVHSUEDDAKBggrBgEFBQcDATALBgNVHQ8EBAMCBaAwDQYJKoZIhvcNAQELBQADggIBANLG1anEKid4W87vQkqWaQTkRtFKJ2GFtBeMhvLhIyM6Cg3FdQnMZr0qr9mlV0w289pf/+M14J7S7SgsfwxMJvFbw9gZlwHvhBl24N349GuthshGO9P9eKmNPgyTJzTtw6FedXrrHV99nC7spaY84e+DqfHGYOzMJDrg8xHDYLLHk5Q2z5TlrztXMbtLhjPKrc2+ZajFFshgE5eowfkutSYxeX8uA5czFNT1ZxmDwX1KIelbqhh6XkMQFJui8v8Eo396/sN3RAQSfvBd7Syhch2vlaMP4FAB11AlMKO2x/1hoKiHBU3oU3OKRTfoUTfy1uH3T+t03k1Qkr0dqgHLxiv6QU5WrarR9tx/dapqbsSmrYapmJ7S5+ghc4FTWxXJB1cjJRh3X+gwJIHjOVW+5ZVqXTG2s2Jwi2daDt6XYeigxgL2SlQpeL5kvXNCcuSJurJVcRZFYUkzVv85XfDauqGxYqaehPcK2TzmcXOUWPfxQxLJd2TrqSiO+mseqqkNTb3ZDiYS/ZqdQoGYIUwJqXo+EDgqlmuWUhkWwCkyo4rtTZeAj+nP00v3n8JmXtO30Fip+lxpfsVR3tO1hk4Vi2kmVjXyRkW2G7D7WAVt+91ahFoSeRWlKyb4KcvGvwUaa43fWLem2hyI4di2pZdr3fcYJ3xvL5ejL3m14bKsfoOv</t>
    <phoneticPr fontId="18" type="noConversion"/>
  </si>
  <si>
    <t>IQJZYDRTZC-eyJsaWNlbnNlSWQiOiJJUUpaWURSVFpDIiwibGljZW5zZWVOYW1lIjoiMTFTdHJlZXQgQ28uLCBMdGQiLCJhc3NpZ25lZU5hbWUiOiJzaWh1biBuYW0iLCJhc3NpZ25lZUVtYWlsIjoiMTFzdC4xMTAyMDQxQHNrLmNvbSIsImxpY2Vuc2VSZXN0cmljdGlvbiI6IiIsImNoZWNrQ29uY3VycmVudFVzZSI6dHJ1ZSwicHJvZHVjdHMiOlt7ImNvZGUiOiJJSSIsImZhbGxiYWNrRGF0ZSI6IjIwMjItMTEtMTMiLCJwYWlkVXBUbyI6IjIwMjMtMTEtMTIiLCJleHRlbmRlZCI6ZmFsc2V9LHsiY29kZSI6IlBEQiIsImZhbGxiYWNrRGF0ZSI6IjIwMjItMTEtMTMiLCJwYWlkVXBUbyI6IjIwMjMtMTEtMTIiLCJleHRlbmRlZCI6dHJ1ZX0seyJjb2RlIjoiUFNJIiwiZmFsbGJhY2tEYXRlIjoiMjAyMi0xMS0xMyIsInBhaWRVcFRvIjoiMjAyMy0xMS0xMiIsImV4dGVuZGVkIjp0cnVlfSx7ImNvZGUiOiJQQ1dNUCIsInBhaWRVcFRvIjoiMjAyMy0xMS0xMiIsImV4dGVuZGVkIjp0cnVlfV0sIm1ldGFkYXRhIjoiMDEyMDIzMDQyNENTQUEwMTEwMDgiLCJoYXNoIjoiMzgzMTkzMzcvMjE2NzMxMzQ6LTE5MTY4MzY5ODYiLCJncmFjZVBlcmlvZERheXMiOjcsImF1dG9Qcm9sb25nYXRlZCI6ZmFsc2UsImlzQXV0b1Byb2xvbmdhdGVkIjpmYWxzZX0=-bLuKWu84hBgYQDSRDz9sNh8mXpKOLL8swYvP+zCorr+9zGEiuOTwYFFM0UaSPk35xlQfHrcnuR5sgDBD4BGu9As4KbyDkxHtoVR1x8ZQkctnL1nuGTm1ddifgq7Ynd6K8NtlKQa96N1C56a9hkwzG7eOFiZcmWhD7wxo1MIc8f+rkweZ1uctvyi5jc6PgKg2nnHSf0RW0N1JjahMuIUKHHB9C0nGcJNIACMMBj/IaoDB9qYNR+0Qt37vxFmghu/jlCinb88cotVFLUYgrNthgkRzvD13z2v6isTYC/6foPSn2lGvAV+PYQeRKMt6PudRB8qj5grWkXA8hveV541VWA==-MIIETDCCAjSgAwIBAgIBDzANBgkqhkiG9w0BAQsFADAYMRYwFAYDVQQDDA1KZXRQcm9maWxlIENBMB4XDTIyMTAxMDE2MDU0NFoXDTI0MTAxMTE2MDU0NFowHzEdMBsGA1UEAwwUcHJvZDJ5LWZyb20tMjAyMjEwMTAwggEiMA0GCSqGSIb3DQEBAQUAA4IBDwAwggEKAoIBAQC/W3uCpU5M2y48rUR/3fFR6y4xj1nOm3rIuGp2brELVGzdgK2BezjnDXpAxVDw5657hBkAUMoyByiDs2MgmVi9IcqdAwpk988/Daaajq9xuU1of59jH9eQ9c3BmsEtdA4boN3VpenYKATwmpKYkJKVc07ZKoXL6kSyZuF7Jq7HoQZcclChbF75QJPGbri3cw9vDk/e46kuzfwpGftvl6+vKibpInO6Dv0ocwImDbOutyZC7E+BwpEm1TJZW4XovMBegHhWC04cJvpH1u98xoR94ichw0jKhdppywARe43rGU96163RckIuFmFDQKZV9SMUrwpQFu4Z2D5yTNqnlLRfAgMBAAGjgZkwgZYwCQYDVR0TBAIwADAdBgNVHQ4EFgQU5FZqQ4gnVc+inIeZF+o3ID+VhcEwSAYDVR0jBEEwP4AUo562SGdCEjZBvW3gubSgUouX8bOhHKQaMBgxFjAUBgNVBAMMDUpldFByb2ZpbGUgQ0GCCQDSbLGDsoN54TATBgNVHSUEDDAKBggrBgEFBQcDATALBgNVHQ8EBAMCBaAwDQYJKoZIhvcNAQELBQADggIBANLG1anEKid4W87vQkqWaQTkRtFKJ2GFtBeMhvLhIyM6Cg3FdQnMZr0qr9mlV0w289pf/+M14J7S7SgsfwxMJvFbw9gZlwHvhBl24N349GuthshGO9P9eKmNPgyTJzTtw6FedXrrHV99nC7spaY84e+DqfHGYOzMJDrg8xHDYLLHk5Q2z5TlrztXMbtLhjPKrc2+ZajFFshgE5eowfkutSYxeX8uA5czFNT1ZxmDwX1KIelbqhh6XkMQFJui8v8Eo396/sN3RAQSfvBd7Syhch2vlaMP4FAB11AlMKO2x/1hoKiHBU3oU3OKRTfoUTfy1uH3T+t03k1Qkr0dqgHLxiv6QU5WrarR9tx/dapqbsSmrYapmJ7S5+ghc4FTWxXJB1cjJRh3X+gwJIHjOVW+5ZVqXTG2s2Jwi2daDt6XYeigxgL2SlQpeL5kvXNCcuSJurJVcRZFYUkzVv85XfDauqGxYqaehPcK2TzmcXOUWPfxQxLJd2TrqSiO+mseqqkNTb3ZDiYS/ZqdQoGYIUwJqXo+EDgqlmuWUhkWwCkyo4rtTZeAj+nP00v3n8JmXtO30Fip+lxpfsVR3tO1hk4Vi2kmVjXyRkW2G7D7WAVt+91ahFoSeRWlKyb4KcvGvwUaa43fWLem2hyI4di2pZdr3fcYJ3xvL5ejL3m14bKsfoOv</t>
    <phoneticPr fontId="18" type="noConversion"/>
  </si>
  <si>
    <t>남시훈</t>
    <phoneticPr fontId="18" type="noConversion"/>
  </si>
  <si>
    <t>권혁주</t>
    <phoneticPr fontId="18" type="noConversion"/>
  </si>
  <si>
    <t>김윤형</t>
    <phoneticPr fontId="18" type="noConversion"/>
  </si>
  <si>
    <t>D85KOV3XQ6-eyJsaWNlbnNlSWQiOiJEODVLT1YzWFE2IiwibGljZW5zZWVOYW1lIjoiMTFTdHJlZXQgQ28uLCBMdGQiLCJhc3NpZ25lZU5hbWUiOiJZdW5IeWVvbmcgS2ltIiwiYXNzaWduZWVFbWFpbCI6ImtpbXloQHNrLmNvbSIsImxpY2Vuc2VSZXN0cmljdGlvbiI6IiIsImNoZWNrQ29uY3VycmVudFVzZSI6dHJ1ZSwicHJvZHVjdHMiOlt7ImNvZGUiOiJQQyIsImZhbGxiYWNrRGF0ZSI6IjIwMjItMTEtMTMiLCJwYWlkVXBUbyI6IjIwMjMtMTEtMTIiLCJleHRlbmRlZCI6ZmFsc2V9LHsiY29kZSI6IlBTSSIsImZhbGxiYWNrRGF0ZSI6IjIwMjItMTEtMTMiLCJwYWlkVXBUbyI6IjIwMjMtMTEtMTIiLCJleHRlbmRlZCI6dHJ1ZX0seyJjb2RlIjoiUENXTVAiLCJwYWlkVXBUbyI6IjIwMjMtMTEtMTIiLCJleHRlbmRlZCI6dHJ1ZX1dLCJtZXRhZGF0YSI6IjAxMjAyMzA0MjhDU0FBMDExMDA4IiwiaGFzaCI6IjM4MzE5NzA5LzIxNzM4MTI0Ojk3NjY3ODQyNiIsImdyYWNlUGVyaW9kRGF5cyI6NywiYXV0b1Byb2xvbmdhdGVkIjpmYWxzZSwiaXNBdXRvUHJvbG9uZ2F0ZWQiOmZhbHNlfQ==-ch6iiQPLXkmsl5UrhACwUra1LnuNVG4AOMrEHTg8poeyPYI1V1iX8XHSDjBNyKkW6TjQAOyPSzL/CXm0R/FtoIfRPnZMkTrXPI3p7Uo+6dqD5PKzb//h1ONbQGZlZkEFP+7AMkIqjKtbnoEX9w3DOzWxg5GW56FZ9KkBVvBy62Jl4VQNC1ybQ6qA3DUePfMLO/PWqb3bxADrdxzPTiS2KKK2JZcFYis5O3TEANwf9ECCkAFYNqo86Dk/1fMaXWM5pm441L6LGUp3hpjp5blSA3dQtT2WTBpN1Itp4M7EYt6ZLauWki8yGQow8e8zqV9Ea6y1vzD5dkS1OVroocAQUg==-MIIETDCCAjSgAwIBAgIBDzANBgkqhkiG9w0BAQsFADAYMRYwFAYDVQQDDA1KZXRQcm9maWxlIENBMB4XDTIyMTAxMDE2MDU0NFoXDTI0MTAxMTE2MDU0NFowHzEdMBsGA1UEAwwUcHJvZDJ5LWZyb20tMjAyMjEwMTAwggEiMA0GCSqGSIb3DQEBAQUAA4IBDwAwggEKAoIBAQC/W3uCpU5M2y48rUR/3fFR6y4xj1nOm3rIuGp2brELVGzdgK2BezjnDXpAxVDw5657hBkAUMoyByiDs2MgmVi9IcqdAwpk988/Daaajq9xuU1of59jH9eQ9c3BmsEtdA4boN3VpenYKATwmpKYkJKVc07ZKoXL6kSyZuF7Jq7HoQZcclChbF75QJPGbri3cw9vDk/e46kuzfwpGftvl6+vKibpInO6Dv0ocwImDbOutyZC7E+BwpEm1TJZW4XovMBegHhWC04cJvpH1u98xoR94ichw0jKhdppywARe43rGU96163RckIuFmFDQKZV9SMUrwpQFu4Z2D5yTNqnlLRfAgMBAAGjgZkwgZYwCQYDVR0TBAIwADAdBgNVHQ4EFgQU5FZqQ4gnVc+inIeZF+o3ID+VhcEwSAYDVR0jBEEwP4AUo562SGdCEjZBvW3gubSgUouX8bOhHKQaMBgxFjAUBgNVBAMMDUpldFByb2ZpbGUgQ0GCCQDSbLGDsoN54TATBgNVHSUEDDAKBggrBgEFBQcDATALBgNVHQ8EBAMCBaAwDQYJKoZIhvcNAQELBQADggIBANLG1anEKid4W87vQkqWaQTkRtFKJ2GFtBeMhvLhIyM6Cg3FdQnMZr0qr9mlV0w289pf/+M14J7S7SgsfwxMJvFbw9gZlwHvhBl24N349GuthshGO9P9eKmNPgyTJzTtw6FedXrrHV99nC7spaY84e+DqfHGYOzMJDrg8xHDYLLHk5Q2z5TlrztXMbtLhjPKrc2+ZajFFshgE5eowfkutSYxeX8uA5czFNT1ZxmDwX1KIelbqhh6XkMQFJui8v8Eo396/sN3RAQSfvBd7Syhch2vlaMP4FAB11AlMKO2x/1hoKiHBU3oU3OKRTfoUTfy1uH3T+t03k1Qkr0dqgHLxiv6QU5WrarR9tx/dapqbsSmrYapmJ7S5+ghc4FTWxXJB1cjJRh3X+gwJIHjOVW+5ZVqXTG2s2Jwi2daDt6XYeigxgL2SlQpeL5kvXNCcuSJurJVcRZFYUkzVv85XfDauqGxYqaehPcK2TzmcXOUWPfxQxLJd2TrqSiO+mseqqkNTb3ZDiYS/ZqdQoGYIUwJqXo+EDgqlmuWUhkWwCkyo4rtTZeAj+nP00v3n8JmXtO30Fip+lxpfsVR3tO1hk4Vi2kmVjXyRkW2G7D7WAVt+91ahFoSeRWlKyb4KcvGvwUaa43fWLem2hyI4di2pZdr3fcYJ3xvL5ejL3m14bKsfoOv</t>
    <phoneticPr fontId="18" type="noConversion"/>
  </si>
  <si>
    <t>8WW0V9WH4N-eyJsaWNlbnNlSWQiOiI4V1cwVjlXSDROIiwibGljZW5zZWVOYW1lIjoiMTFTdHJlZXQgQ28uLCBMdGQiLCJhc3NpZ25lZU5hbWUiOiJIeWVvbnRhZSBKdSIsImFzc2lnbmVlRW1haWwiOiJqdWh5ZW9udGFlQDExc3Rjb3JwLmNvbSIsImxpY2Vuc2VSZXN0cmljdGlvbiI6IiIsImNoZWNrQ29uY3VycmVudFVzZSI6dHJ1ZSwicHJvZHVjdHMiOlt7ImNvZGUiOiJJSSIsImZhbGxiYWNrRGF0ZSI6IjIwMjItMTEtMTMiLCJwYWlkVXBUbyI6IjIwMjMtMTEtMTIiLCJleHRlbmRlZCI6ZmFsc2V9LHsiY29kZSI6IlBEQiIsImZhbGxiYWNrRGF0ZSI6IjIwMjItMTEtMTMiLCJwYWlkVXBUbyI6IjIwMjMtMTEtMTIiLCJleHRlbmRlZCI6dHJ1ZX0seyJjb2RlIjoiUFNJIiwiZmFsbGJhY2tEYXRlIjoiMjAyMi0xMS0xMyIsInBhaWRVcFRvIjoiMjAyMy0xMS0xMiIsImV4dGVuZGVkIjp0cnVlfSx7ImNvZGUiOiJQQ1dNUCIsInBhaWRVcFRvIjoiMjAyMy0xMS0xMiIsImV4dGVuZGVkIjp0cnVlfV0sIm1ldGFkYXRhIjoiMDEyMDIzMDUwM0NTQUEwMTEwMDgiLCJoYXNoIjoiMzgzMTkzODgvMTU1MjI3NTI6LTEyODY1NTAxNjAiLCJncmFjZVBlcmlvZERheXMiOjcsImF1dG9Qcm9sb25nYXRlZCI6ZmFsc2UsImlzQXV0b1Byb2xvbmdhdGVkIjpmYWxzZX0=-gekyqL7OCOjtIaLc7sBa7WqtuRbabv0+7vCbJcvyrxWjAXnCsakXvu1lQI5OCex4wqv+IIWTYXYPNqaNOGhShwctaw+htd69L9lyXOxohqOjdVLXBALq8WsRC7OnmukXDHEtblZ4MZLLA0G5EWM/akjaLYljaeW+T9pAtKNBBy23rhlzWcOCh+srkV5IrtqT2rK8b0nbUm4oC7R0+Q4hoCXieQm2XeroVHx8otjXSExsak5u1u/YkOVGxsIZmtfqRvQ6S964tAUILrc75tU08+3EDkE0rBut3RTdGnik5FVUx47vT0UPmJTfix6mYPvnxSg4Byu3q/893DFRehA9jw==-MIIETDCCAjSgAwIBAgIBDzANBgkqhkiG9w0BAQsFADAYMRYwFAYDVQQDDA1KZXRQcm9maWxlIENBMB4XDTIyMTAxMDE2MDU0NFoXDTI0MTAxMTE2MDU0NFowHzEdMBsGA1UEAwwUcHJvZDJ5LWZyb20tMjAyMjEwMTAwggEiMA0GCSqGSIb3DQEBAQUAA4IBDwAwggEKAoIBAQC/W3uCpU5M2y48rUR/3fFR6y4xj1nOm3rIuGp2brELVGzdgK2BezjnDXpAxVDw5657hBkAUMoyByiDs2MgmVi9IcqdAwpk988/Daaajq9xuU1of59jH9eQ9c3BmsEtdA4boN3VpenYKATwmpKYkJKVc07ZKoXL6kSyZuF7Jq7HoQZcclChbF75QJPGbri3cw9vDk/e46kuzfwpGftvl6+vKibpInO6Dv0ocwImDbOutyZC7E+BwpEm1TJZW4XovMBegHhWC04cJvpH1u98xoR94ichw0jKhdppywARe43rGU96163RckIuFmFDQKZV9SMUrwpQFu4Z2D5yTNqnlLRfAgMBAAGjgZkwgZYwCQYDVR0TBAIwADAdBgNVHQ4EFgQU5FZqQ4gnVc+inIeZF+o3ID+VhcEwSAYDVR0jBEEwP4AUo562SGdCEjZBvW3gubSgUouX8bOhHKQaMBgxFjAUBgNVBAMMDUpldFByb2ZpbGUgQ0GCCQDSbLGDsoN54TATBgNVHSUEDDAKBggrBgEFBQcDATALBgNVHQ8EBAMCBaAwDQYJKoZIhvcNAQELBQADggIBANLG1anEKid4W87vQkqWaQTkRtFKJ2GFtBeMhvLhIyM6Cg3FdQnMZr0qr9mlV0w289pf/+M14J7S7SgsfwxMJvFbw9gZlwHvhBl24N349GuthshGO9P9eKmNPgyTJzTtw6FedXrrHV99nC7spaY84e+DqfHGYOzMJDrg8xHDYLLHk5Q2z5TlrztXMbtLhjPKrc2+ZajFFshgE5eowfkutSYxeX8uA5czFNT1ZxmDwX1KIelbqhh6XkMQFJui8v8Eo396/sN3RAQSfvBd7Syhch2vlaMP4FAB11AlMKO2x/1hoKiHBU3oU3OKRTfoUTfy1uH3T+t03k1Qkr0dqgHLxiv6QU5WrarR9tx/dapqbsSmrYapmJ7S5+ghc4FTWxXJB1cjJRh3X+gwJIHjOVW+5ZVqXTG2s2Jwi2daDt6XYeigxgL2SlQpeL5kvXNCcuSJurJVcRZFYUkzVv85XfDauqGxYqaehPcK2TzmcXOUWPfxQxLJd2TrqSiO+mseqqkNTb3ZDiYS/ZqdQoGYIUwJqXo+EDgqlmuWUhkWwCkyo4rtTZeAj+nP00v3n8JmXtO30Fip+lxpfsVR3tO1hk4Vi2kmVjXyRkW2G7D7WAVt+91ahFoSeRWlKyb4KcvGvwUaa43fWLem2hyI4di2pZdr3fcYJ3xvL5ejL3m14bKsfoOv</t>
    <phoneticPr fontId="18" type="noConversion"/>
  </si>
  <si>
    <t>11st1101932</t>
    <phoneticPr fontId="18" type="noConversion"/>
  </si>
  <si>
    <t>PRR5GPEQQB-eyJsaWNlbnNlSWQiOiJQUlI1R1BFUVFCIiwibGljZW5zZWVOYW1lIjoiMTFTdHJlZXQgQ28uLCBMdGQiLCJhc3NpZ25lZU5hbWUiOiJLeXVuZ3N1IEtpbSIsImFzc2lnbmVlRW1haWwiOiJraW0ua3l1bmdzdUBzay5jb20iLCJsaWNlbnNlUmVzdHJpY3Rpb24iOiIiLCJjaGVja0NvbmN1cnJlbnRVc2UiOnRydWUsInByb2R1Y3RzIjpbeyJjb2RlIjoiSUkiLCJmYWxsYmFja0RhdGUiOiIyMDIyLTExLTEzIiwicGFpZFVwVG8iOiIyMDIzLTExLTEyIiwiZXh0ZW5kZWQiOmZhbHNlfSx7ImNvZGUiOiJQREIiLCJmYWxsYmFja0RhdGUiOiIyMDIyLTExLTEzIiwicGFpZFVwVG8iOiIyMDIzLTExLTEyIiwiZXh0ZW5kZWQiOnRydWV9LHsiY29kZSI6IlBTSSIsImZhbGxiYWNrRGF0ZSI6IjIwMjItMTEtMTMiLCJwYWlkVXBUbyI6IjIwMjMtMTEtMTIiLCJleHRlbmRlZCI6dHJ1ZX0seyJjb2RlIjoiUENXTVAiLCJwYWlkVXBUbyI6IjIwMjMtMTEtMTIiLCJleHRlbmRlZCI6dHJ1ZX1dLCJtZXRhZGF0YSI6IjAxMjAyMzA1MDRDU0FBMDExMDA4IiwiaGFzaCI6IjM4MzE5MzU0LzIxODA4OTYyOi0xOTU5MDU3MTI1IiwiZ3JhY2VQZXJpb2REYXlzIjo3LCJhdXRvUHJvbG9uZ2F0ZWQiOmZhbHNlLCJpc0F1dG9Qcm9sb25nYXRlZCI6ZmFsc2V9-ZlMdTpJNnHj/O/cQfBBeey7dJs2tIq4sZxcu90wOJliBmJztEnkxwT4/boJTROWBfdCwPsmhiO6QrEHS+gJYJCyIT6PTkpgPw+azuzus0IxnJ3YwielrbN1++GoUfE37BO5Rie/z4Vc+x0cQiGlJPMaczex4oJNm8CIXS+xOBJh6VsYfrqkwk6+zERGRNaNlGmF69Lc0DCk9qd17ProasFcp43C+XUEDb2fe/mElwJ1RE4R3LC0OwrIVMHylubjFSCgbZ8s7QM2sqRMCbM6m1BkjP6CC8EOtu9GWH4w1kcDzcZ63smOXD5eUb18IerW61eabSY2YPS+3V0AvEiqXYw==-MIIETDCCAjSgAwIBAgIBDzANBgkqhkiG9w0BAQsFADAYMRYwFAYDVQQDDA1KZXRQcm9maWxlIENBMB4XDTIyMTAxMDE2MDU0NFoXDTI0MTAxMTE2MDU0NFowHzEdMBsGA1UEAwwUcHJvZDJ5LWZyb20tMjAyMjEwMTAwggEiMA0GCSqGSIb3DQEBAQUAA4IBDwAwggEKAoIBAQC/W3uCpU5M2y48rUR/3fFR6y4xj1nOm3rIuGp2brELVGzdgK2BezjnDXpAxVDw5657hBkAUMoyByiDs2MgmVi9IcqdAwpk988/Daaajq9xuU1of59jH9eQ9c3BmsEtdA4boN3VpenYKATwmpKYkJKVc07ZKoXL6kSyZuF7Jq7HoQZcclChbF75QJPGbri3cw9vDk/e46kuzfwpGftvl6+vKibpInO6Dv0ocwImDbOutyZC7E+BwpEm1TJZW4XovMBegHhWC04cJvpH1u98xoR94ichw0jKhdppywARe43rGU96163RckIuFmFDQKZV9SMUrwpQFu4Z2D5yTNqnlLRfAgMBAAGjgZkwgZYwCQYDVR0TBAIwADAdBgNVHQ4EFgQU5FZqQ4gnVc+inIeZF+o3ID+VhcEwSAYDVR0jBEEwP4AUo562SGdCEjZBvW3gubSgUouX8bOhHKQaMBgxFjAUBgNVBAMMDUpldFByb2ZpbGUgQ0GCCQDSbLGDsoN54TATBgNVHSUEDDAKBggrBgEFBQcDATALBgNVHQ8EBAMCBaAwDQYJKoZIhvcNAQELBQADggIBANLG1anEKid4W87vQkqWaQTkRtFKJ2GFtBeMhvLhIyM6Cg3FdQnMZr0qr9mlV0w289pf/+M14J7S7SgsfwxMJvFbw9gZlwHvhBl24N349GuthshGO9P9eKmNPgyTJzTtw6FedXrrHV99nC7spaY84e+DqfHGYOzMJDrg8xHDYLLHk5Q2z5TlrztXMbtLhjPKrc2+ZajFFshgE5eowfkutSYxeX8uA5czFNT1ZxmDwX1KIelbqhh6XkMQFJui8v8Eo396/sN3RAQSfvBd7Syhch2vlaMP4FAB11AlMKO2x/1hoKiHBU3oU3OKRTfoUTfy1uH3T+t03k1Qkr0dqgHLxiv6QU5WrarR9tx/dapqbsSmrYapmJ7S5+ghc4FTWxXJB1cjJRh3X+gwJIHjOVW+5ZVqXTG2s2Jwi2daDt6XYeigxgL2SlQpeL5kvXNCcuSJurJVcRZFYUkzVv85XfDauqGxYqaehPcK2TzmcXOUWPfxQxLJd2TrqSiO+mseqqkNTb3ZDiYS/ZqdQoGYIUwJqXo+EDgqlmuWUhkWwCkyo4rtTZeAj+nP00v3n8JmXtO30Fip+lxpfsVR3tO1hk4Vi2kmVjXyRkW2G7D7WAVt+91ahFoSeRWlKyb4KcvGvwUaa43fWLem2hyI4di2pZdr3fcYJ3xvL5ejL3m14bKsfoOv</t>
    <phoneticPr fontId="18" type="noConversion"/>
  </si>
  <si>
    <t>김경수</t>
    <phoneticPr fontId="18" type="noConversion"/>
  </si>
  <si>
    <t>CC01LED7KQ-eyJsaWNlbnNlSWQiOiJDQzAxTEVEN0tRIiwibGljZW5zZWVOYW1lIjoiMTFTdHJlZXQgQ28uLCBMdGQiLCJhc3NpZ25lZU5hbWUiOiJEb25nS2kgUGFyayIsImFzc2lnbmVlRW1haWwiOiJ5aG1zMDkwQHNrLmNvbSIsImxpY2Vuc2VSZXN0cmljdGlvbiI6IiIsImNoZWNrQ29uY3VycmVudFVzZSI6dHJ1ZSwicHJvZHVjdHMiOlt7ImNvZGUiOiJJSSIsImZhbGxiYWNrRGF0ZSI6IjIwMjItMTEtMTMiLCJwYWlkVXBUbyI6IjIwMjMtMTEtMTIiLCJleHRlbmRlZCI6ZmFsc2V9LHsiY29kZSI6IlBEQiIsImZhbGxiYWNrRGF0ZSI6IjIwMjItMTEtMTMiLCJwYWlkVXBUbyI6IjIwMjMtMTEtMTIiLCJleHRlbmRlZCI6dHJ1ZX0seyJjb2RlIjoiUFNJIiwiZmFsbGJhY2tEYXRlIjoiMjAyMi0xMS0xMyIsInBhaWRVcFRvIjoiMjAyMy0xMS0xMiIsImV4dGVuZGVkIjp0cnVlfSx7ImNvZGUiOiJQQ1dNUCIsInBhaWRVcFRvIjoiMjAyMy0xMS0xMiIsImV4dGVuZGVkIjp0cnVlfV0sIm1ldGFkYXRhIjoiMDEyMDIzMDUwNENTQUEwMTEwMDgiLCJoYXNoIjoiMzgzMTk0NzEvMjE4MDk3Mjg6LTIwMDkwNjg3ODciLCJncmFjZVBlcmlvZERheXMiOjcsImF1dG9Qcm9sb25nYXRlZCI6ZmFsc2UsImlzQXV0b1Byb2xvbmdhdGVkIjpmYWxzZX0=-ui4rwwd2hNAHr2lUg0vsU/V5Oo7QnXqqwPXLJHe4y3ACFNLQChOCjJUgu7t5NO26cPHBEuGokwKdCezCtMhV5eXOzpDsgNVkA+XXlYrWONN2PCDt5UjxctBarGkBbFDoOfYjpqae+1IJQloYF0dPIotr2UD+13bWYAYElYfevSrcSsIZJmM7Ph70BSklOpVQ696oC+qtRINSXTUK0Avqwt7JSB5KgXX67yBWugnjoQFRlNMxyPnLMHUqVQNZSzQb5qKDytp/+KanW43AY/NWiHgd2j/TCf/5cKuapE+bdxO7PdGCeHYmeVYOqzDGjcY3jwpoZFglv9IbIOWYBB08aw==-MIIETDCCAjSgAwIBAgIBDzANBgkqhkiG9w0BAQsFADAYMRYwFAYDVQQDDA1KZXRQcm9maWxlIENBMB4XDTIyMTAxMDE2MDU0NFoXDTI0MTAxMTE2MDU0NFowHzEdMBsGA1UEAwwUcHJvZDJ5LWZyb20tMjAyMjEwMTAwggEiMA0GCSqGSIb3DQEBAQUAA4IBDwAwggEKAoIBAQC/W3uCpU5M2y48rUR/3fFR6y4xj1nOm3rIuGp2brELVGzdgK2BezjnDXpAxVDw5657hBkAUMoyByiDs2MgmVi9IcqdAwpk988/Daaajq9xuU1of59jH9eQ9c3BmsEtdA4boN3VpenYKATwmpKYkJKVc07ZKoXL6kSyZuF7Jq7HoQZcclChbF75QJPGbri3cw9vDk/e46kuzfwpGftvl6+vKibpInO6Dv0ocwImDbOutyZC7E+BwpEm1TJZW4XovMBegHhWC04cJvpH1u98xoR94ichw0jKhdppywARe43rGU96163RckIuFmFDQKZV9SMUrwpQFu4Z2D5yTNqnlLRfAgMBAAGjgZkwgZYwCQYDVR0TBAIwADAdBgNVHQ4EFgQU5FZqQ4gnVc+inIeZF+o3ID+VhcEwSAYDVR0jBEEwP4AUo562SGdCEjZBvW3gubSgUouX8bOhHKQaMBgxFjAUBgNVBAMMDUpldFByb2ZpbGUgQ0GCCQDSbLGDsoN54TATBgNVHSUEDDAKBggrBgEFBQcDATALBgNVHQ8EBAMCBaAwDQYJKoZIhvcNAQELBQADggIBANLG1anEKid4W87vQkqWaQTkRtFKJ2GFtBeMhvLhIyM6Cg3FdQnMZr0qr9mlV0w289pf/+M14J7S7SgsfwxMJvFbw9gZlwHvhBl24N349GuthshGO9P9eKmNPgyTJzTtw6FedXrrHV99nC7spaY84e+DqfHGYOzMJDrg8xHDYLLHk5Q2z5TlrztXMbtLhjPKrc2+ZajFFshgE5eowfkutSYxeX8uA5czFNT1ZxmDwX1KIelbqhh6XkMQFJui8v8Eo396/sN3RAQSfvBd7Syhch2vlaMP4FAB11AlMKO2x/1hoKiHBU3oU3OKRTfoUTfy1uH3T+t03k1Qkr0dqgHLxiv6QU5WrarR9tx/dapqbsSmrYapmJ7S5+ghc4FTWxXJB1cjJRh3X+gwJIHjOVW+5ZVqXTG2s2Jwi2daDt6XYeigxgL2SlQpeL5kvXNCcuSJurJVcRZFYUkzVv85XfDauqGxYqaehPcK2TzmcXOUWPfxQxLJd2TrqSiO+mseqqkNTb3ZDiYS/ZqdQoGYIUwJqXo+EDgqlmuWUhkWwCkyo4rtTZeAj+nP00v3n8JmXtO30Fip+lxpfsVR3tO1hk4Vi2kmVjXyRkW2G7D7WAVt+91ahFoSeRWlKyb4KcvGvwUaa43fWLem2hyI4di2pZdr3fcYJ3xvL5ejL3m14bKsfoOv</t>
    <phoneticPr fontId="18" type="noConversion"/>
  </si>
  <si>
    <t>박동기</t>
    <phoneticPr fontId="18" type="noConversion"/>
  </si>
  <si>
    <t>WDXPQ1GILK-eyJsaWNlbnNlSWQiOiJXRFhQUTFHSUxLIiwibGljZW5zZWVOYW1lIjoiMTFTdHJlZXQgQ28uLCBMdGQiLCJhc3NpZ25lZU5hbWUiOiJJbHNlb25nIEhvbmciLCJhc3NpZ25lZUVtYWlsIjoic3RyaW5naWRAc2suY29tIiwibGljZW5zZVJlc3RyaWN0aW9uIjoiIiwiY2hlY2tDb25jdXJyZW50VXNlIjp0cnVlLCJwcm9kdWN0cyI6W3siY29kZSI6IkRCIiwiZmFsbGJhY2tEYXRlIjoiMjAyMi0xMS0xMyIsInBhaWRVcFRvIjoiMjAyMy0xMS0xMiIsImV4dGVuZGVkIjpmYWxzZX0seyJjb2RlIjoiUERCIiwiZmFsbGJhY2tEYXRlIjoiMjAyMi0xMS0xMyIsInBhaWRVcFRvIjoiMjAyMy0xMS0xMiIsImV4dGVuZGVkIjp0cnVlfSx7ImNvZGUiOiJQU0kiLCJmYWxsYmFja0RhdGUiOiIyMDIyLTExLTEzIiwicGFpZFVwVG8iOiIyMDIzLTExLTEyIiwiZXh0ZW5kZWQiOnRydWV9XSwibWV0YWRhdGEiOiIwMTIwMjMwNTA4Q1NBQTAwODAwOCIsImhhc2giOiIzODQxOTUzMy8xMzA4MzM4NjotOTU0MTU2Nzk4IiwiZ3JhY2VQZXJpb2REYXlzIjo3LCJhdXRvUHJvbG9uZ2F0ZWQiOmZhbHNlLCJpc0F1dG9Qcm9sb25nYXRlZCI6ZmFsc2V9-aPSVftruwSiLkB5Wc0pu3e0850Ajddk8sdAwO+WTO2ew251QsDwQWm2YMqgX1Mp4Aa6G3sf0AAF9OQ3C/Ci0B1tkFP7G/VbAF5TY3cqmsPG4pDW0x8RMJgYLQ3JFkma3Ql/XAp2EOz/sPgwHpJ4koq9/CaP70rMJKSjCF7wIVng87UM9YxdydFjbYBivLgKpHrvu3iQxEIjvUaXqfCs6IP+i5r0Kojdh7LpEJ4lNAAaTBRh+tgKDdzZnmBVdj3eaUsQLMDSdtED2qjGdwcqI4xGyMSwTDUp/YNwK5kWsvocXbiq0dJ0LGgy9/5Db1WyEeI5tpmovAgwXP0xOzQQySw==-MIIETDCCAjSgAwIBAgIBDzANBgkqhkiG9w0BAQsFADAYMRYwFAYDVQQDDA1KZXRQcm9maWxlIENBMB4XDTIyMTAxMDE2MDU0NFoXDTI0MTAxMTE2MDU0NFowHzEdMBsGA1UEAwwUcHJvZDJ5LWZyb20tMjAyMjEwMTAwggEiMA0GCSqGSIb3DQEBAQUAA4IBDwAwggEKAoIBAQC/W3uCpU5M2y48rUR/3fFR6y4xj1nOm3rIuGp2brELVGzdgK2BezjnDXpAxVDw5657hBkAUMoyByiDs2MgmVi9IcqdAwpk988/Daaajq9xuU1of59jH9eQ9c3BmsEtdA4boN3VpenYKATwmpKYkJKVc07ZKoXL6kSyZuF7Jq7HoQZcclChbF75QJPGbri3cw9vDk/e46kuzfwpGftvl6+vKibpInO6Dv0ocwImDbOutyZC7E+BwpEm1TJZW4XovMBegHhWC04cJvpH1u98xoR94ichw0jKhdppywARe43rGU96163RckIuFmFDQKZV9SMUrwpQFu4Z2D5yTNqnlLRfAgMBAAGjgZkwgZYwCQYDVR0TBAIwADAdBgNVHQ4EFgQU5FZqQ4gnVc+inIeZF+o3ID+VhcEwSAYDVR0jBEEwP4AUo562SGdCEjZBvW3gubSgUouX8bOhHKQaMBgxFjAUBgNVBAMMDUpldFByb2ZpbGUgQ0GCCQDSbLGDsoN54TATBgNVHSUEDDAKBggrBgEFBQcDATALBgNVHQ8EBAMCBaAwDQYJKoZIhvcNAQELBQADggIBANLG1anEKid4W87vQkqWaQTkRtFKJ2GFtBeMhvLhIyM6Cg3FdQnMZr0qr9mlV0w289pf/+M14J7S7SgsfwxMJvFbw9gZlwHvhBl24N349GuthshGO9P9eKmNPgyTJzTtw6FedXrrHV99nC7spaY84e+DqfHGYOzMJDrg8xHDYLLHk5Q2z5TlrztXMbtLhjPKrc2+ZajFFshgE5eowfkutSYxeX8uA5czFNT1ZxmDwX1KIelbqhh6XkMQFJui8v8Eo396/sN3RAQSfvBd7Syhch2vlaMP4FAB11AlMKO2x/1hoKiHBU3oU3OKRTfoUTfy1uH3T+t03k1Qkr0dqgHLxiv6QU5WrarR9tx/dapqbsSmrYapmJ7S5+ghc4FTWxXJB1cjJRh3X+gwJIHjOVW+5ZVqXTG2s2Jwi2daDt6XYeigxgL2SlQpeL5kvXNCcuSJurJVcRZFYUkzVv85XfDauqGxYqaehPcK2TzmcXOUWPfxQxLJd2TrqSiO+mseqqkNTb3ZDiYS/ZqdQoGYIUwJqXo+EDgqlmuWUhkWwCkyo4rtTZeAj+nP00v3n8JmXtO30Fip+lxpfsVR3tO1hk4Vi2kmVjXyRkW2G7D7WAVt+91ahFoSeRWlKyb4KcvGvwUaa43fWLem2hyI4di2pZdr3fcYJ3xvL5ejL3m14bKsfoOv</t>
    <phoneticPr fontId="18" type="noConversion"/>
  </si>
  <si>
    <t>E2XYYNQQWY-eyJsaWNlbnNlSWQiOiJFMlhZWU5RUVdZIiwibGljZW5zZWVOYW1lIjoiMTFTdHJlZXQgQ28uLCBMdGQiLCJhc3NpZ25lZU5hbWUiOiJTRU9OR1dPT0sgSFVIIiwiYXNzaWduZWVFbWFpbCI6ImNocm9uaWM3OTRAc2suY29tIiwibGljZW5zZVJlc3RyaWN0aW9uIjoiIiwiY2hlY2tDb25jdXJyZW50VXNlIjp0cnVlLCJwcm9kdWN0cyI6W3siY29kZSI6IklJIiwiZmFsbGJhY2tEYXRlIjoiMjAyMi0xMS0xMyIsInBhaWRVcFRvIjoiMjAyMy0xMS0xMiIsImV4dGVuZGVkIjpmYWxzZX0seyJjb2RlIjoiUERCIiwiZmFsbGJhY2tEYXRlIjoiMjAyMi0xMS0xMyIsInBhaWRVcFRvIjoiMjAyMy0xMS0xMiIsImV4dGVuZGVkIjp0cnVlfSx7ImNvZGUiOiJQU0kiLCJmYWxsYmFja0RhdGUiOiIyMDIyLTExLTEzIiwicGFpZFVwVG8iOiIyMDIzLTExLTEyIiwiZXh0ZW5kZWQiOnRydWV9LHsiY29kZSI6IlBDV01QIiwicGFpZFVwVG8iOiIyMDIzLTExLTEyIiwiZXh0ZW5kZWQiOnRydWV9XSwibWV0YWRhdGEiOiIwMTIwMjMwNTA5Q1NBQTAxMTAwOCIsImhhc2giOiIzODMxOTUwNi82NDc1MjAwOi0xNzcxMTIzNzM1IiwiZ3JhY2VQZXJpb2REYXlzIjo3LCJhdXRvUHJvbG9uZ2F0ZWQiOmZhbHNlLCJpc0F1dG9Qcm9sb25nYXRlZCI6ZmFsc2V9-lotWjsRh9HcomO8H1gziIcWe+G4ouVDY5EjZkJid16kRtc+q0hnxGygGEBeDfXpntokiWxJIqQGht+aBpRGh6Zp8QRytUdc15T0QXk/ctQJQjHlTw62wwW/SRfcIeBCpicpxKaD28DdfRSqFDQDRzZSLZ9L01nfjUk/rba1JaOK+5cRWZlo0pGfZvjQcpkweHplRqyBogBGGR4v2EgZ2ISHP2UBVe6L1oSntx5QVwm1uzSb6xpAxQRf0wvfryx3IVoax/DX3JoCDz3ouY5ZAM0fgXuqtI0yGpFu8uYC4JkNi6gkK8Q+WCL0kxBY8zT3EvbFpeNqcn2/I8cOIeRxC2A==-MIIETDCCAjSgAwIBAgIBDzANBgkqhkiG9w0BAQsFADAYMRYwFAYDVQQDDA1KZXRQcm9maWxlIENBMB4XDTIyMTAxMDE2MDU0NFoXDTI0MTAxMTE2MDU0NFowHzEdMBsGA1UEAwwUcHJvZDJ5LWZyb20tMjAyMjEwMTAwggEiMA0GCSqGSIb3DQEBAQUAA4IBDwAwggEKAoIBAQC/W3uCpU5M2y48rUR/3fFR6y4xj1nOm3rIuGp2brELVGzdgK2BezjnDXpAxVDw5657hBkAUMoyByiDs2MgmVi9IcqdAwpk988/Daaajq9xuU1of59jH9eQ9c3BmsEtdA4boN3VpenYKATwmpKYkJKVc07ZKoXL6kSyZuF7Jq7HoQZcclChbF75QJPGbri3cw9vDk/e46kuzfwpGftvl6+vKibpInO6Dv0ocwImDbOutyZC7E+BwpEm1TJZW4XovMBegHhWC04cJvpH1u98xoR94ichw0jKhdppywARe43rGU96163RckIuFmFDQKZV9SMUrwpQFu4Z2D5yTNqnlLRfAgMBAAGjgZkwgZYwCQYDVR0TBAIwADAdBgNVHQ4EFgQU5FZqQ4gnVc+inIeZF+o3ID+VhcEwSAYDVR0jBEEwP4AUo562SGdCEjZBvW3gubSgUouX8bOhHKQaMBgxFjAUBgNVBAMMDUpldFByb2ZpbGUgQ0GCCQDSbLGDsoN54TATBgNVHSUEDDAKBggrBgEFBQcDATALBgNVHQ8EBAMCBaAwDQYJKoZIhvcNAQELBQADggIBANLG1anEKid4W87vQkqWaQTkRtFKJ2GFtBeMhvLhIyM6Cg3FdQnMZr0qr9mlV0w289pf/+M14J7S7SgsfwxMJvFbw9gZlwHvhBl24N349GuthshGO9P9eKmNPgyTJzTtw6FedXrrHV99nC7spaY84e+DqfHGYOzMJDrg8xHDYLLHk5Q2z5TlrztXMbtLhjPKrc2+ZajFFshgE5eowfkutSYxeX8uA5czFNT1ZxmDwX1KIelbqhh6XkMQFJui8v8Eo396/sN3RAQSfvBd7Syhch2vlaMP4FAB11AlMKO2x/1hoKiHBU3oU3OKRTfoUTfy1uH3T+t03k1Qkr0dqgHLxiv6QU5WrarR9tx/dapqbsSmrYapmJ7S5+ghc4FTWxXJB1cjJRh3X+gwJIHjOVW+5ZVqXTG2s2Jwi2daDt6XYeigxgL2SlQpeL5kvXNCcuSJurJVcRZFYUkzVv85XfDauqGxYqaehPcK2TzmcXOUWPfxQxLJd2TrqSiO+mseqqkNTb3ZDiYS/ZqdQoGYIUwJqXo+EDgqlmuWUhkWwCkyo4rtTZeAj+nP00v3n8JmXtO30Fip+lxpfsVR3tO1hk4Vi2kmVjXyRkW2G7D7WAVt+91ahFoSeRWlKyb4KcvGvwUaa43fWLem2hyI4di2pZdr3fcYJ3xvL5ejL3m14bKsfoOv</t>
    <phoneticPr fontId="18" type="noConversion"/>
  </si>
  <si>
    <t>kbj2002</t>
    <phoneticPr fontId="18" type="noConversion"/>
  </si>
  <si>
    <t>2V2PD3BQBY-eyJsaWNlbnNlSWQiOiIyVjJQRDNCUUJZIiwibGljZW5zZWVOYW1lIjoiMTFTdHJlZXQgQ28uLCBMdGQiLCJhc3NpZ25lZU5hbWUiOiJNdXlvdW5nIGtvIiwiYXNzaWduZWVFbWFpbCI6Im11eW91bm5na29Ac2suY29tIiwibGljZW5zZVJlc3RyaWN0aW9uIjoiIiwiY2hlY2tDb25jdXJyZW50VXNlIjp0cnVlLCJwcm9kdWN0cyI6W3siY29kZSI6IklJIiwiZmFsbGJhY2tEYXRlIjoiMjAyMi0xMS0xMyIsInBhaWRVcFRvIjoiMjAyMy0xMS0xMiIsImV4dGVuZGVkIjpmYWxzZX0seyJjb2RlIjoiUERCIiwiZmFsbGJhY2tEYXRlIjoiMjAyMi0xMS0xMyIsInBhaWRVcFRvIjoiMjAyMy0xMS0xMiIsImV4dGVuZGVkIjp0cnVlfSx7ImNvZGUiOiJQU0kiLCJmYWxsYmFja0RhdGUiOiIyMDIyLTExLTEzIiwicGFpZFVwVG8iOiIyMDIzLTExLTEyIiwiZXh0ZW5kZWQiOnRydWV9LHsiY29kZSI6IlBDV01QIiwicGFpZFVwVG8iOiIyMDIzLTExLTEyIiwiZXh0ZW5kZWQiOnRydWV9XSwibWV0YWRhdGEiOiIwMTIwMjMwNTExQ1NBQTAxMTAwOCIsImhhc2giOiIzODMxOTU1Ny8xMDAyMTU3OToxMjg0OTUwMDM5IiwiZ3JhY2VQZXJpb2REYXlzIjo3LCJhdXRvUHJvbG9uZ2F0ZWQiOmZhbHNlLCJpc0F1dG9Qcm9sb25nYXRlZCI6ZmFsc2V9-Qx4dCXeYZMJYwFXW9J6/C5gM2GGZg5/t7Rf7eSQ2TyP9+IaJJ/yGAi4HJd51+k4LO8HECxunrtHL2hugM9Y63dS2thYAVVJjq8ywAGD+YfChHY/v4m6+dRb05ezir1XIPH+B3vXWMnhaZcTOdp5PPytQHc3NILCjnPXlIcmJ+adp7YJg4uCP6T8bnpPfXdtbMRocI1c3j8bgYWB7kwcJnVeQmMx5xdpw0EmoFhoGw6z4XVA3pDx4vpbxIYFGYKMkpW02zd1TqwjuZXrJ4vbFuB9ZKHVNQyB7bpm2f2D96z4/lOgXaQi4HQdDWzm4lLvE/K/MH3T9gH8Z42Dzo30nag==-MIIETDCCAjSgAwIBAgIBDzANBgkqhkiG9w0BAQsFADAYMRYwFAYDVQQDDA1KZXRQcm9maWxlIENBMB4XDTIyMTAxMDE2MDU0NFoXDTI0MTAxMTE2MDU0NFowHzEdMBsGA1UEAwwUcHJvZDJ5LWZyb20tMjAyMjEwMTAwggEiMA0GCSqGSIb3DQEBAQUAA4IBDwAwggEKAoIBAQC/W3uCpU5M2y48rUR/3fFR6y4xj1nOm3rIuGp2brELVGzdgK2BezjnDXpAxVDw5657hBkAUMoyByiDs2MgmVi9IcqdAwpk988/Daaajq9xuU1of59jH9eQ9c3BmsEtdA4boN3VpenYKATwmpKYkJKVc07ZKoXL6kSyZuF7Jq7HoQZcclChbF75QJPGbri3cw9vDk/e46kuzfwpGftvl6+vKibpInO6Dv0ocwImDbOutyZC7E+BwpEm1TJZW4XovMBegHhWC04cJvpH1u98xoR94ichw0jKhdppywARe43rGU96163RckIuFmFDQKZV9SMUrwpQFu4Z2D5yTNqnlLRfAgMBAAGjgZkwgZYwCQYDVR0TBAIwADAdBgNVHQ4EFgQU5FZqQ4gnVc+inIeZF+o3ID+VhcEwSAYDVR0jBEEwP4AUo562SGdCEjZBvW3gubSgUouX8bOhHKQaMBgxFjAUBgNVBAMMDUpldFByb2ZpbGUgQ0GCCQDSbLGDsoN54TATBgNVHSUEDDAKBggrBgEFBQcDATALBgNVHQ8EBAMCBaAwDQYJKoZIhvcNAQELBQADggIBANLG1anEKid4W87vQkqWaQTkRtFKJ2GFtBeMhvLhIyM6Cg3FdQnMZr0qr9mlV0w289pf/+M14J7S7SgsfwxMJvFbw9gZlwHvhBl24N349GuthshGO9P9eKmNPgyTJzTtw6FedXrrHV99nC7spaY84e+DqfHGYOzMJDrg8xHDYLLHk5Q2z5TlrztXMbtLhjPKrc2+ZajFFshgE5eowfkutSYxeX8uA5czFNT1ZxmDwX1KIelbqhh6XkMQFJui8v8Eo396/sN3RAQSfvBd7Syhch2vlaMP4FAB11AlMKO2x/1hoKiHBU3oU3OKRTfoUTfy1uH3T+t03k1Qkr0dqgHLxiv6QU5WrarR9tx/dapqbsSmrYapmJ7S5+ghc4FTWxXJB1cjJRh3X+gwJIHjOVW+5ZVqXTG2s2Jwi2daDt6XYeigxgL2SlQpeL5kvXNCcuSJurJVcRZFYUkzVv85XfDauqGxYqaehPcK2TzmcXOUWPfxQxLJd2TrqSiO+mseqqkNTb3ZDiYS/ZqdQoGYIUwJqXo+EDgqlmuWUhkWwCkyo4rtTZeAj+nP00v3n8JmXtO30Fip+lxpfsVR3tO1hk4Vi2kmVjXyRkW2G7D7WAVt+91ahFoSeRWlKyb4KcvGvwUaa43fWLem2hyI4di2pZdr3fcYJ3xvL5ejL3m14bKsfoOv</t>
    <phoneticPr fontId="18" type="noConversion"/>
  </si>
  <si>
    <t>J16FYN8SQ4-eyJsaWNlbnNlSWQiOiJKMTZGWU44U1E0IiwibGljZW5zZWVOYW1lIjoiMTFTdHJlZXQgQ28uLCBMdGQiLCJhc3NpZ25lZU5hbWUiOiJLYW5nIEt5dSBTdW4iLCJhc3NpZ25lZUVtYWlsIjoid2F5MTAyNEBzay5jb20iLCJsaWNlbnNlUmVzdHJpY3Rpb24iOiIiLCJjaGVja0NvbmN1cnJlbnRVc2UiOnRydWUsInByb2R1Y3RzIjpbeyJjb2RlIjoiSUkiLCJmYWxsYmFja0RhdGUiOiIyMDIyLTExLTEzIiwicGFpZFVwVG8iOiIyMDIzLTExLTEyIiwiZXh0ZW5kZWQiOmZhbHNlfSx7ImNvZGUiOiJQREIiLCJmYWxsYmFja0RhdGUiOiIyMDIyLTExLTEzIiwicGFpZFVwVG8iOiIyMDIzLTExLTEyIiwiZXh0ZW5kZWQiOnRydWV9LHsiY29kZSI6IlBTSSIsImZhbGxiYWNrRGF0ZSI6IjIwMjItMTEtMTMiLCJwYWlkVXBUbyI6IjIwMjMtMTEtMTIiLCJleHRlbmRlZCI6dHJ1ZX0seyJjb2RlIjoiUENXTVAiLCJwYWlkVXBUbyI6IjIwMjMtMTEtMTIiLCJleHRlbmRlZCI6dHJ1ZX1dLCJtZXRhZGF0YSI6IjAxMjAyMzA1MTVDU0FBMDExMDA4IiwiaGFzaCI6IjM4MzE5Mzc2LzMzMTczMTY6LTE1NjU0MDg3NzAiLCJncmFjZVBlcmlvZERheXMiOjcsImF1dG9Qcm9sb25nYXRlZCI6ZmFsc2UsImlzQXV0b1Byb2xvbmdhdGVkIjpmYWxzZX0=-RhdiZ8csSG3avWACes8VK2eKQXAf6q1yXrad3a0rcvFpS01ZZMtNJzUSJTDUEG9FrotK78Hrp5XmMS1wRZAEi1uSCi5VxYCW9nSvpLi/TttO9KGb9aPRcID+tiIrjMKKbmH4LkJ+wnrK7hnZU1OBd9iO7L/pU9fuQsJ+MugLqtFd/Y+DqcWtBmsbzTIaZ7cnQU0obeFC1tbmfAlsg+fL0EwVLfx2W0vBhbdMCxvD7z8Coikd/4FsIryt75Xatij+MSRN5oyjW+mFtFo4hHW6okAC/bUA+sMwjTP4VfiDFnq547TxGm97To2GsLpwkXAgD1hflS0J1NEPsVm8fgz13g==-MIIETDCCAjSgAwIBAgIBDzANBgkqhkiG9w0BAQsFADAYMRYwFAYDVQQDDA1KZXRQcm9maWxlIENBMB4XDTIyMTAxMDE2MDU0NFoXDTI0MTAxMTE2MDU0NFowHzEdMBsGA1UEAwwUcHJvZDJ5LWZyb20tMjAyMjEwMTAwggEiMA0GCSqGSIb3DQEBAQUAA4IBDwAwggEKAoIBAQC/W3uCpU5M2y48rUR/3fFR6y4xj1nOm3rIuGp2brELVGzdgK2BezjnDXpAxVDw5657hBkAUMoyByiDs2MgmVi9IcqdAwpk988/Daaajq9xuU1of59jH9eQ9c3BmsEtdA4boN3VpenYKATwmpKYkJKVc07ZKoXL6kSyZuF7Jq7HoQZcclChbF75QJPGbri3cw9vDk/e46kuzfwpGftvl6+vKibpInO6Dv0ocwImDbOutyZC7E+BwpEm1TJZW4XovMBegHhWC04cJvpH1u98xoR94ichw0jKhdppywARe43rGU96163RckIuFmFDQKZV9SMUrwpQFu4Z2D5yTNqnlLRfAgMBAAGjgZkwgZYwCQYDVR0TBAIwADAdBgNVHQ4EFgQU5FZqQ4gnVc+inIeZF+o3ID+VhcEwSAYDVR0jBEEwP4AUo562SGdCEjZBvW3gubSgUouX8bOhHKQaMBgxFjAUBgNVBAMMDUpldFByb2ZpbGUgQ0GCCQDSbLGDsoN54TATBgNVHSUEDDAKBggrBgEFBQcDATALBgNVHQ8EBAMCBaAwDQYJKoZIhvcNAQELBQADggIBANLG1anEKid4W87vQkqWaQTkRtFKJ2GFtBeMhvLhIyM6Cg3FdQnMZr0qr9mlV0w289pf/+M14J7S7SgsfwxMJvFbw9gZlwHvhBl24N349GuthshGO9P9eKmNPgyTJzTtw6FedXrrHV99nC7spaY84e+DqfHGYOzMJDrg8xHDYLLHk5Q2z5TlrztXMbtLhjPKrc2+ZajFFshgE5eowfkutSYxeX8uA5czFNT1ZxmDwX1KIelbqhh6XkMQFJui8v8Eo396/sN3RAQSfvBd7Syhch2vlaMP4FAB11AlMKO2x/1hoKiHBU3oU3OKRTfoUTfy1uH3T+t03k1Qkr0dqgHLxiv6QU5WrarR9tx/dapqbsSmrYapmJ7S5+ghc4FTWxXJB1cjJRh3X+gwJIHjOVW+5ZVqXTG2s2Jwi2daDt6XYeigxgL2SlQpeL5kvXNCcuSJurJVcRZFYUkzVv85XfDauqGxYqaehPcK2TzmcXOUWPfxQxLJd2TrqSiO+mseqqkNTb3ZDiYS/ZqdQoGYIUwJqXo+EDgqlmuWUhkWwCkyo4rtTZeAj+nP00v3n8JmXtO30Fip+lxpfsVR3tO1hk4Vi2kmVjXyRkW2G7D7WAVt+91ahFoSeRWlKyb4KcvGvwUaa43fWLem2hyI4di2pZdr3fcYJ3xvL5ejL3m14bKsfoOv</t>
    <phoneticPr fontId="18" type="noConversion"/>
  </si>
  <si>
    <t>XI0C7246LK-eyJsaWNlbnNlSWQiOiJYSTBDNzI0NkxLIiwibGljZW5zZWVOYW1lIjoiMTFTdHJlZXQgQ28uLCBMdGQiLCJhc3NpZ25lZU5hbWUiOiJTb24gSmFuZ1dvbiIsImFzc2lnbmVlRW1haWwiOiJuYW9taXNAc2suY29tIiwibGljZW5zZVJlc3RyaWN0aW9uIjoiIiwiY2hlY2tDb25jdXJyZW50VXNlIjp0cnVlLCJwcm9kdWN0cyI6W3siY29kZSI6IklJIiwiZmFsbGJhY2tEYXRlIjoiMjAyMi0xMS0xMyIsInBhaWRVcFRvIjoiMjAyMy0xMS0xMiIsImV4dGVuZGVkIjpmYWxzZX0seyJjb2RlIjoiUERCIiwiZmFsbGJhY2tEYXRlIjoiMjAyMi0xMS0xMyIsInBhaWRVcFRvIjoiMjAyMy0xMS0xMiIsImV4dGVuZGVkIjp0cnVlfSx7ImNvZGUiOiJQU0kiLCJmYWxsYmFja0RhdGUiOiIyMDIyLTExLTEzIiwicGFpZFVwVG8iOiIyMDIzLTExLTEyIiwiZXh0ZW5kZWQiOnRydWV9LHsiY29kZSI6IlBDV01QIiwicGFpZFVwVG8iOiIyMDIzLTExLTEyIiwiZXh0ZW5kZWQiOnRydWV9XSwibWV0YWRhdGEiOiIwMTIwMjMwNTE1Q1NBQTAxMTAwOCIsImhhc2giOiIzODMxOTQxNy8zMzQ4MTcxOi0xMDI5MzY2MDczIiwiZ3JhY2VQZXJpb2REYXlzIjo3LCJhdXRvUHJvbG9uZ2F0ZWQiOmZhbHNlLCJpc0F1dG9Qcm9sb25nYXRlZCI6ZmFsc2V9-QEgoXrVnZKs4AIBu92ZQK+nXRwUkRbG7NjdKT9u08JsNbBPi6SNxst6RSSUOPyu58JWOHfbhHtuYxU+P/nHpJPlc/+OybwFLykDy4lwEcwdkY672z3z2R5A0wJ2Fa8sSXS2Hdu5uzmRMxPa8MfnNUiGr42KthBhUalovFqM99kpKUDW69SzBz4fR/OfkbHJYTKeOKB2ihTX/QDq4/V/YYyg8D2sD/KMR/RR7rLnEs/7u81JIE6o8yrDq5R2ZtEkMYe5GWAdwxNvszEp3AeySgfFFAoteVKm5fLeXqaswb0RnndEP/nK+i0TssTqe3k8iMuJMcJzKJhkeA+4UigfpOA==-MIIETDCCAjSgAwIBAgIBDzANBgkqhkiG9w0BAQsFADAYMRYwFAYDVQQDDA1KZXRQcm9maWxlIENBMB4XDTIyMTAxMDE2MDU0NFoXDTI0MTAxMTE2MDU0NFowHzEdMBsGA1UEAwwUcHJvZDJ5LWZyb20tMjAyMjEwMTAwggEiMA0GCSqGSIb3DQEBAQUAA4IBDwAwggEKAoIBAQC/W3uCpU5M2y48rUR/3fFR6y4xj1nOm3rIuGp2brELVGzdgK2BezjnDXpAxVDw5657hBkAUMoyByiDs2MgmVi9IcqdAwpk988/Daaajq9xuU1of59jH9eQ9c3BmsEtdA4boN3VpenYKATwmpKYkJKVc07ZKoXL6kSyZuF7Jq7HoQZcclChbF75QJPGbri3cw9vDk/e46kuzfwpGftvl6+vKibpInO6Dv0ocwImDbOutyZC7E+BwpEm1TJZW4XovMBegHhWC04cJvpH1u98xoR94ichw0jKhdppywARe43rGU96163RckIuFmFDQKZV9SMUrwpQFu4Z2D5yTNqnlLRfAgMBAAGjgZkwgZYwCQYDVR0TBAIwADAdBgNVHQ4EFgQU5FZqQ4gnVc+inIeZF+o3ID+VhcEwSAYDVR0jBEEwP4AUo562SGdCEjZBvW3gubSgUouX8bOhHKQaMBgxFjAUBgNVBAMMDUpldFByb2ZpbGUgQ0GCCQDSbLGDsoN54TATBgNVHSUEDDAKBggrBgEFBQcDATALBgNVHQ8EBAMCBaAwDQYJKoZIhvcNAQELBQADggIBANLG1anEKid4W87vQkqWaQTkRtFKJ2GFtBeMhvLhIyM6Cg3FdQnMZr0qr9mlV0w289pf/+M14J7S7SgsfwxMJvFbw9gZlwHvhBl24N349GuthshGO9P9eKmNPgyTJzTtw6FedXrrHV99nC7spaY84e+DqfHGYOzMJDrg8xHDYLLHk5Q2z5TlrztXMbtLhjPKrc2+ZajFFshgE5eowfkutSYxeX8uA5czFNT1ZxmDwX1KIelbqhh6XkMQFJui8v8Eo396/sN3RAQSfvBd7Syhch2vlaMP4FAB11AlMKO2x/1hoKiHBU3oU3OKRTfoUTfy1uH3T+t03k1Qkr0dqgHLxiv6QU5WrarR9tx/dapqbsSmrYapmJ7S5+ghc4FTWxXJB1cjJRh3X+gwJIHjOVW+5ZVqXTG2s2Jwi2daDt6XYeigxgL2SlQpeL5kvXNCcuSJurJVcRZFYUkzVv85XfDauqGxYqaehPcK2TzmcXOUWPfxQxLJd2TrqSiO+mseqqkNTb3ZDiYS/ZqdQoGYIUwJqXo+EDgqlmuWUhkWwCkyo4rtTZeAj+nP00v3n8JmXtO30Fip+lxpfsVR3tO1hk4Vi2kmVjXyRkW2G7D7WAVt+91ahFoSeRWlKyb4KcvGvwUaa43fWLem2hyI4di2pZdr3fcYJ3xvL5ejL3m14bKsfoOv</t>
    <phoneticPr fontId="18" type="noConversion"/>
  </si>
  <si>
    <t>3RVDA9AQUH-eyJsaWNlbnNlSWQiOiIzUlZEQTlBUVVIIiwibGljZW5zZWVOYW1lIjoiMTFTdHJlZXQgQ28uLCBMdGQiLCJhc3NpZ25lZU5hbWUiOiJraW1pbiBsZWUiLCJhc3NpZ25lZUVtYWlsIjoibWluZ3VuQHNrLmNvbSIsImxpY2Vuc2VSZXN0cmljdGlvbiI6IiIsImNoZWNrQ29uY3VycmVudFVzZSI6dHJ1ZSwicHJvZHVjdHMiOlt7ImNvZGUiOiJJSSIsImZhbGxiYWNrRGF0ZSI6IjIwMjItMTEtMTMiLCJwYWlkVXBUbyI6IjIwMjMtMTEtMTIiLCJleHRlbmRlZCI6ZmFsc2V9LHsiY29kZSI6IlBEQiIsImZhbGxiYWNrRGF0ZSI6IjIwMjItMTEtMTMiLCJwYWlkVXBUbyI6IjIwMjMtMTEtMTIiLCJleHRlbmRlZCI6dHJ1ZX0seyJjb2RlIjoiUFNJIiwiZmFsbGJhY2tEYXRlIjoiMjAyMi0xMS0xMyIsInBhaWRVcFRvIjoiMjAyMy0xMS0xMiIsImV4dGVuZGVkIjp0cnVlfSx7ImNvZGUiOiJQQ1dNUCIsInBhaWRVcFRvIjoiMjAyMy0xMS0xMiIsImV4dGVuZGVkIjp0cnVlfV0sIm1ldGFkYXRhIjoiMDEyMDIzMDUxNkNTQUEwMTEwMDciLCJoYXNoIjoiMzgzMTk0NDkvMzM4NjA5NjotODE5OTczNDA0IiwiZ3JhY2VQZXJpb2REYXlzIjo3LCJhdXRvUHJvbG9uZ2F0ZWQiOmZhbHNlLCJpc0F1dG9Qcm9sb25nYXRlZCI6ZmFsc2V9-LibCL+azV94IjzKWOJD7JFumpdMCxqW2TCTfQP6FGk7VPgk6TCwm6Q8NCE186028R4kkHx+WD4FazKUZgmyxD4r3wJpWYCAce5dqB/HITpxfFMw89e3cRXf5lswp/ztsfVGpi2P0KxWjnwHGYood/hIugkwItpP85nVBQFSOrjZ0FE5wSA/8eu6snwXeW1vdzH5H1CvBIO8MqD+lVtm6nYCOZQmDNGeOYQ+uOCtfyp8yKCqE/qh0KoQEJyBg7QC3MvwxaFEnqe7vkZItXuCglUWSaqOPLMbRF0GRxRvw3BYs7y3s1+UgmJTiBSFc2D8IolNWxmJrvVeflEeDiCn2iA==-MIIETDCCAjSgAwIBAgIBDzANBgkqhkiG9w0BAQsFADAYMRYwFAYDVQQDDA1KZXRQcm9maWxlIENBMB4XDTIyMTAxMDE2MDU0NFoXDTI0MTAxMTE2MDU0NFowHzEdMBsGA1UEAwwUcHJvZDJ5LWZyb20tMjAyMjEwMTAwggEiMA0GCSqGSIb3DQEBAQUAA4IBDwAwggEKAoIBAQC/W3uCpU5M2y48rUR/3fFR6y4xj1nOm3rIuGp2brELVGzdgK2BezjnDXpAxVDw5657hBkAUMoyByiDs2MgmVi9IcqdAwpk988/Daaajq9xuU1of59jH9eQ9c3BmsEtdA4boN3VpenYKATwmpKYkJKVc07ZKoXL6kSyZuF7Jq7HoQZcclChbF75QJPGbri3cw9vDk/e46kuzfwpGftvl6+vKibpInO6Dv0ocwImDbOutyZC7E+BwpEm1TJZW4XovMBegHhWC04cJvpH1u98xoR94ichw0jKhdppywARe43rGU96163RckIuFmFDQKZV9SMUrwpQFu4Z2D5yTNqnlLRfAgMBAAGjgZkwgZYwCQYDVR0TBAIwADAdBgNVHQ4EFgQU5FZqQ4gnVc+inIeZF+o3ID+VhcEwSAYDVR0jBEEwP4AUo562SGdCEjZBvW3gubSgUouX8bOhHKQaMBgxFjAUBgNVBAMMDUpldFByb2ZpbGUgQ0GCCQDSbLGDsoN54TATBgNVHSUEDDAKBggrBgEFBQcDATALBgNVHQ8EBAMCBaAwDQYJKoZIhvcNAQELBQADggIBANLG1anEKid4W87vQkqWaQTkRtFKJ2GFtBeMhvLhIyM6Cg3FdQnMZr0qr9mlV0w289pf/+M14J7S7SgsfwxMJvFbw9gZlwHvhBl24N349GuthshGO9P9eKmNPgyTJzTtw6FedXrrHV99nC7spaY84e+DqfHGYOzMJDrg8xHDYLLHk5Q2z5TlrztXMbtLhjPKrc2+ZajFFshgE5eowfkutSYxeX8uA5czFNT1ZxmDwX1KIelbqhh6XkMQFJui8v8Eo396/sN3RAQSfvBd7Syhch2vlaMP4FAB11AlMKO2x/1hoKiHBU3oU3OKRTfoUTfy1uH3T+t03k1Qkr0dqgHLxiv6QU5WrarR9tx/dapqbsSmrYapmJ7S5+ghc4FTWxXJB1cjJRh3X+gwJIHjOVW+5ZVqXTG2s2Jwi2daDt6XYeigxgL2SlQpeL5kvXNCcuSJurJVcRZFYUkzVv85XfDauqGxYqaehPcK2TzmcXOUWPfxQxLJd2TrqSiO+mseqqkNTb3ZDiYS/ZqdQoGYIUwJqXo+EDgqlmuWUhkWwCkyo4rtTZeAj+nP00v3n8JmXtO30Fip+lxpfsVR3tO1hk4Vi2kmVjXyRkW2G7D7WAVt+91ahFoSeRWlKyb4KcvGvwUaa43fWLem2hyI4di2pZdr3fcYJ3xvL5ejL3m14bKsfoOv</t>
    <phoneticPr fontId="18" type="noConversion"/>
  </si>
  <si>
    <t>조수진</t>
    <phoneticPr fontId="18" type="noConversion"/>
  </si>
  <si>
    <t>UDGIJM7J04-eyJsaWNlbnNlSWQiOiJVREdJSk03SjA0IiwibGljZW5zZWVOYW1lIjoiMTFTdHJlZXQgQ28uLCBMdGQiLCJhc3NpZ25lZU5hbWUiOiJZT05HV09PIENITyIsImFzc2lnbmVlRW1haWwiOiJxdWlldEBzay5jb20iLCJsaWNlbnNlUmVzdHJpY3Rpb24iOiIiLCJjaGVja0NvbmN1cnJlbnRVc2UiOnRydWUsInByb2R1Y3RzIjpbeyJjb2RlIjoiREIiLCJmYWxsYmFja0RhdGUiOiIyMDIyLTExLTEzIiwicGFpZFVwVG8iOiIyMDIzLTExLTEyIiwiZXh0ZW5kZWQiOmZhbHNlfSx7ImNvZGUiOiJQREIiLCJmYWxsYmFja0RhdGUiOiIyMDIyLTExLTEzIiwicGFpZFVwVG8iOiIyMDIzLTExLTEyIiwiZXh0ZW5kZWQiOnRydWV9LHsiY29kZSI6IlBTSSIsImZhbGxiYWNrRGF0ZSI6IjIwMjItMTEtMTMiLCJwYWlkVXBUbyI6IjIwMjMtMTEtMTIiLCJleHRlbmRlZCI6dHJ1ZX1dLCJtZXRhZGF0YSI6IjAxMjAyMzA1MjJDU0FBMDEwMDA3IiwiaGFzaCI6IjM4MzE5NzU0LzIyMDU3MzAwOi02NDI2MTk0NzIiLCJncmFjZVBlcmlvZERheXMiOjcsImF1dG9Qcm9sb25nYXRlZCI6ZmFsc2UsImlzQXV0b1Byb2xvbmdhdGVkIjpmYWxzZX0=-Wk5d2T9Wg9T4qoD+aU3bj0K5kFmhMykx6EB5V8mLrcleDSna4c47e4N18BR16K0HfPvBZ/w6sC8nq2fh7hVP7yFe7NHYSf6KEw+q3brrYqKmRqLsk/2nGPbyHvKymM2NSa44/bWJLC4muz41UTFQbwVuHtJNDIdsVQtZGk2jKMMnqZZ1fGOOLUhQ5LMLiQdGaOFSSJIgQdZEN8gPIAlcu7iKg9MdEQu9VAMjnBMQTIwMF828L1t5xw9mwXYNic+YmF0kYX7zM7pxwuOywATpefGiEyTW45EyCGA1TGTATVC6EL+Z3lEwD4kanrn3qrSm1MHQabfiNaOlZUkA+HN4hQ==-MIIETDCCAjSgAwIBAgIBDzANBgkqhkiG9w0BAQsFADAYMRYwFAYDVQQDDA1KZXRQcm9maWxlIENBMB4XDTIyMTAxMDE2MDU0NFoXDTI0MTAxMTE2MDU0NFowHzEdMBsGA1UEAwwUcHJvZDJ5LWZyb20tMjAyMjEwMTAwggEiMA0GCSqGSIb3DQEBAQUAA4IBDwAwggEKAoIBAQC/W3uCpU5M2y48rUR/3fFR6y4xj1nOm3rIuGp2brELVGzdgK2BezjnDXpAxVDw5657hBkAUMoyByiDs2MgmVi9IcqdAwpk988/Daaajq9xuU1of59jH9eQ9c3BmsEtdA4boN3VpenYKATwmpKYkJKVc07ZKoXL6kSyZuF7Jq7HoQZcclChbF75QJPGbri3cw9vDk/e46kuzfwpGftvl6+vKibpInO6Dv0ocwImDbOutyZC7E+BwpEm1TJZW4XovMBegHhWC04cJvpH1u98xoR94ichw0jKhdppywARe43rGU96163RckIuFmFDQKZV9SMUrwpQFu4Z2D5yTNqnlLRfAgMBAAGjgZkwgZYwCQYDVR0TBAIwADAdBgNVHQ4EFgQU5FZqQ4gnVc+inIeZF+o3ID+VhcEwSAYDVR0jBEEwP4AUo562SGdCEjZBvW3gubSgUouX8bOhHKQaMBgxFjAUBgNVBAMMDUpldFByb2ZpbGUgQ0GCCQDSbLGDsoN54TATBgNVHSUEDDAKBggrBgEFBQcDATALBgNVHQ8EBAMCBaAwDQYJKoZIhvcNAQELBQADggIBANLG1anEKid4W87vQkqWaQTkRtFKJ2GFtBeMhvLhIyM6Cg3FdQnMZr0qr9mlV0w289pf/+M14J7S7SgsfwxMJvFbw9gZlwHvhBl24N349GuthshGO9P9eKmNPgyTJzTtw6FedXrrHV99nC7spaY84e+DqfHGYOzMJDrg8xHDYLLHk5Q2z5TlrztXMbtLhjPKrc2+ZajFFshgE5eowfkutSYxeX8uA5czFNT1ZxmDwX1KIelbqhh6XkMQFJui8v8Eo396/sN3RAQSfvBd7Syhch2vlaMP4FAB11AlMKO2x/1hoKiHBU3oU3OKRTfoUTfy1uH3T+t03k1Qkr0dqgHLxiv6QU5WrarR9tx/dapqbsSmrYapmJ7S5+ghc4FTWxXJB1cjJRh3X+gwJIHjOVW+5ZVqXTG2s2Jwi2daDt6XYeigxgL2SlQpeL5kvXNCcuSJurJVcRZFYUkzVv85XfDauqGxYqaehPcK2TzmcXOUWPfxQxLJd2TrqSiO+mseqqkNTb3ZDiYS/ZqdQoGYIUwJqXo+EDgqlmuWUhkWwCkyo4rtTZeAj+nP00v3n8JmXtO30Fip+lxpfsVR3tO1hk4Vi2kmVjXyRkW2G7D7WAVt+91ahFoSeRWlKyb4KcvGvwUaa43fWLem2hyI4di2pZdr3fcYJ3xvL5ejL3m14bKsfoOv</t>
    <phoneticPr fontId="18" type="noConversion"/>
  </si>
  <si>
    <t>ZIGV8JQZZW-eyJsaWNlbnNlSWQiOiJaSUdWOEpRWlpXIiwibGljZW5zZWVOYW1lIjoiMTFTdHJlZXQgQ28uLCBMdGQiLCJhc3NpZ25lZU5hbWUiOiJTQU5HV09OIFBBUksiLCJhc3NpZ25lZUVtYWlsIjoic2FuZ3dwYXJrQHNrLmNvbSIsImxpY2Vuc2VSZXN0cmljdGlvbiI6IiIsImNoZWNrQ29uY3VycmVudFVzZSI6dHJ1ZSwicHJvZHVjdHMiOlt7ImNvZGUiOiJEQiIsImZhbGxiYWNrRGF0ZSI6IjIwMjItMTEtMTMiLCJwYWlkVXBUbyI6IjIwMjMtMTEtMTIiLCJleHRlbmRlZCI6ZmFsc2V9LHsiY29kZSI6IlBEQiIsImZhbGxiYWNrRGF0ZSI6IjIwMjItMTEtMTMiLCJwYWlkVXBUbyI6IjIwMjMtMTEtMTIiLCJleHRlbmRlZCI6dHJ1ZX0seyJjb2RlIjoiUFNJIiwiZmFsbGJhY2tEYXRlIjoiMjAyMi0xMS0xMyIsInBhaWRVcFRvIjoiMjAyMy0xMS0xMiIsImV4dGVuZGVkIjp0cnVlfV0sIm1ldGFkYXRhIjoiMDEyMDIzMDUyMkNTQUEwMTEwMDciLCJoYXNoIjoiMzgzMTk3NDcvNzg3NDkzMjotMTEyOTI5ODY3IiwiZ3JhY2VQZXJpb2REYXlzIjo3LCJhdXRvUHJvbG9uZ2F0ZWQiOmZhbHNlLCJpc0F1dG9Qcm9sb25nYXRlZCI6ZmFsc2V9-F2VkWm6811t4zbBZfUT7GbT7O1BkYNJcQidmI+//cTbetyqExq4KbHgDgmATnfkPfkbPJ7fSPvtj4zt2KzdUYrcqxqHqEnNh9LJaK7ObsZrFbuHCZObilDlgVnf1JxxdOewWyFP+/8321sOPHxl/IGEaKIT8RFrbx4jM8+OpfCL2N4T4qg96cW1GTcXrHomqdbsoVgv0gcsG5M40aedDTnOQZJ6b6yjF/CA8GvvP9x+J38ItgP5hsZAH99369dvPKmFkoBpnC5jyjgTmdY0QSDAN5euIf/e8ewTg+Uk3pmwb++USuGohx7+avvqkcRtWgdTy1inGqvXhR/YpsPnOLA==-MIIETDCCAjSgAwIBAgIBDzANBgkqhkiG9w0BAQsFADAYMRYwFAYDVQQDDA1KZXRQcm9maWxlIENBMB4XDTIyMTAxMDE2MDU0NFoXDTI0MTAxMTE2MDU0NFowHzEdMBsGA1UEAwwUcHJvZDJ5LWZyb20tMjAyMjEwMTAwggEiMA0GCSqGSIb3DQEBAQUAA4IBDwAwggEKAoIBAQC/W3uCpU5M2y48rUR/3fFR6y4xj1nOm3rIuGp2brELVGzdgK2BezjnDXpAxVDw5657hBkAUMoyByiDs2MgmVi9IcqdAwpk988/Daaajq9xuU1of59jH9eQ9c3BmsEtdA4boN3VpenYKATwmpKYkJKVc07ZKoXL6kSyZuF7Jq7HoQZcclChbF75QJPGbri3cw9vDk/e46kuzfwpGftvl6+vKibpInO6Dv0ocwImDbOutyZC7E+BwpEm1TJZW4XovMBegHhWC04cJvpH1u98xoR94ichw0jKhdppywARe43rGU96163RckIuFmFDQKZV9SMUrwpQFu4Z2D5yTNqnlLRfAgMBAAGjgZkwgZYwCQYDVR0TBAIwADAdBgNVHQ4EFgQU5FZqQ4gnVc+inIeZF+o3ID+VhcEwSAYDVR0jBEEwP4AUo562SGdCEjZBvW3gubSgUouX8bOhHKQaMBgxFjAUBgNVBAMMDUpldFByb2ZpbGUgQ0GCCQDSbLGDsoN54TATBgNVHSUEDDAKBggrBgEFBQcDATALBgNVHQ8EBAMCBaAwDQYJKoZIhvcNAQELBQADggIBANLG1anEKid4W87vQkqWaQTkRtFKJ2GFtBeMhvLhIyM6Cg3FdQnMZr0qr9mlV0w289pf/+M14J7S7SgsfwxMJvFbw9gZlwHvhBl24N349GuthshGO9P9eKmNPgyTJzTtw6FedXrrHV99nC7spaY84e+DqfHGYOzMJDrg8xHDYLLHk5Q2z5TlrztXMbtLhjPKrc2+ZajFFshgE5eowfkutSYxeX8uA5czFNT1ZxmDwX1KIelbqhh6XkMQFJui8v8Eo396/sN3RAQSfvBd7Syhch2vlaMP4FAB11AlMKO2x/1hoKiHBU3oU3OKRTfoUTfy1uH3T+t03k1Qkr0dqgHLxiv6QU5WrarR9tx/dapqbsSmrYapmJ7S5+ghc4FTWxXJB1cjJRh3X+gwJIHjOVW+5ZVqXTG2s2Jwi2daDt6XYeigxgL2SlQpeL5kvXNCcuSJurJVcRZFYUkzVv85XfDauqGxYqaehPcK2TzmcXOUWPfxQxLJd2TrqSiO+mseqqkNTb3ZDiYS/ZqdQoGYIUwJqXo+EDgqlmuWUhkWwCkyo4rtTZeAj+nP00v3n8JmXtO30Fip+lxpfsVR3tO1hk4Vi2kmVjXyRkW2G7D7WAVt+91ahFoSeRWlKyb4KcvGvwUaa43fWLem2hyI4di2pZdr3fcYJ3xvL5ejL3m14bKsfoOv</t>
    <phoneticPr fontId="18" type="noConversion"/>
  </si>
  <si>
    <t>정수빈</t>
    <phoneticPr fontId="18" type="noConversion"/>
  </si>
  <si>
    <t>PP00111</t>
    <phoneticPr fontId="18" type="noConversion"/>
  </si>
  <si>
    <t>안효준</t>
    <phoneticPr fontId="18" type="noConversion"/>
  </si>
  <si>
    <t>HX9SCBGJU6-eyJsaWNlbnNlSWQiOiJIWDlTQ0JHSlU2IiwibGljZW5zZWVOYW1lIjoiMTFTdHJlZXQgQ28uLCBMdGQiLCJhc3NpZ25lZU5hbWUiOiJEb25nIEpvbyBMZWUiLCJhc3NpZ25lZUVtYWlsIjoiZGoxMjI3QHNrLmNvbSIsImxpY2Vuc2VSZXN0cmljdGlvbiI6IiIsImNoZWNrQ29uY3VycmVudFVzZSI6dHJ1ZSwicHJvZHVjdHMiOlt7ImNvZGUiOiJJSSIsImZhbGxiYWNrRGF0ZSI6IjIwMjItMTEtMTMiLCJwYWlkVXBUbyI6IjIwMjMtMTEtMTIiLCJleHRlbmRlZCI6ZmFsc2V9LHsiY29kZSI6IlBEQiIsImZhbGxiYWNrRGF0ZSI6IjIwMjItMTEtMTMiLCJwYWlkVXBUbyI6IjIwMjMtMTEtMTIiLCJleHRlbmRlZCI6dHJ1ZX0seyJjb2RlIjoiUFNJIiwiZmFsbGJhY2tEYXRlIjoiMjAyMi0xMS0xMyIsInBhaWRVcFRvIjoiMjAyMy0xMS0xMiIsImV4dGVuZGVkIjp0cnVlfSx7ImNvZGUiOiJQQ1dNUCIsInBhaWRVcFRvIjoiMjAyMy0xMS0xMiIsImV4dGVuZGVkIjp0cnVlfV0sIm1ldGFkYXRhIjoiMDEyMDIzMDMxN0NTQUEwMTEwMDgiLCJoYXNoIjoiMzgzMTk0NzcvNjI2Mzc3NzozNTIzNzU4NDciLCJncmFjZVBlcmlvZERheXMiOjcsImF1dG9Qcm9sb25nYXRlZCI6ZmFsc2UsImlzQXV0b1Byb2xvbmdhdGVkIjpmYWxzZX0=-V7+M0wMKADrd3oQoj3LhXuXSxVROkfTyfoBHaXEtVsFvwgBo597DHNkLphbtTnBXwks4mHldOToH56AIJtXG05wLHCz4nPDzX6emTzEt2pEFbYcUtOOnFvGvvtyqn9LrZVLfxqof/7B+LOMMEvPFwB9ju9tf/s4ETagaJYxIx9LbdhqBXDz5sjznljZxe6sleGIrJFWISEG/5bFCDq4wAUoaqZwKSV+Puof8X9CW0ZfbGXR0nhIhkhS67iOV/LHNLO14AH0U+hcnwLEJAujmFaWysgK8Du6EF75zhU3rguGWCqPTZTi2se6Dwv3yjFOyUvhxQvudzgiLpA86vv3Mug==-MIIETDCCAjSgAwIBAgIBDzANBgkqhkiG9w0BAQsFADAYMRYwFAYDVQQDDA1KZXRQcm9maWxlIENBMB4XDTIyMTAxMDE2MDU0NFoXDTI0MTAxMTE2MDU0NFowHzEdMBsGA1UEAwwUcHJvZDJ5LWZyb20tMjAyMjEwMTAwggEiMA0GCSqGSIb3DQEBAQUAA4IBDwAwggEKAoIBAQC/W3uCpU5M2y48rUR/3fFR6y4xj1nOm3rIuGp2brELVGzdgK2BezjnDXpAxVDw5657hBkAUMoyByiDs2MgmVi9IcqdAwpk988/Daaajq9xuU1of59jH9eQ9c3BmsEtdA4boN3VpenYKATwmpKYkJKVc07ZKoXL6kSyZuF7Jq7HoQZcclChbF75QJPGbri3cw9vDk/e46kuzfwpGftvl6+vKibpInO6Dv0ocwImDbOutyZC7E+BwpEm1TJZW4XovMBegHhWC04cJvpH1u98xoR94ichw0jKhdppywARe43rGU96163RckIuFmFDQKZV9SMUrwpQFu4Z2D5yTNqnlLRfAgMBAAGjgZkwgZYwCQYDVR0TBAIwADAdBgNVHQ4EFgQU5FZqQ4gnVc+inIeZF+o3ID+VhcEwSAYDVR0jBEEwP4AUo562SGdCEjZBvW3gubSgUouX8bOhHKQaMBgxFjAUBgNVBAMMDUpldFByb2ZpbGUgQ0GCCQDSbLGDsoN54TATBgNVHSUEDDAKBggrBgEFBQcDATALBgNVHQ8EBAMCBaAwDQYJKoZIhvcNAQELBQADggIBANLG1anEKid4W87vQkqWaQTkRtFKJ2GFtBeMhvLhIyM6Cg3FdQnMZr0qr9mlV0w289pf/+M14J7S7SgsfwxMJvFbw9gZlwHvhBl24N349GuthshGO9P9eKmNPgyTJzTtw6FedXrrHV99nC7spaY84e+DqfHGYOzMJDrg8xHDYLLHk5Q2z5TlrztXMbtLhjPKrc2+ZajFFshgE5eowfkutSYxeX8uA5czFNT1ZxmDwX1KIelbqhh6XkMQFJui8v8Eo396/sN3RAQSfvBd7Syhch2vlaMP4FAB11AlMKO2x/1hoKiHBU3oU3OKRTfoUTfy1uH3T+t03k1Qkr0dqgHLxiv6QU5WrarR9tx/dapqbsSmrYapmJ7S5+ghc4FTWxXJB1cjJRh3X+gwJIHjOVW+5ZVqXTG2s2Jwi2daDt6XYeigxgL2SlQpeL5kvXNCcuSJurJVcRZFYUkzVv85XfDauqGxYqaehPcK2TzmcXOUWPfxQxLJd2TrqSiO+mseqqkNTb3ZDiYS/ZqdQoGYIUwJqXo+EDgqlmuWUhkWwCkyo4rtTZeAj+nP00v3n8JmXtO30Fip+lxpfsVR3tO1hk4Vi2kmVjXyRkW2G7D7WAVt+91ahFoSeRWlKyb4KcvGvwUaa43fWLem2hyI4di2pZdr3fcYJ3xvL5ejL3m14bKsfoOv</t>
    <phoneticPr fontId="18" type="noConversion"/>
  </si>
  <si>
    <t>QRYMVD8B5G-eyJsaWNlbnNlSWQiOiJRUllNVkQ4QjVHIiwibGljZW5zZWVOYW1lIjoiMTFTdHJlZXQgQ28uLCBMdGQiLCJhc3NpZ25lZU5hbWUiOiLsmqntmIQg6rmAIiwiYXNzaWduZWVFbWFpbCI6Imt5aDEwMjdAc2suY29tIiwibGljZW5zZVJlc3RyaWN0aW9uIjoiIiwiY2hlY2tDb25jdXJyZW50VXNlIjp0cnVlLCJwcm9kdWN0cyI6W3siY29kZSI6IkRCIiwiZmFsbGJhY2tEYXRlIjoiMjAyMi0xMS0xMyIsInBhaWRVcFRvIjoiMjAyMy0xMS0xMiIsImV4dGVuZGVkIjpmYWxzZX0seyJjb2RlIjoiUERCIiwiZmFsbGJhY2tEYXRlIjoiMjAyMi0xMS0xMyIsInBhaWRVcFRvIjoiMjAyMy0xMS0xMiIsImV4dGVuZGVkIjp0cnVlfSx7ImNvZGUiOiJQU0kiLCJmYWxsYmFja0RhdGUiOiIyMDIyLTExLTEzIiwicGFpZFVwVG8iOiIyMDIzLTExLTEyIiwiZXh0ZW5kZWQiOnRydWV9XSwibWV0YWRhdGEiOiIwMTIwMjMwNTI0Q1NBQTAwOTAwNyIsImhhc2giOiIzODMxOTc2MC8xNjAzNTQ3OTotMjExNTI3MzgyMyIsImdyYWNlUGVyaW9kRGF5cyI6NywiYXV0b1Byb2xvbmdhdGVkIjpmYWxzZSwiaXNBdXRvUHJvbG9uZ2F0ZWQiOmZhbHNlfQ==-lZSV58Rz3SqF2XXQxvwDVpKMVxrHarWhzHxUFf3a75vA5xUgiPD98RByXcMDG+M+/U5c/QuKet5FCZucJnsoP/d1DCmD5mvDIMe6lqe9T4VASzpy2y18rPqABeIkYkFqAtTXOVSE6Ej5wT17v89z6zWW8D0WOXqFVdBgReZa9l4t38Ev/vLgacL+LoRDK1E67pVQ579fQvfQeLPFUjvYIG8lGb+leRtNrrbYByHTGoGDgFVqYQK43xuKSyx9x5/y2YM0Ykg8QFHCuwrdxg8LLNKOdtLIuyT8t2Z8fzSXNxwDDDAIGHJyWy9mYTkTerF4FQ2eMR8wFMSSrRNDaF5s2w==-MIIETDCCAjSgAwIBAgIBDzANBgkqhkiG9w0BAQsFADAYMRYwFAYDVQQDDA1KZXRQcm9maWxlIENBMB4XDTIyMTAxMDE2MDU0NFoXDTI0MTAxMTE2MDU0NFowHzEdMBsGA1UEAwwUcHJvZDJ5LWZyb20tMjAyMjEwMTAwggEiMA0GCSqGSIb3DQEBAQUAA4IBDwAwggEKAoIBAQC/W3uCpU5M2y48rUR/3fFR6y4xj1nOm3rIuGp2brELVGzdgK2BezjnDXpAxVDw5657hBkAUMoyByiDs2MgmVi9IcqdAwpk988/Daaajq9xuU1of59jH9eQ9c3BmsEtdA4boN3VpenYKATwmpKYkJKVc07ZKoXL6kSyZuF7Jq7HoQZcclChbF75QJPGbri3cw9vDk/e46kuzfwpGftvl6+vKibpInO6Dv0ocwImDbOutyZC7E+BwpEm1TJZW4XovMBegHhWC04cJvpH1u98xoR94ichw0jKhdppywARe43rGU96163RckIuFmFDQKZV9SMUrwpQFu4Z2D5yTNqnlLRfAgMBAAGjgZkwgZYwCQYDVR0TBAIwADAdBgNVHQ4EFgQU5FZqQ4gnVc+inIeZF+o3ID+VhcEwSAYDVR0jBEEwP4AUo562SGdCEjZBvW3gubSgUouX8bOhHKQaMBgxFjAUBgNVBAMMDUpldFByb2ZpbGUgQ0GCCQDSbLGDsoN54TATBgNVHSUEDDAKBggrBgEFBQcDATALBgNVHQ8EBAMCBaAwDQYJKoZIhvcNAQELBQADggIBANLG1anEKid4W87vQkqWaQTkRtFKJ2GFtBeMhvLhIyM6Cg3FdQnMZr0qr9mlV0w289pf/+M14J7S7SgsfwxMJvFbw9gZlwHvhBl24N349GuthshGO9P9eKmNPgyTJzTtw6FedXrrHV99nC7spaY84e+DqfHGYOzMJDrg8xHDYLLHk5Q2z5TlrztXMbtLhjPKrc2+ZajFFshgE5eowfkutSYxeX8uA5czFNT1ZxmDwX1KIelbqhh6XkMQFJui8v8Eo396/sN3RAQSfvBd7Syhch2vlaMP4FAB11AlMKO2x/1hoKiHBU3oU3OKRTfoUTfy1uH3T+t03k1Qkr0dqgHLxiv6QU5WrarR9tx/dapqbsSmrYapmJ7S5+ghc4FTWxXJB1cjJRh3X+gwJIHjOVW+5ZVqXTG2s2Jwi2daDt6XYeigxgL2SlQpeL5kvXNCcuSJurJVcRZFYUkzVv85XfDauqGxYqaehPcK2TzmcXOUWPfxQxLJd2TrqSiO+mseqqkNTb3ZDiYS/ZqdQoGYIUwJqXo+EDgqlmuWUhkWwCkyo4rtTZeAj+nP00v3n8JmXtO30Fip+lxpfsVR3tO1hk4Vi2kmVjXyRkW2G7D7WAVt+91ahFoSeRWlKyb4KcvGvwUaa43fWLem2hyI4di2pZdr3fcYJ3xvL5ejL3m14bKsfoOv</t>
    <phoneticPr fontId="18" type="noConversion"/>
  </si>
  <si>
    <t>CCK5H35CEO-eyJsaWNlbnNlSWQiOiJDQ0s1SDM1Q0VPIiwibGljZW5zZWVOYW1lIjoiMTFTdHJlZXQgQ28uLCBMdGQiLCJhc3NpZ25lZU5hbWUiOiJIQU5TQU5HIExFRSIsImFzc2lnbmVlRW1haWwiOiJoYW5zYW5nX2xlZUBzay5jb20iLCJsaWNlbnNlUmVzdHJpY3Rpb24iOiIiLCJjaGVja0NvbmN1cnJlbnRVc2UiOnRydWUsInByb2R1Y3RzIjpbeyJjb2RlIjoiSUkiLCJmYWxsYmFja0RhdGUiOiIyMDIyLTExLTEzIiwicGFpZFVwVG8iOiIyMDIzLTExLTEyIiwiZXh0ZW5kZWQiOmZhbHNlfSx7ImNvZGUiOiJQREIiLCJmYWxsYmFja0RhdGUiOiIyMDIyLTExLTEzIiwicGFpZFVwVG8iOiIyMDIzLTExLTEyIiwiZXh0ZW5kZWQiOnRydWV9LHsiY29kZSI6IlBTSSIsImZhbGxiYWNrRGF0ZSI6IjIwMjItMTEtMTMiLCJwYWlkVXBUbyI6IjIwMjMtMTEtMTIiLCJleHRlbmRlZCI6dHJ1ZX0seyJjb2RlIjoiUENXTVAiLCJwYWlkVXBUbyI6IjIwMjMtMTEtMTIiLCJleHRlbmRlZCI6dHJ1ZX1dLCJtZXRhZGF0YSI6IjAxMjAyMzA1MjRDU0FBMDExMDA3IiwiaGFzaCI6IjM4MzE5NTEyLzEyNjYzMjk3Oi0xNDQ4Mjc0NDM5IiwiZ3JhY2VQZXJpb2REYXlzIjo3LCJhdXRvUHJvbG9uZ2F0ZWQiOmZhbHNlLCJpc0F1dG9Qcm9sb25nYXRlZCI6ZmFsc2V9-H5Y6v7d5CTS3FW8idlGHABO7uENZzEUDl28FHXot57ifWpXVElmyUCcDzFtbYWrD+/d1eFrPDUa8pAW9Qw3JGNYxvCQhnCSad0IcRF6B7fQ+kQtJjH9F2XT0/6+G8lLh1d/2UMtFXhkc+kbtMFsNL9QuCeE+nvPfd7e3lrR9/xU8tjC6V5KzjK3cE7MPqaXe6gbxZITzzKNGYNI+WEoW2aXHWqoFDU0H/sK1sALPCTMFg6Cype5lAay0FdX0fCuai+ir2zLFualKTCkfCuzd9tiFgUpbF84CGsq2fJW6HfTT7YpKWB9lOhc/DFtLSEIWPpcq1YXdBELVt5VsCgFajA==-MIIETDCCAjSgAwIBAgIBDzANBgkqhkiG9w0BAQsFADAYMRYwFAYDVQQDDA1KZXRQcm9maWxlIENBMB4XDTIyMTAxMDE2MDU0NFoXDTI0MTAxMTE2MDU0NFowHzEdMBsGA1UEAwwUcHJvZDJ5LWZyb20tMjAyMjEwMTAwggEiMA0GCSqGSIb3DQEBAQUAA4IBDwAwggEKAoIBAQC/W3uCpU5M2y48rUR/3fFR6y4xj1nOm3rIuGp2brELVGzdgK2BezjnDXpAxVDw5657hBkAUMoyByiDs2MgmVi9IcqdAwpk988/Daaajq9xuU1of59jH9eQ9c3BmsEtdA4boN3VpenYKATwmpKYkJKVc07ZKoXL6kSyZuF7Jq7HoQZcclChbF75QJPGbri3cw9vDk/e46kuzfwpGftvl6+vKibpInO6Dv0ocwImDbOutyZC7E+BwpEm1TJZW4XovMBegHhWC04cJvpH1u98xoR94ichw0jKhdppywARe43rGU96163RckIuFmFDQKZV9SMUrwpQFu4Z2D5yTNqnlLRfAgMBAAGjgZkwgZYwCQYDVR0TBAIwADAdBgNVHQ4EFgQU5FZqQ4gnVc+inIeZF+o3ID+VhcEwSAYDVR0jBEEwP4AUo562SGdCEjZBvW3gubSgUouX8bOhHKQaMBgxFjAUBgNVBAMMDUpldFByb2ZpbGUgQ0GCCQDSbLGDsoN54TATBgNVHSUEDDAKBggrBgEFBQcDATALBgNVHQ8EBAMCBaAwDQYJKoZIhvcNAQELBQADggIBANLG1anEKid4W87vQkqWaQTkRtFKJ2GFtBeMhvLhIyM6Cg3FdQnMZr0qr9mlV0w289pf/+M14J7S7SgsfwxMJvFbw9gZlwHvhBl24N349GuthshGO9P9eKmNPgyTJzTtw6FedXrrHV99nC7spaY84e+DqfHGYOzMJDrg8xHDYLLHk5Q2z5TlrztXMbtLhjPKrc2+ZajFFshgE5eowfkutSYxeX8uA5czFNT1ZxmDwX1KIelbqhh6XkMQFJui8v8Eo396/sN3RAQSfvBd7Syhch2vlaMP4FAB11AlMKO2x/1hoKiHBU3oU3OKRTfoUTfy1uH3T+t03k1Qkr0dqgHLxiv6QU5WrarR9tx/dapqbsSmrYapmJ7S5+ghc4FTWxXJB1cjJRh3X+gwJIHjOVW+5ZVqXTG2s2Jwi2daDt6XYeigxgL2SlQpeL5kvXNCcuSJurJVcRZFYUkzVv85XfDauqGxYqaehPcK2TzmcXOUWPfxQxLJd2TrqSiO+mseqqkNTb3ZDiYS/ZqdQoGYIUwJqXo+EDgqlmuWUhkWwCkyo4rtTZeAj+nP00v3n8JmXtO30Fip+lxpfsVR3tO1hk4Vi2kmVjXyRkW2G7D7WAVt+91ahFoSeRWlKyb4KcvGvwUaa43fWLem2hyI4di2pZdr3fcYJ3xvL5ejL3m14bKsfoOv</t>
    <phoneticPr fontId="18" type="noConversion"/>
  </si>
  <si>
    <t>WUB7CYZ4JE-eyJsaWNlbnNlSWQiOiJXVUI3Q1laNEpFIiwibGljZW5zZWVOYW1lIjoiMTFTdHJlZXQgQ28uLCBMdGQiLCJhc3NpZ25lZU5hbWUiOiJEYWVqb29uZyBTb24iLCJhc3NpZ25lZUVtYWlsIjoiMTFzdC5QUDI2OTcwQHBhcnRuZXIuc2suY29tIiwibGljZW5zZVJlc3RyaWN0aW9uIjoiIiwiY2hlY2tDb25jdXJyZW50VXNlIjp0cnVlLCJwcm9kdWN0cyI6W3siY29kZSI6IklJIiwiZmFsbGJhY2tEYXRlIjoiMjAyMi0xMS0xMyIsInBhaWRVcFRvIjoiMjAyMy0xMS0xMiIsImV4dGVuZGVkIjpmYWxzZX0seyJjb2RlIjoiUERCIiwiZmFsbGJhY2tEYXRlIjoiMjAyMi0xMS0xMyIsInBhaWRVcFRvIjoiMjAyMy0xMS0xMiIsImV4dGVuZGVkIjp0cnVlfSx7ImNvZGUiOiJQU0kiLCJmYWxsYmFja0RhdGUiOiIyMDIyLTExLTEzIiwicGFpZFVwVG8iOiIyMDIzLTExLTEyIiwiZXh0ZW5kZWQiOnRydWV9LHsiY29kZSI6IlBDV01QIiwicGFpZFVwVG8iOiIyMDIzLTExLTEyIiwiZXh0ZW5kZWQiOnRydWV9XSwibWV0YWRhdGEiOiIwMTIwMjMwNTI1Q1NBQTAxMTAwNyIsImhhc2giOiIzODMxOTUwNy8yMjEwNzk4MDotMTI3Mzg2NTU4MiIsImdyYWNlUGVyaW9kRGF5cyI6NywiYXV0b1Byb2xvbmdhdGVkIjpmYWxzZSwiaXNBdXRvUHJvbG9uZ2F0ZWQiOmZhbHNlfQ==-JMl5YUZiyvvd1GrGuzOLM5LNEN2gtfdTE2LeN4G60muy8WvlHklycqaN/iKRmz2GKPyCsVp8nmmEzJ4D4OgJnTx6HLvCKNHNqZEieHnZmF7Hemx/lUk4iqwr4qFihfxDHuzBx2FToul0IaLaYkGZmKL+lbpxxu2aBsB2v/R1sEqDXkn4stoygXI7cWXrFiy9dtWHKZ8POIcVV2DHd43rhasmfm7BWT+zYAAW2FYrFVzhrtMflZ4kax/rFa1wq/OnpXYNoGiYO+s2YU/hRNuWqFbD5KBhHAVQ+JSOH55TA75XIF2jjfY74KsebxEj6SDkfh0lKr+GWQWm5QIqeHDTeA==-MIIETDCCAjSgAwIBAgIBDzANBgkqhkiG9w0BAQsFADAYMRYwFAYDVQQDDA1KZXRQcm9maWxlIENBMB4XDTIyMTAxMDE2MDU0NFoXDTI0MTAxMTE2MDU0NFowHzEdMBsGA1UEAwwUcHJvZDJ5LWZyb20tMjAyMjEwMTAwggEiMA0GCSqGSIb3DQEBAQUAA4IBDwAwggEKAoIBAQC/W3uCpU5M2y48rUR/3fFR6y4xj1nOm3rIuGp2brELVGzdgK2BezjnDXpAxVDw5657hBkAUMoyByiDs2MgmVi9IcqdAwpk988/Daaajq9xuU1of59jH9eQ9c3BmsEtdA4boN3VpenYKATwmpKYkJKVc07ZKoXL6kSyZuF7Jq7HoQZcclChbF75QJPGbri3cw9vDk/e46kuzfwpGftvl6+vKibpInO6Dv0ocwImDbOutyZC7E+BwpEm1TJZW4XovMBegHhWC04cJvpH1u98xoR94ichw0jKhdppywARe43rGU96163RckIuFmFDQKZV9SMUrwpQFu4Z2D5yTNqnlLRfAgMBAAGjgZkwgZYwCQYDVR0TBAIwADAdBgNVHQ4EFgQU5FZqQ4gnVc+inIeZF+o3ID+VhcEwSAYDVR0jBEEwP4AUo562SGdCEjZBvW3gubSgUouX8bOhHKQaMBgxFjAUBgNVBAMMDUpldFByb2ZpbGUgQ0GCCQDSbLGDsoN54TATBgNVHSUEDDAKBggrBgEFBQcDATALBgNVHQ8EBAMCBaAwDQYJKoZIhvcNAQELBQADggIBANLG1anEKid4W87vQkqWaQTkRtFKJ2GFtBeMhvLhIyM6Cg3FdQnMZr0qr9mlV0w289pf/+M14J7S7SgsfwxMJvFbw9gZlwHvhBl24N349GuthshGO9P9eKmNPgyTJzTtw6FedXrrHV99nC7spaY84e+DqfHGYOzMJDrg8xHDYLLHk5Q2z5TlrztXMbtLhjPKrc2+ZajFFshgE5eowfkutSYxeX8uA5czFNT1ZxmDwX1KIelbqhh6XkMQFJui8v8Eo396/sN3RAQSfvBd7Syhch2vlaMP4FAB11AlMKO2x/1hoKiHBU3oU3OKRTfoUTfy1uH3T+t03k1Qkr0dqgHLxiv6QU5WrarR9tx/dapqbsSmrYapmJ7S5+ghc4FTWxXJB1cjJRh3X+gwJIHjOVW+5ZVqXTG2s2Jwi2daDt6XYeigxgL2SlQpeL5kvXNCcuSJurJVcRZFYUkzVv85XfDauqGxYqaehPcK2TzmcXOUWPfxQxLJd2TrqSiO+mseqqkNTb3ZDiYS/ZqdQoGYIUwJqXo+EDgqlmuWUhkWwCkyo4rtTZeAj+nP00v3n8JmXtO30Fip+lxpfsVR3tO1hk4Vi2kmVjXyRkW2G7D7WAVt+91ahFoSeRWlKyb4KcvGvwUaa43fWLem2hyI4di2pZdr3fcYJ3xvL5ejL3m14bKsfoOv</t>
    <phoneticPr fontId="18" type="noConversion"/>
  </si>
  <si>
    <t>이한솔</t>
    <phoneticPr fontId="18" type="noConversion"/>
  </si>
  <si>
    <t>PP93405</t>
    <phoneticPr fontId="18" type="noConversion"/>
  </si>
  <si>
    <t>PP94822</t>
    <phoneticPr fontId="18" type="noConversion"/>
  </si>
  <si>
    <t>박승준</t>
    <phoneticPr fontId="18" type="noConversion"/>
  </si>
  <si>
    <t>J7LE1AIFBE-eyJsaWNlbnNlSWQiOiJKN0xFMUFJRkJFIiwibGljZW5zZWVOYW1lIjoiMTFTdHJlZXQgQ28uLCBMdGQiLCJhc3NpZ25lZU5hbWUiOiJSYXkgS3dvbiIsImFzc2lnbmVlRW1haWwiOiJoYmRrd29uQHNrLmNvbSIsImxpY2Vuc2VSZXN0cmljdGlvbiI6IiIsImNoZWNrQ29uY3VycmVudFVzZSI6dHJ1ZSwicHJvZHVjdHMiOlt7ImNvZGUiOiJJSSIsImZhbGxiYWNrRGF0ZSI6IjIwMjItMTEtMTMiLCJwYWlkVXBUbyI6IjIwMjMtMTEtMTIiLCJleHRlbmRlZCI6ZmFsc2V9LHsiY29kZSI6IlBEQiIsImZhbGxiYWNrRGF0ZSI6IjIwMjItMTEtMTMiLCJwYWlkVXBUbyI6IjIwMjMtMTEtMTIiLCJleHRlbmRlZCI6dHJ1ZX0seyJjb2RlIjoiUFNJIiwiZmFsbGJhY2tEYXRlIjoiMjAyMi0xMS0xMyIsInBhaWRVcFRvIjoiMjAyMy0xMS0xMiIsImV4dGVuZGVkIjp0cnVlfSx7ImNvZGUiOiJQQ1dNUCIsInBhaWRVcFRvIjoiMjAyMy0xMS0xMiIsImV4dGVuZGVkIjp0cnVlfV0sIm1ldGFkYXRhIjoiMDEyMDIzMDUyNkNTQUEwMTEwMDciLCJoYXNoIjoiMzgzMTkzODcvMzkwNjc3MjozNzMyMDg3NyIsImdyYWNlUGVyaW9kRGF5cyI6NywiYXV0b1Byb2xvbmdhdGVkIjpmYWxzZSwiaXNBdXRvUHJvbG9uZ2F0ZWQiOmZhbHNlfQ==-mD4wB6+hvt69SqoDjfdqttWs3KLBqHS94aHVn6q4tDF4bJ6sWGYdaQlPHEwaIZzwlr4GTEZatok/VFSccYqkS5UWL3P/3Q5U4OVQ9PDmCgU10oRcJA5palWl/HZF3ZEV0Eb8zV+qD3OgElijU+td1uu0NjSirkvLUEn0DhBMDl22vZEkWmVQzeonZYl6gcQBUafVnFlCBTwH8fWA7AUTb5PeV5n184FD8N3jx6amuuV1W1vAKSisy5vtgbJuMhKIz+AaGo7geSO5tWFCZJ7VJY9Dbb/TEEkL6gM4CorqOIVipqyaARGlf/KPMhIpL54laVeocQxIdqYxJzPjE0QTbQ==-MIIETDCCAjSgAwIBAgIBDzANBgkqhkiG9w0BAQsFADAYMRYwFAYDVQQDDA1KZXRQcm9maWxlIENBMB4XDTIyMTAxMDE2MDU0NFoXDTI0MTAxMTE2MDU0NFowHzEdMBsGA1UEAwwUcHJvZDJ5LWZyb20tMjAyMjEwMTAwggEiMA0GCSqGSIb3DQEBAQUAA4IBDwAwggEKAoIBAQC/W3uCpU5M2y48rUR/3fFR6y4xj1nOm3rIuGp2brELVGzdgK2BezjnDXpAxVDw5657hBkAUMoyByiDs2MgmVi9IcqdAwpk988/Daaajq9xuU1of59jH9eQ9c3BmsEtdA4boN3VpenYKATwmpKYkJKVc07ZKoXL6kSyZuF7Jq7HoQZcclChbF75QJPGbri3cw9vDk/e46kuzfwpGftvl6+vKibpInO6Dv0ocwImDbOutyZC7E+BwpEm1TJZW4XovMBegHhWC04cJvpH1u98xoR94ichw0jKhdppywARe43rGU96163RckIuFmFDQKZV9SMUrwpQFu4Z2D5yTNqnlLRfAgMBAAGjgZkwgZYwCQYDVR0TBAIwADAdBgNVHQ4EFgQU5FZqQ4gnVc+inIeZF+o3ID+VhcEwSAYDVR0jBEEwP4AUo562SGdCEjZBvW3gubSgUouX8bOhHKQaMBgxFjAUBgNVBAMMDUpldFByb2ZpbGUgQ0GCCQDSbLGDsoN54TATBgNVHSUEDDAKBggrBgEFBQcDATALBgNVHQ8EBAMCBaAwDQYJKoZIhvcNAQELBQADggIBANLG1anEKid4W87vQkqWaQTkRtFKJ2GFtBeMhvLhIyM6Cg3FdQnMZr0qr9mlV0w289pf/+M14J7S7SgsfwxMJvFbw9gZlwHvhBl24N349GuthshGO9P9eKmNPgyTJzTtw6FedXrrHV99nC7spaY84e+DqfHGYOzMJDrg8xHDYLLHk5Q2z5TlrztXMbtLhjPKrc2+ZajFFshgE5eowfkutSYxeX8uA5czFNT1ZxmDwX1KIelbqhh6XkMQFJui8v8Eo396/sN3RAQSfvBd7Syhch2vlaMP4FAB11AlMKO2x/1hoKiHBU3oU3OKRTfoUTfy1uH3T+t03k1Qkr0dqgHLxiv6QU5WrarR9tx/dapqbsSmrYapmJ7S5+ghc4FTWxXJB1cjJRh3X+gwJIHjOVW+5ZVqXTG2s2Jwi2daDt6XYeigxgL2SlQpeL5kvXNCcuSJurJVcRZFYUkzVv85XfDauqGxYqaehPcK2TzmcXOUWPfxQxLJd2TrqSiO+mseqqkNTb3ZDiYS/ZqdQoGYIUwJqXo+EDgqlmuWUhkWwCkyo4rtTZeAj+nP00v3n8JmXtO30Fip+lxpfsVR3tO1hk4Vi2kmVjXyRkW2G7D7WAVt+91ahFoSeRWlKyb4KcvGvwUaa43fWLem2hyI4di2pZdr3fcYJ3xvL5ejL3m14bKsfoOv</t>
    <phoneticPr fontId="18" type="noConversion"/>
  </si>
  <si>
    <t>I0HTLY1RQJ-eyJsaWNlbnNlSWQiOiJJMEhUTFkxUlFKIiwibGljZW5zZWVOYW1lIjoiMTFTdHJlZXQgQ28uLCBMdGQiLCJhc3NpZ25lZU5hbWUiOiJKaXlvdW5nIFJvaCIsImFzc2lnbmVlRW1haWwiOiJyb2hqeUBzay5jb20iLCJsaWNlbnNlUmVzdHJpY3Rpb24iOiIiLCJjaGVja0NvbmN1cnJlbnRVc2UiOnRydWUsInByb2R1Y3RzIjpbeyJjb2RlIjoiSUkiLCJmYWxsYmFja0RhdGUiOiIyMDIyLTExLTEzIiwicGFpZFVwVG8iOiIyMDIzLTExLTEyIiwiZXh0ZW5kZWQiOmZhbHNlfSx7ImNvZGUiOiJQREIiLCJmYWxsYmFja0RhdGUiOiIyMDIyLTExLTEzIiwicGFpZFVwVG8iOiIyMDIzLTExLTEyIiwiZXh0ZW5kZWQiOnRydWV9LHsiY29kZSI6IlBTSSIsImZhbGxiYWNrRGF0ZSI6IjIwMjItMTEtMTMiLCJwYWlkVXBUbyI6IjIwMjMtMTEtMTIiLCJleHRlbmRlZCI6dHJ1ZX0seyJjb2RlIjoiUENXTVAiLCJwYWlkVXBUbyI6IjIwMjMtMTEtMTIiLCJleHRlbmRlZCI6dHJ1ZX1dLCJtZXRhZGF0YSI6IjAxMjAyMzA1MzBDU0FBMDExMDA3IiwiaGFzaCI6IjM4MzE5NTE1LzIyMTY4OTI5Oi01NjU5MDQ5MDIiLCJncmFjZVBlcmlvZERheXMiOjcsImF1dG9Qcm9sb25nYXRlZCI6ZmFsc2UsImlzQXV0b1Byb2xvbmdhdGVkIjpmYWxzZX0=-PqETOysH959IlromFXcoFeJJMOOSm8UUu1bz198dqXVKqxVVkG5kUMw8V407xsoSCSY8iuVfn4l55K+KNwAJPUpjFNi1eBX00MmQWGvzIH93RoCQKec/hxw29QLVe3ZgiBXHXN0e5CTPjH3r2LMz6pEOvikBkHx2NdrvS2PFJngdVAk3wGmAPWXo7Lo3pFLxUiEzU8BNOxw+BToWuie9S5iQ7Qius13dpT5BkkvzpHxeYu1zROIsUoEgNanQH+f/gO1Hu8Gj5ceaOw79Rgef8e148QiF73vydx1G24suZHk9fblR0tEP6kCL4FFg/Nm74Bk+4PGQDqwzSCnPI5eeyw==-MIIETDCCAjSgAwIBAgIBDzANBgkqhkiG9w0BAQsFADAYMRYwFAYDVQQDDA1KZXRQcm9maWxlIENBMB4XDTIyMTAxMDE2MDU0NFoXDTI0MTAxMTE2MDU0NFowHzEdMBsGA1UEAwwUcHJvZDJ5LWZyb20tMjAyMjEwMTAwggEiMA0GCSqGSIb3DQEBAQUAA4IBDwAwggEKAoIBAQC/W3uCpU5M2y48rUR/3fFR6y4xj1nOm3rIuGp2brELVGzdgK2BezjnDXpAxVDw5657hBkAUMoyByiDs2MgmVi9IcqdAwpk988/Daaajq9xuU1of59jH9eQ9c3BmsEtdA4boN3VpenYKATwmpKYkJKVc07ZKoXL6kSyZuF7Jq7HoQZcclChbF75QJPGbri3cw9vDk/e46kuzfwpGftvl6+vKibpInO6Dv0ocwImDbOutyZC7E+BwpEm1TJZW4XovMBegHhWC04cJvpH1u98xoR94ichw0jKhdppywARe43rGU96163RckIuFmFDQKZV9SMUrwpQFu4Z2D5yTNqnlLRfAgMBAAGjgZkwgZYwCQYDVR0TBAIwADAdBgNVHQ4EFgQU5FZqQ4gnVc+inIeZF+o3ID+VhcEwSAYDVR0jBEEwP4AUo562SGdCEjZBvW3gubSgUouX8bOhHKQaMBgxFjAUBgNVBAMMDUpldFByb2ZpbGUgQ0GCCQDSbLGDsoN54TATBgNVHSUEDDAKBggrBgEFBQcDATALBgNVHQ8EBAMCBaAwDQYJKoZIhvcNAQELBQADggIBANLG1anEKid4W87vQkqWaQTkRtFKJ2GFtBeMhvLhIyM6Cg3FdQnMZr0qr9mlV0w289pf/+M14J7S7SgsfwxMJvFbw9gZlwHvhBl24N349GuthshGO9P9eKmNPgyTJzTtw6FedXrrHV99nC7spaY84e+DqfHGYOzMJDrg8xHDYLLHk5Q2z5TlrztXMbtLhjPKrc2+ZajFFshgE5eowfkutSYxeX8uA5czFNT1ZxmDwX1KIelbqhh6XkMQFJui8v8Eo396/sN3RAQSfvBd7Syhch2vlaMP4FAB11AlMKO2x/1hoKiHBU3oU3OKRTfoUTfy1uH3T+t03k1Qkr0dqgHLxiv6QU5WrarR9tx/dapqbsSmrYapmJ7S5+ghc4FTWxXJB1cjJRh3X+gwJIHjOVW+5ZVqXTG2s2Jwi2daDt6XYeigxgL2SlQpeL5kvXNCcuSJurJVcRZFYUkzVv85XfDauqGxYqaehPcK2TzmcXOUWPfxQxLJd2TrqSiO+mseqqkNTb3ZDiYS/ZqdQoGYIUwJqXo+EDgqlmuWUhkWwCkyo4rtTZeAj+nP00v3n8JmXtO30Fip+lxpfsVR3tO1hk4Vi2kmVjXyRkW2G7D7WAVt+91ahFoSeRWlKyb4KcvGvwUaa43fWLem2hyI4di2pZdr3fcYJ3xvL5ejL3m14bKsfoOv</t>
    <phoneticPr fontId="18" type="noConversion"/>
  </si>
  <si>
    <t>16EPK1WOXO-eyJsaWNlbnNlSWQiOiIxNkVQSzFXT1hPIiwibGljZW5zZWVOYW1lIjoiMTFTdHJlZXQgQ28uLCBMdGQiLCJhc3NpZ25lZU5hbWUiOiJZT1VOR1NBTSBST0giLCJhc3NpZ25lZUVtYWlsIjoicm9oeXMwM0Bzay5jb20iLCJsaWNlbnNlUmVzdHJpY3Rpb24iOiIiLCJjaGVja0NvbmN1cnJlbnRVc2UiOnRydWUsInByb2R1Y3RzIjpbeyJjb2RlIjoiUEMiLCJmYWxsYmFja0RhdGUiOiIyMDIyLTExLTEzIiwicGFpZFVwVG8iOiIyMDIzLTExLTEyIiwiZXh0ZW5kZWQiOmZhbHNlfSx7ImNvZGUiOiJQU0kiLCJmYWxsYmFja0RhdGUiOiIyMDIyLTExLTEzIiwicGFpZFVwVG8iOiIyMDIzLTExLTEyIiwiZXh0ZW5kZWQiOnRydWV9LHsiY29kZSI6IlBDV01QIiwicGFpZFVwVG8iOiIyMDIzLTExLTEyIiwiZXh0ZW5kZWQiOnRydWV9XSwibWV0YWRhdGEiOiIwMTIwMjMwNTMxQ1NBQTAxMDAwNyIsImhhc2giOiIzODMxOTcxOS80OTE1OTU5Oi0zMjI0MjMzOTAiLCJncmFjZVBlcmlvZERheXMiOjcsImF1dG9Qcm9sb25nYXRlZCI6ZmFsc2UsImlzQXV0b1Byb2xvbmdhdGVkIjpmYWxzZX0=-eQDFauAvJ/sHX9+L2BGs3zc/5z+PgxOfn9XSCqzrelT0cPlpOsvuAuGWCYzaU1LJ1ZDRIMlX7bB6vlLrk1Xkb9JpdqrxucgQFw1ugoI4Z/Gctu5jQSB22O3Gh3Q3Wou9RnmNX07sTDraN/Yb9FgEffvJeTD8D+wTgW4IdxTt4hyTW2z6ri6iYbOSxtkLWUUx04rb7HpP9q7FbJ9z3EM0xlZT8eoXMlk4BeqC5voh4LYIzlo6mf+lkuXupCHpIPyB2qF2oySqJd2eAEcHg7cPbXRtnPw4JLaWh1VYphRl4ebenZKWIz36ybsH55IcD6xU7l9l5idFkIoz6A7L3whPeg==-MIIETDCCAjSgAwIBAgIBDzANBgkqhkiG9w0BAQsFADAYMRYwFAYDVQQDDA1KZXRQcm9maWxlIENBMB4XDTIyMTAxMDE2MDU0NFoXDTI0MTAxMTE2MDU0NFowHzEdMBsGA1UEAwwUcHJvZDJ5LWZyb20tMjAyMjEwMTAwggEiMA0GCSqGSIb3DQEBAQUAA4IBDwAwggEKAoIBAQC/W3uCpU5M2y48rUR/3fFR6y4xj1nOm3rIuGp2brELVGzdgK2BezjnDXpAxVDw5657hBkAUMoyByiDs2MgmVi9IcqdAwpk988/Daaajq9xuU1of59jH9eQ9c3BmsEtdA4boN3VpenYKATwmpKYkJKVc07ZKoXL6kSyZuF7Jq7HoQZcclChbF75QJPGbri3cw9vDk/e46kuzfwpGftvl6+vKibpInO6Dv0ocwImDbOutyZC7E+BwpEm1TJZW4XovMBegHhWC04cJvpH1u98xoR94ichw0jKhdppywARe43rGU96163RckIuFmFDQKZV9SMUrwpQFu4Z2D5yTNqnlLRfAgMBAAGjgZkwgZYwCQYDVR0TBAIwADAdBgNVHQ4EFgQU5FZqQ4gnVc+inIeZF+o3ID+VhcEwSAYDVR0jBEEwP4AUo562SGdCEjZBvW3gubSgUouX8bOhHKQaMBgxFjAUBgNVBAMMDUpldFByb2ZpbGUgQ0GCCQDSbLGDsoN54TATBgNVHSUEDDAKBggrBgEFBQcDATALBgNVHQ8EBAMCBaAwDQYJKoZIhvcNAQELBQADggIBANLG1anEKid4W87vQkqWaQTkRtFKJ2GFtBeMhvLhIyM6Cg3FdQnMZr0qr9mlV0w289pf/+M14J7S7SgsfwxMJvFbw9gZlwHvhBl24N349GuthshGO9P9eKmNPgyTJzTtw6FedXrrHV99nC7spaY84e+DqfHGYOzMJDrg8xHDYLLHk5Q2z5TlrztXMbtLhjPKrc2+ZajFFshgE5eowfkutSYxeX8uA5czFNT1ZxmDwX1KIelbqhh6XkMQFJui8v8Eo396/sN3RAQSfvBd7Syhch2vlaMP4FAB11AlMKO2x/1hoKiHBU3oU3OKRTfoUTfy1uH3T+t03k1Qkr0dqgHLxiv6QU5WrarR9tx/dapqbsSmrYapmJ7S5+ghc4FTWxXJB1cjJRh3X+gwJIHjOVW+5ZVqXTG2s2Jwi2daDt6XYeigxgL2SlQpeL5kvXNCcuSJurJVcRZFYUkzVv85XfDauqGxYqaehPcK2TzmcXOUWPfxQxLJd2TrqSiO+mseqqkNTb3ZDiYS/ZqdQoGYIUwJqXo+EDgqlmuWUhkWwCkyo4rtTZeAj+nP00v3n8JmXtO30Fip+lxpfsVR3tO1hk4Vi2kmVjXyRkW2G7D7WAVt+91ahFoSeRWlKyb4KcvGvwUaa43fWLem2hyI4di2pZdr3fcYJ3xvL5ejL3m14bKsfoOv</t>
    <phoneticPr fontId="18" type="noConversion"/>
  </si>
  <si>
    <t>QL5PLIA2IL-eyJsaWNlbnNlSWQiOiJRTDVQTElBMklMIiwibGljZW5zZWVOYW1lIjoiMTFTdHJlZXQgQ28uLCBMdGQiLCJhc3NpZ25lZU5hbWUiOiJZT1VOR1NBTSBST0giLCJhc3NpZ25lZUVtYWlsIjoicm9oeXMwM0Bzay5jb20iLCJsaWNlbnNlUmVzdHJpY3Rpb24iOiIiLCJjaGVja0NvbmN1cnJlbnRVc2UiOnRydWUsInByb2R1Y3RzIjpbeyJjb2RlIjoiSUkiLCJmYWxsYmFja0RhdGUiOiIyMDIyLTExLTEzIiwicGFpZFVwVG8iOiIyMDIzLTExLTEyIiwiZXh0ZW5kZWQiOmZhbHNlfSx7ImNvZGUiOiJQREIiLCJmYWxsYmFja0RhdGUiOiIyMDIyLTExLTEzIiwicGFpZFVwVG8iOiIyMDIzLTExLTEyIiwiZXh0ZW5kZWQiOnRydWV9LHsiY29kZSI6IlBTSSIsImZhbGxiYWNrRGF0ZSI6IjIwMjItMTEtMTMiLCJwYWlkVXBUbyI6IjIwMjMtMTEtMTIiLCJleHRlbmRlZCI6dHJ1ZX0seyJjb2RlIjoiUENXTVAiLCJwYWlkVXBUbyI6IjIwMjMtMTEtMTIiLCJleHRlbmRlZCI6dHJ1ZX1dLCJtZXRhZGF0YSI6IjAxMjAyMzA1MzFDU0FBMDExMDA3IiwiaGFzaCI6IjM4MzE5MzQyLzQ5MTU5NTk6ODg0MDc3NTIyIiwiZ3JhY2VQZXJpb2REYXlzIjo3LCJhdXRvUHJvbG9uZ2F0ZWQiOmZhbHNlLCJpc0F1dG9Qcm9sb25nYXRlZCI6ZmFsc2V9-IFbp2XanG2MVa/uvpTchC7iK431/R3bjy+394Hj7/d3UUlgDXgsWaEVlcPf4aHIvWXIijBEldNYO7NJZ/Rd2PDLLXO+CFvML5KrkMgyu+snIDsTI4VGrQmwNmp6KUWcAA/F92CeD2v1Fy2iFi2IPJobkJnVLesczY6aX0pnxQA1yow8OxCVvyuZCj+KKhA1hKTy6uJ6CSFNm0nZpW+AHPwrRrQlaI5Ms5DyoR5ETs1ZTP2SKnL14jRDsq7S6Vs9jpyuq9SPxLKPmIG7zSIs5wIeLX/5ygnEMP3jz1Wf2i6mLUi2NDdHNB1em//v9NLa93EABkzZRAKKucK7X8kNxRQ==-MIIETDCCAjSgAwIBAgIBDzANBgkqhkiG9w0BAQsFADAYMRYwFAYDVQQDDA1KZXRQcm9maWxlIENBMB4XDTIyMTAxMDE2MDU0NFoXDTI0MTAxMTE2MDU0NFowHzEdMBsGA1UEAwwUcHJvZDJ5LWZyb20tMjAyMjEwMTAwggEiMA0GCSqGSIb3DQEBAQUAA4IBDwAwggEKAoIBAQC/W3uCpU5M2y48rUR/3fFR6y4xj1nOm3rIuGp2brELVGzdgK2BezjnDXpAxVDw5657hBkAUMoyByiDs2MgmVi9IcqdAwpk988/Daaajq9xuU1of59jH9eQ9c3BmsEtdA4boN3VpenYKATwmpKYkJKVc07ZKoXL6kSyZuF7Jq7HoQZcclChbF75QJPGbri3cw9vDk/e46kuzfwpGftvl6+vKibpInO6Dv0ocwImDbOutyZC7E+BwpEm1TJZW4XovMBegHhWC04cJvpH1u98xoR94ichw0jKhdppywARe43rGU96163RckIuFmFDQKZV9SMUrwpQFu4Z2D5yTNqnlLRfAgMBAAGjgZkwgZYwCQYDVR0TBAIwADAdBgNVHQ4EFgQU5FZqQ4gnVc+inIeZF+o3ID+VhcEwSAYDVR0jBEEwP4AUo562SGdCEjZBvW3gubSgUouX8bOhHKQaMBgxFjAUBgNVBAMMDUpldFByb2ZpbGUgQ0GCCQDSbLGDsoN54TATBgNVHSUEDDAKBggrBgEFBQcDATALBgNVHQ8EBAMCBaAwDQYJKoZIhvcNAQELBQADggIBANLG1anEKid4W87vQkqWaQTkRtFKJ2GFtBeMhvLhIyM6Cg3FdQnMZr0qr9mlV0w289pf/+M14J7S7SgsfwxMJvFbw9gZlwHvhBl24N349GuthshGO9P9eKmNPgyTJzTtw6FedXrrHV99nC7spaY84e+DqfHGYOzMJDrg8xHDYLLHk5Q2z5TlrztXMbtLhjPKrc2+ZajFFshgE5eowfkutSYxeX8uA5czFNT1ZxmDwX1KIelbqhh6XkMQFJui8v8Eo396/sN3RAQSfvBd7Syhch2vlaMP4FAB11AlMKO2x/1hoKiHBU3oU3OKRTfoUTfy1uH3T+t03k1Qkr0dqgHLxiv6QU5WrarR9tx/dapqbsSmrYapmJ7S5+ghc4FTWxXJB1cjJRh3X+gwJIHjOVW+5ZVqXTG2s2Jwi2daDt6XYeigxgL2SlQpeL5kvXNCcuSJurJVcRZFYUkzVv85XfDauqGxYqaehPcK2TzmcXOUWPfxQxLJd2TrqSiO+mseqqkNTb3ZDiYS/ZqdQoGYIUwJqXo+EDgqlmuWUhkWwCkyo4rtTZeAj+nP00v3n8JmXtO30Fip+lxpfsVR3tO1hk4Vi2kmVjXyRkW2G7D7WAVt+91ahFoSeRWlKyb4KcvGvwUaa43fWLem2hyI4di2pZdr3fcYJ3xvL5ejL3m14bKsfoOv</t>
    <phoneticPr fontId="18" type="noConversion"/>
  </si>
  <si>
    <t>IC250OSPSB-eyJsaWNlbnNlSWQiOiJJQzI1ME9TUFNCIiwibGljZW5zZWVOYW1lIjoiMTFTdHJlZXQgQ28uLCBMdGQiLCJhc3NpZ25lZU5hbWUiOiJzYXlob29uIGthbmciLCJhc3NpZ25lZUVtYWlsIjoic2F5aG9vbkBzay5jb20iLCJsaWNlbnNlUmVzdHJpY3Rpb24iOiIiLCJjaGVja0NvbmN1cnJlbnRVc2UiOnRydWUsInByb2R1Y3RzIjpbeyJjb2RlIjoiSUkiLCJmYWxsYmFja0RhdGUiOiIyMDIyLTExLTEzIiwicGFpZFVwVG8iOiIyMDIzLTExLTEyIiwiZXh0ZW5kZWQiOmZhbHNlfSx7ImNvZGUiOiJQREIiLCJmYWxsYmFja0RhdGUiOiIyMDIyLTExLTEzIiwicGFpZFVwVG8iOiIyMDIzLTExLTEyIiwiZXh0ZW5kZWQiOnRydWV9LHsiY29kZSI6IlBTSSIsImZhbGxiYWNrRGF0ZSI6IjIwMjItMTEtMTMiLCJwYWlkVXBUbyI6IjIwMjMtMTEtMTIiLCJleHRlbmRlZCI6dHJ1ZX0seyJjb2RlIjoiUENXTVAiLCJwYWlkVXBUbyI6IjIwMjMtMTEtMTIiLCJleHRlbmRlZCI6dHJ1ZX1dLCJtZXRhZGF0YSI6IjAxMjAyMzA1MzFDU0FBMDEwMDA3IiwiaGFzaCI6IjM4MzE5NjMxLzk0ODA2MDg6MTI0NDYwMDE4OSIsImdyYWNlUGVyaW9kRGF5cyI6NywiYXV0b1Byb2xvbmdhdGVkIjpmYWxzZSwiaXNBdXRvUHJvbG9uZ2F0ZWQiOmZhbHNlfQ==-EjOcI4Y3GkGTJ0LgmRAa7tbVyDzvgQmLuuYygRyZyyHdbYo8N1Tdpo+qMMzVRpXQ5691dmYfkqAJbqKZShCoTKY7xYpnK5iEVAG/uqJfa5jY9gN/ca92j4v0i2y4+2DcDuFWgBpjpyYK0m+zWJ797EGrVfmAfF+XaoUZeGgUtbu74Y7D6NQMVdPIqPT7mGEuC0H4K6dw9Fbb2QeuvGrssiZ+pMqvSYBD/eCF18qjnw2bhkZKtbRSBj9kQKkJ8sXHkNbHXGOQ+1PwGQ5VXL2ZssFgUAB6ElGCPgpSxt5u8Wrl1EGPPYU9fvd62IibmdCu22FujapbCcQMy7JynpLg9A==-MIIETDCCAjSgAwIBAgIBDzANBgkqhkiG9w0BAQsFADAYMRYwFAYDVQQDDA1KZXRQcm9maWxlIENBMB4XDTIyMTAxMDE2MDU0NFoXDTI0MTAxMTE2MDU0NFowHzEdMBsGA1UEAwwUcHJvZDJ5LWZyb20tMjAyMjEwMTAwggEiMA0GCSqGSIb3DQEBAQUAA4IBDwAwggEKAoIBAQC/W3uCpU5M2y48rUR/3fFR6y4xj1nOm3rIuGp2brELVGzdgK2BezjnDXpAxVDw5657hBkAUMoyByiDs2MgmVi9IcqdAwpk988/Daaajq9xuU1of59jH9eQ9c3BmsEtdA4boN3VpenYKATwmpKYkJKVc07ZKoXL6kSyZuF7Jq7HoQZcclChbF75QJPGbri3cw9vDk/e46kuzfwpGftvl6+vKibpInO6Dv0ocwImDbOutyZC7E+BwpEm1TJZW4XovMBegHhWC04cJvpH1u98xoR94ichw0jKhdppywARe43rGU96163RckIuFmFDQKZV9SMUrwpQFu4Z2D5yTNqnlLRfAgMBAAGjgZkwgZYwCQYDVR0TBAIwADAdBgNVHQ4EFgQU5FZqQ4gnVc+inIeZF+o3ID+VhcEwSAYDVR0jBEEwP4AUo562SGdCEjZBvW3gubSgUouX8bOhHKQaMBgxFjAUBgNVBAMMDUpldFByb2ZpbGUgQ0GCCQDSbLGDsoN54TATBgNVHSUEDDAKBggrBgEFBQcDATALBgNVHQ8EBAMCBaAwDQYJKoZIhvcNAQELBQADggIBANLG1anEKid4W87vQkqWaQTkRtFKJ2GFtBeMhvLhIyM6Cg3FdQnMZr0qr9mlV0w289pf/+M14J7S7SgsfwxMJvFbw9gZlwHvhBl24N349GuthshGO9P9eKmNPgyTJzTtw6FedXrrHV99nC7spaY84e+DqfHGYOzMJDrg8xHDYLLHk5Q2z5TlrztXMbtLhjPKrc2+ZajFFshgE5eowfkutSYxeX8uA5czFNT1ZxmDwX1KIelbqhh6XkMQFJui8v8Eo396/sN3RAQSfvBd7Syhch2vlaMP4FAB11AlMKO2x/1hoKiHBU3oU3OKRTfoUTfy1uH3T+t03k1Qkr0dqgHLxiv6QU5WrarR9tx/dapqbsSmrYapmJ7S5+ghc4FTWxXJB1cjJRh3X+gwJIHjOVW+5ZVqXTG2s2Jwi2daDt6XYeigxgL2SlQpeL5kvXNCcuSJurJVcRZFYUkzVv85XfDauqGxYqaehPcK2TzmcXOUWPfxQxLJd2TrqSiO+mseqqkNTb3ZDiYS/ZqdQoGYIUwJqXo+EDgqlmuWUhkWwCkyo4rtTZeAj+nP00v3n8JmXtO30Fip+lxpfsVR3tO1hk4Vi2kmVjXyRkW2G7D7WAVt+91ahFoSeRWlKyb4KcvGvwUaa43fWLem2hyI4di2pZdr3fcYJ3xvL5ejL3m14bKsfoOv</t>
    <phoneticPr fontId="18" type="noConversion"/>
  </si>
  <si>
    <t>MGGX4UXFZN-eyJsaWNlbnNlSWQiOiJNR0dYNFVYRlpOIiwibGljZW5zZWVOYW1lIjoiMTFTdHJlZXQgQ28uLCBMdGQiLCJhc3NpZ25lZU5hbWUiOiJqaXdvbiBsZWUiLCJhc3NpZ25lZUVtYWlsIjoiaml3b25fbGVlQHNrLmNvbSIsImxpY2Vuc2VSZXN0cmljdGlvbiI6IiIsImNoZWNrQ29uY3VycmVudFVzZSI6dHJ1ZSwicHJvZHVjdHMiOlt7ImNvZGUiOiJJSSIsImZhbGxiYWNrRGF0ZSI6IjIwMjItMTEtMTMiLCJwYWlkVXBUbyI6IjIwMjMtMTEtMTIiLCJleHRlbmRlZCI6ZmFsc2V9LHsiY29kZSI6IlBEQiIsImZhbGxiYWNrRGF0ZSI6IjIwMjItMTEtMTMiLCJwYWlkVXBUbyI6IjIwMjMtMTEtMTIiLCJleHRlbmRlZCI6dHJ1ZX0seyJjb2RlIjoiUFNJIiwiZmFsbGJhY2tEYXRlIjoiMjAyMi0xMS0xMyIsInBhaWRVcFRvIjoiMjAyMy0xMS0xMiIsImV4dGVuZGVkIjp0cnVlfSx7ImNvZGUiOiJQQ1dNUCIsInBhaWRVcFRvIjoiMjAyMy0xMS0xMiIsImV4dGVuZGVkIjp0cnVlfV0sIm1ldGFkYXRhIjoiMDEyMDIzMDUzMUNTQUEwMTEwMDciLCJoYXNoIjoiMzgzMTk1NDgvOTI4Nzc0MTotODA0NjkyMzIyIiwiZ3JhY2VQZXJpb2REYXlzIjo3LCJhdXRvUHJvbG9uZ2F0ZWQiOmZhbHNlLCJpc0F1dG9Qcm9sb25nYXRlZCI6ZmFsc2V9-HBb8vwVYJYGTdZ06pgQz7q09PwL7XwXI1DSU3ikAsGTxGLPs4xVeNawTD9dLvqc1+zr6IN2P90oAMCeUfKenjC/gPalsQJazQgPYUbjNfcKvjP6a1PBO81Oe79QrL8qEgyUpAPvo0VPeYS5ENXGb4hfcoxUMvFmlWc0qm7bd1mBKYT3RohtqkUrZBb8pk/BAReL3JxdnSJeYKPAq7J6OBm/DIz1hSiS5qU7s0osMfMt861AYm/VB6+QNVCJHoe2ljkLj5Zh9Kme3ziCVYbzmwgsoerwK3BbL8QWSpn48p7JjlyB6msJFPmxqW/46ZLdBmjRkyN2hhLsavcjyp22gWg==-MIIETDCCAjSgAwIBAgIBDzANBgkqhkiG9w0BAQsFADAYMRYwFAYDVQQDDA1KZXRQcm9maWxlIENBMB4XDTIyMTAxMDE2MDU0NFoXDTI0MTAxMTE2MDU0NFowHzEdMBsGA1UEAwwUcHJvZDJ5LWZyb20tMjAyMjEwMTAwggEiMA0GCSqGSIb3DQEBAQUAA4IBDwAwggEKAoIBAQC/W3uCpU5M2y48rUR/3fFR6y4xj1nOm3rIuGp2brELVGzdgK2BezjnDXpAxVDw5657hBkAUMoyByiDs2MgmVi9IcqdAwpk988/Daaajq9xuU1of59jH9eQ9c3BmsEtdA4boN3VpenYKATwmpKYkJKVc07ZKoXL6kSyZuF7Jq7HoQZcclChbF75QJPGbri3cw9vDk/e46kuzfwpGftvl6+vKibpInO6Dv0ocwImDbOutyZC7E+BwpEm1TJZW4XovMBegHhWC04cJvpH1u98xoR94ichw0jKhdppywARe43rGU96163RckIuFmFDQKZV9SMUrwpQFu4Z2D5yTNqnlLRfAgMBAAGjgZkwgZYwCQYDVR0TBAIwADAdBgNVHQ4EFgQU5FZqQ4gnVc+inIeZF+o3ID+VhcEwSAYDVR0jBEEwP4AUo562SGdCEjZBvW3gubSgUouX8bOhHKQaMBgxFjAUBgNVBAMMDUpldFByb2ZpbGUgQ0GCCQDSbLGDsoN54TATBgNVHSUEDDAKBggrBgEFBQcDATALBgNVHQ8EBAMCBaAwDQYJKoZIhvcNAQELBQADggIBANLG1anEKid4W87vQkqWaQTkRtFKJ2GFtBeMhvLhIyM6Cg3FdQnMZr0qr9mlV0w289pf/+M14J7S7SgsfwxMJvFbw9gZlwHvhBl24N349GuthshGO9P9eKmNPgyTJzTtw6FedXrrHV99nC7spaY84e+DqfHGYOzMJDrg8xHDYLLHk5Q2z5TlrztXMbtLhjPKrc2+ZajFFshgE5eowfkutSYxeX8uA5czFNT1ZxmDwX1KIelbqhh6XkMQFJui8v8Eo396/sN3RAQSfvBd7Syhch2vlaMP4FAB11AlMKO2x/1hoKiHBU3oU3OKRTfoUTfy1uH3T+t03k1Qkr0dqgHLxiv6QU5WrarR9tx/dapqbsSmrYapmJ7S5+ghc4FTWxXJB1cjJRh3X+gwJIHjOVW+5ZVqXTG2s2Jwi2daDt6XYeigxgL2SlQpeL5kvXNCcuSJurJVcRZFYUkzVv85XfDauqGxYqaehPcK2TzmcXOUWPfxQxLJd2TrqSiO+mseqqkNTb3ZDiYS/ZqdQoGYIUwJqXo+EDgqlmuWUhkWwCkyo4rtTZeAj+nP00v3n8JmXtO30Fip+lxpfsVR3tO1hk4Vi2kmVjXyRkW2G7D7WAVt+91ahFoSeRWlKyb4KcvGvwUaa43fWLem2hyI4di2pZdr3fcYJ3xvL5ejL3m14bKsfoOv</t>
    <phoneticPr fontId="18" type="noConversion"/>
  </si>
  <si>
    <t>8TII68XFMP-eyJsaWNlbnNlSWQiOiI4VElJNjhYRk1QIiwibGljZW5zZWVOYW1lIjoiMTFTdHJlZXQgQ28uLCBMdGQiLCJhc3NpZ25lZU5hbWUiOiJqdW5namUgbGVlIiwiYXNzaWduZWVFbWFpbCI6Im1pbWVzbGVlQHNrLmNvbSIsImxpY2Vuc2VSZXN0cmljdGlvbiI6IiIsImNoZWNrQ29uY3VycmVudFVzZSI6dHJ1ZSwicHJvZHVjdHMiOlt7ImNvZGUiOiJJSSIsImZhbGxiYWNrRGF0ZSI6IjIwMjItMTEtMTMiLCJwYWlkVXBUbyI6IjIwMjMtMTEtMTIiLCJleHRlbmRlZCI6ZmFsc2V9LHsiY29kZSI6IlBEQiIsImZhbGxiYWNrRGF0ZSI6IjIwMjItMTEtMTMiLCJwYWlkVXBUbyI6IjIwMjMtMTEtMTIiLCJleHRlbmRlZCI6dHJ1ZX0seyJjb2RlIjoiUFNJIiwiZmFsbGJhY2tEYXRlIjoiMjAyMi0xMS0xMyIsInBhaWRVcFRvIjoiMjAyMy0xMS0xMiIsImV4dGVuZGVkIjp0cnVlfSx7ImNvZGUiOiJQQ1dNUCIsInBhaWRVcFRvIjoiMjAyMy0xMS0xMiIsImV4dGVuZGVkIjp0cnVlfV0sIm1ldGFkYXRhIjoiMDEyMDIzMDYwMUNTQUEwMTEwMDciLCJoYXNoIjoiMzgzMTkzMzQvNDg0OTQwNToyNDIwODQyNDAiLCJncmFjZVBlcmlvZERheXMiOjcsImF1dG9Qcm9sb25nYXRlZCI6ZmFsc2UsImlzQXV0b1Byb2xvbmdhdGVkIjpmYWxzZX0=-mFLzAIrnRpLAYdPhwYJxERckXPaI73QIDlV9SzOvkYpX/yJFita3f+J2KmSJgn7+zpj9rRsNnMViBzZ89PmfPO2hApR9brST3q3Aq+cxEdNua4VvzrEXXwRHQRqLQ8/yug+f+BInmUJfGd1Mraxk8OczjMLiXAbUGgf0T5j/PmchikdwpJMlaweGQeJcseJ2ViV3L6Pww7IGN+PCT9q+fpGxWAzx0nTwg1rmC1fTly03dKe9zcI7cS7acSj9RedPBtHHEJnI7Id0fks06uxr+rRTyqJnQ3eiUQcwF1J8NILx/zOLZoY2YDUReonkphfO18s2SQJCpyUyKLGc2zM9Rw==-MIIETDCCAjSgAwIBAgIBDzANBgkqhkiG9w0BAQsFADAYMRYwFAYDVQQDDA1KZXRQcm9maWxlIENBMB4XDTIyMTAxMDE2MDU0NFoXDTI0MTAxMTE2MDU0NFowHzEdMBsGA1UEAwwUcHJvZDJ5LWZyb20tMjAyMjEwMTAwggEiMA0GCSqGSIb3DQEBAQUAA4IBDwAwggEKAoIBAQC/W3uCpU5M2y48rUR/3fFR6y4xj1nOm3rIuGp2brELVGzdgK2BezjnDXpAxVDw5657hBkAUMoyByiDs2MgmVi9IcqdAwpk988/Daaajq9xuU1of59jH9eQ9c3BmsEtdA4boN3VpenYKATwmpKYkJKVc07ZKoXL6kSyZuF7Jq7HoQZcclChbF75QJPGbri3cw9vDk/e46kuzfwpGftvl6+vKibpInO6Dv0ocwImDbOutyZC7E+BwpEm1TJZW4XovMBegHhWC04cJvpH1u98xoR94ichw0jKhdppywARe43rGU96163RckIuFmFDQKZV9SMUrwpQFu4Z2D5yTNqnlLRfAgMBAAGjgZkwgZYwCQYDVR0TBAIwADAdBgNVHQ4EFgQU5FZqQ4gnVc+inIeZF+o3ID+VhcEwSAYDVR0jBEEwP4AUo562SGdCEjZBvW3gubSgUouX8bOhHKQaMBgxFjAUBgNVBAMMDUpldFByb2ZpbGUgQ0GCCQDSbLGDsoN54TATBgNVHSUEDDAKBggrBgEFBQcDATALBgNVHQ8EBAMCBaAwDQYJKoZIhvcNAQELBQADggIBANLG1anEKid4W87vQkqWaQTkRtFKJ2GFtBeMhvLhIyM6Cg3FdQnMZr0qr9mlV0w289pf/+M14J7S7SgsfwxMJvFbw9gZlwHvhBl24N349GuthshGO9P9eKmNPgyTJzTtw6FedXrrHV99nC7spaY84e+DqfHGYOzMJDrg8xHDYLLHk5Q2z5TlrztXMbtLhjPKrc2+ZajFFshgE5eowfkutSYxeX8uA5czFNT1ZxmDwX1KIelbqhh6XkMQFJui8v8Eo396/sN3RAQSfvBd7Syhch2vlaMP4FAB11AlMKO2x/1hoKiHBU3oU3OKRTfoUTfy1uH3T+t03k1Qkr0dqgHLxiv6QU5WrarR9tx/dapqbsSmrYapmJ7S5+ghc4FTWxXJB1cjJRh3X+gwJIHjOVW+5ZVqXTG2s2Jwi2daDt6XYeigxgL2SlQpeL5kvXNCcuSJurJVcRZFYUkzVv85XfDauqGxYqaehPcK2TzmcXOUWPfxQxLJd2TrqSiO+mseqqkNTb3ZDiYS/ZqdQoGYIUwJqXo+EDgqlmuWUhkWwCkyo4rtTZeAj+nP00v3n8JmXtO30Fip+lxpfsVR3tO1hk4Vi2kmVjXyRkW2G7D7WAVt+91ahFoSeRWlKyb4KcvGvwUaa43fWLem2hyI4di2pZdr3fcYJ3xvL5ejL3m14bKsfoOv</t>
    <phoneticPr fontId="18" type="noConversion"/>
  </si>
  <si>
    <t>11st1101990</t>
    <phoneticPr fontId="18" type="noConversion"/>
  </si>
  <si>
    <t>ZOSJWFZ23F-eyJsaWNlbnNlSWQiOiJaT1NKV0ZaMjNGIiwibGljZW5zZWVOYW1lIjoiMTFTdHJlZXQgQ28uLCBMdGQiLCJhc3NpZ25lZU5hbWUiOiJTZW9ud29vIExlZSIsImFzc2lnbmVlRW1haWwiOiJtZXJjeXJhaW5Ac2suY29tIiwibGljZW5zZVJlc3RyaWN0aW9uIjoiIiwiY2hlY2tDb25jdXJyZW50VXNlIjp0cnVlLCJwcm9kdWN0cyI6W3siY29kZSI6IklJIiwiZmFsbGJhY2tEYXRlIjoiMjAyMi0xMS0xMyIsInBhaWRVcFRvIjoiMjAyMy0xMS0xMiIsImV4dGVuZGVkIjpmYWxzZX0seyJjb2RlIjoiUERCIiwiZmFsbGJhY2tEYXRlIjoiMjAyMi0xMS0xMyIsInBhaWRVcFRvIjoiMjAyMy0xMS0xMiIsImV4dGVuZGVkIjp0cnVlfSx7ImNvZGUiOiJQU0kiLCJmYWxsYmFja0RhdGUiOiIyMDIyLTExLTEzIiwicGFpZFVwVG8iOiIyMDIzLTExLTEyIiwiZXh0ZW5kZWQiOnRydWV9LHsiY29kZSI6IlBDV01QIiwicGFpZFVwVG8iOiIyMDIzLTExLTEyIiwiZXh0ZW5kZWQiOnRydWV9XSwibWV0YWRhdGEiOiIwMTIwMjMwNjA4Q1NBQTAxMDAwNyIsImhhc2giOiIzODMxOTYyNC84OTg4NTAwOjExMzY3MjY4NTEiLCJncmFjZVBlcmlvZERheXMiOjcsImF1dG9Qcm9sb25nYXRlZCI6ZmFsc2UsImlzQXV0b1Byb2xvbmdhdGVkIjpmYWxzZX0=-cHbL8mrkRMjrO+W9iN6lQxVuLdXSIIpm3X9Palf/VtZhtyI0tpDQnIQ0oofIYDphnUqRsdGyrldNSiQ9n/hAFOYKMXuEuSdx76SKkbFtXiYz1JLVuH+JtBOJHnRH2RfGf8Ln397NxMEOUY5/JPgvVzfNn8+EJWkjP8TGH7DJkB35zZ9QmB38XOOk84l9iRjOcWoiwndFYvUtFQ0JJF1JKwsC2FbvLbMn5+3eKttinsdxOGD6uMY8QqidFQchBih1/sfjhceGD/CGy1YFjBApJNJkzu87PFqPHJf7iNVwENYQ9f+99Yzs6hCyp6AYTfc0juxU8Jo4Y4zh+eY2wvEVwQ==-MIIETDCCAjSgAwIBAgIBDzANBgkqhkiG9w0BAQsFADAYMRYwFAYDVQQDDA1KZXRQcm9maWxlIENBMB4XDTIyMTAxMDE2MDU0NFoXDTI0MTAxMTE2MDU0NFowHzEdMBsGA1UEAwwUcHJvZDJ5LWZyb20tMjAyMjEwMTAwggEiMA0GCSqGSIb3DQEBAQUAA4IBDwAwggEKAoIBAQC/W3uCpU5M2y48rUR/3fFR6y4xj1nOm3rIuGp2brELVGzdgK2BezjnDXpAxVDw5657hBkAUMoyByiDs2MgmVi9IcqdAwpk988/Daaajq9xuU1of59jH9eQ9c3BmsEtdA4boN3VpenYKATwmpKYkJKVc07ZKoXL6kSyZuF7Jq7HoQZcclChbF75QJPGbri3cw9vDk/e46kuzfwpGftvl6+vKibpInO6Dv0ocwImDbOutyZC7E+BwpEm1TJZW4XovMBegHhWC04cJvpH1u98xoR94ichw0jKhdppywARe43rGU96163RckIuFmFDQKZV9SMUrwpQFu4Z2D5yTNqnlLRfAgMBAAGjgZkwgZYwCQYDVR0TBAIwADAdBgNVHQ4EFgQU5FZqQ4gnVc+inIeZF+o3ID+VhcEwSAYDVR0jBEEwP4AUo562SGdCEjZBvW3gubSgUouX8bOhHKQaMBgxFjAUBgNVBAMMDUpldFByb2ZpbGUgQ0GCCQDSbLGDsoN54TATBgNVHSUEDDAKBggrBgEFBQcDATALBgNVHQ8EBAMCBaAwDQYJKoZIhvcNAQELBQADggIBANLG1anEKid4W87vQkqWaQTkRtFKJ2GFtBeMhvLhIyM6Cg3FdQnMZr0qr9mlV0w289pf/+M14J7S7SgsfwxMJvFbw9gZlwHvhBl24N349GuthshGO9P9eKmNPgyTJzTtw6FedXrrHV99nC7spaY84e+DqfHGYOzMJDrg8xHDYLLHk5Q2z5TlrztXMbtLhjPKrc2+ZajFFshgE5eowfkutSYxeX8uA5czFNT1ZxmDwX1KIelbqhh6XkMQFJui8v8Eo396/sN3RAQSfvBd7Syhch2vlaMP4FAB11AlMKO2x/1hoKiHBU3oU3OKRTfoUTfy1uH3T+t03k1Qkr0dqgHLxiv6QU5WrarR9tx/dapqbsSmrYapmJ7S5+ghc4FTWxXJB1cjJRh3X+gwJIHjOVW+5ZVqXTG2s2Jwi2daDt6XYeigxgL2SlQpeL5kvXNCcuSJurJVcRZFYUkzVv85XfDauqGxYqaehPcK2TzmcXOUWPfxQxLJd2TrqSiO+mseqqkNTb3ZDiYS/ZqdQoGYIUwJqXo+EDgqlmuWUhkWwCkyo4rtTZeAj+nP00v3n8JmXtO30Fip+lxpfsVR3tO1hk4Vi2kmVjXyRkW2G7D7WAVt+91ahFoSeRWlKyb4KcvGvwUaa43fWLem2hyI4di2pZdr3fcYJ3xvL5ejL3m14bKsfoOv</t>
    <phoneticPr fontId="18" type="noConversion"/>
  </si>
  <si>
    <t>O0GMN1FSXH-eyJsaWNlbnNlSWQiOiJPMEdNTjFGU1hIIiwibGljZW5zZWVOYW1lIjoiMTFTdHJlZXQgQ28uLCBMdGQiLCJhc3NpZ25lZU5hbWUiOiJBZXJpbiBQYXJrIiwiYXNzaWduZWVFbWFpbCI6ImFlcmluLnBhcmtAc2suY29tIiwibGljZW5zZVJlc3RyaWN0aW9uIjoiIiwiY2hlY2tDb25jdXJyZW50VXNlIjp0cnVlLCJwcm9kdWN0cyI6W3siY29kZSI6IldTIiwiZmFsbGJhY2tEYXRlIjoiMjAyMi0xMS0xMyIsInBhaWRVcFRvIjoiMjAyMy0xMS0xMiIsImV4dGVuZGVkIjpmYWxzZX0seyJjb2RlIjoiUFNJIiwiZmFsbGJhY2tEYXRlIjoiMjAyMi0xMS0xMyIsInBhaWRVcFRvIjoiMjAyMy0xMS0xMiIsImV4dGVuZGVkIjp0cnVlfSx7ImNvZGUiOiJQQ1dNUCIsInBhaWRVcFRvIjoiMjAyMy0xMS0xMiIsImV4dGVuZGVkIjp0cnVlfV0sIm1ldGFkYXRhIjoiMDEyMDIzMDYwOENTQUEwMTEwMDciLCJoYXNoIjoiMzgzMTk2ODQvMTMzMjkyMzY6LTQ0MzU2OTkzNSIsImdyYWNlUGVyaW9kRGF5cyI6NywiYXV0b1Byb2xvbmdhdGVkIjpmYWxzZSwiaXNBdXRvUHJvbG9uZ2F0ZWQiOmZhbHNlfQ==-iQmVGNu7wviRo7/gDJtEBCILZhyTxeyTExLyZSeTVGi3UoZX1UW8f58YYCbcBsY3NQ4Zlb/8xdOcsGyfgpcY6REueGdbI4hUuVtSm9YXwCuw3fvmI3Nwa/h30egCv057zfpUxcqqEYAhNfBguNjoj+E2IxtgrWJHIFyqppPdr0cOFt7ymJlTsazBpslDKL/odvmjIpvaogSm152rwPkp/4hEuSBjD/XhUWKWYF99Cn8UPjRMJXT1Qw1LaHFcsxurmOJ06OCixJ5TxtvrMv+UCkPRhQKWPXJu6BJHcFlDSqOijABAe40aOe7xI2m6t9+4X6XFVlM6QXW8wBuQiCxRuw==-MIIETDCCAjSgAwIBAgIBDzANBgkqhkiG9w0BAQsFADAYMRYwFAYDVQQDDA1KZXRQcm9maWxlIENBMB4XDTIyMTAxMDE2MDU0NFoXDTI0MTAxMTE2MDU0NFowHzEdMBsGA1UEAwwUcHJvZDJ5LWZyb20tMjAyMjEwMTAwggEiMA0GCSqGSIb3DQEBAQUAA4IBDwAwggEKAoIBAQC/W3uCpU5M2y48rUR/3fFR6y4xj1nOm3rIuGp2brELVGzdgK2BezjnDXpAxVDw5657hBkAUMoyByiDs2MgmVi9IcqdAwpk988/Daaajq9xuU1of59jH9eQ9c3BmsEtdA4boN3VpenYKATwmpKYkJKVc07ZKoXL6kSyZuF7Jq7HoQZcclChbF75QJPGbri3cw9vDk/e46kuzfwpGftvl6+vKibpInO6Dv0ocwImDbOutyZC7E+BwpEm1TJZW4XovMBegHhWC04cJvpH1u98xoR94ichw0jKhdppywARe43rGU96163RckIuFmFDQKZV9SMUrwpQFu4Z2D5yTNqnlLRfAgMBAAGjgZkwgZYwCQYDVR0TBAIwADAdBgNVHQ4EFgQU5FZqQ4gnVc+inIeZF+o3ID+VhcEwSAYDVR0jBEEwP4AUo562SGdCEjZBvW3gubSgUouX8bOhHKQaMBgxFjAUBgNVBAMMDUpldFByb2ZpbGUgQ0GCCQDSbLGDsoN54TATBgNVHSUEDDAKBggrBgEFBQcDATALBgNVHQ8EBAMCBaAwDQYJKoZIhvcNAQELBQADggIBANLG1anEKid4W87vQkqWaQTkRtFKJ2GFtBeMhvLhIyM6Cg3FdQnMZr0qr9mlV0w289pf/+M14J7S7SgsfwxMJvFbw9gZlwHvhBl24N349GuthshGO9P9eKmNPgyTJzTtw6FedXrrHV99nC7spaY84e+DqfHGYOzMJDrg8xHDYLLHk5Q2z5TlrztXMbtLhjPKrc2+ZajFFshgE5eowfkutSYxeX8uA5czFNT1ZxmDwX1KIelbqhh6XkMQFJui8v8Eo396/sN3RAQSfvBd7Syhch2vlaMP4FAB11AlMKO2x/1hoKiHBU3oU3OKRTfoUTfy1uH3T+t03k1Qkr0dqgHLxiv6QU5WrarR9tx/dapqbsSmrYapmJ7S5+ghc4FTWxXJB1cjJRh3X+gwJIHjOVW+5ZVqXTG2s2Jwi2daDt6XYeigxgL2SlQpeL5kvXNCcuSJurJVcRZFYUkzVv85XfDauqGxYqaehPcK2TzmcXOUWPfxQxLJd2TrqSiO+mseqqkNTb3ZDiYS/ZqdQoGYIUwJqXo+EDgqlmuWUhkWwCkyo4rtTZeAj+nP00v3n8JmXtO30Fip+lxpfsVR3tO1hk4Vi2kmVjXyRkW2G7D7WAVt+91ahFoSeRWlKyb4KcvGvwUaa43fWLem2hyI4di2pZdr3fcYJ3xvL5ejL3m14bKsfoOv</t>
    <phoneticPr fontId="18" type="noConversion"/>
  </si>
  <si>
    <t>4J0JA5SAZ0-eyJsaWNlbnNlSWQiOiI0SjBKQTVTQVowIiwibGljZW5zZWVOYW1lIjoiMTFTdHJlZXQgQ28uLCBMdGQiLCJhc3NpZ25lZU5hbWUiOiJETyBIWVVOIEtJTSIsImFzc2lnbmVlRW1haWwiOiJrbWRoeXVuQHNrLmNvbSIsImxpY2Vuc2VSZXN0cmljdGlvbiI6IiIsImNoZWNrQ29uY3VycmVudFVzZSI6dHJ1ZSwicHJvZHVjdHMiOlt7ImNvZGUiOiJJSSIsImZhbGxiYWNrRGF0ZSI6IjIwMjItMTEtMTMiLCJwYWlkVXBUbyI6IjIwMjMtMTEtMTIiLCJleHRlbmRlZCI6ZmFsc2V9LHsiY29kZSI6IlBEQiIsImZhbGxiYWNrRGF0ZSI6IjIwMjItMTEtMTMiLCJwYWlkVXBUbyI6IjIwMjMtMTEtMTIiLCJleHRlbmRlZCI6dHJ1ZX0seyJjb2RlIjoiUFNJIiwiZmFsbGJhY2tEYXRlIjoiMjAyMi0xMS0xMyIsInBhaWRVcFRvIjoiMjAyMy0xMS0xMiIsImV4dGVuZGVkIjp0cnVlfSx7ImNvZGUiOiJQQ1dNUCIsInBhaWRVcFRvIjoiMjAyMy0xMS0xMiIsImV4dGVuZGVkIjp0cnVlfV0sIm1ldGFkYXRhIjoiMDEyMDIzMDYxM0NTQUEwMTEwMDciLCJoYXNoIjoiMzgzMTk0MDgvMzQwNjUwODoxODYwMzE0Mjk0IiwiZ3JhY2VQZXJpb2REYXlzIjo3LCJhdXRvUHJvbG9uZ2F0ZWQiOmZhbHNlLCJpc0F1dG9Qcm9sb25nYXRlZCI6ZmFsc2V9-KtqAiYnDCv/B1O2u7aSibzYpsjkimEX10rS2ht73rH3lQRNjsWMWS/6ZEaziVrM7pqSOFlN8AfFYGUHhr4aG9NQaP3KcAfQ1UMT242kd9ejhtrg8W3d9m7K+ZKwH7Q3ErD1pHCuUiRsZy/m0No5UEm4CQWpwHeA5Sc1T4JlJCW1LV21gBs3kYe4tJ5Ln8IsffdKP3PN0FQ63au/a6eG908Qg/20MSPOy/0p2QCzpfgM5huWgJBmNX11SyqhImHiakaOGocukv5Ylns8n+W13JBfUBNIymBIeJ+AWq9GREQfr6L8Wta94hESkk+HmNa8eZsUoBBJCEcDPAyiTJNFJ6Q==-MIIETDCCAjSgAwIBAgIBDzANBgkqhkiG9w0BAQsFADAYMRYwFAYDVQQDDA1KZXRQcm9maWxlIENBMB4XDTIyMTAxMDE2MDU0NFoXDTI0MTAxMTE2MDU0NFowHzEdMBsGA1UEAwwUcHJvZDJ5LWZyb20tMjAyMjEwMTAwggEiMA0GCSqGSIb3DQEBAQUAA4IBDwAwggEKAoIBAQC/W3uCpU5M2y48rUR/3fFR6y4xj1nOm3rIuGp2brELVGzdgK2BezjnDXpAxVDw5657hBkAUMoyByiDs2MgmVi9IcqdAwpk988/Daaajq9xuU1of59jH9eQ9c3BmsEtdA4boN3VpenYKATwmpKYkJKVc07ZKoXL6kSyZuF7Jq7HoQZcclChbF75QJPGbri3cw9vDk/e46kuzfwpGftvl6+vKibpInO6Dv0ocwImDbOutyZC7E+BwpEm1TJZW4XovMBegHhWC04cJvpH1u98xoR94ichw0jKhdppywARe43rGU96163RckIuFmFDQKZV9SMUrwpQFu4Z2D5yTNqnlLRfAgMBAAGjgZkwgZYwCQYDVR0TBAIwADAdBgNVHQ4EFgQU5FZqQ4gnVc+inIeZF+o3ID+VhcEwSAYDVR0jBEEwP4AUo562SGdCEjZBvW3gubSgUouX8bOhHKQaMBgxFjAUBgNVBAMMDUpldFByb2ZpbGUgQ0GCCQDSbLGDsoN54TATBgNVHSUEDDAKBggrBgEFBQcDATALBgNVHQ8EBAMCBaAwDQYJKoZIhvcNAQELBQADggIBANLG1anEKid4W87vQkqWaQTkRtFKJ2GFtBeMhvLhIyM6Cg3FdQnMZr0qr9mlV0w289pf/+M14J7S7SgsfwxMJvFbw9gZlwHvhBl24N349GuthshGO9P9eKmNPgyTJzTtw6FedXrrHV99nC7spaY84e+DqfHGYOzMJDrg8xHDYLLHk5Q2z5TlrztXMbtLhjPKrc2+ZajFFshgE5eowfkutSYxeX8uA5czFNT1ZxmDwX1KIelbqhh6XkMQFJui8v8Eo396/sN3RAQSfvBd7Syhch2vlaMP4FAB11AlMKO2x/1hoKiHBU3oU3OKRTfoUTfy1uH3T+t03k1Qkr0dqgHLxiv6QU5WrarR9tx/dapqbsSmrYapmJ7S5+ghc4FTWxXJB1cjJRh3X+gwJIHjOVW+5ZVqXTG2s2Jwi2daDt6XYeigxgL2SlQpeL5kvXNCcuSJurJVcRZFYUkzVv85XfDauqGxYqaehPcK2TzmcXOUWPfxQxLJd2TrqSiO+mseqqkNTb3ZDiYS/ZqdQoGYIUwJqXo+EDgqlmuWUhkWwCkyo4rtTZeAj+nP00v3n8JmXtO30Fip+lxpfsVR3tO1hk4Vi2kmVjXyRkW2G7D7WAVt+91ahFoSeRWlKyb4KcvGvwUaa43fWLem2hyI4di2pZdr3fcYJ3xvL5ejL3m14bKsfoOv</t>
    <phoneticPr fontId="18" type="noConversion"/>
  </si>
  <si>
    <t>045216PTE2-eyJsaWNlbnNlSWQiOiIwNDUyMTZQVEUyIiwibGljZW5zZWVOYW1lIjoiMTFTdHJlZXQgQ28uLCBMdGQiLCJhc3NpZ25lZU5hbWUiOiJ0YWVoeXVuIGtpbSIsImFzc2lnbmVlRW1haWwiOiIxMXN0LjExMDE5OTBAc2suY29tIiwibGljZW5zZVJlc3RyaWN0aW9uIjoiIiwiY2hlY2tDb25jdXJyZW50VXNlIjp0cnVlLCJwcm9kdWN0cyI6W3siY29kZSI6IkRCIiwiZmFsbGJhY2tEYXRlIjoiMjAyMi0xMS0xMyIsInBhaWRVcFRvIjoiMjAyMy0xMS0xMiIsImV4dGVuZGVkIjpmYWxzZX0seyJjb2RlIjoiUERCIiwiZmFsbGJhY2tEYXRlIjoiMjAyMi0xMS0xMyIsInBhaWRVcFRvIjoiMjAyMy0xMS0xMiIsImV4dGVuZGVkIjp0cnVlfSx7ImNvZGUiOiJQU0kiLCJmYWxsYmFja0RhdGUiOiIyMDIyLTExLTEzIiwicGFpZFVwVG8iOiIyMDIzLTExLTEyIiwiZXh0ZW5kZWQiOnRydWV9XSwibWV0YWRhdGEiOiIwMTIwMjMwNjE1Q1NBQTAwOTAwNyIsImhhc2giOiIzODMxOTc2NC8xOTU1MDA3MTo1ODkwNDQ0NjYiLCJncmFjZVBlcmlvZERheXMiOjcsImF1dG9Qcm9sb25nYXRlZCI6ZmFsc2UsImlzQXV0b1Byb2xvbmdhdGVkIjpmYWxzZX0=-Xz9ql06851yA8SqQJuANdqa9ernwMBqsZP5HGhwX7KhRtFoi8Q2wqJ/66UoefSPwNpUoCCgMu0YeHeI/ZxncA3TK25+JHIqriic2KBrBNu71OdNQP91t5z+sS4wiIgVZn5vbFBboMWju5lCHXuXZcG1eJg6Yo0VoIEi2GZYJQS8z9x93esg9Zif4+HiG+a/ynXjgz7T2G6C7wXkcuQtElSjDxFyLpWoBTGH/OaZlqeOT35EFRqaLp05dL5ZeY0jjjXHtAkONknd9GGoYlnnW8uyxt6QlMAhYmcfq/WVxhy1srst5hxCQV6tRaaipJaI96joBKQIdPrt4+PK1BFJ8BA==-MIIETDCCAjSgAwIBAgIBDzANBgkqhkiG9w0BAQsFADAYMRYwFAYDVQQDDA1KZXRQcm9maWxlIENBMB4XDTIyMTAxMDE2MDU0NFoXDTI0MTAxMTE2MDU0NFowHzEdMBsGA1UEAwwUcHJvZDJ5LWZyb20tMjAyMjEwMTAwggEiMA0GCSqGSIb3DQEBAQUAA4IBDwAwggEKAoIBAQC/W3uCpU5M2y48rUR/3fFR6y4xj1nOm3rIuGp2brELVGzdgK2BezjnDXpAxVDw5657hBkAUMoyByiDs2MgmVi9IcqdAwpk988/Daaajq9xuU1of59jH9eQ9c3BmsEtdA4boN3VpenYKATwmpKYkJKVc07ZKoXL6kSyZuF7Jq7HoQZcclChbF75QJPGbri3cw9vDk/e46kuzfwpGftvl6+vKibpInO6Dv0ocwImDbOutyZC7E+BwpEm1TJZW4XovMBegHhWC04cJvpH1u98xoR94ichw0jKhdppywARe43rGU96163RckIuFmFDQKZV9SMUrwpQFu4Z2D5yTNqnlLRfAgMBAAGjgZkwgZYwCQYDVR0TBAIwADAdBgNVHQ4EFgQU5FZqQ4gnVc+inIeZF+o3ID+VhcEwSAYDVR0jBEEwP4AUo562SGdCEjZBvW3gubSgUouX8bOhHKQaMBgxFjAUBgNVBAMMDUpldFByb2ZpbGUgQ0GCCQDSbLGDsoN54TATBgNVHSUEDDAKBggrBgEFBQcDATALBgNVHQ8EBAMCBaAwDQYJKoZIhvcNAQELBQADggIBANLG1anEKid4W87vQkqWaQTkRtFKJ2GFtBeMhvLhIyM6Cg3FdQnMZr0qr9mlV0w289pf/+M14J7S7SgsfwxMJvFbw9gZlwHvhBl24N349GuthshGO9P9eKmNPgyTJzTtw6FedXrrHV99nC7spaY84e+DqfHGYOzMJDrg8xHDYLLHk5Q2z5TlrztXMbtLhjPKrc2+ZajFFshgE5eowfkutSYxeX8uA5czFNT1ZxmDwX1KIelbqhh6XkMQFJui8v8Eo396/sN3RAQSfvBd7Syhch2vlaMP4FAB11AlMKO2x/1hoKiHBU3oU3OKRTfoUTfy1uH3T+t03k1Qkr0dqgHLxiv6QU5WrarR9tx/dapqbsSmrYapmJ7S5+ghc4FTWxXJB1cjJRh3X+gwJIHjOVW+5ZVqXTG2s2Jwi2daDt6XYeigxgL2SlQpeL5kvXNCcuSJurJVcRZFYUkzVv85XfDauqGxYqaehPcK2TzmcXOUWPfxQxLJd2TrqSiO+mseqqkNTb3ZDiYS/ZqdQoGYIUwJqXo+EDgqlmuWUhkWwCkyo4rtTZeAj+nP00v3n8JmXtO30Fip+lxpfsVR3tO1hk4Vi2kmVjXyRkW2G7D7WAVt+91ahFoSeRWlKyb4KcvGvwUaa43fWLem2hyI4di2pZdr3fcYJ3xvL5ejL3m14bKsfoOv</t>
    <phoneticPr fontId="18" type="noConversion"/>
  </si>
  <si>
    <t>BRBZH3PRSM-eyJsaWNlbnNlSWQiOiJCUkJaSDNQUlNNIiwibGljZW5zZWVOYW1lIjoiMTFTdHJlZXQgQ28uLCBMdGQiLCJhc3NpZ25lZU5hbWUiOiJDaG9pIEhvc2V1bmciLCJhc3NpZ25lZUVtYWlsIjoicGVubnltYW5Ac2suY29tIiwibGljZW5zZVJlc3RyaWN0aW9uIjoiIiwiY2hlY2tDb25jdXJyZW50VXNlIjp0cnVlLCJwcm9kdWN0cyI6W3siY29kZSI6IkRCIiwiZmFsbGJhY2tEYXRlIjoiMjAyMi0xMS0xMyIsInBhaWRVcFRvIjoiMjAyMy0xMS0xMiIsImV4dGVuZGVkIjpmYWxzZX0seyJjb2RlIjoiUERCIiwiZmFsbGJhY2tEYXRlIjoiMjAyMi0xMS0xMyIsInBhaWRVcFRvIjoiMjAyMy0xMS0xMiIsImV4dGVuZGVkIjp0cnVlfSx7ImNvZGUiOiJQU0kiLCJmYWxsYmFja0RhdGUiOiIyMDIyLTExLTEzIiwicGFpZFVwVG8iOiIyMDIzLTExLTEyIiwiZXh0ZW5kZWQiOnRydWV9XSwibWV0YWRhdGEiOiIwMTIwMjMwNjI2Q1NBQTAwOTAwNyIsImhhc2giOiIzODMxOTc2OS83MDcwNjQ3Oi0yNzY1MjE5NDkiLCJncmFjZVBlcmlvZERheXMiOjcsImF1dG9Qcm9sb25nYXRlZCI6ZmFsc2UsImlzQXV0b1Byb2xvbmdhdGVkIjpmYWxzZX0=-YVLoh7CHDZx7Gwr9C8fPWuLq7Ogl7rjwXQjfvOv2VShVHklXxhWsHu68PPK3/C7NSM6Seejl5WpP5tw/IFtFsTqAww9/byRFDk5Q7++VkVskePLqnBeX5cesOFyxvqWjG18kJu8kck+n0oWxCObt1Mj7burUK7YIpWq3dlDgwgYSKuF25bRpwHZSjYEKfw2ctLBLN01/KUjT9rcY8wDMk6uVetTHl0stS7s+l8jspyEclhDmE4onEYE/thLvBUFMVTb4CGTT+5CyBOOfGdHFG6QQefdzN4gmOP0yYTxu9vLjR2LcmG4MBiLdSnUE7pg3ou3wZk1Scpj30iIKFPTo/g==-MIIETDCCAjSgAwIBAgIBDzANBgkqhkiG9w0BAQsFADAYMRYwFAYDVQQDDA1KZXRQcm9maWxlIENBMB4XDTIyMTAxMDE2MDU0NFoXDTI0MTAxMTE2MDU0NFowHzEdMBsGA1UEAwwUcHJvZDJ5LWZyb20tMjAyMjEwMTAwggEiMA0GCSqGSIb3DQEBAQUAA4IBDwAwggEKAoIBAQC/W3uCpU5M2y48rUR/3fFR6y4xj1nOm3rIuGp2brELVGzdgK2BezjnDXpAxVDw5657hBkAUMoyByiDs2MgmVi9IcqdAwpk988/Daaajq9xuU1of59jH9eQ9c3BmsEtdA4boN3VpenYKATwmpKYkJKVc07ZKoXL6kSyZuF7Jq7HoQZcclChbF75QJPGbri3cw9vDk/e46kuzfwpGftvl6+vKibpInO6Dv0ocwImDbOutyZC7E+BwpEm1TJZW4XovMBegHhWC04cJvpH1u98xoR94ichw0jKhdppywARe43rGU96163RckIuFmFDQKZV9SMUrwpQFu4Z2D5yTNqnlLRfAgMBAAGjgZkwgZYwCQYDVR0TBAIwADAdBgNVHQ4EFgQU5FZqQ4gnVc+inIeZF+o3ID+VhcEwSAYDVR0jBEEwP4AUo562SGdCEjZBvW3gubSgUouX8bOhHKQaMBgxFjAUBgNVBAMMDUpldFByb2ZpbGUgQ0GCCQDSbLGDsoN54TATBgNVHSUEDDAKBggrBgEFBQcDATALBgNVHQ8EBAMCBaAwDQYJKoZIhvcNAQELBQADggIBANLG1anEKid4W87vQkqWaQTkRtFKJ2GFtBeMhvLhIyM6Cg3FdQnMZr0qr9mlV0w289pf/+M14J7S7SgsfwxMJvFbw9gZlwHvhBl24N349GuthshGO9P9eKmNPgyTJzTtw6FedXrrHV99nC7spaY84e+DqfHGYOzMJDrg8xHDYLLHk5Q2z5TlrztXMbtLhjPKrc2+ZajFFshgE5eowfkutSYxeX8uA5czFNT1ZxmDwX1KIelbqhh6XkMQFJui8v8Eo396/sN3RAQSfvBd7Syhch2vlaMP4FAB11AlMKO2x/1hoKiHBU3oU3OKRTfoUTfy1uH3T+t03k1Qkr0dqgHLxiv6QU5WrarR9tx/dapqbsSmrYapmJ7S5+ghc4FTWxXJB1cjJRh3X+gwJIHjOVW+5ZVqXTG2s2Jwi2daDt6XYeigxgL2SlQpeL5kvXNCcuSJurJVcRZFYUkzVv85XfDauqGxYqaehPcK2TzmcXOUWPfxQxLJd2TrqSiO+mseqqkNTb3ZDiYS/ZqdQoGYIUwJqXo+EDgqlmuWUhkWwCkyo4rtTZeAj+nP00v3n8JmXtO30Fip+lxpfsVR3tO1hk4Vi2kmVjXyRkW2G7D7WAVt+91ahFoSeRWlKyb4KcvGvwUaa43fWLem2hyI4di2pZdr3fcYJ3xvL5ejL3m14bKsfoOv</t>
    <phoneticPr fontId="18" type="noConversion"/>
  </si>
  <si>
    <t>Zoom</t>
    <phoneticPr fontId="18" type="noConversion"/>
  </si>
  <si>
    <t xml:space="preserve">Zoom Large </t>
    <phoneticPr fontId="18" type="noConversion"/>
  </si>
  <si>
    <t>2023년 6회</t>
    <phoneticPr fontId="18" type="noConversion"/>
  </si>
  <si>
    <t>S7W6LC9DY4-eyJsaWNlbnNlSWQiOiJTN1c2TEM5RFk0IiwibGljZW5zZWVOYW1lIjoiMTFTdHJlZXQgQ28uLCBMdGQiLCJhc3NpZ25lZU5hbWUiOiJnd2FuZ3JhZSBtb29uIiwiYXNzaWduZWVFbWFpbCI6Im1vb25nckBzay5jb20iLCJsaWNlbnNlUmVzdHJpY3Rpb24iOiIiLCJjaGVja0NvbmN1cnJlbnRVc2UiOnRydWUsInByb2R1Y3RzIjpbeyJjb2RlIjoiSUkiLCJmYWxsYmFja0RhdGUiOiIyMDIyLTExLTEzIiwicGFpZFVwVG8iOiIyMDIzLTExLTEyIiwiZXh0ZW5kZWQiOmZhbHNlfSx7ImNvZGUiOiJQREIiLCJmYWxsYmFja0RhdGUiOiIyMDIyLTExLTEzIiwicGFpZFVwVG8iOiIyMDIzLTExLTEyIiwiZXh0ZW5kZWQiOnRydWV9LHsiY29kZSI6IlBTSSIsImZhbGxiYWNrRGF0ZSI6IjIwMjItMTEtMTMiLCJwYWlkVXBUbyI6IjIwMjMtMTEtMTIiLCJleHRlbmRlZCI6dHJ1ZX0seyJjb2RlIjoiUENXTVAiLCJwYWlkVXBUbyI6IjIwMjMtMTEtMTIiLCJleHRlbmRlZCI6dHJ1ZX1dLCJtZXRhZGF0YSI6IjAxMjAyMzA2MjhDU0FBMDExMDA3IiwiaGFzaCI6IjM4MzE5NTgzLzIyNTYyOTQxOi0xMzYzMTU5NDkzIiwiZ3JhY2VQZXJpb2REYXlzIjo3LCJhdXRvUHJvbG9uZ2F0ZWQiOmZhbHNlLCJpc0F1dG9Qcm9sb25nYXRlZCI6ZmFsc2V9-UWALcHBhhQiInoOUcMgM/2or9sTkP0AIcbrLCwVVytsf8wQSLfPgE1QvXz388iJkLIrnpKbFNVYM4zfXE19DEdcNytnT1SGoWXKZkoqxwWEkneSEmDtNzQFOvSBih/4fkpXzAl1oNMb7ZcXuqVzyuaZvVv9zUQqkI2XQM4m2rhB1vpdmtI9m6NX4pHOASeXKoKs0wJP5AheJkemJrL+NhNNcuDsyBaIP0OQE4b3pNl9SKYV1UpVA5g8b9h1QDGGNklTf9D5TA8yEuM+KqWHo/iJdUF2AwKAf9CVPFYwV379Cht7grZmb01bhkalzR+p3iDf/QsYvDlEno8mGxgPtuw==-MIIETDCCAjSgAwIBAgIBDzANBgkqhkiG9w0BAQsFADAYMRYwFAYDVQQDDA1KZXRQcm9maWxlIENBMB4XDTIyMTAxMDE2MDU0NFoXDTI0MTAxMTE2MDU0NFowHzEdMBsGA1UEAwwUcHJvZDJ5LWZyb20tMjAyMjEwMTAwggEiMA0GCSqGSIb3DQEBAQUAA4IBDwAwggEKAoIBAQC/W3uCpU5M2y48rUR/3fFR6y4xj1nOm3rIuGp2brELVGzdgK2BezjnDXpAxVDw5657hBkAUMoyByiDs2MgmVi9IcqdAwpk988/Daaajq9xuU1of59jH9eQ9c3BmsEtdA4boN3VpenYKATwmpKYkJKVc07ZKoXL6kSyZuF7Jq7HoQZcclChbF75QJPGbri3cw9vDk/e46kuzfwpGftvl6+vKibpInO6Dv0ocwImDbOutyZC7E+BwpEm1TJZW4XovMBegHhWC04cJvpH1u98xoR94ichw0jKhdppywARe43rGU96163RckIuFmFDQKZV9SMUrwpQFu4Z2D5yTNqnlLRfAgMBAAGjgZkwgZYwCQYDVR0TBAIwADAdBgNVHQ4EFgQU5FZqQ4gnVc+inIeZF+o3ID+VhcEwSAYDVR0jBEEwP4AUo562SGdCEjZBvW3gubSgUouX8bOhHKQaMBgxFjAUBgNVBAMMDUpldFByb2ZpbGUgQ0GCCQDSbLGDsoN54TATBgNVHSUEDDAKBggrBgEFBQcDATALBgNVHQ8EBAMCBaAwDQYJKoZIhvcNAQELBQADggIBANLG1anEKid4W87vQkqWaQTkRtFKJ2GFtBeMhvLhIyM6Cg3FdQnMZr0qr9mlV0w289pf/+M14J7S7SgsfwxMJvFbw9gZlwHvhBl24N349GuthshGO9P9eKmNPgyTJzTtw6FedXrrHV99nC7spaY84e+DqfHGYOzMJDrg8xHDYLLHk5Q2z5TlrztXMbtLhjPKrc2+ZajFFshgE5eowfkutSYxeX8uA5czFNT1ZxmDwX1KIelbqhh6XkMQFJui8v8Eo396/sN3RAQSfvBd7Syhch2vlaMP4FAB11AlMKO2x/1hoKiHBU3oU3OKRTfoUTfy1uH3T+t03k1Qkr0dqgHLxiv6QU5WrarR9tx/dapqbsSmrYapmJ7S5+ghc4FTWxXJB1cjJRh3X+gwJIHjOVW+5ZVqXTG2s2Jwi2daDt6XYeigxgL2SlQpeL5kvXNCcuSJurJVcRZFYUkzVv85XfDauqGxYqaehPcK2TzmcXOUWPfxQxLJd2TrqSiO+mseqqkNTb3ZDiYS/ZqdQoGYIUwJqXo+EDgqlmuWUhkWwCkyo4rtTZeAj+nP00v3n8JmXtO30Fip+lxpfsVR3tO1hk4Vi2kmVjXyRkW2G7D7WAVt+91ahFoSeRWlKyb4KcvGvwUaa43fWLem2hyI4di2pZdr3fcYJ3xvL5ejL3m14bKsfoOv</t>
    <phoneticPr fontId="18" type="noConversion"/>
  </si>
  <si>
    <t>문광래</t>
    <phoneticPr fontId="18" type="noConversion"/>
  </si>
  <si>
    <t>UJ3KZPBFMY-eyJsaWNlbnNlSWQiOiJVSjNLWlBCRk1ZIiwibGljZW5zZWVOYW1lIjoiMTFTdHJlZXQgQ28uLCBMdGQiLCJhc3NpZ25lZU5hbWUiOiJzZW9uZ2ppbiB3b28iLCJhc3NpZ25lZUVtYWlsIjoiY29iYWluQHNrLmNvbSIsImxpY2Vuc2VSZXN0cmljdGlvbiI6IiIsImNoZWNrQ29uY3VycmVudFVzZSI6dHJ1ZSwicHJvZHVjdHMiOlt7ImNvZGUiOiJJSSIsImZhbGxiYWNrRGF0ZSI6IjIwMjItMTEtMTMiLCJwYWlkVXBUbyI6IjIwMjMtMTEtMTIiLCJleHRlbmRlZCI6ZmFsc2V9LHsiY29kZSI6IlBEQiIsImZhbGxiYWNrRGF0ZSI6IjIwMjItMTEtMTMiLCJwYWlkVXBUbyI6IjIwMjMtMTEtMTIiLCJleHRlbmRlZCI6dHJ1ZX0seyJjb2RlIjoiUFNJIiwiZmFsbGJhY2tEYXRlIjoiMjAyMi0xMS0xMyIsInBhaWRVcFRvIjoiMjAyMy0xMS0xMiIsImV4dGVuZGVkIjp0cnVlfSx7ImNvZGUiOiJQQ1dNUCIsInBhaWRVcFRvIjoiMjAyMy0xMS0xMiIsImV4dGVuZGVkIjp0cnVlfV0sIm1ldGFkYXRhIjoiMDEyMDIzMDYyOENTQUEwMTEwMDciLCJoYXNoIjoiMzgzMTkzNTkvMjI1NjI5NDY6MTQzOTE2MTk5MyIsImdyYWNlUGVyaW9kRGF5cyI6NywiYXV0b1Byb2xvbmdhdGVkIjpmYWxzZSwiaXNBdXRvUHJvbG9uZ2F0ZWQiOmZhbHNlfQ==-rxhLV3zcEIwuazKMkON3el8x/v9wviSptLge6cfm7t5dAg2Zu5616unqnI3u03I4ecOKYqfTg5hwXHjalsmM/CSdN15cZu9MRkx7BRSXfk2uqsTMLCxhYlsS4THJNSoksMVTw8MZw7/i00qiuu3TyvY75YOQ+GEZaJjmEPbw8qgcBSEZ/Djmx6DSL/j9pqKZ0XgBKK1R1BOkIYnvmx6Fhf1uo/DNFaR93X6x09Wm5XGuhBxcVN9qU+H7AjTAmiwF3u98XVXYSES0pAc30FsWPMcXo5Ojp1ouXQ2g1RrloOEjdhyaYrHuWUsd8datEa32taUBHN+0LUCxc45UmlTY2g==-MIIETDCCAjSgAwIBAgIBDzANBgkqhkiG9w0BAQsFADAYMRYwFAYDVQQDDA1KZXRQcm9maWxlIENBMB4XDTIyMTAxMDE2MDU0NFoXDTI0MTAxMTE2MDU0NFowHzEdMBsGA1UEAwwUcHJvZDJ5LWZyb20tMjAyMjEwMTAwggEiMA0GCSqGSIb3DQEBAQUAA4IBDwAwggEKAoIBAQC/W3uCpU5M2y48rUR/3fFR6y4xj1nOm3rIuGp2brELVGzdgK2BezjnDXpAxVDw5657hBkAUMoyByiDs2MgmVi9IcqdAwpk988/Daaajq9xuU1of59jH9eQ9c3BmsEtdA4boN3VpenYKATwmpKYkJKVc07ZKoXL6kSyZuF7Jq7HoQZcclChbF75QJPGbri3cw9vDk/e46kuzfwpGftvl6+vKibpInO6Dv0ocwImDbOutyZC7E+BwpEm1TJZW4XovMBegHhWC04cJvpH1u98xoR94ichw0jKhdppywARe43rGU96163RckIuFmFDQKZV9SMUrwpQFu4Z2D5yTNqnlLRfAgMBAAGjgZkwgZYwCQYDVR0TBAIwADAdBgNVHQ4EFgQU5FZqQ4gnVc+inIeZF+o3ID+VhcEwSAYDVR0jBEEwP4AUo562SGdCEjZBvW3gubSgUouX8bOhHKQaMBgxFjAUBgNVBAMMDUpldFByb2ZpbGUgQ0GCCQDSbLGDsoN54TATBgNVHSUEDDAKBggrBgEFBQcDATALBgNVHQ8EBAMCBaAwDQYJKoZIhvcNAQELBQADggIBANLG1anEKid4W87vQkqWaQTkRtFKJ2GFtBeMhvLhIyM6Cg3FdQnMZr0qr9mlV0w289pf/+M14J7S7SgsfwxMJvFbw9gZlwHvhBl24N349GuthshGO9P9eKmNPgyTJzTtw6FedXrrHV99nC7spaY84e+DqfHGYOzMJDrg8xHDYLLHk5Q2z5TlrztXMbtLhjPKrc2+ZajFFshgE5eowfkutSYxeX8uA5czFNT1ZxmDwX1KIelbqhh6XkMQFJui8v8Eo396/sN3RAQSfvBd7Syhch2vlaMP4FAB11AlMKO2x/1hoKiHBU3oU3OKRTfoUTfy1uH3T+t03k1Qkr0dqgHLxiv6QU5WrarR9tx/dapqbsSmrYapmJ7S5+ghc4FTWxXJB1cjJRh3X+gwJIHjOVW+5ZVqXTG2s2Jwi2daDt6XYeigxgL2SlQpeL5kvXNCcuSJurJVcRZFYUkzVv85XfDauqGxYqaehPcK2TzmcXOUWPfxQxLJd2TrqSiO+mseqqkNTb3ZDiYS/ZqdQoGYIUwJqXo+EDgqlmuWUhkWwCkyo4rtTZeAj+nP00v3n8JmXtO30Fip+lxpfsVR3tO1hk4Vi2kmVjXyRkW2G7D7WAVt+91ahFoSeRWlKyb4KcvGvwUaa43fWLem2hyI4di2pZdr3fcYJ3xvL5ejL3m14bKsfoOv</t>
    <phoneticPr fontId="18" type="noConversion"/>
  </si>
  <si>
    <t>우성진</t>
    <phoneticPr fontId="18" type="noConversion"/>
  </si>
  <si>
    <t>8BX6O0YLDA-eyJsaWNlbnNlSWQiOiI4Qlg2TzBZTERBIiwibGljZW5zZWVOYW1lIjoiMTFTdHJlZXQgQ28uLCBMdGQiLCJhc3NpZ25lZU5hbWUiOiJzZW9uZ2ppbiB3b28iLCJhc3NpZ25lZUVtYWlsIjoiY29iYWluQHNrLmNvbSIsImxpY2Vuc2VSZXN0cmljdGlvbiI6IiIsImNoZWNrQ29uY3VycmVudFVzZSI6dHJ1ZSwicHJvZHVjdHMiOlt7ImNvZGUiOiJQQyIsImZhbGxiYWNrRGF0ZSI6IjIwMjItMTEtMTMiLCJwYWlkVXBUbyI6IjIwMjMtMTEtMTIiLCJleHRlbmRlZCI6ZmFsc2V9LHsiY29kZSI6IlBTSSIsImZhbGxiYWNrRGF0ZSI6IjIwMjItMTEtMTMiLCJwYWlkVXBUbyI6IjIwMjMtMTEtMTIiLCJleHRlbmRlZCI6dHJ1ZX0seyJjb2RlIjoiUENXTVAiLCJwYWlkVXBUbyI6IjIwMjMtMTEtMTIiLCJleHRlbmRlZCI6dHJ1ZX1dLCJtZXRhZGF0YSI6IjAxMjAyMzA2MjhDU0FBMDExMDA3IiwiaGFzaCI6IjM4MzE5NzE0LzIyNTYyOTQ2OjExODU3NTE0NDAiLCJncmFjZVBlcmlvZERheXMiOjcsImF1dG9Qcm9sb25nYXRlZCI6ZmFsc2UsImlzQXV0b1Byb2xvbmdhdGVkIjpmYWxzZX0=-myjuLdBXIbL/NeHITkAK+sqFJwkHH+vdPF+rWVlQAnALsey8wx7zzpmmGyj+uqNLwk6P4ja/lvtGRrvhAuUpZk4D5zhPi4yYw46JvlfhOlvdEFIu91u9lnPyUmBmGcT4LoA7s/L64tLYbwAfFYNV/1eV0+mIuAT2vD2MFQPH3auvxeLnN4OUnwlaihG7qmP+GMhH45LmJy6padxDDF0+v0uGLsitNRxMrEUkL/tZyDs47HgeGjFbMK1DN1PXG5ZO53bTBrFdjlbV3ZM5QHG7ugWxZ/OUw03VTUVV5U7CtZXJk3oJC2L9ApL3MH6IadzyGoKopfhQCoYEYUzoTLg3OA==-MIIETDCCAjSgAwIBAgIBDzANBgkqhkiG9w0BAQsFADAYMRYwFAYDVQQDDA1KZXRQcm9maWxlIENBMB4XDTIyMTAxMDE2MDU0NFoXDTI0MTAxMTE2MDU0NFowHzEdMBsGA1UEAwwUcHJvZDJ5LWZyb20tMjAyMjEwMTAwggEiMA0GCSqGSIb3DQEBAQUAA4IBDwAwggEKAoIBAQC/W3uCpU5M2y48rUR/3fFR6y4xj1nOm3rIuGp2brELVGzdgK2BezjnDXpAxVDw5657hBkAUMoyByiDs2MgmVi9IcqdAwpk988/Daaajq9xuU1of59jH9eQ9c3BmsEtdA4boN3VpenYKATwmpKYkJKVc07ZKoXL6kSyZuF7Jq7HoQZcclChbF75QJPGbri3cw9vDk/e46kuzfwpGftvl6+vKibpInO6Dv0ocwImDbOutyZC7E+BwpEm1TJZW4XovMBegHhWC04cJvpH1u98xoR94ichw0jKhdppywARe43rGU96163RckIuFmFDQKZV9SMUrwpQFu4Z2D5yTNqnlLRfAgMBAAGjgZkwgZYwCQYDVR0TBAIwADAdBgNVHQ4EFgQU5FZqQ4gnVc+inIeZF+o3ID+VhcEwSAYDVR0jBEEwP4AUo562SGdCEjZBvW3gubSgUouX8bOhHKQaMBgxFjAUBgNVBAMMDUpldFByb2ZpbGUgQ0GCCQDSbLGDsoN54TATBgNVHSUEDDAKBggrBgEFBQcDATALBgNVHQ8EBAMCBaAwDQYJKoZIhvcNAQELBQADggIBANLG1anEKid4W87vQkqWaQTkRtFKJ2GFtBeMhvLhIyM6Cg3FdQnMZr0qr9mlV0w289pf/+M14J7S7SgsfwxMJvFbw9gZlwHvhBl24N349GuthshGO9P9eKmNPgyTJzTtw6FedXrrHV99nC7spaY84e+DqfHGYOzMJDrg8xHDYLLHk5Q2z5TlrztXMbtLhjPKrc2+ZajFFshgE5eowfkutSYxeX8uA5czFNT1ZxmDwX1KIelbqhh6XkMQFJui8v8Eo396/sN3RAQSfvBd7Syhch2vlaMP4FAB11AlMKO2x/1hoKiHBU3oU3OKRTfoUTfy1uH3T+t03k1Qkr0dqgHLxiv6QU5WrarR9tx/dapqbsSmrYapmJ7S5+ghc4FTWxXJB1cjJRh3X+gwJIHjOVW+5ZVqXTG2s2Jwi2daDt6XYeigxgL2SlQpeL5kvXNCcuSJurJVcRZFYUkzVv85XfDauqGxYqaehPcK2TzmcXOUWPfxQxLJd2TrqSiO+mseqqkNTb3ZDiYS/ZqdQoGYIUwJqXo+EDgqlmuWUhkWwCkyo4rtTZeAj+nP00v3n8JmXtO30Fip+lxpfsVR3tO1hk4Vi2kmVjXyRkW2G7D7WAVt+91ahFoSeRWlKyb4KcvGvwUaa43fWLem2hyI4di2pZdr3fcYJ3xvL5ejL3m14bKsfoOv</t>
    <phoneticPr fontId="18" type="noConversion"/>
  </si>
  <si>
    <t>BXXOR8YEOQ-eyJsaWNlbnNlSWQiOiJCWFhPUjhZRU9RIiwibGljZW5zZWVOYW1lIjoiMTFTdHJlZXQgQ28uLCBMdGQiLCJhc3NpZ25lZU5hbWUiOiJaYWNrZXJ5IExpbSIsImFzc2lnbmVlRW1haWwiOiJ6YWNrZXJ5LmxpbUBzay5jb20iLCJsaWNlbnNlUmVzdHJpY3Rpb24iOiIiLCJjaGVja0NvbmN1cnJlbnRVc2UiOnRydWUsInByb2R1Y3RzIjpbeyJjb2RlIjoiSUkiLCJmYWxsYmFja0RhdGUiOiIyMDIyLTExLTEzIiwicGFpZFVwVG8iOiIyMDIzLTExLTEyIiwiZXh0ZW5kZWQiOmZhbHNlfSx7ImNvZGUiOiJQREIiLCJmYWxsYmFja0RhdGUiOiIyMDIyLTExLTEzIiwicGFpZFVwVG8iOiIyMDIzLTExLTEyIiwiZXh0ZW5kZWQiOnRydWV9LHsiY29kZSI6IlBTSSIsImZhbGxiYWNrRGF0ZSI6IjIwMjItMTEtMTMiLCJwYWlkVXBUbyI6IjIwMjMtMTEtMTIiLCJleHRlbmRlZCI6dHJ1ZX0seyJjb2RlIjoiUENXTVAiLCJwYWlkVXBUbyI6IjIwMjMtMTEtMTIiLCJleHRlbmRlZCI6dHJ1ZX1dLCJtZXRhZGF0YSI6IjAxMjAyMzA2MjlDU0FBMDExMDA3IiwiaGFzaCI6IjM4MzE5NTg1LzM0NTY5NTk6Nzc4Nzg4MDAiLCJncmFjZVBlcmlvZERheXMiOjcsImF1dG9Qcm9sb25nYXRlZCI6ZmFsc2UsImlzQXV0b1Byb2xvbmdhdGVkIjpmYWxzZX0=-ZQLEIncXRI8EHxJDMJv906+9TlkE5EnPnzZVShqLguFqlRdV1DpeNDEWNpLckjPP1FCmpaJCtu92LZweT9djbd+XWwzRBsGSs3rc3bVQstshN3wN++FeU/TjBypexchaYKQbqDR4vzdtL/08KkgxvaTb9MeJ43L00H6EcHv61D2ovkKjZISiAaou7UvzP6fg0X8IoZ2kbrlHr4sELGmxGhk9WA5CVLA1xdsvPbAYRWFlXBa/PViSJXB/Aq4kNpHgACY48xYZk0rQhzgnS6MaTaQtOOKvlv2JymHBjy0WVUHOnJKp+IKSLMAS8yEojfFWJcl5NQsi1MGU3zitJCj0Tw==-MIIETDCCAjSgAwIBAgIBDzANBgkqhkiG9w0BAQsFADAYMRYwFAYDVQQDDA1KZXRQcm9maWxlIENBMB4XDTIyMTAxMDE2MDU0NFoXDTI0MTAxMTE2MDU0NFowHzEdMBsGA1UEAwwUcHJvZDJ5LWZyb20tMjAyMjEwMTAwggEiMA0GCSqGSIb3DQEBAQUAA4IBDwAwggEKAoIBAQC/W3uCpU5M2y48rUR/3fFR6y4xj1nOm3rIuGp2brELVGzdgK2BezjnDXpAxVDw5657hBkAUMoyByiDs2MgmVi9IcqdAwpk988/Daaajq9xuU1of59jH9eQ9c3BmsEtdA4boN3VpenYKATwmpKYkJKVc07ZKoXL6kSyZuF7Jq7HoQZcclChbF75QJPGbri3cw9vDk/e46kuzfwpGftvl6+vKibpInO6Dv0ocwImDbOutyZC7E+BwpEm1TJZW4XovMBegHhWC04cJvpH1u98xoR94ichw0jKhdppywARe43rGU96163RckIuFmFDQKZV9SMUrwpQFu4Z2D5yTNqnlLRfAgMBAAGjgZkwgZYwCQYDVR0TBAIwADAdBgNVHQ4EFgQU5FZqQ4gnVc+inIeZF+o3ID+VhcEwSAYDVR0jBEEwP4AUo562SGdCEjZBvW3gubSgUouX8bOhHKQaMBgxFjAUBgNVBAMMDUpldFByb2ZpbGUgQ0GCCQDSbLGDsoN54TATBgNVHSUEDDAKBggrBgEFBQcDATALBgNVHQ8EBAMCBaAwDQYJKoZIhvcNAQELBQADggIBANLG1anEKid4W87vQkqWaQTkRtFKJ2GFtBeMhvLhIyM6Cg3FdQnMZr0qr9mlV0w289pf/+M14J7S7SgsfwxMJvFbw9gZlwHvhBl24N349GuthshGO9P9eKmNPgyTJzTtw6FedXrrHV99nC7spaY84e+DqfHGYOzMJDrg8xHDYLLHk5Q2z5TlrztXMbtLhjPKrc2+ZajFFshgE5eowfkutSYxeX8uA5czFNT1ZxmDwX1KIelbqhh6XkMQFJui8v8Eo396/sN3RAQSfvBd7Syhch2vlaMP4FAB11AlMKO2x/1hoKiHBU3oU3OKRTfoUTfy1uH3T+t03k1Qkr0dqgHLxiv6QU5WrarR9tx/dapqbsSmrYapmJ7S5+ghc4FTWxXJB1cjJRh3X+gwJIHjOVW+5ZVqXTG2s2Jwi2daDt6XYeigxgL2SlQpeL5kvXNCcuSJurJVcRZFYUkzVv85XfDauqGxYqaehPcK2TzmcXOUWPfxQxLJd2TrqSiO+mseqqkNTb3ZDiYS/ZqdQoGYIUwJqXo+EDgqlmuWUhkWwCkyo4rtTZeAj+nP00v3n8JmXtO30Fip+lxpfsVR3tO1hk4Vi2kmVjXyRkW2G7D7WAVt+91ahFoSeRWlKyb4KcvGvwUaa43fWLem2hyI4di2pZdr3fcYJ3xvL5ejL3m14bKsfoOv</t>
    <phoneticPr fontId="18" type="noConversion"/>
  </si>
  <si>
    <t>임재철</t>
    <phoneticPr fontId="18" type="noConversion"/>
  </si>
  <si>
    <t>LZ554SGVIC-eyJsaWNlbnNlSWQiOiJMWjU1NFNHVklDIiwibGljZW5zZWVOYW1lIjoiMTFTdHJlZXQgQ28uLCBMdGQiLCJhc3NpZ25lZU5hbWUiOiJZT1VOR1NFT04gQUhOIiwiYXNzaWduZWVFbWFpbCI6InlzX2FobkBzay5jb20iLCJsaWNlbnNlUmVzdHJpY3Rpb24iOiIiLCJjaGVja0NvbmN1cnJlbnRVc2UiOnRydWUsInByb2R1Y3RzIjpbeyJjb2RlIjoiUEMiLCJmYWxsYmFja0RhdGUiOiIyMDIyLTExLTEzIiwicGFpZFVwVG8iOiIyMDIzLTExLTEyIiwiZXh0ZW5kZWQiOmZhbHNlfSx7ImNvZGUiOiJQU0kiLCJmYWxsYmFja0RhdGUiOiIyMDIyLTExLTEzIiwicGFpZFVwVG8iOiIyMDIzLTExLTEyIiwiZXh0ZW5kZWQiOnRydWV9LHsiY29kZSI6IlBDV01QIiwicGFpZFVwVG8iOiIyMDIzLTExLTEyIiwiZXh0ZW5kZWQiOnRydWV9XSwibWV0YWRhdGEiOiIwMTIwMjMwNjMwQ1NBQTAxMDAwNyIsImhhc2giOiIzODMxOTcyOS8xMTU5NDk2MDotMTU0NjAwMDMyNyIsImdyYWNlUGVyaW9kRGF5cyI6NywiYXV0b1Byb2xvbmdhdGVkIjpmYWxzZSwiaXNBdXRvUHJvbG9uZ2F0ZWQiOmZhbHNlfQ==-C3qJvArPlwdC2JnjOOPXWP6BdqTbWuHBpAlBuPtuPcenwQnzkqMBfV1UndguTf/82ETgIUASPMeXJLGdqAMIZh5371b8ZWqLqSEaG/eGChW0skJvlM/8XlxA2RYGIgPR2R35BhOEtGn/C/WPIHORlM4Jh5bu4rMGYskYnISBs6oRqLosavofCpZ3tgbNcGMKnPvFig1wRWkeAorz9qcL/TwGrpYNDb5WYxoFtij5dLduffN2BNfgh2paatyW/2hfHR168ETGeN/FjdfM9A+fKEyccL7oCL5jhCI4J82DqbKqrq+WkcseRY6lnWbRMt+5w6+JBrp64rSn3b4wM7kJyw==-MIIETDCCAjSgAwIBAgIBDzANBgkqhkiG9w0BAQsFADAYMRYwFAYDVQQDDA1KZXRQcm9maWxlIENBMB4XDTIyMTAxMDE2MDU0NFoXDTI0MTAxMTE2MDU0NFowHzEdMBsGA1UEAwwUcHJvZDJ5LWZyb20tMjAyMjEwMTAwggEiMA0GCSqGSIb3DQEBAQUAA4IBDwAwggEKAoIBAQC/W3uCpU5M2y48rUR/3fFR6y4xj1nOm3rIuGp2brELVGzdgK2BezjnDXpAxVDw5657hBkAUMoyByiDs2MgmVi9IcqdAwpk988/Daaajq9xuU1of59jH9eQ9c3BmsEtdA4boN3VpenYKATwmpKYkJKVc07ZKoXL6kSyZuF7Jq7HoQZcclChbF75QJPGbri3cw9vDk/e46kuzfwpGftvl6+vKibpInO6Dv0ocwImDbOutyZC7E+BwpEm1TJZW4XovMBegHhWC04cJvpH1u98xoR94ichw0jKhdppywARe43rGU96163RckIuFmFDQKZV9SMUrwpQFu4Z2D5yTNqnlLRfAgMBAAGjgZkwgZYwCQYDVR0TBAIwADAdBgNVHQ4EFgQU5FZqQ4gnVc+inIeZF+o3ID+VhcEwSAYDVR0jBEEwP4AUo562SGdCEjZBvW3gubSgUouX8bOhHKQaMBgxFjAUBgNVBAMMDUpldFByb2ZpbGUgQ0GCCQDSbLGDsoN54TATBgNVHSUEDDAKBggrBgEFBQcDATALBgNVHQ8EBAMCBaAwDQYJKoZIhvcNAQELBQADggIBANLG1anEKid4W87vQkqWaQTkRtFKJ2GFtBeMhvLhIyM6Cg3FdQnMZr0qr9mlV0w289pf/+M14J7S7SgsfwxMJvFbw9gZlwHvhBl24N349GuthshGO9P9eKmNPgyTJzTtw6FedXrrHV99nC7spaY84e+DqfHGYOzMJDrg8xHDYLLHk5Q2z5TlrztXMbtLhjPKrc2+ZajFFshgE5eowfkutSYxeX8uA5czFNT1ZxmDwX1KIelbqhh6XkMQFJui8v8Eo396/sN3RAQSfvBd7Syhch2vlaMP4FAB11AlMKO2x/1hoKiHBU3oU3OKRTfoUTfy1uH3T+t03k1Qkr0dqgHLxiv6QU5WrarR9tx/dapqbsSmrYapmJ7S5+ghc4FTWxXJB1cjJRh3X+gwJIHjOVW+5ZVqXTG2s2Jwi2daDt6XYeigxgL2SlQpeL5kvXNCcuSJurJVcRZFYUkzVv85XfDauqGxYqaehPcK2TzmcXOUWPfxQxLJd2TrqSiO+mseqqkNTb3ZDiYS/ZqdQoGYIUwJqXo+EDgqlmuWUhkWwCkyo4rtTZeAj+nP00v3n8JmXtO30Fip+lxpfsVR3tO1hk4Vi2kmVjXyRkW2G7D7WAVt+91ahFoSeRWlKyb4KcvGvwUaa43fWLem2hyI4di2pZdr3fcYJ3xvL5ejL3m14bKsfoOv</t>
    <phoneticPr fontId="18" type="noConversion"/>
  </si>
  <si>
    <t>신승엽</t>
    <phoneticPr fontId="18" type="noConversion"/>
  </si>
  <si>
    <t>11ST1102054</t>
    <phoneticPr fontId="18" type="noConversion"/>
  </si>
  <si>
    <t>권영훈</t>
    <phoneticPr fontId="18" type="noConversion"/>
  </si>
  <si>
    <t>11ST1100048</t>
    <phoneticPr fontId="18" type="noConversion"/>
  </si>
  <si>
    <t>jkkim84</t>
    <phoneticPr fontId="18" type="noConversion"/>
  </si>
  <si>
    <t>T7JYG35OJA-eyJsaWNlbnNlSWQiOiJUN0pZRzM1T0pBIiwibGljZW5zZWVOYW1lIjoiMTFTdHJlZXQgQ28uLCBMdGQiLCJhc3NpZ25lZU5hbWUiOiJTdW5nIFNvbyBLaW0iLCJhc3NpZ25lZUVtYWlsIjoia2ltLnN1bmdzb29AMTFzdGNvcnAuY29tIiwibGljZW5zZVJlc3RyaWN0aW9uIjoiIiwiY2hlY2tDb25jdXJyZW50VXNlIjp0cnVlLCJwcm9kdWN0cyI6W3siY29kZSI6IklJIiwiZmFsbGJhY2tEYXRlIjoiMjAyMi0xMS0xMyIsInBhaWRVcFRvIjoiMjAyMy0xMS0xMiIsImV4dGVuZGVkIjpmYWxzZX0seyJjb2RlIjoiUERCIiwiZmFsbGJhY2tEYXRlIjoiMjAyMi0xMS0xMyIsInBhaWRVcFRvIjoiMjAyMy0xMS0xMiIsImV4dGVuZGVkIjp0cnVlfSx7ImNvZGUiOiJQU0kiLCJmYWxsYmFja0RhdGUiOiIyMDIyLTExLTEzIiwicGFpZFVwVG8iOiIyMDIzLTExLTEyIiwiZXh0ZW5kZWQiOnRydWV9LHsiY29kZSI6IlBDV01QIiwicGFpZFVwVG8iOiIyMDIzLTExLTEyIiwiZXh0ZW5kZWQiOnRydWV9XSwibWV0YWRhdGEiOiIwMTIwMjMwNzE3Q1NBQTAxMTAwNyIsImhhc2giOiIzODMxOTM1My8yMjg3MDg1MzotMTY1MjkwNTU1NyIsImdyYWNlUGVyaW9kRGF5cyI6NywiYXV0b1Byb2xvbmdhdGVkIjpmYWxzZSwiaXNBdXRvUHJvbG9uZ2F0ZWQiOmZhbHNlfQ==-hTCWdYbvRglUr05T3iB0dxyS9mtGTpHqUBeeZcmovJox5p+9/Rsss2SCk+139ROBdJX05xKcotFXl4VwEO+eXZLrHgH/B2CTjaryqROX3NuqkmK1UU4uOogYbhxOuX/Tkt9bq6/PwDKXhyn2+ioNfwxfuMp/fyWITtQznXZAVNM5LDBEt0IKiDEqEtJLQ+9ct/QJ2dCu0BJhCOj0IszEprKL75M7kwWnBylwUJcA0WhOhCAZq7JyzqWnTYnml49xhCdcR4Da/a6V9oFZQuVQ8/5oBsNKJYv8RBd39LZf8enubQLHjCW6FrnjDMfzzlq7fxnCXqyXQQAey0WGXQC92w==-MIIETDCCAjSgAwIBAgIBDzANBgkqhkiG9w0BAQsFADAYMRYwFAYDVQQDDA1KZXRQcm9maWxlIENBMB4XDTIyMTAxMDE2MDU0NFoXDTI0MTAxMTE2MDU0NFowHzEdMBsGA1UEAwwUcHJvZDJ5LWZyb20tMjAyMjEwMTAwggEiMA0GCSqGSIb3DQEBAQUAA4IBDwAwggEKAoIBAQC/W3uCpU5M2y48rUR/3fFR6y4xj1nOm3rIuGp2brELVGzdgK2BezjnDXpAxVDw5657hBkAUMoyByiDs2MgmVi9IcqdAwpk988/Daaajq9xuU1of59jH9eQ9c3BmsEtdA4boN3VpenYKATwmpKYkJKVc07ZKoXL6kSyZuF7Jq7HoQZcclChbF75QJPGbri3cw9vDk/e46kuzfwpGftvl6+vKibpInO6Dv0ocwImDbOutyZC7E+BwpEm1TJZW4XovMBegHhWC04cJvpH1u98xoR94ichw0jKhdppywARe43rGU96163RckIuFmFDQKZV9SMUrwpQFu4Z2D5yTNqnlLRfAgMBAAGjgZkwgZYwCQYDVR0TBAIwADAdBgNVHQ4EFgQU5FZqQ4gnVc+inIeZF+o3ID+VhcEwSAYDVR0jBEEwP4AUo562SGdCEjZBvW3gubSgUouX8bOhHKQaMBgxFjAUBgNVBAMMDUpldFByb2ZpbGUgQ0GCCQDSbLGDsoN54TATBgNVHSUEDDAKBggrBgEFBQcDATALBgNVHQ8EBAMCBaAwDQYJKoZIhvcNAQELBQADggIBANLG1anEKid4W87vQkqWaQTkRtFKJ2GFtBeMhvLhIyM6Cg3FdQnMZr0qr9mlV0w289pf/+M14J7S7SgsfwxMJvFbw9gZlwHvhBl24N349GuthshGO9P9eKmNPgyTJzTtw6FedXrrHV99nC7spaY84e+DqfHGYOzMJDrg8xHDYLLHk5Q2z5TlrztXMbtLhjPKrc2+ZajFFshgE5eowfkutSYxeX8uA5czFNT1ZxmDwX1KIelbqhh6XkMQFJui8v8Eo396/sN3RAQSfvBd7Syhch2vlaMP4FAB11AlMKO2x/1hoKiHBU3oU3OKRTfoUTfy1uH3T+t03k1Qkr0dqgHLxiv6QU5WrarR9tx/dapqbsSmrYapmJ7S5+ghc4FTWxXJB1cjJRh3X+gwJIHjOVW+5ZVqXTG2s2Jwi2daDt6XYeigxgL2SlQpeL5kvXNCcuSJurJVcRZFYUkzVv85XfDauqGxYqaehPcK2TzmcXOUWPfxQxLJd2TrqSiO+mseqqkNTb3ZDiYS/ZqdQoGYIUwJqXo+EDgqlmuWUhkWwCkyo4rtTZeAj+nP00v3n8JmXtO30Fip+lxpfsVR3tO1hk4Vi2kmVjXyRkW2G7D7WAVt+91ahFoSeRWlKyb4KcvGvwUaa43fWLem2hyI4di2pZdr3fcYJ3xvL5ejL3m14bKsfoOv</t>
    <phoneticPr fontId="18" type="noConversion"/>
  </si>
  <si>
    <t>김성수</t>
    <phoneticPr fontId="18" type="noConversion"/>
  </si>
  <si>
    <t>FPLF76QRPJ-eyJsaWNlbnNlSWQiOiJGUExGNzZRUlBKIiwibGljZW5zZWVOYW1lIjoiMTFTdHJlZXQgQ28uLCBMdGQiLCJhc3NpZ25lZU5hbWUiOiJtaW5zZW8ga2FuZyIsImFzc2lnbmVlRW1haWwiOiJkYXZlLmthbmdAc2suY29tIiwibGljZW5zZVJlc3RyaWN0aW9uIjoiIiwiY2hlY2tDb25jdXJyZW50VXNlIjp0cnVlLCJwcm9kdWN0cyI6W3siY29kZSI6IklJIiwiZmFsbGJhY2tEYXRlIjoiMjAyMi0xMS0xMyIsInBhaWRVcFRvIjoiMjAyMy0xMS0xMiIsImV4dGVuZGVkIjpmYWxzZX0seyJjb2RlIjoiUERCIiwiZmFsbGJhY2tEYXRlIjoiMjAyMi0xMS0xMyIsInBhaWRVcFRvIjoiMjAyMy0xMS0xMiIsImV4dGVuZGVkIjp0cnVlfSx7ImNvZGUiOiJQU0kiLCJmYWxsYmFja0RhdGUiOiIyMDIyLTExLTEzIiwicGFpZFVwVG8iOiIyMDIzLTExLTEyIiwiZXh0ZW5kZWQiOnRydWV9LHsiY29kZSI6IlBDV01QIiwicGFpZFVwVG8iOiIyMDIzLTExLTEyIiwiZXh0ZW5kZWQiOnRydWV9XSwibWV0YWRhdGEiOiIwMTIwMjMwNzE4Q1NBQTAxMTAwNyIsImhhc2giOiIzODMxOTQ4OC8yMjg5MTY5NjotMTIwNDEwNzA2MSIsImdyYWNlUGVyaW9kRGF5cyI6NywiYXV0b1Byb2xvbmdhdGVkIjpmYWxzZSwiaXNBdXRvUHJvbG9uZ2F0ZWQiOmZhbHNlfQ==-q1M4whc++NBh7VTNgKEgHa7CSW5t3cgFx/baCbP8WLfJcNtoT+Z5hIr6NBt4IScNbNr6iLFoERuWuvEomU33Ir2DnysjBFFl1+uClAZI2nhlYtNg5JTIK4FFVr9eve2w+6IcbRnXTEVEYDWdYRP5P2ahVOjtNeHDNPU/vw3nGYtv12Iq1mr+TtfgGb6SqX4xWkQsH22Ec3ARazuvoaE5EAET8eNmn/Hgx1ku9GeSdonyLPWfYjIyMRgNqCbD8Edj7yHfAjEwVP6c3Gsq1piH2Asc0788Cdgg4HQYmwdLPcADKhAqzGH8diijJCqsDEIAi2PJd05Sf52CDfMuGpiFXA==-MIIETDCCAjSgAwIBAgIBDzANBgkqhkiG9w0BAQsFADAYMRYwFAYDVQQDDA1KZXRQcm9maWxlIENBMB4XDTIyMTAxMDE2MDU0NFoXDTI0MTAxMTE2MDU0NFowHzEdMBsGA1UEAwwUcHJvZDJ5LWZyb20tMjAyMjEwMTAwggEiMA0GCSqGSIb3DQEBAQUAA4IBDwAwggEKAoIBAQC/W3uCpU5M2y48rUR/3fFR6y4xj1nOm3rIuGp2brELVGzdgK2BezjnDXpAxVDw5657hBkAUMoyByiDs2MgmVi9IcqdAwpk988/Daaajq9xuU1of59jH9eQ9c3BmsEtdA4boN3VpenYKATwmpKYkJKVc07ZKoXL6kSyZuF7Jq7HoQZcclChbF75QJPGbri3cw9vDk/e46kuzfwpGftvl6+vKibpInO6Dv0ocwImDbOutyZC7E+BwpEm1TJZW4XovMBegHhWC04cJvpH1u98xoR94ichw0jKhdppywARe43rGU96163RckIuFmFDQKZV9SMUrwpQFu4Z2D5yTNqnlLRfAgMBAAGjgZkwgZYwCQYDVR0TBAIwADAdBgNVHQ4EFgQU5FZqQ4gnVc+inIeZF+o3ID+VhcEwSAYDVR0jBEEwP4AUo562SGdCEjZBvW3gubSgUouX8bOhHKQaMBgxFjAUBgNVBAMMDUpldFByb2ZpbGUgQ0GCCQDSbLGDsoN54TATBgNVHSUEDDAKBggrBgEFBQcDATALBgNVHQ8EBAMCBaAwDQYJKoZIhvcNAQELBQADggIBANLG1anEKid4W87vQkqWaQTkRtFKJ2GFtBeMhvLhIyM6Cg3FdQnMZr0qr9mlV0w289pf/+M14J7S7SgsfwxMJvFbw9gZlwHvhBl24N349GuthshGO9P9eKmNPgyTJzTtw6FedXrrHV99nC7spaY84e+DqfHGYOzMJDrg8xHDYLLHk5Q2z5TlrztXMbtLhjPKrc2+ZajFFshgE5eowfkutSYxeX8uA5czFNT1ZxmDwX1KIelbqhh6XkMQFJui8v8Eo396/sN3RAQSfvBd7Syhch2vlaMP4FAB11AlMKO2x/1hoKiHBU3oU3OKRTfoUTfy1uH3T+t03k1Qkr0dqgHLxiv6QU5WrarR9tx/dapqbsSmrYapmJ7S5+ghc4FTWxXJB1cjJRh3X+gwJIHjOVW+5ZVqXTG2s2Jwi2daDt6XYeigxgL2SlQpeL5kvXNCcuSJurJVcRZFYUkzVv85XfDauqGxYqaehPcK2TzmcXOUWPfxQxLJd2TrqSiO+mseqqkNTb3ZDiYS/ZqdQoGYIUwJqXo+EDgqlmuWUhkWwCkyo4rtTZeAj+nP00v3n8JmXtO30Fip+lxpfsVR3tO1hk4Vi2kmVjXyRkW2G7D7WAVt+91ahFoSeRWlKyb4KcvGvwUaa43fWLem2hyI4di2pZdr3fcYJ3xvL5ejL3m14bKsfoOv</t>
    <phoneticPr fontId="18" type="noConversion"/>
  </si>
  <si>
    <t>XKUGYAZDMN-eyJsaWNlbnNlSWQiOiJYS1VHWUFaRE1OIiwibGljZW5zZWVOYW1lIjoiMTFTdHJlZXQgQ28uLCBMdGQiLCJhc3NpZ25lZU5hbWUiOiJ5ZW8gaml3b24iLCJhc3NpZ25lZUVtYWlsIjoiMTFzdC4xMTAyMDcyQHNrLmNvbSIsImxpY2Vuc2VSZXN0cmljdGlvbiI6IiIsImNoZWNrQ29uY3VycmVudFVzZSI6dHJ1ZSwicHJvZHVjdHMiOlt7ImNvZGUiOiJJSSIsImZhbGxiYWNrRGF0ZSI6IjIwMjItMTEtMTMiLCJwYWlkVXBUbyI6IjIwMjMtMTEtMTIiLCJleHRlbmRlZCI6ZmFsc2V9LHsiY29kZSI6IlBEQiIsImZhbGxiYWNrRGF0ZSI6IjIwMjItMTEtMTMiLCJwYWlkVXBUbyI6IjIwMjMtMTEtMTIiLCJleHRlbmRlZCI6dHJ1ZX0seyJjb2RlIjoiUFNJIiwiZmFsbGJhY2tEYXRlIjoiMjAyMi0xMS0xMyIsInBhaWRVcFRvIjoiMjAyMy0xMS0xMiIsImV4dGVuZGVkIjp0cnVlfSx7ImNvZGUiOiJQQ1dNUCIsInBhaWRVcFRvIjoiMjAyMy0xMS0xMiIsImV4dGVuZGVkIjp0cnVlfV0sIm1ldGFkYXRhIjoiMDEyMDIzMDcyNENTQUEwMTEwMDciLCJoYXNoIjoiMzgzMTk0NjUvMjI5ODU4MTQ6ODE5NzE4NTEiLCJncmFjZVBlcmlvZERheXMiOjcsImF1dG9Qcm9sb25nYXRlZCI6ZmFsc2UsImlzQXV0b1Byb2xvbmdhdGVkIjpmYWxzZX0=-i8A0GPDh1Xo2RZPx779WfIKxr6iGSV7qBQICI7TS3K4vGPXNhQTS5T12t5fwEZ/XdIvZ1mxUlCdApq0PIEDfwIrl6DI70PQZhr1deLAk3RfzXaEPHj2tbBRXI2343hWPyj3j0UgfvoFtoTI2fiHqgm4K8arizs7LEQNnj5zU2fm/UUIpVpvvYUgQpXHN414QJ1iDu9SgDGE+EyZrjCPnvu1gQ0XUPiP9wTasrx81b8jMIEW4b7xbh6t7Sp/JndzeFERhozOAJHRK6P/CeMdNkMAm7ssD5HpzvkPrpOk2EflbkQyWTHdZY8FyIyOcPXoVnk+QF0DNTo52GH5wW0hyFA==-MIIETDCCAjSgAwIBAgIBDzANBgkqhkiG9w0BAQsFADAYMRYwFAYDVQQDDA1KZXRQcm9maWxlIENBMB4XDTIyMTAxMDE2MDU0NFoXDTI0MTAxMTE2MDU0NFowHzEdMBsGA1UEAwwUcHJvZDJ5LWZyb20tMjAyMjEwMTAwggEiMA0GCSqGSIb3DQEBAQUAA4IBDwAwggEKAoIBAQC/W3uCpU5M2y48rUR/3fFR6y4xj1nOm3rIuGp2brELVGzdgK2BezjnDXpAxVDw5657hBkAUMoyByiDs2MgmVi9IcqdAwpk988/Daaajq9xuU1of59jH9eQ9c3BmsEtdA4boN3VpenYKATwmpKYkJKVc07ZKoXL6kSyZuF7Jq7HoQZcclChbF75QJPGbri3cw9vDk/e46kuzfwpGftvl6+vKibpInO6Dv0ocwImDbOutyZC7E+BwpEm1TJZW4XovMBegHhWC04cJvpH1u98xoR94ichw0jKhdppywARe43rGU96163RckIuFmFDQKZV9SMUrwpQFu4Z2D5yTNqnlLRfAgMBAAGjgZkwgZYwCQYDVR0TBAIwADAdBgNVHQ4EFgQU5FZqQ4gnVc+inIeZF+o3ID+VhcEwSAYDVR0jBEEwP4AUo562SGdCEjZBvW3gubSgUouX8bOhHKQaMBgxFjAUBgNVBAMMDUpldFByb2ZpbGUgQ0GCCQDSbLGDsoN54TATBgNVHSUEDDAKBggrBgEFBQcDATALBgNVHQ8EBAMCBaAwDQYJKoZIhvcNAQELBQADggIBANLG1anEKid4W87vQkqWaQTkRtFKJ2GFtBeMhvLhIyM6Cg3FdQnMZr0qr9mlV0w289pf/+M14J7S7SgsfwxMJvFbw9gZlwHvhBl24N349GuthshGO9P9eKmNPgyTJzTtw6FedXrrHV99nC7spaY84e+DqfHGYOzMJDrg8xHDYLLHk5Q2z5TlrztXMbtLhjPKrc2+ZajFFshgE5eowfkutSYxeX8uA5czFNT1ZxmDwX1KIelbqhh6XkMQFJui8v8Eo396/sN3RAQSfvBd7Syhch2vlaMP4FAB11AlMKO2x/1hoKiHBU3oU3OKRTfoUTfy1uH3T+t03k1Qkr0dqgHLxiv6QU5WrarR9tx/dapqbsSmrYapmJ7S5+ghc4FTWxXJB1cjJRh3X+gwJIHjOVW+5ZVqXTG2s2Jwi2daDt6XYeigxgL2SlQpeL5kvXNCcuSJurJVcRZFYUkzVv85XfDauqGxYqaehPcK2TzmcXOUWPfxQxLJd2TrqSiO+mseqqkNTb3ZDiYS/ZqdQoGYIUwJqXo+EDgqlmuWUhkWwCkyo4rtTZeAj+nP00v3n8JmXtO30Fip+lxpfsVR3tO1hk4Vi2kmVjXyRkW2G7D7WAVt+91ahFoSeRWlKyb4KcvGvwUaa43fWLem2hyI4di2pZdr3fcYJ3xvL5ejL3m14bKsfoOv</t>
    <phoneticPr fontId="18" type="noConversion"/>
  </si>
  <si>
    <t>여지원</t>
    <phoneticPr fontId="18" type="noConversion"/>
  </si>
  <si>
    <t>UGJG6JYEPT-eyJsaWNlbnNlSWQiOiJVR0pHNkpZRVBUIiwibGljZW5zZWVOYW1lIjoiMTFTdHJlZXQgQ28uLCBMdGQiLCJhc3NpZ25lZU5hbWUiOiJoeWVvbnlvbmcga2ltIiwiYXNzaWduZWVFbWFpbCI6Imh5ZW9ueW9uZzMwQHNrLmNvbSIsImxpY2Vuc2VSZXN0cmljdGlvbiI6IiIsImNoZWNrQ29uY3VycmVudFVzZSI6dHJ1ZSwicHJvZHVjdHMiOlt7ImNvZGUiOiJJSSIsImZhbGxiYWNrRGF0ZSI6IjIwMjItMTEtMTMiLCJwYWlkVXBUbyI6IjIwMjMtMTEtMTIiLCJleHRlbmRlZCI6ZmFsc2V9LHsiY29kZSI6IlBEQiIsImZhbGxiYWNrRGF0ZSI6IjIwMjItMTEtMTMiLCJwYWlkVXBUbyI6IjIwMjMtMTEtMTIiLCJleHRlbmRlZCI6dHJ1ZX0seyJjb2RlIjoiUFNJIiwiZmFsbGJhY2tEYXRlIjoiMjAyMi0xMS0xMyIsInBhaWRVcFRvIjoiMjAyMy0xMS0xMiIsImV4dGVuZGVkIjp0cnVlfSx7ImNvZGUiOiJQQ1dNUCIsInBhaWRVcFRvIjoiMjAyMy0xMS0xMiIsImV4dGVuZGVkIjp0cnVlfV0sIm1ldGFkYXRhIjoiMDEyMDIzMDcyNUNTQUEwMTEwMDciLCJoYXNoIjoiMzgzMTk0OTAvMjMwMDU1MzI6MTQ2NDIyODU5OSIsImdyYWNlUGVyaW9kRGF5cyI6NywiYXV0b1Byb2xvbmdhdGVkIjpmYWxzZSwiaXNBdXRvUHJvbG9uZ2F0ZWQiOmZhbHNlfQ==-tkHRY3nltzipa8SszwYaCKuu0YHWpLAeCXCchu0bRq7VjSOmggeAm1ThvUYOl6WGeADbSfOz+i3JazFHeG+iOqXvDxmjsB/9p7SlGkfo3dHYgGzBYqPp9HXvYb8KUH19HOC6jSPnxY3krfzEwGwe9oBoE2Tw1ffsBjKxlIpnjNUZ3/9P9/NjKTt3m23Cze4GvvF+Gp0ab5E7zRqB2yYGv/NIwOF8wFRsBazopChlQEBnXmbZeR40REE6IMoJUSAbWoNRZmZX/EDBm93/aaSKyDn2PrEgVbgRLRHNZs7nZFm0WMb0YZ9OYXV8P8bBaQe/Z6ullMTBWPkyJaTDPK8cnw==-MIIETDCCAjSgAwIBAgIBDzANBgkqhkiG9w0BAQsFADAYMRYwFAYDVQQDDA1KZXRQcm9maWxlIENBMB4XDTIyMTAxMDE2MDU0NFoXDTI0MTAxMTE2MDU0NFowHzEdMBsGA1UEAwwUcHJvZDJ5LWZyb20tMjAyMjEwMTAwggEiMA0GCSqGSIb3DQEBAQUAA4IBDwAwggEKAoIBAQC/W3uCpU5M2y48rUR/3fFR6y4xj1nOm3rIuGp2brELVGzdgK2BezjnDXpAxVDw5657hBkAUMoyByiDs2MgmVi9IcqdAwpk988/Daaajq9xuU1of59jH9eQ9c3BmsEtdA4boN3VpenYKATwmpKYkJKVc07ZKoXL6kSyZuF7Jq7HoQZcclChbF75QJPGbri3cw9vDk/e46kuzfwpGftvl6+vKibpInO6Dv0ocwImDbOutyZC7E+BwpEm1TJZW4XovMBegHhWC04cJvpH1u98xoR94ichw0jKhdppywARe43rGU96163RckIuFmFDQKZV9SMUrwpQFu4Z2D5yTNqnlLRfAgMBAAGjgZkwgZYwCQYDVR0TBAIwADAdBgNVHQ4EFgQU5FZqQ4gnVc+inIeZF+o3ID+VhcEwSAYDVR0jBEEwP4AUo562SGdCEjZBvW3gubSgUouX8bOhHKQaMBgxFjAUBgNVBAMMDUpldFByb2ZpbGUgQ0GCCQDSbLGDsoN54TATBgNVHSUEDDAKBggrBgEFBQcDATALBgNVHQ8EBAMCBaAwDQYJKoZIhvcNAQELBQADggIBANLG1anEKid4W87vQkqWaQTkRtFKJ2GFtBeMhvLhIyM6Cg3FdQnMZr0qr9mlV0w289pf/+M14J7S7SgsfwxMJvFbw9gZlwHvhBl24N349GuthshGO9P9eKmNPgyTJzTtw6FedXrrHV99nC7spaY84e+DqfHGYOzMJDrg8xHDYLLHk5Q2z5TlrztXMbtLhjPKrc2+ZajFFshgE5eowfkutSYxeX8uA5czFNT1ZxmDwX1KIelbqhh6XkMQFJui8v8Eo396/sN3RAQSfvBd7Syhch2vlaMP4FAB11AlMKO2x/1hoKiHBU3oU3OKRTfoUTfy1uH3T+t03k1Qkr0dqgHLxiv6QU5WrarR9tx/dapqbsSmrYapmJ7S5+ghc4FTWxXJB1cjJRh3X+gwJIHjOVW+5ZVqXTG2s2Jwi2daDt6XYeigxgL2SlQpeL5kvXNCcuSJurJVcRZFYUkzVv85XfDauqGxYqaehPcK2TzmcXOUWPfxQxLJd2TrqSiO+mseqqkNTb3ZDiYS/ZqdQoGYIUwJqXo+EDgqlmuWUhkWwCkyo4rtTZeAj+nP00v3n8JmXtO30Fip+lxpfsVR3tO1hk4Vi2kmVjXyRkW2G7D7WAVt+91ahFoSeRWlKyb4KcvGvwUaa43fWLem2hyI4di2pZdr3fcYJ3xvL5ejL3m14bKsfoOv</t>
    <phoneticPr fontId="18" type="noConversion"/>
  </si>
  <si>
    <t>김현용</t>
    <phoneticPr fontId="18" type="noConversion"/>
  </si>
  <si>
    <t>금현경</t>
    <phoneticPr fontId="18" type="noConversion"/>
  </si>
  <si>
    <t>KTR4SZHPT2-eyJsaWNlbnNlSWQiOiJLVFI0U1pIUFQyIiwibGljZW5zZWVOYW1lIjoiMTFTdHJlZXQgQ28uLCBMdGQiLCJhc3NpZ25lZU5hbWUiOiJTSSBXT08gS0lNIiwiYXNzaWduZWVFbWFpbCI6IjExc3QucHAyODM1MkBwYXJ0bmVyLnNrLmNvbSIsImxpY2Vuc2VSZXN0cmljdGlvbiI6IiIsImNoZWNrQ29uY3VycmVudFVzZSI6dHJ1ZSwicHJvZHVjdHMiOlt7ImNvZGUiOiJJSSIsImZhbGxiYWNrRGF0ZSI6IjIwMjItMTEtMTMiLCJwYWlkVXBUbyI6IjIwMjMtMTEtMTIiLCJleHRlbmRlZCI6ZmFsc2V9LHsiY29kZSI6IlBEQiIsImZhbGxiYWNrRGF0ZSI6IjIwMjItMTEtMTMiLCJwYWlkVXBUbyI6IjIwMjMtMTEtMTIiLCJleHRlbmRlZCI6dHJ1ZX0seyJjb2RlIjoiUFNJIiwiZmFsbGJhY2tEYXRlIjoiMjAyMi0xMS0xMyIsInBhaWRVcFRvIjoiMjAyMy0xMS0xMiIsImV4dGVuZGVkIjp0cnVlfSx7ImNvZGUiOiJQQ1dNUCIsInBhaWRVcFRvIjoiMjAyMy0xMS0xMiIsImV4dGVuZGVkIjp0cnVlfV0sIm1ldGFkYXRhIjoiMDEyMDIzMDcyNkNTQUEwMTEwMDciLCJoYXNoIjoiMzgzMTk1MzgvMjMwMTAxMjU6LTYxOTE1NDM4NCIsImdyYWNlUGVyaW9kRGF5cyI6NywiYXV0b1Byb2xvbmdhdGVkIjpmYWxzZSwiaXNBdXRvUHJvbG9uZ2F0ZWQiOmZhbHNlfQ==-Rfr755SIIll4o2+SbVREtDF0KEnwP9ntTRE5vg96RWo8MdRGC3va3Rjxwf3MdjSSKv9WOHPywekZLmVgA2vig7vz7+Uwwy4wJueS0y2kP9UZSG2JR1F/KIvNmbJC6ql5BgOoEhcVuLmhWUMYOF8GAJ2hRbEhcx5maDZWc9k9hjR0rH1N4GP5oNAvX5nDXYlqBxQCvHb0uBjTsONPNTqniblhGcVfTmvk3NoiB16P6Llj9fNrkIMab3lbOHC28aLnIAv8hlvm+l09dE80wtM6UKvhtxeTCcmXQAWilKIs6QSGh+4BGNIzvRmGpds3omJhzn13IrIKyGcFBm9wBFKQcA==-MIIETDCCAjSgAwIBAgIBDzANBgkqhkiG9w0BAQsFADAYMRYwFAYDVQQDDA1KZXRQcm9maWxlIENBMB4XDTIyMTAxMDE2MDU0NFoXDTI0MTAxMTE2MDU0NFowHzEdMBsGA1UEAwwUcHJvZDJ5LWZyb20tMjAyMjEwMTAwggEiMA0GCSqGSIb3DQEBAQUAA4IBDwAwggEKAoIBAQC/W3uCpU5M2y48rUR/3fFR6y4xj1nOm3rIuGp2brELVGzdgK2BezjnDXpAxVDw5657hBkAUMoyByiDs2MgmVi9IcqdAwpk988/Daaajq9xuU1of59jH9eQ9c3BmsEtdA4boN3VpenYKATwmpKYkJKVc07ZKoXL6kSyZuF7Jq7HoQZcclChbF75QJPGbri3cw9vDk/e46kuzfwpGftvl6+vKibpInO6Dv0ocwImDbOutyZC7E+BwpEm1TJZW4XovMBegHhWC04cJvpH1u98xoR94ichw0jKhdppywARe43rGU96163RckIuFmFDQKZV9SMUrwpQFu4Z2D5yTNqnlLRfAgMBAAGjgZkwgZYwCQYDVR0TBAIwADAdBgNVHQ4EFgQU5FZqQ4gnVc+inIeZF+o3ID+VhcEwSAYDVR0jBEEwP4AUo562SGdCEjZBvW3gubSgUouX8bOhHKQaMBgxFjAUBgNVBAMMDUpldFByb2ZpbGUgQ0GCCQDSbLGDsoN54TATBgNVHSUEDDAKBggrBgEFBQcDATALBgNVHQ8EBAMCBaAwDQYJKoZIhvcNAQELBQADggIBANLG1anEKid4W87vQkqWaQTkRtFKJ2GFtBeMhvLhIyM6Cg3FdQnMZr0qr9mlV0w289pf/+M14J7S7SgsfwxMJvFbw9gZlwHvhBl24N349GuthshGO9P9eKmNPgyTJzTtw6FedXrrHV99nC7spaY84e+DqfHGYOzMJDrg8xHDYLLHk5Q2z5TlrztXMbtLhjPKrc2+ZajFFshgE5eowfkutSYxeX8uA5czFNT1ZxmDwX1KIelbqhh6XkMQFJui8v8Eo396/sN3RAQSfvBd7Syhch2vlaMP4FAB11AlMKO2x/1hoKiHBU3oU3OKRTfoUTfy1uH3T+t03k1Qkr0dqgHLxiv6QU5WrarR9tx/dapqbsSmrYapmJ7S5+ghc4FTWxXJB1cjJRh3X+gwJIHjOVW+5ZVqXTG2s2Jwi2daDt6XYeigxgL2SlQpeL5kvXNCcuSJurJVcRZFYUkzVv85XfDauqGxYqaehPcK2TzmcXOUWPfxQxLJd2TrqSiO+mseqqkNTb3ZDiYS/ZqdQoGYIUwJqXo+EDgqlmuWUhkWwCkyo4rtTZeAj+nP00v3n8JmXtO30Fip+lxpfsVR3tO1hk4Vi2kmVjXyRkW2G7D7WAVt+91ahFoSeRWlKyb4KcvGvwUaa43fWLem2hyI4di2pZdr3fcYJ3xvL5ejL3m14bKsfoOv</t>
    <phoneticPr fontId="18" type="noConversion"/>
  </si>
  <si>
    <t>11st1102055</t>
    <phoneticPr fontId="18" type="noConversion"/>
  </si>
  <si>
    <t>SmartGit 19.1.8</t>
    <phoneticPr fontId="18" type="noConversion"/>
  </si>
  <si>
    <t>11st1102048</t>
    <phoneticPr fontId="18" type="noConversion"/>
  </si>
  <si>
    <t>임우빈</t>
    <phoneticPr fontId="18" type="noConversion"/>
  </si>
  <si>
    <t>51RW67DTA4-eyJsaWNlbnNlSWQiOiI1MVJXNjdEVEE0IiwibGljZW5zZWVOYW1lIjoiMTFTdHJlZXQgQ28uLCBMdGQiLCJhc3NpZ25lZU5hbWUiOiJXT09CSU4gSU0iLCJhc3NpZ25lZUVtYWlsIjoiYmlucm9yb0Bzay5jb20iLCJsaWNlbnNlUmVzdHJpY3Rpb24iOiIiLCJjaGVja0NvbmN1cnJlbnRVc2UiOnRydWUsInByb2R1Y3RzIjpbeyJjb2RlIjoiUEMiLCJmYWxsYmFja0RhdGUiOiIyMDIxLTExLTEzIiwicGFpZFVwVG8iOiIyMDIyLTExLTEyIiwiZXh0ZW5kZWQiOmZhbHNlfSx7ImNvZGUiOiJQU0kiLCJmYWxsYmFja0RhdGUiOiIyMDIxLTExLTEzIiwicGFpZFVwVG8iOiIyMDIyLTExLTEyIiwiZXh0ZW5kZWQiOnRydWV9LHsiY29kZSI6IlBDV01QIiwicGFpZFVwVG8iOiIyMDIyLTExLTEyIiwiZXh0ZW5kZWQiOnRydWV9XSwibWV0YWRhdGEiOiIwMTIwMjMwODA0Q1NBTjAxMC0wOCIsImhhc2giOiIyNzgwOTUxOC8yMzE3NTUwOToyOTQ5MDkwMDYiLCJncmFjZVBlcmlvZERheXMiOjEsImF1dG9Qcm9sb25nYXRlZCI6ZmFsc2UsImlzQXV0b1Byb2xvbmdhdGVkIjpmYWxzZX0=-uQV00gvmxWc/7MDBV7rOHqoyjZsa8WpyQyiviz85GMQp2vjGpcoDbDDvQ2El1qtexMTBniqIcIn1IyozwjQOryELyhqKQFFfUtQCnZRY7ZggbjgPg/QcDI5t0yXHwi6ZzGmLAlMsR5+PLDcBfEEmuOxRA4VpweXh6lofgWbkiPHzmgPcuZeXmk0rpe1PnqFJnMnTJwt881fVWorT/GKoaRcwEbN+wQTcVe1+Hm9jpRVL9wc1CIbJDjuGN7o4rtdXassx9Cj/vFvB9mqTcnQWYyUSMKzKzpQWFzmW5SzxWbTrey1FfPQ7rzhDidwUsbRjTWfRinjFoAdwwOr325xk/g==-MIIETDCCAjSgAwIBAgIBDzANBgkqhkiG9w0BAQsFADAYMRYwFAYDVQQDDA1KZXRQcm9maWxlIENBMB4XDTIyMTAxMDE2MDU0NFoXDTI0MTAxMTE2MDU0NFowHzEdMBsGA1UEAwwUcHJvZDJ5LWZyb20tMjAyMjEwMTAwggEiMA0GCSqGSIb3DQEBAQUAA4IBDwAwggEKAoIBAQC/W3uCpU5M2y48rUR/3fFR6y4xj1nOm3rIuGp2brELVGzdgK2BezjnDXpAxVDw5657hBkAUMoyByiDs2MgmVi9IcqdAwpk988/Daaajq9xuU1of59jH9eQ9c3BmsEtdA4boN3VpenYKATwmpKYkJKVc07ZKoXL6kSyZuF7Jq7HoQZcclChbF75QJPGbri3cw9vDk/e46kuzfwpGftvl6+vKibpInO6Dv0ocwImDbOutyZC7E+BwpEm1TJZW4XovMBegHhWC04cJvpH1u98xoR94ichw0jKhdppywARe43rGU96163RckIuFmFDQKZV9SMUrwpQFu4Z2D5yTNqnlLRfAgMBAAGjgZkwgZYwCQYDVR0TBAIwADAdBgNVHQ4EFgQU5FZqQ4gnVc+inIeZF+o3ID+VhcEwSAYDVR0jBEEwP4AUo562SGdCEjZBvW3gubSgUouX8bOhHKQaMBgxFjAUBgNVBAMMDUpldFByb2ZpbGUgQ0GCCQDSbLGDsoN54TATBgNVHSUEDDAKBggrBgEFBQcDATALBgNVHQ8EBAMCBaAwDQYJKoZIhvcNAQELBQADggIBANLG1anEKid4W87vQkqWaQTkRtFKJ2GFtBeMhvLhIyM6Cg3FdQnMZr0qr9mlV0w289pf/+M14J7S7SgsfwxMJvFbw9gZlwHvhBl24N349GuthshGO9P9eKmNPgyTJzTtw6FedXrrHV99nC7spaY84e+DqfHGYOzMJDrg8xHDYLLHk5Q2z5TlrztXMbtLhjPKrc2+ZajFFshgE5eowfkutSYxeX8uA5czFNT1ZxmDwX1KIelbqhh6XkMQFJui8v8Eo396/sN3RAQSfvBd7Syhch2vlaMP4FAB11AlMKO2x/1hoKiHBU3oU3OKRTfoUTfy1uH3T+t03k1Qkr0dqgHLxiv6QU5WrarR9tx/dapqbsSmrYapmJ7S5+ghc4FTWxXJB1cjJRh3X+gwJIHjOVW+5ZVqXTG2s2Jwi2daDt6XYeigxgL2SlQpeL5kvXNCcuSJurJVcRZFYUkzVv85XfDauqGxYqaehPcK2TzmcXOUWPfxQxLJd2TrqSiO+mseqqkNTb3ZDiYS/ZqdQoGYIUwJqXo+EDgqlmuWUhkWwCkyo4rtTZeAj+nP00v3n8JmXtO30Fip+lxpfsVR3tO1hk4Vi2kmVjXyRkW2G7D7WAVt+91ahFoSeRWlKyb4KcvGvwUaa43fWLem2hyI4di2pZdr3fcYJ3xvL5ejL3m14bKsfoOv</t>
    <phoneticPr fontId="18" type="noConversion"/>
  </si>
  <si>
    <t>조아미</t>
    <phoneticPr fontId="18" type="noConversion"/>
  </si>
  <si>
    <t>J5L0HEYBGN-eyJsaWNlbnNlSWQiOiJKNUwwSEVZQkdOIiwibGljZW5zZWVOYW1lIjoiMTFTdHJlZXQgQ28uLCBMdGQiLCJhc3NpZ25lZU5hbWUiOiJzaXlvbmcga2ltIiwiYXNzaWduZWVFbWFpbCI6ImtpbXNpeW9uZzk1QHNrLmNvbSIsImxpY2Vuc2VSZXN0cmljdGlvbiI6IiIsImNoZWNrQ29uY3VycmVudFVzZSI6dHJ1ZSwicHJvZHVjdHMiOlt7ImNvZGUiOiJJSSIsImZhbGxiYWNrRGF0ZSI6IjIwMjItMTEtMTMiLCJwYWlkVXBUbyI6IjIwMjMtMTEtMTIiLCJleHRlbmRlZCI6ZmFsc2V9LHsiY29kZSI6IlBEQiIsImZhbGxiYWNrRGF0ZSI6IjIwMjItMTEtMTMiLCJwYWlkVXBUbyI6IjIwMjMtMTEtMTIiLCJleHRlbmRlZCI6dHJ1ZX0seyJjb2RlIjoiUFNJIiwiZmFsbGJhY2tEYXRlIjoiMjAyMi0xMS0xMyIsInBhaWRVcFRvIjoiMjAyMy0xMS0xMiIsImV4dGVuZGVkIjp0cnVlfSx7ImNvZGUiOiJQQ1dNUCIsInBhaWRVcFRvIjoiMjAyMy0xMS0xMiIsImV4dGVuZGVkIjp0cnVlfV0sIm1ldGFkYXRhIjoiMDEyMDIzMDgyM0NTQUEwMTEwMDYiLCJoYXNoIjoiMzgzMTk0NzMvMjM0NzQ0MDM6MTYwNTA0MDk1MiIsImdyYWNlUGVyaW9kRGF5cyI6NywiYXV0b1Byb2xvbmdhdGVkIjpmYWxzZSwiaXNBdXRvUHJvbG9uZ2F0ZWQiOmZhbHNlfQ==-Y3hfwlTs6zGcVX0ZqoUsoBNnQboMxX/0e1NPqldVLepGf2yYHB3iZv8RMkCvxWKQGkSYz0JLxwryXOVb16Cpm8Et4F/6rIDC+apuXXFy/nDQW0TDY/fmzfmTSZdeigADIJ2en0CoQkaQXSuVVCJdtSK1yIg6R4bdtJFr6AI3ah4iXvWxDQORz/92ZYJ/7NBp7Qk2nB1maJ/bhYlwijUZmiSenMOg+aPie/8tP3XZz61vpHlpuPVigJ7M41BZA3ZfcRjUduCQqUdafzuDbqL/4/yMnmJU+zCvgolRpjYlj7+0P4ecetz+G202kgpvP5hMaMOtndAtC6mZkH5aXN0dhw==-MIIETDCCAjSgAwIBAgIBDzANBgkqhkiG9w0BAQsFADAYMRYwFAYDVQQDDA1KZXRQcm9maWxlIENBMB4XDTIyMTAxMDE2MDU0NFoXDTI0MTAxMTE2MDU0NFowHzEdMBsGA1UEAwwUcHJvZDJ5LWZyb20tMjAyMjEwMTAwggEiMA0GCSqGSIb3DQEBAQUAA4IBDwAwggEKAoIBAQC/W3uCpU5M2y48rUR/3fFR6y4xj1nOm3rIuGp2brELVGzdgK2BezjnDXpAxVDw5657hBkAUMoyByiDs2MgmVi9IcqdAwpk988/Daaajq9xuU1of59jH9eQ9c3BmsEtdA4boN3VpenYKATwmpKYkJKVc07ZKoXL6kSyZuF7Jq7HoQZcclChbF75QJPGbri3cw9vDk/e46kuzfwpGftvl6+vKibpInO6Dv0ocwImDbOutyZC7E+BwpEm1TJZW4XovMBegHhWC04cJvpH1u98xoR94ichw0jKhdppywARe43rGU96163RckIuFmFDQKZV9SMUrwpQFu4Z2D5yTNqnlLRfAgMBAAGjgZkwgZYwCQYDVR0TBAIwADAdBgNVHQ4EFgQU5FZqQ4gnVc+inIeZF+o3ID+VhcEwSAYDVR0jBEEwP4AUo562SGdCEjZBvW3gubSgUouX8bOhHKQaMBgxFjAUBgNVBAMMDUpldFByb2ZpbGUgQ0GCCQDSbLGDsoN54TATBgNVHSUEDDAKBggrBgEFBQcDATALBgNVHQ8EBAMCBaAwDQYJKoZIhvcNAQELBQADggIBANLG1anEKid4W87vQkqWaQTkRtFKJ2GFtBeMhvLhIyM6Cg3FdQnMZr0qr9mlV0w289pf/+M14J7S7SgsfwxMJvFbw9gZlwHvhBl24N349GuthshGO9P9eKmNPgyTJzTtw6FedXrrHV99nC7spaY84e+DqfHGYOzMJDrg8xHDYLLHk5Q2z5TlrztXMbtLhjPKrc2+ZajFFshgE5eowfkutSYxeX8uA5czFNT1ZxmDwX1KIelbqhh6XkMQFJui8v8Eo396/sN3RAQSfvBd7Syhch2vlaMP4FAB11AlMKO2x/1hoKiHBU3oU3OKRTfoUTfy1uH3T+t03k1Qkr0dqgHLxiv6QU5WrarR9tx/dapqbsSmrYapmJ7S5+ghc4FTWxXJB1cjJRh3X+gwJIHjOVW+5ZVqXTG2s2Jwi2daDt6XYeigxgL2SlQpeL5kvXNCcuSJurJVcRZFYUkzVv85XfDauqGxYqaehPcK2TzmcXOUWPfxQxLJd2TrqSiO+mseqqkNTb3ZDiYS/ZqdQoGYIUwJqXo+EDgqlmuWUhkWwCkyo4rtTZeAj+nP00v3n8JmXtO30Fip+lxpfsVR3tO1hk4Vi2kmVjXyRkW2G7D7WAVt+91ahFoSeRWlKyb4KcvGvwUaa43fWLem2hyI4di2pZdr3fcYJ3xvL5ejL3m14bKsfoOv</t>
    <phoneticPr fontId="18" type="noConversion"/>
  </si>
  <si>
    <t>6UFR2IQS66-eyJsaWNlbnNlSWQiOiI2VUZSMklRUzY2IiwibGljZW5zZWVOYW1lIjoiMTFTdHJlZXQgQ28uLCBMdGQiLCJhc3NpZ25lZU5hbWUiOiJKT05HU0VPSyBPSCIsImFzc2lnbmVlRW1haWwiOiIxMXN0LjE1MDEwOTRAMTFzdGNvcnAuY29tIiwibGljZW5zZVJlc3RyaWN0aW9uIjoiIiwiY2hlY2tDb25jdXJyZW50VXNlIjp0cnVlLCJwcm9kdWN0cyI6W3siY29kZSI6IklJIiwiZmFsbGJhY2tEYXRlIjoiMjAyMi0xMS0xMyIsInBhaWRVcFRvIjoiMjAyMy0xMS0xMiIsImV4dGVuZGVkIjpmYWxzZX0seyJjb2RlIjoiUERCIiwiZmFsbGJhY2tEYXRlIjoiMjAyMi0xMS0xMyIsInBhaWRVcFRvIjoiMjAyMy0xMS0xMiIsImV4dGVuZGVkIjp0cnVlfSx7ImNvZGUiOiJQU0kiLCJmYWxsYmFja0RhdGUiOiIyMDIyLTExLTEzIiwicGFpZFVwVG8iOiIyMDIzLTExLTEyIiwiZXh0ZW5kZWQiOnRydWV9LHsiY29kZSI6IlBDV01QIiwicGFpZFVwVG8iOiIyMDIzLTExLTEyIiwiZXh0ZW5kZWQiOnRydWV9XSwibWV0YWRhdGEiOiIwMTIwMjMwODIzQ1NBQTAxMTAwNiIsImhhc2giOiIzODMxOTQ4NS8yMzQ3MzUxNDoyMDM0MzM4OTEzIiwiZ3JhY2VQZXJpb2REYXlzIjo3LCJhdXRvUHJvbG9uZ2F0ZWQiOmZhbHNlLCJpc0F1dG9Qcm9sb25nYXRlZCI6ZmFsc2V9-QayMk19PrG3ua0cH2sa8Q1HXFNVrPJo+h++8l6fnjWvR1cL4kFX8ita1nvUBouCes0Y+mt78D6or4p7F7RBLe7+xURW2KNHjv+rk7NU/2tvlfgXQlqM8ZP9WL6Q8C1gcoH46BWxumahJlp98aYntt3M/sDv39tVzVBoNWXSFnqo1FuCP812fy0q6rkLCymaXevhOrh9UXYULLdZuv5OF0XPfIgjHoP2LVQhPb1PtoeTSR/u1JZDXzIEFMvN8yEan+oGYYUT/XknUjiaysNDTqBxj/aArUv8Qa1IgzZ9W113unI3kLEgzw9ANHg1QoGYcx8rcasrpEcCrTiVKx1iqPg==-MIIETDCCAjSgAwIBAgIBDzANBgkqhkiG9w0BAQsFADAYMRYwFAYDVQQDDA1KZXRQcm9maWxlIENBMB4XDTIyMTAxMDE2MDU0NFoXDTI0MTAxMTE2MDU0NFowHzEdMBsGA1UEAwwUcHJvZDJ5LWZyb20tMjAyMjEwMTAwggEiMA0GCSqGSIb3DQEBAQUAA4IBDwAwggEKAoIBAQC/W3uCpU5M2y48rUR/3fFR6y4xj1nOm3rIuGp2brELVGzdgK2BezjnDXpAxVDw5657hBkAUMoyByiDs2MgmVi9IcqdAwpk988/Daaajq9xuU1of59jH9eQ9c3BmsEtdA4boN3VpenYKATwmpKYkJKVc07ZKoXL6kSyZuF7Jq7HoQZcclChbF75QJPGbri3cw9vDk/e46kuzfwpGftvl6+vKibpInO6Dv0ocwImDbOutyZC7E+BwpEm1TJZW4XovMBegHhWC04cJvpH1u98xoR94ichw0jKhdppywARe43rGU96163RckIuFmFDQKZV9SMUrwpQFu4Z2D5yTNqnlLRfAgMBAAGjgZkwgZYwCQYDVR0TBAIwADAdBgNVHQ4EFgQU5FZqQ4gnVc+inIeZF+o3ID+VhcEwSAYDVR0jBEEwP4AUo562SGdCEjZBvW3gubSgUouX8bOhHKQaMBgxFjAUBgNVBAMMDUpldFByb2ZpbGUgQ0GCCQDSbLGDsoN54TATBgNVHSUEDDAKBggrBgEFBQcDATALBgNVHQ8EBAMCBaAwDQYJKoZIhvcNAQELBQADggIBANLG1anEKid4W87vQkqWaQTkRtFKJ2GFtBeMhvLhIyM6Cg3FdQnMZr0qr9mlV0w289pf/+M14J7S7SgsfwxMJvFbw9gZlwHvhBl24N349GuthshGO9P9eKmNPgyTJzTtw6FedXrrHV99nC7spaY84e+DqfHGYOzMJDrg8xHDYLLHk5Q2z5TlrztXMbtLhjPKrc2+ZajFFshgE5eowfkutSYxeX8uA5czFNT1ZxmDwX1KIelbqhh6XkMQFJui8v8Eo396/sN3RAQSfvBd7Syhch2vlaMP4FAB11AlMKO2x/1hoKiHBU3oU3OKRTfoUTfy1uH3T+t03k1Qkr0dqgHLxiv6QU5WrarR9tx/dapqbsSmrYapmJ7S5+ghc4FTWxXJB1cjJRh3X+gwJIHjOVW+5ZVqXTG2s2Jwi2daDt6XYeigxgL2SlQpeL5kvXNCcuSJurJVcRZFYUkzVv85XfDauqGxYqaehPcK2TzmcXOUWPfxQxLJd2TrqSiO+mseqqkNTb3ZDiYS/ZqdQoGYIUwJqXo+EDgqlmuWUhkWwCkyo4rtTZeAj+nP00v3n8JmXtO30Fip+lxpfsVR3tO1hk4Vi2kmVjXyRkW2G7D7WAVt+91ahFoSeRWlKyb4KcvGvwUaa43fWLem2hyI4di2pZdr3fcYJ3xvL5ejL3m14bKsfoOv</t>
    <phoneticPr fontId="18" type="noConversion"/>
  </si>
  <si>
    <t>정주아</t>
    <phoneticPr fontId="18" type="noConversion"/>
  </si>
  <si>
    <t>조하연</t>
    <phoneticPr fontId="18" type="noConversion"/>
  </si>
  <si>
    <t>11st1101640</t>
    <phoneticPr fontId="18" type="noConversion"/>
  </si>
  <si>
    <t>11st1101680</t>
    <phoneticPr fontId="18" type="noConversion"/>
  </si>
  <si>
    <t>HHJQIL5IW6-eyJsaWNlbnNlSWQiOiJISEpRSUw1SVc2IiwibGljZW5zZWVOYW1lIjoiMTFTdHJlZXQgQ28uLCBMdGQiLCJhc3NpZ25lZU5hbWUiOiJTdW5nIFNvbyBLaW0iLCJhc3NpZ25lZUVtYWlsIjoia2ltLnN1bmdzb29AMTFzdGNvcnAuY29tIiwibGljZW5zZVJlc3RyaWN0aW9uIjoiIiwiY2hlY2tDb25jdXJyZW50VXNlIjp0cnVlLCJwcm9kdWN0cyI6W3siY29kZSI6IkRCIiwiZmFsbGJhY2tEYXRlIjoiMjAyMi0xMS0xMyIsInBhaWRVcFRvIjoiMjAyMy0xMS0xMiIsImV4dGVuZGVkIjpmYWxzZX0seyJjb2RlIjoiUERCIiwiZmFsbGJhY2tEYXRlIjoiMjAyMi0xMS0xMyIsInBhaWRVcFRvIjoiMjAyMy0xMS0xMiIsImV4dGVuZGVkIjp0cnVlfSx7ImNvZGUiOiJQU0kiLCJmYWxsYmFja0RhdGUiOiIyMDIyLTExLTEzIiwicGFpZFVwVG8iOiIyMDIzLTExLTEyIiwiZXh0ZW5kZWQiOnRydWV9XSwibWV0YWRhdGEiOiIwMTIwMjMwOTA4Q1NBQTAxMDAwNiIsImhhc2giOiIzODMxOTc1MS8yMjg3MDg1MzotNDAwNDM0NzA4IiwiZ3JhY2VQZXJpb2REYXlzIjo3LCJhdXRvUHJvbG9uZ2F0ZWQiOmZhbHNlLCJpc0F1dG9Qcm9sb25nYXRlZCI6ZmFsc2V9-ZPqk9jMRC5UR+Hqe8V/1O2yk69P8Zsok4pEUJAYxfO5P6VCBKvUCxibU03Eu+zcUHlOrRixs16uwPA3hKPUo8cMAT2PaccIsMsXqqcADjFqr48/+/eRH6zDsUn3nPHhTGRFzKl33aDzXTPb6T6UcAvlzMJUFGFkrqwbHzAKA9E6VwdtR+E3dmoluKlhz6h+tzhA7V+ZmSxN59QE+6JJ5GHKQbUNYLL6l63L0kH/6yw5l+9NVEJXGMHneb7NZoFpdTpSMzCV2mxNGo86lksHPuXwLDudsuAgc3hJ9+mmR3y1vU8wpFZpEN89NKnmqiL1ZCe3EzKXkgz1CZ5jgroUVcA==-MIIETDCCAjSgAwIBAgIBDzANBgkqhkiG9w0BAQsFADAYMRYwFAYDVQQDDA1KZXRQcm9maWxlIENBMB4XDTIyMTAxMDE2MDU0NFoXDTI0MTAxMTE2MDU0NFowHzEdMBsGA1UEAwwUcHJvZDJ5LWZyb20tMjAyMjEwMTAwggEiMA0GCSqGSIb3DQEBAQUAA4IBDwAwggEKAoIBAQC/W3uCpU5M2y48rUR/3fFR6y4xj1nOm3rIuGp2brELVGzdgK2BezjnDXpAxVDw5657hBkAUMoyByiDs2MgmVi9IcqdAwpk988/Daaajq9xuU1of59jH9eQ9c3BmsEtdA4boN3VpenYKATwmpKYkJKVc07ZKoXL6kSyZuF7Jq7HoQZcclChbF75QJPGbri3cw9vDk/e46kuzfwpGftvl6+vKibpInO6Dv0ocwImDbOutyZC7E+BwpEm1TJZW4XovMBegHhWC04cJvpH1u98xoR94ichw0jKhdppywARe43rGU96163RckIuFmFDQKZV9SMUrwpQFu4Z2D5yTNqnlLRfAgMBAAGjgZkwgZYwCQYDVR0TBAIwADAdBgNVHQ4EFgQU5FZqQ4gnVc+inIeZF+o3ID+VhcEwSAYDVR0jBEEwP4AUo562SGdCEjZBvW3gubSgUouX8bOhHKQaMBgxFjAUBgNVBAMMDUpldFByb2ZpbGUgQ0GCCQDSbLGDsoN54TATBgNVHSUEDDAKBggrBgEFBQcDATALBgNVHQ8EBAMCBaAwDQYJKoZIhvcNAQELBQADggIBANLG1anEKid4W87vQkqWaQTkRtFKJ2GFtBeMhvLhIyM6Cg3FdQnMZr0qr9mlV0w289pf/+M14J7S7SgsfwxMJvFbw9gZlwHvhBl24N349GuthshGO9P9eKmNPgyTJzTtw6FedXrrHV99nC7spaY84e+DqfHGYOzMJDrg8xHDYLLHk5Q2z5TlrztXMbtLhjPKrc2+ZajFFshgE5eowfkutSYxeX8uA5czFNT1ZxmDwX1KIelbqhh6XkMQFJui8v8Eo396/sN3RAQSfvBd7Syhch2vlaMP4FAB11AlMKO2x/1hoKiHBU3oU3OKRTfoUTfy1uH3T+t03k1Qkr0dqgHLxiv6QU5WrarR9tx/dapqbsSmrYapmJ7S5+ghc4FTWxXJB1cjJRh3X+gwJIHjOVW+5ZVqXTG2s2Jwi2daDt6XYeigxgL2SlQpeL5kvXNCcuSJurJVcRZFYUkzVv85XfDauqGxYqaehPcK2TzmcXOUWPfxQxLJd2TrqSiO+mseqqkNTb3ZDiYS/ZqdQoGYIUwJqXo+EDgqlmuWUhkWwCkyo4rtTZeAj+nP00v3n8JmXtO30Fip+lxpfsVR3tO1hk4Vi2kmVjXyRkW2G7D7WAVt+91ahFoSeRWlKyb4KcvGvwUaa43fWLem2hyI4di2pZdr3fcYJ3xvL5ejL3m14bKsfoOv</t>
    <phoneticPr fontId="18" type="noConversion"/>
  </si>
  <si>
    <t>TWXK7Y0T3L</t>
    <phoneticPr fontId="18" type="noConversion"/>
  </si>
  <si>
    <t>RS69471IVB</t>
    <phoneticPr fontId="18" type="noConversion"/>
  </si>
  <si>
    <t>AVTQJSAOP2</t>
    <phoneticPr fontId="18" type="noConversion"/>
  </si>
  <si>
    <t>9HHY2U2REP</t>
    <phoneticPr fontId="18" type="noConversion"/>
  </si>
  <si>
    <t>UNPF4A8KMR</t>
    <phoneticPr fontId="18" type="noConversion"/>
  </si>
  <si>
    <t>UKXTPV8ZFF</t>
    <phoneticPr fontId="18" type="noConversion"/>
  </si>
  <si>
    <t>65XDF5L4SQ</t>
    <phoneticPr fontId="18" type="noConversion"/>
  </si>
  <si>
    <t>LOSGC490K5</t>
    <phoneticPr fontId="18" type="noConversion"/>
  </si>
  <si>
    <t>HNRVHCLPD3</t>
    <phoneticPr fontId="18" type="noConversion"/>
  </si>
  <si>
    <t>718WP73VGH</t>
    <phoneticPr fontId="18" type="noConversion"/>
  </si>
  <si>
    <t>UFXG9KX8HC</t>
    <phoneticPr fontId="18" type="noConversion"/>
  </si>
  <si>
    <t>T6MLCU5J1W</t>
    <phoneticPr fontId="18" type="noConversion"/>
  </si>
  <si>
    <t>RS69471IVB-eyJsaWNlbnNlSWQiOiJSUzY5NDcxSVZCIiwibGljZW5zZWVOYW1lIjoiMTFTdHJlZXQgQ28uLCBMdGQiLCJhc3NpZ25lZU5hbWUiOiJoeWVvbnlvbmcga2ltIiwiYXNzaWduZWVFbWFpbCI6Imh5ZW9ueW9uZzMwQHNrLmNvbSIsImxpY2Vuc2VSZXN0cmljdGlvbiI6IiIsImNoZWNrQ29uY3VycmVudFVzZSI6dHJ1ZSwicHJvZHVjdHMiOlt7ImNvZGUiOiJEQiIsInBhaWRVcFRvIjoiMjAyMy0xMS0xMiIsImV4dGVuZGVkIjpmYWxzZX0seyJjb2RlIjoiUERCIiwicGFpZFVwVG8iOiIyMDIzLTExLTEyIiwiZXh0ZW5kZWQiOnRydWV9LHsiY29kZSI6IlBTSSIsInBhaWRVcFRvIjoiMjAyMy0xMS0xMiIsImV4dGVuZGVkIjp0cnVlfV0sIm1ldGFkYXRhIjoiMDEyMDIzMDkyMENTQUEwMDMwMDYiLCJoYXNoIjoiNDk3MTA2NjcvMjMwMDU1MzI6LTIwODMyNDQ4ODkiLCJncmFjZVBlcmlvZERheXMiOjcsImF1dG9Qcm9sb25nYXRlZCI6ZmFsc2UsImlzQXV0b1Byb2xvbmdhdGVkIjpmYWxzZX0=-XwODwltrfYR9i1qqUx7vpswdW5jG26PQpu9PormqgZ2gR/9Rvkoz8ymECDuQN+sQII0JaBonKPQF9QBEnbmfDrnpOdyws9//PcMsFy1ZADbYzqBFiNQSgkXV0on3LIXGf6cX8WHYy9vXzHCeIMq5jGy9ORM7MgW1uP/VOrAAIhq6FEnV1DoM1rouyI6n5M/Id5cEmCCsqNprrIiJBXZl082iPw9yAxo8IzR/kP/qagSYremukAcrvZO0Urecfwug5k6lJt4KGdRYCFzo7xbYnBfCFt57NP1fb0ZE5TRO8FKZHJ4Yp3jh0qnFYtpzxdchcaCISn7bmnILAhAzD9U3Rw==-MIIETDCCAjSgAwIBAgIBDzANBgkqhkiG9w0BAQsFADAYMRYwFAYDVQQDDA1KZXRQcm9maWxlIENBMB4XDTIyMTAxMDE2MDU0NFoXDTI0MTAxMTE2MDU0NFowHzEdMBsGA1UEAwwUcHJvZDJ5LWZyb20tMjAyMjEwMTAwggEiMA0GCSqGSIb3DQEBAQUAA4IBDwAwggEKAoIBAQC/W3uCpU5M2y48rUR/3fFR6y4xj1nOm3rIuGp2brELVGzdgK2BezjnDXpAxVDw5657hBkAUMoyByiDs2MgmVi9IcqdAwpk988/Daaajq9xuU1of59jH9eQ9c3BmsEtdA4boN3VpenYKATwmpKYkJKVc07ZKoXL6kSyZuF7Jq7HoQZcclChbF75QJPGbri3cw9vDk/e46kuzfwpGftvl6+vKibpInO6Dv0ocwImDbOutyZC7E+BwpEm1TJZW4XovMBegHhWC04cJvpH1u98xoR94ichw0jKhdppywARe43rGU96163RckIuFmFDQKZV9SMUrwpQFu4Z2D5yTNqnlLRfAgMBAAGjgZkwgZYwCQYDVR0TBAIwADAdBgNVHQ4EFgQU5FZqQ4gnVc+inIeZF+o3ID+VhcEwSAYDVR0jBEEwP4AUo562SGdCEjZBvW3gubSgUouX8bOhHKQaMBgxFjAUBgNVBAMMDUpldFByb2ZpbGUgQ0GCCQDSbLGDsoN54TATBgNVHSUEDDAKBggrBgEFBQcDATALBgNVHQ8EBAMCBaAwDQYJKoZIhvcNAQELBQADggIBANLG1anEKid4W87vQkqWaQTkRtFKJ2GFtBeMhvLhIyM6Cg3FdQnMZr0qr9mlV0w289pf/+M14J7S7SgsfwxMJvFbw9gZlwHvhBl24N349GuthshGO9P9eKmNPgyTJzTtw6FedXrrHV99nC7spaY84e+DqfHGYOzMJDrg8xHDYLLHk5Q2z5TlrztXMbtLhjPKrc2+ZajFFshgE5eowfkutSYxeX8uA5czFNT1ZxmDwX1KIelbqhh6XkMQFJui8v8Eo396/sN3RAQSfvBd7Syhch2vlaMP4FAB11AlMKO2x/1hoKiHBU3oU3OKRTfoUTfy1uH3T+t03k1Qkr0dqgHLxiv6QU5WrarR9tx/dapqbsSmrYapmJ7S5+ghc4FTWxXJB1cjJRh3X+gwJIHjOVW+5ZVqXTG2s2Jwi2daDt6XYeigxgL2SlQpeL5kvXNCcuSJurJVcRZFYUkzVv85XfDauqGxYqaehPcK2TzmcXOUWPfxQxLJd2TrqSiO+mseqqkNTb3ZDiYS/ZqdQoGYIUwJqXo+EDgqlmuWUhkWwCkyo4rtTZeAj+nP00v3n8JmXtO30Fip+lxpfsVR3tO1hk4Vi2kmVjXyRkW2G7D7WAVt+91ahFoSeRWlKyb4KcvGvwUaa43fWLem2hyI4di2pZdr3fcYJ3xvL5ejL3m14bKsfoOv</t>
    <phoneticPr fontId="18" type="noConversion"/>
  </si>
  <si>
    <t>TWXK7Y0T3L-eyJsaWNlbnNlSWQiOiJUV1hLN1kwVDNMIiwibGljZW5zZWVOYW1lIjoiMTFTdHJlZXQgQ28uLCBMdGQiLCJhc3NpZ25lZU5hbWUiOiJXT09CSU4gSU0iLCJhc3NpZ25lZUVtYWlsIjoiYmlucm9yb0Bzay5jb20iLCJsaWNlbnNlUmVzdHJpY3Rpb24iOiIiLCJjaGVja0NvbmN1cnJlbnRVc2UiOnRydWUsInByb2R1Y3RzIjpbeyJjb2RlIjoiREIiLCJwYWlkVXBUbyI6IjIwMjMtMTEtMTIiLCJleHRlbmRlZCI6ZmFsc2V9LHsiY29kZSI6IlBEQiIsInBhaWRVcFRvIjoiMjAyMy0xMS0xMiIsImV4dGVuZGVkIjp0cnVlfSx7ImNvZGUiOiJQU0kiLCJwYWlkVXBUbyI6IjIwMjMtMTEtMTIiLCJleHRlbmRlZCI6dHJ1ZX1dLCJtZXRhZGF0YSI6IjAxMjAyMzA5MjBDU0FBMDAzMDA2IiwiaGFzaCI6IjQ5NzEwNjY2LzIzMTc1NTA5Oi0xNTQyNTI2ODU2IiwiZ3JhY2VQZXJpb2REYXlzIjo3LCJhdXRvUHJvbG9uZ2F0ZWQiOmZhbHNlLCJpc0F1dG9Qcm9sb25nYXRlZCI6ZmFsc2V9-q5VarlxPuWeNs5rU3I9/H6Enu/QahN4iFnCR7u/oi5CySrg/MjZVhGOcia/kYEgcYbJSCUliHkFsmhuSGFbfKtRgrrDvjITVR2SdHn++CKju2tpj/2lNwqwctf+zoL6fnkdBl1kKFwmr3Y7OSvMhsyB3vTNdLJ40IXxOzWGMNV8v9N3JOvZNwV7U2YY7O4+lbwOceCcmEnOy4pMyrqdxhbH5gHI1EvZ6KzjjBQUG0P0ZhzsyitZfRdTSLyehLigkjXz92iEvh8Lv/hzu0c0cTs52lzRav3bIrBNVoHT0SJZChvXpb/ngKyk8Dj5W5ZABVnQIX9y2o6lOnzdkn/7i2A==-MIIETDCCAjSgAwIBAgIBDzANBgkqhkiG9w0BAQsFADAYMRYwFAYDVQQDDA1KZXRQcm9maWxlIENBMB4XDTIyMTAxMDE2MDU0NFoXDTI0MTAxMTE2MDU0NFowHzEdMBsGA1UEAwwUcHJvZDJ5LWZyb20tMjAyMjEwMTAwggEiMA0GCSqGSIb3DQEBAQUAA4IBDwAwggEKAoIBAQC/W3uCpU5M2y48rUR/3fFR6y4xj1nOm3rIuGp2brELVGzdgK2BezjnDXpAxVDw5657hBkAUMoyByiDs2MgmVi9IcqdAwpk988/Daaajq9xuU1of59jH9eQ9c3BmsEtdA4boN3VpenYKATwmpKYkJKVc07ZKoXL6kSyZuF7Jq7HoQZcclChbF75QJPGbri3cw9vDk/e46kuzfwpGftvl6+vKibpInO6Dv0ocwImDbOutyZC7E+BwpEm1TJZW4XovMBegHhWC04cJvpH1u98xoR94ichw0jKhdppywARe43rGU96163RckIuFmFDQKZV9SMUrwpQFu4Z2D5yTNqnlLRfAgMBAAGjgZkwgZYwCQYDVR0TBAIwADAdBgNVHQ4EFgQU5FZqQ4gnVc+inIeZF+o3ID+VhcEwSAYDVR0jBEEwP4AUo562SGdCEjZBvW3gubSgUouX8bOhHKQaMBgxFjAUBgNVBAMMDUpldFByb2ZpbGUgQ0GCCQDSbLGDsoN54TATBgNVHSUEDDAKBggrBgEFBQcDATALBgNVHQ8EBAMCBaAwDQYJKoZIhvcNAQELBQADggIBANLG1anEKid4W87vQkqWaQTkRtFKJ2GFtBeMhvLhIyM6Cg3FdQnMZr0qr9mlV0w289pf/+M14J7S7SgsfwxMJvFbw9gZlwHvhBl24N349GuthshGO9P9eKmNPgyTJzTtw6FedXrrHV99nC7spaY84e+DqfHGYOzMJDrg8xHDYLLHk5Q2z5TlrztXMbtLhjPKrc2+ZajFFshgE5eowfkutSYxeX8uA5czFNT1ZxmDwX1KIelbqhh6XkMQFJui8v8Eo396/sN3RAQSfvBd7Syhch2vlaMP4FAB11AlMKO2x/1hoKiHBU3oU3OKRTfoUTfy1uH3T+t03k1Qkr0dqgHLxiv6QU5WrarR9tx/dapqbsSmrYapmJ7S5+ghc4FTWxXJB1cjJRh3X+gwJIHjOVW+5ZVqXTG2s2Jwi2daDt6XYeigxgL2SlQpeL5kvXNCcuSJurJVcRZFYUkzVv85XfDauqGxYqaehPcK2TzmcXOUWPfxQxLJd2TrqSiO+mseqqkNTb3ZDiYS/ZqdQoGYIUwJqXo+EDgqlmuWUhkWwCkyo4rtTZeAj+nP00v3n8JmXtO30Fip+lxpfsVR3tO1hk4Vi2kmVjXyRkW2G7D7WAVt+91ahFoSeRWlKyb4KcvGvwUaa43fWLem2hyI4di2pZdr3fcYJ3xvL5ejL3m14bKsfoOv</t>
    <phoneticPr fontId="18" type="noConversion"/>
  </si>
  <si>
    <t>AVTQJSAOP2-eyJsaWNlbnNlSWQiOiJBVlRRSlNBT1AyIiwibGljZW5zZWVOYW1lIjoiMTFTdHJlZXQgQ28uLCBMdGQiLCJhc3NpZ25lZU5hbWUiOiJqdW53b28gS2ltIiwiYXNzaWduZWVFbWFpbCI6ImtpbS5qdW53b29Ac2suY29tIiwibGljZW5zZVJlc3RyaWN0aW9uIjoiIiwiY2hlY2tDb25jdXJyZW50VXNlIjp0cnVlLCJwcm9kdWN0cyI6W3siY29kZSI6IkRCIiwicGFpZFVwVG8iOiIyMDIzLTExLTEyIiwiZXh0ZW5kZWQiOmZhbHNlfSx7ImNvZGUiOiJQREIiLCJwYWlkVXBUbyI6IjIwMjMtMTEtMTIiLCJleHRlbmRlZCI6dHJ1ZX0seyJjb2RlIjoiUFNJIiwicGFpZFVwVG8iOiIyMDIzLTExLTEyIiwiZXh0ZW5kZWQiOnRydWV9XSwibWV0YWRhdGEiOiIwMTIwMjMwOTIwQ1NBQTAwMzAwNiIsImhhc2giOiI0OTcxMDY2OC8zOTA2ODc0OjE3MTAwNTk4NSIsImdyYWNlUGVyaW9kRGF5cyI6NywiYXV0b1Byb2xvbmdhdGVkIjpmYWxzZSwiaXNBdXRvUHJvbG9uZ2F0ZWQiOmZhbHNlfQ==-a/1NZq1CAFQbUfYYg+15AlE93OYJM0ao5eLgYZCO3lzDhc1vIU9ofAZkTZn6nEabf94Xq5GowPwPdUuDCPhvdpPIOiMA22Fj8Wec+jGtV5AC8L4f3GgjYqJWtDs/X9WYD+AapmCqvxJ1GPdn/MDGvbxDORmwDzmCPDdfdkdO4dh2coeRemN0tnI853OJ/1TegznzvgigbpvXiTbckJ5qK7Uq2YWl+/WEQp/KM4qgTgBIndpwIE5qkjZl1hNqjpLE4dlNeQDX7F/HdKabFfX8E0SAuRokNUxg7v+XePrJBmEnfOwcw9Pdrfa6M3zFxAd0CEd2RRCg2ZI6okqCZGrAcw==-MIIETDCCAjSgAwIBAgIBDzANBgkqhkiG9w0BAQsFADAYMRYwFAYDVQQDDA1KZXRQcm9maWxlIENBMB4XDTIyMTAxMDE2MDU0NFoXDTI0MTAxMTE2MDU0NFowHzEdMBsGA1UEAwwUcHJvZDJ5LWZyb20tMjAyMjEwMTAwggEiMA0GCSqGSIb3DQEBAQUAA4IBDwAwggEKAoIBAQC/W3uCpU5M2y48rUR/3fFR6y4xj1nOm3rIuGp2brELVGzdgK2BezjnDXpAxVDw5657hBkAUMoyByiDs2MgmVi9IcqdAwpk988/Daaajq9xuU1of59jH9eQ9c3BmsEtdA4boN3VpenYKATwmpKYkJKVc07ZKoXL6kSyZuF7Jq7HoQZcclChbF75QJPGbri3cw9vDk/e46kuzfwpGftvl6+vKibpInO6Dv0ocwImDbOutyZC7E+BwpEm1TJZW4XovMBegHhWC04cJvpH1u98xoR94ichw0jKhdppywARe43rGU96163RckIuFmFDQKZV9SMUrwpQFu4Z2D5yTNqnlLRfAgMBAAGjgZkwgZYwCQYDVR0TBAIwADAdBgNVHQ4EFgQU5FZqQ4gnVc+inIeZF+o3ID+VhcEwSAYDVR0jBEEwP4AUo562SGdCEjZBvW3gubSgUouX8bOhHKQaMBgxFjAUBgNVBAMMDUpldFByb2ZpbGUgQ0GCCQDSbLGDsoN54TATBgNVHSUEDDAKBggrBgEFBQcDATALBgNVHQ8EBAMCBaAwDQYJKoZIhvcNAQELBQADggIBANLG1anEKid4W87vQkqWaQTkRtFKJ2GFtBeMhvLhIyM6Cg3FdQnMZr0qr9mlV0w289pf/+M14J7S7SgsfwxMJvFbw9gZlwHvhBl24N349GuthshGO9P9eKmNPgyTJzTtw6FedXrrHV99nC7spaY84e+DqfHGYOzMJDrg8xHDYLLHk5Q2z5TlrztXMbtLhjPKrc2+ZajFFshgE5eowfkutSYxeX8uA5czFNT1ZxmDwX1KIelbqhh6XkMQFJui8v8Eo396/sN3RAQSfvBd7Syhch2vlaMP4FAB11AlMKO2x/1hoKiHBU3oU3OKRTfoUTfy1uH3T+t03k1Qkr0dqgHLxiv6QU5WrarR9tx/dapqbsSmrYapmJ7S5+ghc4FTWxXJB1cjJRh3X+gwJIHjOVW+5ZVqXTG2s2Jwi2daDt6XYeigxgL2SlQpeL5kvXNCcuSJurJVcRZFYUkzVv85XfDauqGxYqaehPcK2TzmcXOUWPfxQxLJd2TrqSiO+mseqqkNTb3ZDiYS/ZqdQoGYIUwJqXo+EDgqlmuWUhkWwCkyo4rtTZeAj+nP00v3n8JmXtO30Fip+lxpfsVR3tO1hk4Vi2kmVjXyRkW2G7D7WAVt+91ahFoSeRWlKyb4KcvGvwUaa43fWLem2hyI4di2pZdr3fcYJ3xvL5ejL3m14bKsfoOv</t>
    <phoneticPr fontId="18" type="noConversion"/>
  </si>
  <si>
    <t>김민서</t>
    <phoneticPr fontId="18" type="noConversion"/>
  </si>
  <si>
    <t>확인 중</t>
    <phoneticPr fontId="18" type="noConversion"/>
  </si>
  <si>
    <t>Highchart 5 Developer 11.1.0</t>
    <phoneticPr fontId="18" type="noConversion"/>
  </si>
  <si>
    <t>2023년 9회</t>
    <phoneticPr fontId="18" type="noConversion"/>
  </si>
  <si>
    <t>100055053-1nkiz1(갱신)
License ID : 2889-8D72-21BA-0F5A-3DCA</t>
    <phoneticPr fontId="18" type="noConversion"/>
  </si>
  <si>
    <t>갱신계약</t>
    <phoneticPr fontId="18" type="noConversion"/>
  </si>
  <si>
    <t>11st1102034</t>
    <phoneticPr fontId="18" type="noConversion"/>
  </si>
  <si>
    <t>김민서</t>
  </si>
  <si>
    <t>11st1101943</t>
    <phoneticPr fontId="18" type="noConversion"/>
  </si>
  <si>
    <t>RV3E1G763L-eyJsaWNlbnNlSWQiOiJSVjNFMUc3NjNMIiwibGljZW5zZWVOYW1lIjoiMTFTdHJlZXQgQ28uLCBMdGQiLCJhc3NpZ25lZU5hbWUiOiJwYXJrIGp1bnlvdW5nIiwiYXNzaWduZWVFbWFpbCI6Imp5cGFyazIwQHNrLmNvbSIsImxpY2Vuc2VSZXN0cmljdGlvbiI6IiIsImNoZWNrQ29uY3VycmVudFVzZSI6dHJ1ZSwicHJvZHVjdHMiOlt7ImNvZGUiOiJEQiIsImZhbGxiYWNrRGF0ZSI6IjIwMjItMTEtMTMiLCJwYWlkVXBUbyI6IjIwMjMtMTEtMTIiLCJleHRlbmRlZCI6ZmFsc2V9LHsiY29kZSI6IlBEQiIsImZhbGxiYWNrRGF0ZSI6IjIwMjItMTEtMTMiLCJwYWlkVXBUbyI6IjIwMjMtMTEtMTIiLCJleHRlbmRlZCI6dHJ1ZX0seyJjb2RlIjoiUFNJIiwiZmFsbGJhY2tEYXRlIjoiMjAyMi0xMS0xMyIsInBhaWRVcFRvIjoiMjAyMy0xMS0xMiIsImV4dGVuZGVkIjp0cnVlfV0sIm1ldGFkYXRhIjoiMDEyMDIzMTAwNUNTQUEwMTAwMDUiLCJoYXNoIjoiMzgzMTk3NjMvMTA1Mzg1NzM6LTEzMjUyMTM0ODAiLCJncmFjZVBlcmlvZERheXMiOjcsImF1dG9Qcm9sb25nYXRlZCI6ZmFsc2UsImlzQXV0b1Byb2xvbmdhdGVkIjpmYWxzZX0=-Cr+f1WwzfZoFUBS0+Ic9Eoa5MqviECnZItqqIOHNxSlHVF9+ufb7WXw2dJypJMWGzamaPqZ+9Gy13ZJfQbaj67cYAi9OPtwh3ffwhCf6Ao9HSouYlGePzysMcp8Ju/ShB61bZ/gASn/EN3xeYfX3NHu78U2yRQp+0YJO1b0sGLv6PkBxJCDqlk9GiY1Z7vPX7GklwxZj4VkEqJvvlG51wtUs4rZpcAnQzUGM3157GihYqDgQstcpHiZg4/fS6ty4IbdwHuXThMxLuR/NNWOHqOtJqjBOFbbBY2IRZsRrn5q1K0QjpISujWde9TTOmxW96dGtx1EHHWwF9VDLyOgNIQ==-MIIETDCCAjSgAwIBAgIBDzANBgkqhkiG9w0BAQsFADAYMRYwFAYDVQQDDA1KZXRQcm9maWxlIENBMB4XDTIyMTAxMDE2MDU0NFoXDTI0MTAxMTE2MDU0NFowHzEdMBsGA1UEAwwUcHJvZDJ5LWZyb20tMjAyMjEwMTAwggEiMA0GCSqGSIb3DQEBAQUAA4IBDwAwggEKAoIBAQC/W3uCpU5M2y48rUR/3fFR6y4xj1nOm3rIuGp2brELVGzdgK2BezjnDXpAxVDw5657hBkAUMoyByiDs2MgmVi9IcqdAwpk988/Daaajq9xuU1of59jH9eQ9c3BmsEtdA4boN3VpenYKATwmpKYkJKVc07ZKoXL6kSyZuF7Jq7HoQZcclChbF75QJPGbri3cw9vDk/e46kuzfwpGftvl6+vKibpInO6Dv0ocwImDbOutyZC7E+BwpEm1TJZW4XovMBegHhWC04cJvpH1u98xoR94ichw0jKhdppywARe43rGU96163RckIuFmFDQKZV9SMUrwpQFu4Z2D5yTNqnlLRfAgMBAAGjgZkwgZYwCQYDVR0TBAIwADAdBgNVHQ4EFgQU5FZqQ4gnVc+inIeZF+o3ID+VhcEwSAYDVR0jBEEwP4AUo562SGdCEjZBvW3gubSgUouX8bOhHKQaMBgxFjAUBgNVBAMMDUpldFByb2ZpbGUgQ0GCCQDSbLGDsoN54TATBgNVHSUEDDAKBggrBgEFBQcDATALBgNVHQ8EBAMCBaAwDQYJKoZIhvcNAQELBQADggIBANLG1anEKid4W87vQkqWaQTkRtFKJ2GFtBeMhvLhIyM6Cg3FdQnMZr0qr9mlV0w289pf/+M14J7S7SgsfwxMJvFbw9gZlwHvhBl24N349GuthshGO9P9eKmNPgyTJzTtw6FedXrrHV99nC7spaY84e+DqfHGYOzMJDrg8xHDYLLHk5Q2z5TlrztXMbtLhjPKrc2+ZajFFshgE5eowfkutSYxeX8uA5czFNT1ZxmDwX1KIelbqhh6XkMQFJui8v8Eo396/sN3RAQSfvBd7Syhch2vlaMP4FAB11AlMKO2x/1hoKiHBU3oU3OKRTfoUTfy1uH3T+t03k1Qkr0dqgHLxiv6QU5WrarR9tx/dapqbsSmrYapmJ7S5+ghc4FTWxXJB1cjJRh3X+gwJIHjOVW+5ZVqXTG2s2Jwi2daDt6XYeigxgL2SlQpeL5kvXNCcuSJurJVcRZFYUkzVv85XfDauqGxYqaehPcK2TzmcXOUWPfxQxLJd2TrqSiO+mseqqkNTb3ZDiYS/ZqdQoGYIUwJqXo+EDgqlmuWUhkWwCkyo4rtTZeAj+nP00v3n8JmXtO30Fip+lxpfsVR3tO1hk4Vi2kmVjXyRkW2G7D7WAVt+91ahFoSeRWlKyb4KcvGvwUaa43fWLem2hyI4di2pZdr3fcYJ3xvL5ejL3m14bKsfoOv</t>
    <phoneticPr fontId="18" type="noConversion"/>
  </si>
  <si>
    <t>29BUU95YM7-eyJsaWNlbnNlSWQiOiIyOUJVVTk1WU03IiwibGljZW5zZWVOYW1lIjoiMTFTdHJlZXQgQ28uLCBMdGQiLCJhc3NpZ25lZU5hbWUiOiJKZW9uZyBIZWVzZW9rIiwiYXNzaWduZWVFbWFpbCI6InN3ZWVuZXlAc2suY29tIiwibGljZW5zZVJlc3RyaWN0aW9uIjoiIiwiY2hlY2tDb25jdXJyZW50VXNlIjp0cnVlLCJwcm9kdWN0cyI6W3siY29kZSI6IklJIiwiZmFsbGJhY2tEYXRlIjoiMjAyMi0xMS0xMyIsInBhaWRVcFRvIjoiMjAyMy0xMS0xMiIsImV4dGVuZGVkIjpmYWxzZX0seyJjb2RlIjoiUERCIiwiZmFsbGJhY2tEYXRlIjoiMjAyMi0xMS0xMyIsInBhaWRVcFRvIjoiMjAyMy0xMS0xMiIsImV4dGVuZGVkIjp0cnVlfSx7ImNvZGUiOiJQU0kiLCJmYWxsYmFja0RhdGUiOiIyMDIyLTExLTEzIiwicGFpZFVwVG8iOiIyMDIzLTExLTEyIiwiZXh0ZW5kZWQiOnRydWV9LHsiY29kZSI6IlBDV01QIiwicGFpZFVwVG8iOiIyMDIzLTExLTEyIiwiZXh0ZW5kZWQiOnRydWV9XSwibWV0YWRhdGEiOiIwMTIwMjMxMDA1Q1NBQTAxMTAwNSIsImhhc2giOiIzODMxOTU4Mi8xMjA4MTMwMTotMTAyNDYwNDU3MSIsImdyYWNlUGVyaW9kRGF5cyI6NywiYXV0b1Byb2xvbmdhdGVkIjpmYWxzZSwiaXNBdXRvUHJvbG9uZ2F0ZWQiOmZhbHNlfQ==-eOAUhrulCiAv8ml6JKCwqwG2QNzUqnWO/6QlTPWu8ntGOLgcEGTka7fokNgtKDq8PYVVCQUQoy7nakNNWVtsyU0bsQJqkQ0MprFHR4KPMrdBX3/NqN9jAk1oIj03zrZQqTRYXyFq8REiZ4wTti1P+VTlFpBAha2TA7tKW/1OJj4MmeBtrrjAu98vP2jFPTNEPvZaPsKT9iG+eTtfAQN6o0/ALtGeVEKT8jmzqTCrh2V3ezuaFYEVS7S/zskIzVSQAmenU4zoo9OPhn1SCUc93JgOSPhys1svleBeDWjgsJsW301X8hNNunX+z+zBSry5cyCGsEhu3KnL+6B7Rq1xhg==-MIIETDCCAjSgAwIBAgIBDzANBgkqhkiG9w0BAQsFADAYMRYwFAYDVQQDDA1KZXRQcm9maWxlIENBMB4XDTIyMTAxMDE2MDU0NFoXDTI0MTAxMTE2MDU0NFowHzEdMBsGA1UEAwwUcHJvZDJ5LWZyb20tMjAyMjEwMTAwggEiMA0GCSqGSIb3DQEBAQUAA4IBDwAwggEKAoIBAQC/W3uCpU5M2y48rUR/3fFR6y4xj1nOm3rIuGp2brELVGzdgK2BezjnDXpAxVDw5657hBkAUMoyByiDs2MgmVi9IcqdAwpk988/Daaajq9xuU1of59jH9eQ9c3BmsEtdA4boN3VpenYKATwmpKYkJKVc07ZKoXL6kSyZuF7Jq7HoQZcclChbF75QJPGbri3cw9vDk/e46kuzfwpGftvl6+vKibpInO6Dv0ocwImDbOutyZC7E+BwpEm1TJZW4XovMBegHhWC04cJvpH1u98xoR94ichw0jKhdppywARe43rGU96163RckIuFmFDQKZV9SMUrwpQFu4Z2D5yTNqnlLRfAgMBAAGjgZkwgZYwCQYDVR0TBAIwADAdBgNVHQ4EFgQU5FZqQ4gnVc+inIeZF+o3ID+VhcEwSAYDVR0jBEEwP4AUo562SGdCEjZBvW3gubSgUouX8bOhHKQaMBgxFjAUBgNVBAMMDUpldFByb2ZpbGUgQ0GCCQDSbLGDsoN54TATBgNVHSUEDDAKBggrBgEFBQcDATALBgNVHQ8EBAMCBaAwDQYJKoZIhvcNAQELBQADggIBANLG1anEKid4W87vQkqWaQTkRtFKJ2GFtBeMhvLhIyM6Cg3FdQnMZr0qr9mlV0w289pf/+M14J7S7SgsfwxMJvFbw9gZlwHvhBl24N349GuthshGO9P9eKmNPgyTJzTtw6FedXrrHV99nC7spaY84e+DqfHGYOzMJDrg8xHDYLLHk5Q2z5TlrztXMbtLhjPKrc2+ZajFFshgE5eowfkutSYxeX8uA5czFNT1ZxmDwX1KIelbqhh6XkMQFJui8v8Eo396/sN3RAQSfvBd7Syhch2vlaMP4FAB11AlMKO2x/1hoKiHBU3oU3OKRTfoUTfy1uH3T+t03k1Qkr0dqgHLxiv6QU5WrarR9tx/dapqbsSmrYapmJ7S5+ghc4FTWxXJB1cjJRh3X+gwJIHjOVW+5ZVqXTG2s2Jwi2daDt6XYeigxgL2SlQpeL5kvXNCcuSJurJVcRZFYUkzVv85XfDauqGxYqaehPcK2TzmcXOUWPfxQxLJd2TrqSiO+mseqqkNTb3ZDiYS/ZqdQoGYIUwJqXo+EDgqlmuWUhkWwCkyo4rtTZeAj+nP00v3n8JmXtO30Fip+lxpfsVR3tO1hk4Vi2kmVjXyRkW2G7D7WAVt+91ahFoSeRWlKyb4KcvGvwUaa43fWLem2hyI4di2pZdr3fcYJ3xvL5ejL3m14bKsfoOv</t>
    <phoneticPr fontId="18" type="noConversion"/>
  </si>
  <si>
    <t>조승환</t>
    <phoneticPr fontId="18" type="noConversion"/>
  </si>
  <si>
    <t>MHRTCODHG9-eyJsaWNlbnNlSWQiOiJNSFJUQ09ESEc5IiwibGljZW5zZWVOYW1lIjoiMTFTdHJlZXQgQ28uLCBMdGQiLCJhc3NpZ25lZU5hbWUiOiJqdW5oeXVuIHBhcmsiLCJhc3NpZ25lZUVtYWlsIjoianVuaHl1bmVAc2suY29tIiwibGljZW5zZVJlc3RyaWN0aW9uIjoiIiwiY2hlY2tDb25jdXJyZW50VXNlIjp0cnVlLCJwcm9kdWN0cyI6W3siY29kZSI6IkRCIiwiZmFsbGJhY2tEYXRlIjoiMjAyMi0xMS0xMyIsInBhaWRVcFRvIjoiMjAyMy0xMS0xMiIsImV4dGVuZGVkIjpmYWxzZX0seyJjb2RlIjoiUERCIiwiZmFsbGJhY2tEYXRlIjoiMjAyMi0xMS0xMyIsInBhaWRVcFRvIjoiMjAyMy0xMS0xMiIsImV4dGVuZGVkIjp0cnVlfSx7ImNvZGUiOiJQU0kiLCJmYWxsYmFja0RhdGUiOiIyMDIyLTExLTEzIiwicGFpZFVwVG8iOiIyMDIzLTExLTEyIiwiZXh0ZW5kZWQiOnRydWV9XSwibWV0YWRhdGEiOiIwMTIwMjMxMDExQ1NBQTAxMDAwNSIsImhhc2giOiIzODMxOTc2Mi8xMDc0NTc5MTotMTExNjkwNDQxMSIsImdyYWNlUGVyaW9kRGF5cyI6NywiYXV0b1Byb2xvbmdhdGVkIjpmYWxzZSwiaXNBdXRvUHJvbG9uZ2F0ZWQiOmZhbHNlfQ==-FOirX4ZbtFeJ6TnTW7OSj9aGt3NWUeyTsIJ5glQQe5Q9EiGmtSM3TDPTulZpb/3LFhvs3/B4e6+FlIxbESADo+2U2vMYACtNJzkVx9jhSrp7UwZ+KyixOq2gxNKebMeM7t7WLaaPxRu78wduFp/OjQVsTUrHM5b2pYKmRj3d0+WjcgLMxnksLS7EJXfPZoKTYGYSMi4s9XA/NFPKNUgBINZj99mlaBpY1OWuHiPvRKIrQ4B20QJd4yHvDmG/PLiwbCvaSOgjgUnT5Rzv7iy0MTRbmOEN+YY07yhlRyotKUpsZB5YZW1lezPsnbG03P8n8NWh56ygAHCEXCWmuB6VnQ==-MIIETDCCAjSgAwIBAgIBDzANBgkqhkiG9w0BAQsFADAYMRYwFAYDVQQDDA1KZXRQcm9maWxlIENBMB4XDTIyMTAxMDE2MDU0NFoXDTI0MTAxMTE2MDU0NFowHzEdMBsGA1UEAwwUcHJvZDJ5LWZyb20tMjAyMjEwMTAwggEiMA0GCSqGSIb3DQEBAQUAA4IBDwAwggEKAoIBAQC/W3uCpU5M2y48rUR/3fFR6y4xj1nOm3rIuGp2brELVGzdgK2BezjnDXpAxVDw5657hBkAUMoyByiDs2MgmVi9IcqdAwpk988/Daaajq9xuU1of59jH9eQ9c3BmsEtdA4boN3VpenYKATwmpKYkJKVc07ZKoXL6kSyZuF7Jq7HoQZcclChbF75QJPGbri3cw9vDk/e46kuzfwpGftvl6+vKibpInO6Dv0ocwImDbOutyZC7E+BwpEm1TJZW4XovMBegHhWC04cJvpH1u98xoR94ichw0jKhdppywARe43rGU96163RckIuFmFDQKZV9SMUrwpQFu4Z2D5yTNqnlLRfAgMBAAGjgZkwgZYwCQYDVR0TBAIwADAdBgNVHQ4EFgQU5FZqQ4gnVc+inIeZF+o3ID+VhcEwSAYDVR0jBEEwP4AUo562SGdCEjZBvW3gubSgUouX8bOhHKQaMBgxFjAUBgNVBAMMDUpldFByb2ZpbGUgQ0GCCQDSbLGDsoN54TATBgNVHSUEDDAKBggrBgEFBQcDATALBgNVHQ8EBAMCBaAwDQYJKoZIhvcNAQELBQADggIBANLG1anEKid4W87vQkqWaQTkRtFKJ2GFtBeMhvLhIyM6Cg3FdQnMZr0qr9mlV0w289pf/+M14J7S7SgsfwxMJvFbw9gZlwHvhBl24N349GuthshGO9P9eKmNPgyTJzTtw6FedXrrHV99nC7spaY84e+DqfHGYOzMJDrg8xHDYLLHk5Q2z5TlrztXMbtLhjPKrc2+ZajFFshgE5eowfkutSYxeX8uA5czFNT1ZxmDwX1KIelbqhh6XkMQFJui8v8Eo396/sN3RAQSfvBd7Syhch2vlaMP4FAB11AlMKO2x/1hoKiHBU3oU3OKRTfoUTfy1uH3T+t03k1Qkr0dqgHLxiv6QU5WrarR9tx/dapqbsSmrYapmJ7S5+ghc4FTWxXJB1cjJRh3X+gwJIHjOVW+5ZVqXTG2s2Jwi2daDt6XYeigxgL2SlQpeL5kvXNCcuSJurJVcRZFYUkzVv85XfDauqGxYqaehPcK2TzmcXOUWPfxQxLJd2TrqSiO+mseqqkNTb3ZDiYS/ZqdQoGYIUwJqXo+EDgqlmuWUhkWwCkyo4rtTZeAj+nP00v3n8JmXtO30Fip+lxpfsVR3tO1hk4Vi2kmVjXyRkW2G7D7WAVt+91ahFoSeRWlKyb4KcvGvwUaa43fWLem2hyI4di2pZdr3fcYJ3xvL5ejL3m14bKsfoOv</t>
    <phoneticPr fontId="18" type="noConversion"/>
  </si>
  <si>
    <t>00WUJW5GZ5-eyJsaWNlbnNlSWQiOiIwMFdVSlc1R1o1IiwibGljZW5zZWVOYW1lIjoiMTFTdHJlZXQgQ28uLCBMdGQiLCJhc3NpZ25lZU5hbWUiOiJ5b25nam9vIGtpbSIsImFzc2lnbmVlRW1haWwiOiJ5amtpbTAwODNAc2suY29tIiwibGljZW5zZVJlc3RyaWN0aW9uIjoiIiwiY2hlY2tDb25jdXJyZW50VXNlIjp0cnVlLCJwcm9kdWN0cyI6W3siY29kZSI6IklJIiwiZmFsbGJhY2tEYXRlIjoiMjAyMi0xMS0xMyIsInBhaWRVcFRvIjoiMjAyMy0xMS0xMiIsImV4dGVuZGVkIjpmYWxzZX0seyJjb2RlIjoiUERCIiwiZmFsbGJhY2tEYXRlIjoiMjAyMi0xMS0xMyIsInBhaWRVcFRvIjoiMjAyMy0xMS0xMiIsImV4dGVuZGVkIjp0cnVlfSx7ImNvZGUiOiJQU0kiLCJmYWxsYmFja0RhdGUiOiIyMDIyLTExLTEzIiwicGFpZFVwVG8iOiIyMDIzLTExLTEyIiwiZXh0ZW5kZWQiOnRydWV9LHsiY29kZSI6IlBDV01QIiwicGFpZFVwVG8iOiIyMDIzLTExLTEyIiwiZXh0ZW5kZWQiOnRydWV9XSwibWV0YWRhdGEiOiIwMTIwMjMxMDExQ1NBQTAxMTAwNSIsImhhc2giOiIzODMxOTUwMS8xMTU5NTM0NDoxMDQxODEwNzcwIiwiZ3JhY2VQZXJpb2REYXlzIjo3LCJhdXRvUHJvbG9uZ2F0ZWQiOmZhbHNlLCJpc0F1dG9Qcm9sb25nYXRlZCI6ZmFsc2V9-RxnxYTjMaog3gzNeY0BL6JcbZmisWMGWrHiOGRNN09q1w42lM2rb0P5dvtzOSd4jGqW3G2MpguL4q4BBtqv3t1/E3+bnp26WWY+W41aOe/6MKJ3UcaOxpoYnfPh9ssxv5ulhPWAaNHXgfrR7OHUeKr27mEJJbJaYUFTDeDWP4wAxgRJ3YkK+gdB5I5xPn7z9bmq9k8C5psUjRVVa+z04S5PHHgKxFLtTtGHkonNWPrr4l+vnPDZMpAgjdt9/6rdHRihXRbwZ6OQ7TTlpwOUckuHoAg4fdFxzFuDNo0+d8uV1Ov+x2x2oF7Iv/gHrNekWuhvaQMHse3RGdlUQ0tNzYw==-MIIETDCCAjSgAwIBAgIBDzANBgkqhkiG9w0BAQsFADAYMRYwFAYDVQQDDA1KZXRQcm9maWxlIENBMB4XDTIyMTAxMDE2MDU0NFoXDTI0MTAxMTE2MDU0NFowHzEdMBsGA1UEAwwUcHJvZDJ5LWZyb20tMjAyMjEwMTAwggEiMA0GCSqGSIb3DQEBAQUAA4IBDwAwggEKAoIBAQC/W3uCpU5M2y48rUR/3fFR6y4xj1nOm3rIuGp2brELVGzdgK2BezjnDXpAxVDw5657hBkAUMoyByiDs2MgmVi9IcqdAwpk988/Daaajq9xuU1of59jH9eQ9c3BmsEtdA4boN3VpenYKATwmpKYkJKVc07ZKoXL6kSyZuF7Jq7HoQZcclChbF75QJPGbri3cw9vDk/e46kuzfwpGftvl6+vKibpInO6Dv0ocwImDbOutyZC7E+BwpEm1TJZW4XovMBegHhWC04cJvpH1u98xoR94ichw0jKhdppywARe43rGU96163RckIuFmFDQKZV9SMUrwpQFu4Z2D5yTNqnlLRfAgMBAAGjgZkwgZYwCQYDVR0TBAIwADAdBgNVHQ4EFgQU5FZqQ4gnVc+inIeZF+o3ID+VhcEwSAYDVR0jBEEwP4AUo562SGdCEjZBvW3gubSgUouX8bOhHKQaMBgxFjAUBgNVBAMMDUpldFByb2ZpbGUgQ0GCCQDSbLGDsoN54TATBgNVHSUEDDAKBggrBgEFBQcDATALBgNVHQ8EBAMCBaAwDQYJKoZIhvcNAQELBQADggIBANLG1anEKid4W87vQkqWaQTkRtFKJ2GFtBeMhvLhIyM6Cg3FdQnMZr0qr9mlV0w289pf/+M14J7S7SgsfwxMJvFbw9gZlwHvhBl24N349GuthshGO9P9eKmNPgyTJzTtw6FedXrrHV99nC7spaY84e+DqfHGYOzMJDrg8xHDYLLHk5Q2z5TlrztXMbtLhjPKrc2+ZajFFshgE5eowfkutSYxeX8uA5czFNT1ZxmDwX1KIelbqhh6XkMQFJui8v8Eo396/sN3RAQSfvBd7Syhch2vlaMP4FAB11AlMKO2x/1hoKiHBU3oU3OKRTfoUTfy1uH3T+t03k1Qkr0dqgHLxiv6QU5WrarR9tx/dapqbsSmrYapmJ7S5+ghc4FTWxXJB1cjJRh3X+gwJIHjOVW+5ZVqXTG2s2Jwi2daDt6XYeigxgL2SlQpeL5kvXNCcuSJurJVcRZFYUkzVv85XfDauqGxYqaehPcK2TzmcXOUWPfxQxLJd2TrqSiO+mseqqkNTb3ZDiYS/ZqdQoGYIUwJqXo+EDgqlmuWUhkWwCkyo4rtTZeAj+nP00v3n8JmXtO30Fip+lxpfsVR3tO1hk4Vi2kmVjXyRkW2G7D7WAVt+91ahFoSeRWlKyb4KcvGvwUaa43fWLem2hyI4di2pZdr3fcYJ3xvL5ejL3m14bKsfoOv</t>
    <phoneticPr fontId="18" type="noConversion"/>
  </si>
  <si>
    <t>김민정</t>
    <phoneticPr fontId="18" type="noConversion"/>
  </si>
  <si>
    <t>9HHY2U2REP-eyJsaWNlbnNlSWQiOiI5SEhZMlUyUkVQIiwibGljZW5zZWVOYW1lIjoiMTFTdHJlZXQgQ28uLCBMdGQiLCJhc3NpZ25lZU5hbWUiOiJKaXdvbiBKZW9uIiwiYXNzaWduZWVFbWFpbCI6Imppd29uX2plb25Ac2suY29tIiwibGljZW5zZVJlc3RyaWN0aW9uIjoiIiwiY2hlY2tDb25jdXJyZW50VXNlIjp0cnVlLCJwcm9kdWN0cyI6W3siY29kZSI6IkRCIiwicGFpZFVwVG8iOiIyMDIzLTExLTEyIiwiZXh0ZW5kZWQiOmZhbHNlfSx7ImNvZGUiOiJQREIiLCJwYWlkVXBUbyI6IjIwMjMtMTEtMTIiLCJleHRlbmRlZCI6dHJ1ZX0seyJjb2RlIjoiUFNJIiwicGFpZFVwVG8iOiIyMDIzLTExLTEyIiwiZXh0ZW5kZWQiOnRydWV9XSwibWV0YWRhdGEiOiIwMTIwMjMxMDEyQ1NBQTAwNTAwNSIsImhhc2giOiI0OTcxMDY2OS8xNDAyNDAwNDoxNTUyNDc4NDUiLCJncmFjZVBlcmlvZERheXMiOjcsImF1dG9Qcm9sb25nYXRlZCI6ZmFsc2UsImlzQXV0b1Byb2xvbmdhdGVkIjpmYWxzZX0=-BTn1aDs86e5mzO6VJ5qM8HGoMJv3FY3dsxpO80VmuxW3wnVx7dEBhfCLwYo/G9FWqQwAmYJBxtpbsXKGkOoFzhTU+x/nNNM9nNfEN8kM81Lsh7Z5yXYrCU4WlsatfOJWii+K3Y4Rk3dGLlOLB4SLvsrNN50tZd55RdA3UqxOA0vuo5pmiUrNK1pSxs4jV3hqI7AndUhHlJFV0D+tEz/y5WzRMs42fCT5J00uNlE78BABILbPVoxWiQpQvr1eTCmNdrtOsHtBg8fl7xD1aQOzzha50tG9SvYyYKm4yjRmBp4+v3Tu/ANkzbQHkbI7Hu2cpLozOOEUOJ46uIi1x30Nfg==-MIIETDCCAjSgAwIBAgIBDzANBgkqhkiG9w0BAQsFADAYMRYwFAYDVQQDDA1KZXRQcm9maWxlIENBMB4XDTIyMTAxMDE2MDU0NFoXDTI0MTAxMTE2MDU0NFowHzEdMBsGA1UEAwwUcHJvZDJ5LWZyb20tMjAyMjEwMTAwggEiMA0GCSqGSIb3DQEBAQUAA4IBDwAwggEKAoIBAQC/W3uCpU5M2y48rUR/3fFR6y4xj1nOm3rIuGp2brELVGzdgK2BezjnDXpAxVDw5657hBkAUMoyByiDs2MgmVi9IcqdAwpk988/Daaajq9xuU1of59jH9eQ9c3BmsEtdA4boN3VpenYKATwmpKYkJKVc07ZKoXL6kSyZuF7Jq7HoQZcclChbF75QJPGbri3cw9vDk/e46kuzfwpGftvl6+vKibpInO6Dv0ocwImDbOutyZC7E+BwpEm1TJZW4XovMBegHhWC04cJvpH1u98xoR94ichw0jKhdppywARe43rGU96163RckIuFmFDQKZV9SMUrwpQFu4Z2D5yTNqnlLRfAgMBAAGjgZkwgZYwCQYDVR0TBAIwADAdBgNVHQ4EFgQU5FZqQ4gnVc+inIeZF+o3ID+VhcEwSAYDVR0jBEEwP4AUo562SGdCEjZBvW3gubSgUouX8bOhHKQaMBgxFjAUBgNVBAMMDUpldFByb2ZpbGUgQ0GCCQDSbLGDsoN54TATBgNVHSUEDDAKBggrBgEFBQcDATALBgNVHQ8EBAMCBaAwDQYJKoZIhvcNAQELBQADggIBANLG1anEKid4W87vQkqWaQTkRtFKJ2GFtBeMhvLhIyM6Cg3FdQnMZr0qr9mlV0w289pf/+M14J7S7SgsfwxMJvFbw9gZlwHvhBl24N349GuthshGO9P9eKmNPgyTJzTtw6FedXrrHV99nC7spaY84e+DqfHGYOzMJDrg8xHDYLLHk5Q2z5TlrztXMbtLhjPKrc2+ZajFFshgE5eowfkutSYxeX8uA5czFNT1ZxmDwX1KIelbqhh6XkMQFJui8v8Eo396/sN3RAQSfvBd7Syhch2vlaMP4FAB11AlMKO2x/1hoKiHBU3oU3OKRTfoUTfy1uH3T+t03k1Qkr0dqgHLxiv6QU5WrarR9tx/dapqbsSmrYapmJ7S5+ghc4FTWxXJB1cjJRh3X+gwJIHjOVW+5ZVqXTG2s2Jwi2daDt6XYeigxgL2SlQpeL5kvXNCcuSJurJVcRZFYUkzVv85XfDauqGxYqaehPcK2TzmcXOUWPfxQxLJd2TrqSiO+mseqqkNTb3ZDiYS/ZqdQoGYIUwJqXo+EDgqlmuWUhkWwCkyo4rtTZeAj+nP00v3n8JmXtO30Fip+lxpfsVR3tO1hk4Vi2kmVjXyRkW2G7D7WAVt+91ahFoSeRWlKyb4KcvGvwUaa43fWLem2hyI4di2pZdr3fcYJ3xvL5ejL3m14bKsfoOv</t>
    <phoneticPr fontId="18" type="noConversion"/>
  </si>
  <si>
    <t>임은아</t>
    <phoneticPr fontId="18" type="noConversion"/>
  </si>
  <si>
    <t>11st1101750</t>
    <phoneticPr fontId="18" type="noConversion"/>
  </si>
  <si>
    <t>K454HNVQ16-eyJsaWNlbnNlSWQiOiJLNDU0SE5WUTE2IiwibGljZW5zZWVOYW1lIjoiMTFTdHJlZXQgQ28uLCBMdGQiLCJhc3NpZ25lZU5hbWUiOiJKdW5nIEhlZXN1IiwiYXNzaWduZWVFbWFpbCI6ImhlZXN1Lmp1bmdAc2suY29tIiwibGljZW5zZVJlc3RyaWN0aW9uIjoiIiwiY2hlY2tDb25jdXJyZW50VXNlIjp0cnVlLCJwcm9kdWN0cyI6W3siY29kZSI6IklJIiwiZmFsbGJhY2tEYXRlIjoiMjAyMi0xMS0xMyIsInBhaWRVcFRvIjoiMjAyMy0xMS0xMiIsImV4dGVuZGVkIjpmYWxzZX0seyJjb2RlIjoiUERCIiwiZmFsbGJhY2tEYXRlIjoiMjAyMi0xMS0xMyIsInBhaWRVcFRvIjoiMjAyMy0xMS0xMiIsImV4dGVuZGVkIjp0cnVlfSx7ImNvZGUiOiJQU0kiLCJmYWxsYmFja0RhdGUiOiIyMDIyLTExLTEzIiwicGFpZFVwVG8iOiIyMDIzLTExLTEyIiwiZXh0ZW5kZWQiOnRydWV9LHsiY29kZSI6IlBDV01QIiwicGFpZFVwVG8iOiIyMDIzLTExLTEyIiwiZXh0ZW5kZWQiOnRydWV9XSwibWV0YWRhdGEiOiIwMTIwMjMxMDE3Q1NBQTAxMTAwNSIsImhhc2giOiIzODMxOTM1Ni8xMDg4NTc5NTozOTE0MjA4NDciLCJncmFjZVBlcmlvZERheXMiOjcsImF1dG9Qcm9sb25nYXRlZCI6ZmFsc2UsImlzQXV0b1Byb2xvbmdhdGVkIjpmYWxzZX0=-RcRb79ZnAVXTzniKPxWvOnqW2cHrG/hqTY+IdPDiX4LsTE6bxggDxWS4t5//ymYNTYVM/dtKJIh9Cql6urxWVB7dPCCMOYBLScHV88TQ39h96dQsYZ+ybNoAIoX6JTUQ96U4XGo5ZF5iK6cMooVo0icWNCuF8IsAVhd8SiPIPzkE4GAHfUv1JAu+gfEPmk8iNb8uCJ7L7QAbv16fTeBwmvtOt0uYms/liVtaSa8jPvNtUNtvRE76+ndv7+O1cGtbvT1Csad7tiyO2EGDymwh6gNjGWgu+6v4kA5YURlO9cFQJx7rpPIQe0nFkvv9h3ILidsIwrukiob23WDF5Xvptg==-MIIETDCCAjSgAwIBAgIBDzANBgkqhkiG9w0BAQsFADAYMRYwFAYDVQQDDA1KZXRQcm9maWxlIENBMB4XDTIyMTAxMDE2MDU0NFoXDTI0MTAxMTE2MDU0NFowHzEdMBsGA1UEAwwUcHJvZDJ5LWZyb20tMjAyMjEwMTAwggEiMA0GCSqGSIb3DQEBAQUAA4IBDwAwggEKAoIBAQC/W3uCpU5M2y48rUR/3fFR6y4xj1nOm3rIuGp2brELVGzdgK2BezjnDXpAxVDw5657hBkAUMoyByiDs2MgmVi9IcqdAwpk988/Daaajq9xuU1of59jH9eQ9c3BmsEtdA4boN3VpenYKATwmpKYkJKVc07ZKoXL6kSyZuF7Jq7HoQZcclChbF75QJPGbri3cw9vDk/e46kuzfwpGftvl6+vKibpInO6Dv0ocwImDbOutyZC7E+BwpEm1TJZW4XovMBegHhWC04cJvpH1u98xoR94ichw0jKhdppywARe43rGU96163RckIuFmFDQKZV9SMUrwpQFu4Z2D5yTNqnlLRfAgMBAAGjgZkwgZYwCQYDVR0TBAIwADAdBgNVHQ4EFgQU5FZqQ4gnVc+inIeZF+o3ID+VhcEwSAYDVR0jBEEwP4AUo562SGdCEjZBvW3gubSgUouX8bOhHKQaMBgxFjAUBgNVBAMMDUpldFByb2ZpbGUgQ0GCCQDSbLGDsoN54TATBgNVHSUEDDAKBggrBgEFBQcDATALBgNVHQ8EBAMCBaAwDQYJKoZIhvcNAQELBQADggIBANLG1anEKid4W87vQkqWaQTkRtFKJ2GFtBeMhvLhIyM6Cg3FdQnMZr0qr9mlV0w289pf/+M14J7S7SgsfwxMJvFbw9gZlwHvhBl24N349GuthshGO9P9eKmNPgyTJzTtw6FedXrrHV99nC7spaY84e+DqfHGYOzMJDrg8xHDYLLHk5Q2z5TlrztXMbtLhjPKrc2+ZajFFshgE5eowfkutSYxeX8uA5czFNT1ZxmDwX1KIelbqhh6XkMQFJui8v8Eo396/sN3RAQSfvBd7Syhch2vlaMP4FAB11AlMKO2x/1hoKiHBU3oU3OKRTfoUTfy1uH3T+t03k1Qkr0dqgHLxiv6QU5WrarR9tx/dapqbsSmrYapmJ7S5+ghc4FTWxXJB1cjJRh3X+gwJIHjOVW+5ZVqXTG2s2Jwi2daDt6XYeigxgL2SlQpeL5kvXNCcuSJurJVcRZFYUkzVv85XfDauqGxYqaehPcK2TzmcXOUWPfxQxLJd2TrqSiO+mseqqkNTb3ZDiYS/ZqdQoGYIUwJqXo+EDgqlmuWUhkWwCkyo4rtTZeAj+nP00v3n8JmXtO30Fip+lxpfsVR3tO1hk4Vi2kmVjXyRkW2G7D7WAVt+91ahFoSeRWlKyb4KcvGvwUaa43fWLem2hyI4di2pZdr3fcYJ3xvL5ejL3m14bKsfoOv</t>
    <phoneticPr fontId="18" type="noConversion"/>
  </si>
  <si>
    <t>HR5X0RZLFZ-eyJsaWNlbnNlSWQiOiJIUjVYMFJaTEZaIiwibGljZW5zZWVOYW1lIjoiMTFTdHJlZXQgQ28uLCBMdGQiLCJhc3NpZ25lZU5hbWUiOiJTZW9uZ2h3YW4gSmVvbiIsImFzc2lnbmVlRW1haWwiOiJqZW9uc3VuZzAyQHNrLmNvbSIsImxpY2Vuc2VSZXN0cmljdGlvbiI6IiIsImNoZWNrQ29uY3VycmVudFVzZSI6dHJ1ZSwicHJvZHVjdHMiOlt7ImNvZGUiOiJJSSIsImZhbGxiYWNrRGF0ZSI6IjIwMjItMTEtMTMiLCJwYWlkVXBUbyI6IjIwMjMtMTEtMTIiLCJleHRlbmRlZCI6ZmFsc2V9LHsiY29kZSI6IlBEQiIsImZhbGxiYWNrRGF0ZSI6IjIwMjItMTEtMTMiLCJwYWlkVXBUbyI6IjIwMjMtMTEtMTIiLCJleHRlbmRlZCI6dHJ1ZX0seyJjb2RlIjoiUFNJIiwiZmFsbGJhY2tEYXRlIjoiMjAyMi0xMS0xMyIsInBhaWRVcFRvIjoiMjAyMy0xMS0xMiIsImV4dGVuZGVkIjp0cnVlfSx7ImNvZGUiOiJQQ1dNUCIsInBhaWRVcFRvIjoiMjAyMy0xMS0xMiIsImV4dGVuZGVkIjp0cnVlfV0sIm1ldGFkYXRhIjoiMDEyMDIzMTAxN0NTQUEwMTAwMDUiLCJoYXNoIjoiMzgzMTk2NTMvMTA2NjQ5NjM6LTgxMTYxODIwOCIsImdyYWNlUGVyaW9kRGF5cyI6NywiYXV0b1Byb2xvbmdhdGVkIjpmYWxzZSwiaXNBdXRvUHJvbG9uZ2F0ZWQiOmZhbHNlfQ==-dHZnsJG6EbQu8eeuuWilSKBt6lH7r70PI5l2LD3nMM79OklVI9LPN72pVBNt7dOp4dWjS+xnFPzPmfsxfw5E3q074bGYXKjLo95CeD3VFYViQHCsUNfvZd9N4CkKnTXqcaKbwSNUBuC2MxjiOCIvhg0HZ6kZ+sI23gLJ5VmHiZUK9pCD8D50pMkksggXJpqGEDBHXAVmK/HIE+SK8dPc7JGT3DQHXRKA0ll5jbKsO0DM7zj0KlxLfXJlXM4VGGwKrx9yf8v+i50gpIPGwgBSfZJIVwLueoqxlh56posxRy77lUFGcfbWHTd2xUDIPiK8Tav2Gq5HD8z95uJxgmgUug==-MIIETDCCAjSgAwIBAgIBDzANBgkqhkiG9w0BAQsFADAYMRYwFAYDVQQDDA1KZXRQcm9maWxlIENBMB4XDTIyMTAxMDE2MDU0NFoXDTI0MTAxMTE2MDU0NFowHzEdMBsGA1UEAwwUcHJvZDJ5LWZyb20tMjAyMjEwMTAwggEiMA0GCSqGSIb3DQEBAQUAA4IBDwAwggEKAoIBAQC/W3uCpU5M2y48rUR/3fFR6y4xj1nOm3rIuGp2brELVGzdgK2BezjnDXpAxVDw5657hBkAUMoyByiDs2MgmVi9IcqdAwpk988/Daaajq9xuU1of59jH9eQ9c3BmsEtdA4boN3VpenYKATwmpKYkJKVc07ZKoXL6kSyZuF7Jq7HoQZcclChbF75QJPGbri3cw9vDk/e46kuzfwpGftvl6+vKibpInO6Dv0ocwImDbOutyZC7E+BwpEm1TJZW4XovMBegHhWC04cJvpH1u98xoR94ichw0jKhdppywARe43rGU96163RckIuFmFDQKZV9SMUrwpQFu4Z2D5yTNqnlLRfAgMBAAGjgZkwgZYwCQYDVR0TBAIwADAdBgNVHQ4EFgQU5FZqQ4gnVc+inIeZF+o3ID+VhcEwSAYDVR0jBEEwP4AUo562SGdCEjZBvW3gubSgUouX8bOhHKQaMBgxFjAUBgNVBAMMDUpldFByb2ZpbGUgQ0GCCQDSbLGDsoN54TATBgNVHSUEDDAKBggrBgEFBQcDATALBgNVHQ8EBAMCBaAwDQYJKoZIhvcNAQELBQADggIBANLG1anEKid4W87vQkqWaQTkRtFKJ2GFtBeMhvLhIyM6Cg3FdQnMZr0qr9mlV0w289pf/+M14J7S7SgsfwxMJvFbw9gZlwHvhBl24N349GuthshGO9P9eKmNPgyTJzTtw6FedXrrHV99nC7spaY84e+DqfHGYOzMJDrg8xHDYLLHk5Q2z5TlrztXMbtLhjPKrc2+ZajFFshgE5eowfkutSYxeX8uA5czFNT1ZxmDwX1KIelbqhh6XkMQFJui8v8Eo396/sN3RAQSfvBd7Syhch2vlaMP4FAB11AlMKO2x/1hoKiHBU3oU3OKRTfoUTfy1uH3T+t03k1Qkr0dqgHLxiv6QU5WrarR9tx/dapqbsSmrYapmJ7S5+ghc4FTWxXJB1cjJRh3X+gwJIHjOVW+5ZVqXTG2s2Jwi2daDt6XYeigxgL2SlQpeL5kvXNCcuSJurJVcRZFYUkzVv85XfDauqGxYqaehPcK2TzmcXOUWPfxQxLJd2TrqSiO+mseqqkNTb3ZDiYS/ZqdQoGYIUwJqXo+EDgqlmuWUhkWwCkyo4rtTZeAj+nP00v3n8JmXtO30Fip+lxpfsVR3tO1hk4Vi2kmVjXyRkW2G7D7WAVt+91ahFoSeRWlKyb4KcvGvwUaa43fWLem2hyI4di2pZdr3fcYJ3xvL5ejL3m14bKsfoOv</t>
    <phoneticPr fontId="18" type="noConversion"/>
  </si>
  <si>
    <t>540T8SEA2K-eyJsaWNlbnNlSWQiOiI1NDBUOFNFQTJLIiwibGljZW5zZWVOYW1lIjoiMTFTdHJlZXQgQ28uLCBMdGQiLCJhc3NpZ25lZU5hbWUiOiJNaW5qdW5nIEtpbSIsImFzc2lnbmVlRW1haWwiOiJtaW5qdW5nX2tpbUAxMXN0Y29ycC5jb20iLCJsaWNlbnNlUmVzdHJpY3Rpb24iOiIiLCJjaGVja0NvbmN1cnJlbnRVc2UiOnRydWUsInByb2R1Y3RzIjpbeyJjb2RlIjoiV1MiLCJmYWxsYmFja0RhdGUiOiIyMDIyLTExLTEzIiwicGFpZFVwVG8iOiIyMDIzLTExLTEyIiwiZXh0ZW5kZWQiOmZhbHNlfSx7ImNvZGUiOiJQU0kiLCJmYWxsYmFja0RhdGUiOiIyMDIyLTExLTEzIiwicGFpZFVwVG8iOiIyMDIzLTExLTEyIiwiZXh0ZW5kZWQiOnRydWV9LHsiY29kZSI6IlBDV01QIiwicGFpZFVwVG8iOiIyMDIzLTExLTEyIiwiZXh0ZW5kZWQiOnRydWV9XSwibWV0YWRhdGEiOiIwMTIwMjMxMDE5Q1NBQTAxMTAwNSIsImhhc2giOiIzODMxOTY4NS8yNDQyMzQ0NDotMTYwODc4ODcwNCIsImdyYWNlUGVyaW9kRGF5cyI6NywiYXV0b1Byb2xvbmdhdGVkIjpmYWxzZSwiaXNBdXRvUHJvbG9uZ2F0ZWQiOmZhbHNlfQ==-ORzlPg/v3xv6bYR17khsJdFmXQpmZRcvU8twUdVYSngRu9MhGuDDa7sLQicTRU4y8zF3oCcXB7x0ZuH7VRHFpoD4S6JloqNpscoNmS9AYuJ5qNtv7McMAcGUUxTpZv6aUeNQyg2Q4+docXoH52jPB4qYU3/pdhobr9EWloRdaO0nKClj+bX1zHXS8YxRLvRcZJwIBVYUggjvWxPC4lhZYJvlWa8nJQI/thY+ygOfveWJ77JM62ab59BWHGyHwTiCiLMK74IUzedMkvDWvfqhLtvzXe+fmA3I4pDAVn9qNy7dDxj8MOhaYysRDSsxnuP3nHwQYrU4JmD0F1YgkO5ViQ==-MIIETDCCAjSgAwIBAgIBDzANBgkqhkiG9w0BAQsFADAYMRYwFAYDVQQDDA1KZXRQcm9maWxlIENBMB4XDTIyMTAxMDE2MDU0NFoXDTI0MTAxMTE2MDU0NFowHzEdMBsGA1UEAwwUcHJvZDJ5LWZyb20tMjAyMjEwMTAwggEiMA0GCSqGSIb3DQEBAQUAA4IBDwAwggEKAoIBAQC/W3uCpU5M2y48rUR/3fFR6y4xj1nOm3rIuGp2brELVGzdgK2BezjnDXpAxVDw5657hBkAUMoyByiDs2MgmVi9IcqdAwpk988/Daaajq9xuU1of59jH9eQ9c3BmsEtdA4boN3VpenYKATwmpKYkJKVc07ZKoXL6kSyZuF7Jq7HoQZcclChbF75QJPGbri3cw9vDk/e46kuzfwpGftvl6+vKibpInO6Dv0ocwImDbOutyZC7E+BwpEm1TJZW4XovMBegHhWC04cJvpH1u98xoR94ichw0jKhdppywARe43rGU96163RckIuFmFDQKZV9SMUrwpQFu4Z2D5yTNqnlLRfAgMBAAGjgZkwgZYwCQYDVR0TBAIwADAdBgNVHQ4EFgQU5FZqQ4gnVc+inIeZF+o3ID+VhcEwSAYDVR0jBEEwP4AUo562SGdCEjZBvW3gubSgUouX8bOhHKQaMBgxFjAUBgNVBAMMDUpldFByb2ZpbGUgQ0GCCQDSbLGDsoN54TATBgNVHSUEDDAKBggrBgEFBQcDATALBgNVHQ8EBAMCBaAwDQYJKoZIhvcNAQELBQADggIBANLG1anEKid4W87vQkqWaQTkRtFKJ2GFtBeMhvLhIyM6Cg3FdQnMZr0qr9mlV0w289pf/+M14J7S7SgsfwxMJvFbw9gZlwHvhBl24N349GuthshGO9P9eKmNPgyTJzTtw6FedXrrHV99nC7spaY84e+DqfHGYOzMJDrg8xHDYLLHk5Q2z5TlrztXMbtLhjPKrc2+ZajFFshgE5eowfkutSYxeX8uA5czFNT1ZxmDwX1KIelbqhh6XkMQFJui8v8Eo396/sN3RAQSfvBd7Syhch2vlaMP4FAB11AlMKO2x/1hoKiHBU3oU3OKRTfoUTfy1uH3T+t03k1Qkr0dqgHLxiv6QU5WrarR9tx/dapqbsSmrYapmJ7S5+ghc4FTWxXJB1cjJRh3X+gwJIHjOVW+5ZVqXTG2s2Jwi2daDt6XYeigxgL2SlQpeL5kvXNCcuSJurJVcRZFYUkzVv85XfDauqGxYqaehPcK2TzmcXOUWPfxQxLJd2TrqSiO+mseqqkNTb3ZDiYS/ZqdQoGYIUwJqXo+EDgqlmuWUhkWwCkyo4rtTZeAj+nP00v3n8JmXtO30Fip+lxpfsVR3tO1hk4Vi2kmVjXyRkW2G7D7WAVt+91ahFoSeRWlKyb4KcvGvwUaa43fWLem2hyI4di2pZdr3fcYJ3xvL5ejL3m14bKsfoOv</t>
    <phoneticPr fontId="18" type="noConversion"/>
  </si>
  <si>
    <t>SCM팀</t>
  </si>
  <si>
    <t>E25MN92LLU-eyJsaWNlbnNlSWQiOiJFMjVNTjkyTExVIiwibGljZW5zZWVOYW1lIjoiMTFTdHJlZXQgQ28uLCBMdGQiLCJhc3NpZ25lZU5hbWUiOiJDaG9pIEh5dW5nR2lsIiwiYXNzaWduZWVFbWFpbCI6Imh5dW5nZ2lsLmNob2lAc2suY29tIiwibGljZW5zZVJlc3RyaWN0aW9uIjoiIiwiY2hlY2tDb25jdXJyZW50VXNlIjp0cnVlLCJwcm9kdWN0cyI6W3siY29kZSI6IklJIiwiZmFsbGJhY2tEYXRlIjoiMjAyMi0xMS0xMyIsInBhaWRVcFRvIjoiMjAyMy0xMS0xMiIsImV4dGVuZGVkIjpmYWxzZX0seyJjb2RlIjoiUERCIiwiZmFsbGJhY2tEYXRlIjoiMjAyMi0xMS0xMyIsInBhaWRVcFRvIjoiMjAyMy0xMS0xMiIsImV4dGVuZGVkIjp0cnVlfSx7ImNvZGUiOiJQU0kiLCJmYWxsYmFja0RhdGUiOiIyMDIyLTExLTEzIiwicGFpZFVwVG8iOiIyMDIzLTExLTEyIiwiZXh0ZW5kZWQiOnRydWV9LHsiY29kZSI6IlBDV01QIiwicGFpZFVwVG8iOiIyMDIzLTExLTEyIiwiZXh0ZW5kZWQiOnRydWV9XSwibWV0YWRhdGEiOiIwMTIwMjMxMDIzQ1NBQTAxMDAwNCIsImhhc2giOiIzODMxOTY2Mi8xMjUxMTk1NzoxNTM1ODEzODY5IiwiZ3JhY2VQZXJpb2REYXlzIjo3LCJhdXRvUHJvbG9uZ2F0ZWQiOmZhbHNlLCJpc0F1dG9Qcm9sb25nYXRlZCI6ZmFsc2V9-DYWpvcLbH2Jxh04suA1nE8gvELFNjJKaa7/c5jvioXs8WagxPDd5UwcbzQssS7Pc5J1QDPu2pGGRTfUaDZNVm5Pk68VpJID+bAegnDpCUv4fPf3L3gtpqIqDMiTmLmLJeRQ5+y2gX3xSGwWROr/0qcveHNPbFnI2tfLhYn0jnL6uiIGBc+D27oVTWR2YipWKQMHwkqsnxOy0CLTDZa+9RR7e74oVbBWbOO5iZruo1F2DT6njOT624ucdxeWPz86p9/UfP7gCXgoTOFprA7U3jGdYTTPANU98kI+QphxCueCTQAqgTEP2zHxQxXcdhc5NlnA4791rvNri3YR7ausI0g==-MIIETDCCAjSgAwIBAgIBDzANBgkqhkiG9w0BAQsFADAYMRYwFAYDVQQDDA1KZXRQcm9maWxlIENBMB4XDTIyMTAxMDE2MDU0NFoXDTI0MTAxMTE2MDU0NFowHzEdMBsGA1UEAwwUcHJvZDJ5LWZyb20tMjAyMjEwMTAwggEiMA0GCSqGSIb3DQEBAQUAA4IBDwAwggEKAoIBAQC/W3uCpU5M2y48rUR/3fFR6y4xj1nOm3rIuGp2brELVGzdgK2BezjnDXpAxVDw5657hBkAUMoyByiDs2MgmVi9IcqdAwpk988/Daaajq9xuU1of59jH9eQ9c3BmsEtdA4boN3VpenYKATwmpKYkJKVc07ZKoXL6kSyZuF7Jq7HoQZcclChbF75QJPGbri3cw9vDk/e46kuzfwpGftvl6+vKibpInO6Dv0ocwImDbOutyZC7E+BwpEm1TJZW4XovMBegHhWC04cJvpH1u98xoR94ichw0jKhdppywARe43rGU96163RckIuFmFDQKZV9SMUrwpQFu4Z2D5yTNqnlLRfAgMBAAGjgZkwgZYwCQYDVR0TBAIwADAdBgNVHQ4EFgQU5FZqQ4gnVc+inIeZF+o3ID+VhcEwSAYDVR0jBEEwP4AUo562SGdCEjZBvW3gubSgUouX8bOhHKQaMBgxFjAUBgNVBAMMDUpldFByb2ZpbGUgQ0GCCQDSbLGDsoN54TATBgNVHSUEDDAKBggrBgEFBQcDATALBgNVHQ8EBAMCBaAwDQYJKoZIhvcNAQELBQADggIBANLG1anEKid4W87vQkqWaQTkRtFKJ2GFtBeMhvLhIyM6Cg3FdQnMZr0qr9mlV0w289pf/+M14J7S7SgsfwxMJvFbw9gZlwHvhBl24N349GuthshGO9P9eKmNPgyTJzTtw6FedXrrHV99nC7spaY84e+DqfHGYOzMJDrg8xHDYLLHk5Q2z5TlrztXMbtLhjPKrc2+ZajFFshgE5eowfkutSYxeX8uA5czFNT1ZxmDwX1KIelbqhh6XkMQFJui8v8Eo396/sN3RAQSfvBd7Syhch2vlaMP4FAB11AlMKO2x/1hoKiHBU3oU3OKRTfoUTfy1uH3T+t03k1Qkr0dqgHLxiv6QU5WrarR9tx/dapqbsSmrYapmJ7S5+ghc4FTWxXJB1cjJRh3X+gwJIHjOVW+5ZVqXTG2s2Jwi2daDt6XYeigxgL2SlQpeL5kvXNCcuSJurJVcRZFYUkzVv85XfDauqGxYqaehPcK2TzmcXOUWPfxQxLJd2TrqSiO+mseqqkNTb3ZDiYS/ZqdQoGYIUwJqXo+EDgqlmuWUhkWwCkyo4rtTZeAj+nP00v3n8JmXtO30Fip+lxpfsVR3tO1hk4Vi2kmVjXyRkW2G7D7WAVt+91ahFoSeRWlKyb4KcvGvwUaa43fWLem2hyI4di2pZdr3fcYJ3xvL5ejL3m14bKsfoOv</t>
    <phoneticPr fontId="18" type="noConversion"/>
  </si>
  <si>
    <t>JJGMUO6Y4F-eyJsaWNlbnNlSWQiOiJKSkdNVU82WTRGIiwibGljZW5zZWVOYW1lIjoiMTFTdHJlZXQgQ28uLCBMdGQiLCJhc3NpZ25lZU5hbWUiOiJqdW5oeXVuIHBhcmsiLCJhc3NpZ25lZUVtYWlsIjoianVuaHl1bmVAc2suY29tIiwibGljZW5zZVJlc3RyaWN0aW9uIjoiIiwiY2hlY2tDb25jdXJyZW50VXNlIjp0cnVlLCJwcm9kdWN0cyI6W3siY29kZSI6IklJIiwiZmFsbGJhY2tEYXRlIjoiMjAyMi0xMS0xMyIsInBhaWRVcFRvIjoiMjAyMy0xMS0xMiIsImV4dGVuZGVkIjpmYWxzZX0seyJjb2RlIjoiUERCIiwiZmFsbGJhY2tEYXRlIjoiMjAyMi0xMS0xMyIsInBhaWRVcFRvIjoiMjAyMy0xMS0xMiIsImV4dGVuZGVkIjp0cnVlfSx7ImNvZGUiOiJQU0kiLCJmYWxsYmFja0RhdGUiOiIyMDIyLTExLTEzIiwicGFpZFVwVG8iOiIyMDIzLTExLTEyIiwiZXh0ZW5kZWQiOnRydWV9LHsiY29kZSI6IlBDV01QIiwicGFpZFVwVG8iOiIyMDIzLTExLTEyIiwiZXh0ZW5kZWQiOnRydWV9XSwibWV0YWRhdGEiOiIwMTIwMjMxMDIzQ1NBQTAxMTAwNCIsImhhc2giOiIzODMxOTM5OS8xMDc0NTc5MTotMTMwOTMyNDE4OSIsImdyYWNlUGVyaW9kRGF5cyI6NywiYXV0b1Byb2xvbmdhdGVkIjpmYWxzZSwiaXNBdXRvUHJvbG9uZ2F0ZWQiOmZhbHNlfQ==-E5bQSIl/DR1sLLVJgcQNm+UQVHXi722LUc9fwi7QyB6J0n8A+kakDlixJ6l8umIb9jLEz8y4XB8a2r1qdpRPZt3MKdCW2Rcfwj622NfRiLCM6nWzc5DmPH9YJ+UZc/iU1D8nc/yQAPDCAfbcJv7b3JZqtULQc8jOVaK/vu6QyGQMIG3t3LViPsh3EQqzLo8YxhwQkIj5xNo2fXYc8n0a+qN6Y4Bu8i2JCqYe3g5I4YGZdFJlvmFYa3hjj35z7aHY2usyBj12pcoaFsjOmb4w/J9+2zj7PBbZNsu0ni6JdcbVrGYygx7MMK2B5BYrg3P3uGD0FTnzUK8znH468DBgjg==-MIIETDCCAjSgAwIBAgIBDzANBgkqhkiG9w0BAQsFADAYMRYwFAYDVQQDDA1KZXRQcm9maWxlIENBMB4XDTIyMTAxMDE2MDU0NFoXDTI0MTAxMTE2MDU0NFowHzEdMBsGA1UEAwwUcHJvZDJ5LWZyb20tMjAyMjEwMTAwggEiMA0GCSqGSIb3DQEBAQUAA4IBDwAwggEKAoIBAQC/W3uCpU5M2y48rUR/3fFR6y4xj1nOm3rIuGp2brELVGzdgK2BezjnDXpAxVDw5657hBkAUMoyByiDs2MgmVi9IcqdAwpk988/Daaajq9xuU1of59jH9eQ9c3BmsEtdA4boN3VpenYKATwmpKYkJKVc07ZKoXL6kSyZuF7Jq7HoQZcclChbF75QJPGbri3cw9vDk/e46kuzfwpGftvl6+vKibpInO6Dv0ocwImDbOutyZC7E+BwpEm1TJZW4XovMBegHhWC04cJvpH1u98xoR94ichw0jKhdppywARe43rGU96163RckIuFmFDQKZV9SMUrwpQFu4Z2D5yTNqnlLRfAgMBAAGjgZkwgZYwCQYDVR0TBAIwADAdBgNVHQ4EFgQU5FZqQ4gnVc+inIeZF+o3ID+VhcEwSAYDVR0jBEEwP4AUo562SGdCEjZBvW3gubSgUouX8bOhHKQaMBgxFjAUBgNVBAMMDUpldFByb2ZpbGUgQ0GCCQDSbLGDsoN54TATBgNVHSUEDDAKBggrBgEFBQcDATALBgNVHQ8EBAMCBaAwDQYJKoZIhvcNAQELBQADggIBANLG1anEKid4W87vQkqWaQTkRtFKJ2GFtBeMhvLhIyM6Cg3FdQnMZr0qr9mlV0w289pf/+M14J7S7SgsfwxMJvFbw9gZlwHvhBl24N349GuthshGO9P9eKmNPgyTJzTtw6FedXrrHV99nC7spaY84e+DqfHGYOzMJDrg8xHDYLLHk5Q2z5TlrztXMbtLhjPKrc2+ZajFFshgE5eowfkutSYxeX8uA5czFNT1ZxmDwX1KIelbqhh6XkMQFJui8v8Eo396/sN3RAQSfvBd7Syhch2vlaMP4FAB11AlMKO2x/1hoKiHBU3oU3OKRTfoUTfy1uH3T+t03k1Qkr0dqgHLxiv6QU5WrarR9tx/dapqbsSmrYapmJ7S5+ghc4FTWxXJB1cjJRh3X+gwJIHjOVW+5ZVqXTG2s2Jwi2daDt6XYeigxgL2SlQpeL5kvXNCcuSJurJVcRZFYUkzVv85XfDauqGxYqaehPcK2TzmcXOUWPfxQxLJd2TrqSiO+mseqqkNTb3ZDiYS/ZqdQoGYIUwJqXo+EDgqlmuWUhkWwCkyo4rtTZeAj+nP00v3n8JmXtO30Fip+lxpfsVR3tO1hk4Vi2kmVjXyRkW2G7D7WAVt+91ahFoSeRWlKyb4KcvGvwUaa43fWLem2hyI4di2pZdr3fcYJ3xvL5ejL3m14bKsfoOv</t>
    <phoneticPr fontId="18" type="noConversion"/>
  </si>
  <si>
    <t>11st1100230</t>
    <phoneticPr fontId="18" type="noConversion"/>
  </si>
  <si>
    <t>SU4E5H6YYU-eyJsaWNlbnNlSWQiOiJTVTRFNUg2WVlVIiwibGljZW5zZWVOYW1lIjoiMTFTdHJlZXQgQ28uLCBMdGQiLCJhc3NpZ25lZU5hbWUiOiJqdW50YWUga2ltIiwiYXNzaWduZWVFbWFpbCI6Imp1bmJpZ0Bzay5jb20iLCJsaWNlbnNlUmVzdHJpY3Rpb24iOiIiLCJjaGVja0NvbmN1cnJlbnRVc2UiOnRydWUsInByb2R1Y3RzIjpbeyJjb2RlIjoiSUkiLCJmYWxsYmFja0RhdGUiOiIyMDIyLTExLTEzIiwicGFpZFVwVG8iOiIyMDIzLTExLTEyIiwiZXh0ZW5kZWQiOmZhbHNlfSx7ImNvZGUiOiJQREIiLCJmYWxsYmFja0RhdGUiOiIyMDIyLTExLTEzIiwicGFpZFVwVG8iOiIyMDIzLTExLTEyIiwiZXh0ZW5kZWQiOnRydWV9LHsiY29kZSI6IlBTSSIsImZhbGxiYWNrRGF0ZSI6IjIwMjItMTEtMTMiLCJwYWlkVXBUbyI6IjIwMjMtMTEtMTIiLCJleHRlbmRlZCI6dHJ1ZX0seyJjb2RlIjoiUENXTVAiLCJwYWlkVXBUbyI6IjIwMjMtMTEtMTIiLCJleHRlbmRlZCI6dHJ1ZX1dLCJtZXRhZGF0YSI6IjAxMjAyMzEwMjNDU0FBMDExMDA0IiwiaGFzaCI6IjM4MzE5Mzc5LzMzMjIxMjY6MTIwNjM0NzU5MSIsImdyYWNlUGVyaW9kRGF5cyI6NywiYXV0b1Byb2xvbmdhdGVkIjpmYWxzZSwiaXNBdXRvUHJvbG9uZ2F0ZWQiOmZhbHNlfQ==-U/MuZY7pWYRWFlIKnRaVk3VetKnaC2DT85QtxOogOG/DDah6nfHf1Vyb+xl+RilrZmMPIkVuXKhSrqrjSSbqf4PGlU6GFl51kp8mBiAuxvLAlX9QOqeY5f98b2PZbUhyktgtGwBVOSuhG/LSieCgFbowuo2BUxcxM4Am4rgMcCrNcU5v+5I56AO0cSS762SgAjhgzmL+5qEytkrDh7Z7nkjCy6OdCq3jh9LC6Mec51LWebJUURivgfFUIz8oxkkRgqpDqyUqNV3BwOxcAeDHspxJ2hT9IwrS5VvZNz+c/NQNp/VFL2YW7DOv8/1/9mduvfNN1YXRQGjkIX4Hmq5QYQ==-MIIETDCCAjSgAwIBAgIBDzANBgkqhkiG9w0BAQsFADAYMRYwFAYDVQQDDA1KZXRQcm9maWxlIENBMB4XDTIyMTAxMDE2MDU0NFoXDTI0MTAxMTE2MDU0NFowHzEdMBsGA1UEAwwUcHJvZDJ5LWZyb20tMjAyMjEwMTAwggEiMA0GCSqGSIb3DQEBAQUAA4IBDwAwggEKAoIBAQC/W3uCpU5M2y48rUR/3fFR6y4xj1nOm3rIuGp2brELVGzdgK2BezjnDXpAxVDw5657hBkAUMoyByiDs2MgmVi9IcqdAwpk988/Daaajq9xuU1of59jH9eQ9c3BmsEtdA4boN3VpenYKATwmpKYkJKVc07ZKoXL6kSyZuF7Jq7HoQZcclChbF75QJPGbri3cw9vDk/e46kuzfwpGftvl6+vKibpInO6Dv0ocwImDbOutyZC7E+BwpEm1TJZW4XovMBegHhWC04cJvpH1u98xoR94ichw0jKhdppywARe43rGU96163RckIuFmFDQKZV9SMUrwpQFu4Z2D5yTNqnlLRfAgMBAAGjgZkwgZYwCQYDVR0TBAIwADAdBgNVHQ4EFgQU5FZqQ4gnVc+inIeZF+o3ID+VhcEwSAYDVR0jBEEwP4AUo562SGdCEjZBvW3gubSgUouX8bOhHKQaMBgxFjAUBgNVBAMMDUpldFByb2ZpbGUgQ0GCCQDSbLGDsoN54TATBgNVHSUEDDAKBggrBgEFBQcDATALBgNVHQ8EBAMCBaAwDQYJKoZIhvcNAQELBQADggIBANLG1anEKid4W87vQkqWaQTkRtFKJ2GFtBeMhvLhIyM6Cg3FdQnMZr0qr9mlV0w289pf/+M14J7S7SgsfwxMJvFbw9gZlwHvhBl24N349GuthshGO9P9eKmNPgyTJzTtw6FedXrrHV99nC7spaY84e+DqfHGYOzMJDrg8xHDYLLHk5Q2z5TlrztXMbtLhjPKrc2+ZajFFshgE5eowfkutSYxeX8uA5czFNT1ZxmDwX1KIelbqhh6XkMQFJui8v8Eo396/sN3RAQSfvBd7Syhch2vlaMP4FAB11AlMKO2x/1hoKiHBU3oU3OKRTfoUTfy1uH3T+t03k1Qkr0dqgHLxiv6QU5WrarR9tx/dapqbsSmrYapmJ7S5+ghc4FTWxXJB1cjJRh3X+gwJIHjOVW+5ZVqXTG2s2Jwi2daDt6XYeigxgL2SlQpeL5kvXNCcuSJurJVcRZFYUkzVv85XfDauqGxYqaehPcK2TzmcXOUWPfxQxLJd2TrqSiO+mseqqkNTb3ZDiYS/ZqdQoGYIUwJqXo+EDgqlmuWUhkWwCkyo4rtTZeAj+nP00v3n8JmXtO30Fip+lxpfsVR3tO1hk4Vi2kmVjXyRkW2G7D7WAVt+91ahFoSeRWlKyb4KcvGvwUaa43fWLem2hyI4di2pZdr3fcYJ3xvL5ejL3m14bKsfoOv</t>
    <phoneticPr fontId="18" type="noConversion"/>
  </si>
  <si>
    <t>NSY9VZUO1L-eyJsaWNlbnNlSWQiOiJOU1k5VlpVTzFMIiwibGljZW5zZWVOYW1lIjoiMTFTdHJlZXQgQ28uLCBMdGQiLCJhc3NpZ25lZU5hbWUiOiJKdUh5dW4gTGVlIiwiYXNzaWduZWVFbWFpbCI6Imp1aHl1bl9sZWVAc2suY29tIiwibGljZW5zZVJlc3RyaWN0aW9uIjoiIiwiY2hlY2tDb25jdXJyZW50VXNlIjp0cnVlLCJwcm9kdWN0cyI6W3siY29kZSI6IklJIiwiZmFsbGJhY2tEYXRlIjoiMjAyMi0xMS0xMyIsInBhaWRVcFRvIjoiMjAyMy0xMS0xMiIsImV4dGVuZGVkIjpmYWxzZX0seyJjb2RlIjoiUERCIiwiZmFsbGJhY2tEYXRlIjoiMjAyMi0xMS0xMyIsInBhaWRVcFRvIjoiMjAyMy0xMS0xMiIsImV4dGVuZGVkIjp0cnVlfSx7ImNvZGUiOiJQU0kiLCJmYWxsYmFja0RhdGUiOiIyMDIyLTExLTEzIiwicGFpZFVwVG8iOiIyMDIzLTExLTEyIiwiZXh0ZW5kZWQiOnRydWV9LHsiY29kZSI6IlBDV01QIiwicGFpZFVwVG8iOiIyMDIzLTExLTEyIiwiZXh0ZW5kZWQiOnRydWV9XSwibWV0YWRhdGEiOiIwMTIwMjMxMDI0Q1NBQTAxMDAwNCIsImhhc2giOiIzODMxOTY2NS8xMjY2NDEzMTotMjA2Nzg1MDY3NCIsImdyYWNlUGVyaW9kRGF5cyI6NywiYXV0b1Byb2xvbmdhdGVkIjpmYWxzZSwiaXNBdXRvUHJvbG9uZ2F0ZWQiOmZhbHNlfQ==-G7n1vdCbItHHQ+9a5m1ecTwCW3NwILECHyRnVuUBj0/07mHedTaRsjAzlDQqoOpQGKdMTfLMmgQPBCfH5Ox1V1MM5nZ6VP82ZKzqR6+I/01coz0ZZjMF0YWoSGT6sYm8/iWkLiXkhVR6XSuMS7pDEPkD9YvrBk62S7pj72T/ahn43dHq3+qZr8s3VW55gE4czMhimUC5B4ZCytxzF+RItsxE5GwE3xwDtmCX+CH2TQ1/zjSma3QQOiZLQHuWUFhnPkiBMS/JUwbDlCD1USTPqJqO3LIKq4Szgoae32So/AD7cPfFS4VqR54PzV+4hvaGJ9KAHeU+DA/Gknh0QkeVFw==-MIIETDCCAjSgAwIBAgIBDzANBgkqhkiG9w0BAQsFADAYMRYwFAYDVQQDDA1KZXRQcm9maWxlIENBMB4XDTIyMTAxMDE2MDU0NFoXDTI0MTAxMTE2MDU0NFowHzEdMBsGA1UEAwwUcHJvZDJ5LWZyb20tMjAyMjEwMTAwggEiMA0GCSqGSIb3DQEBAQUAA4IBDwAwggEKAoIBAQC/W3uCpU5M2y48rUR/3fFR6y4xj1nOm3rIuGp2brELVGzdgK2BezjnDXpAxVDw5657hBkAUMoyByiDs2MgmVi9IcqdAwpk988/Daaajq9xuU1of59jH9eQ9c3BmsEtdA4boN3VpenYKATwmpKYkJKVc07ZKoXL6kSyZuF7Jq7HoQZcclChbF75QJPGbri3cw9vDk/e46kuzfwpGftvl6+vKibpInO6Dv0ocwImDbOutyZC7E+BwpEm1TJZW4XovMBegHhWC04cJvpH1u98xoR94ichw0jKhdppywARe43rGU96163RckIuFmFDQKZV9SMUrwpQFu4Z2D5yTNqnlLRfAgMBAAGjgZkwgZYwCQYDVR0TBAIwADAdBgNVHQ4EFgQU5FZqQ4gnVc+inIeZF+o3ID+VhcEwSAYDVR0jBEEwP4AUo562SGdCEjZBvW3gubSgUouX8bOhHKQaMBgxFjAUBgNVBAMMDUpldFByb2ZpbGUgQ0GCCQDSbLGDsoN54TATBgNVHSUEDDAKBggrBgEFBQcDATALBgNVHQ8EBAMCBaAwDQYJKoZIhvcNAQELBQADggIBANLG1anEKid4W87vQkqWaQTkRtFKJ2GFtBeMhvLhIyM6Cg3FdQnMZr0qr9mlV0w289pf/+M14J7S7SgsfwxMJvFbw9gZlwHvhBl24N349GuthshGO9P9eKmNPgyTJzTtw6FedXrrHV99nC7spaY84e+DqfHGYOzMJDrg8xHDYLLHk5Q2z5TlrztXMbtLhjPKrc2+ZajFFshgE5eowfkutSYxeX8uA5czFNT1ZxmDwX1KIelbqhh6XkMQFJui8v8Eo396/sN3RAQSfvBd7Syhch2vlaMP4FAB11AlMKO2x/1hoKiHBU3oU3OKRTfoUTfy1uH3T+t03k1Qkr0dqgHLxiv6QU5WrarR9tx/dapqbsSmrYapmJ7S5+ghc4FTWxXJB1cjJRh3X+gwJIHjOVW+5ZVqXTG2s2Jwi2daDt6XYeigxgL2SlQpeL5kvXNCcuSJurJVcRZFYUkzVv85XfDauqGxYqaehPcK2TzmcXOUWPfxQxLJd2TrqSiO+mseqqkNTb3ZDiYS/ZqdQoGYIUwJqXo+EDgqlmuWUhkWwCkyo4rtTZeAj+nP00v3n8JmXtO30Fip+lxpfsVR3tO1hk4Vi2kmVjXyRkW2G7D7WAVt+91ahFoSeRWlKyb4KcvGvwUaa43fWLem2hyI4di2pZdr3fcYJ3xvL5ejL3m14bKsfoOv</t>
    <phoneticPr fontId="18" type="noConversion"/>
  </si>
  <si>
    <t>WCEQVU6DVJ-eyJsaWNlbnNlSWQiOiJXQ0VRVlU2RFZKIiwibGljZW5zZWVOYW1lIjoiMTFTdHJlZXQgQ28uLCBMdGQiLCJhc3NpZ25lZU5hbWUiOiJEYWVobyBIYW4iLCJhc3NpZ25lZUVtYWlsIjoiZGV2b29wczkyQHNrLmNvbSIsImxpY2Vuc2VSZXN0cmljdGlvbiI6IiIsImNoZWNrQ29uY3VycmVudFVzZSI6dHJ1ZSwicHJvZHVjdHMiOlt7ImNvZGUiOiJJSSIsImZhbGxiYWNrRGF0ZSI6IjIwMjItMTEtMTMiLCJwYWlkVXBUbyI6IjIwMjMtMTEtMTIiLCJleHRlbmRlZCI6ZmFsc2V9LHsiY29kZSI6IlBEQiIsImZhbGxiYWNrRGF0ZSI6IjIwMjItMTEtMTMiLCJwYWlkVXBUbyI6IjIwMjMtMTEtMTIiLCJleHRlbmRlZCI6dHJ1ZX0seyJjb2RlIjoiUFNJIiwiZmFsbGJhY2tEYXRlIjoiMjAyMi0xMS0xMyIsInBhaWRVcFRvIjoiMjAyMy0xMS0xMiIsImV4dGVuZGVkIjp0cnVlfSx7ImNvZGUiOiJQQ1dNUCIsInBhaWRVcFRvIjoiMjAyMy0xMS0xMiIsImV4dGVuZGVkIjp0cnVlfV0sIm1ldGFkYXRhIjoiMDEyMDIzMTAyNENTQUEwMTEwMDQiLCJoYXNoIjoiMzgzMTkzNDUvMTMwODIzOTY6LTQ5NzcxMDA0OCIsImdyYWNlUGVyaW9kRGF5cyI6NywiYXV0b1Byb2xvbmdhdGVkIjpmYWxzZSwiaXNBdXRvUHJvbG9uZ2F0ZWQiOmZhbHNlfQ==-AM5N8Ofpo3biTTMA6irjmF/9IGyQhr+8QLg4o2mVHbtl93za80ho87zI67SYhfz8NovtFKv1qO0SBy8WoD39xPD+353HzDXmDV0WR0A/Fl4IX8hDmV5878+rsnMqcw9Zrss9V0NWHjctC0dyMI1L7bOrJaNa/QblHpgoZ2inW7Kp5mT6VlBlwDKdo3Y/wN/CTwjrchfc6FtyLon9anPNKq/lG/4PLs8Z6gbS5e7YqWIclOzk1arEdSvrWJ1EozpGoFXr5iqxIG6xYhvXqKTKbTUYxbK45I5i2oCjkwcq4ej460Q1e0t1zsSFsqKoDuUWCvgzt+IijurVv50o5sXyQw==-MIIETDCCAjSgAwIBAgIBDzANBgkqhkiG9w0BAQsFADAYMRYwFAYDVQQDDA1KZXRQcm9maWxlIENBMB4XDTIyMTAxMDE2MDU0NFoXDTI0MTAxMTE2MDU0NFowHzEdMBsGA1UEAwwUcHJvZDJ5LWZyb20tMjAyMjEwMTAwggEiMA0GCSqGSIb3DQEBAQUAA4IBDwAwggEKAoIBAQC/W3uCpU5M2y48rUR/3fFR6y4xj1nOm3rIuGp2brELVGzdgK2BezjnDXpAxVDw5657hBkAUMoyByiDs2MgmVi9IcqdAwpk988/Daaajq9xuU1of59jH9eQ9c3BmsEtdA4boN3VpenYKATwmpKYkJKVc07ZKoXL6kSyZuF7Jq7HoQZcclChbF75QJPGbri3cw9vDk/e46kuzfwpGftvl6+vKibpInO6Dv0ocwImDbOutyZC7E+BwpEm1TJZW4XovMBegHhWC04cJvpH1u98xoR94ichw0jKhdppywARe43rGU96163RckIuFmFDQKZV9SMUrwpQFu4Z2D5yTNqnlLRfAgMBAAGjgZkwgZYwCQYDVR0TBAIwADAdBgNVHQ4EFgQU5FZqQ4gnVc+inIeZF+o3ID+VhcEwSAYDVR0jBEEwP4AUo562SGdCEjZBvW3gubSgUouX8bOhHKQaMBgxFjAUBgNVBAMMDUpldFByb2ZpbGUgQ0GCCQDSbLGDsoN54TATBgNVHSUEDDAKBggrBgEFBQcDATALBgNVHQ8EBAMCBaAwDQYJKoZIhvcNAQELBQADggIBANLG1anEKid4W87vQkqWaQTkRtFKJ2GFtBeMhvLhIyM6Cg3FdQnMZr0qr9mlV0w289pf/+M14J7S7SgsfwxMJvFbw9gZlwHvhBl24N349GuthshGO9P9eKmNPgyTJzTtw6FedXrrHV99nC7spaY84e+DqfHGYOzMJDrg8xHDYLLHk5Q2z5TlrztXMbtLhjPKrc2+ZajFFshgE5eowfkutSYxeX8uA5czFNT1ZxmDwX1KIelbqhh6XkMQFJui8v8Eo396/sN3RAQSfvBd7Syhch2vlaMP4FAB11AlMKO2x/1hoKiHBU3oU3OKRTfoUTfy1uH3T+t03k1Qkr0dqgHLxiv6QU5WrarR9tx/dapqbsSmrYapmJ7S5+ghc4FTWxXJB1cjJRh3X+gwJIHjOVW+5ZVqXTG2s2Jwi2daDt6XYeigxgL2SlQpeL5kvXNCcuSJurJVcRZFYUkzVv85XfDauqGxYqaehPcK2TzmcXOUWPfxQxLJd2TrqSiO+mseqqkNTb3ZDiYS/ZqdQoGYIUwJqXo+EDgqlmuWUhkWwCkyo4rtTZeAj+nP00v3n8JmXtO30Fip+lxpfsVR3tO1hk4Vi2kmVjXyRkW2G7D7WAVt+91ahFoSeRWlKyb4KcvGvwUaa43fWLem2hyI4di2pZdr3fcYJ3xvL5ejL3m14bKsfoOv</t>
    <phoneticPr fontId="18" type="noConversion"/>
  </si>
  <si>
    <t>OHWP1WHOBV-eyJsaWNlbnNlSWQiOiJPSFdQMVdIT0JWIiwibGljZW5zZWVOYW1lIjoiMTFTdHJlZXQgQ28uLCBMdGQiLCJhc3NpZ25lZU5hbWUiOiJEYWVobyBIYW4iLCJhc3NpZ25lZUVtYWlsIjoiZGV2b29wczkyQHNrLmNvbSIsImxpY2Vuc2VSZXN0cmljdGlvbiI6IiIsImNoZWNrQ29uY3VycmVudFVzZSI6dHJ1ZSwicHJvZHVjdHMiOlt7ImNvZGUiOiJQQyIsImZhbGxiYWNrRGF0ZSI6IjIwMjItMTEtMTMiLCJwYWlkVXBUbyI6IjIwMjMtMTEtMTIiLCJleHRlbmRlZCI6ZmFsc2V9LHsiY29kZSI6IlBTSSIsImZhbGxiYWNrRGF0ZSI6IjIwMjItMTEtMTMiLCJwYWlkVXBUbyI6IjIwMjMtMTEtMTIiLCJleHRlbmRlZCI6dHJ1ZX0seyJjb2RlIjoiUENXTVAiLCJwYWlkVXBUbyI6IjIwMjMtMTEtMTIiLCJleHRlbmRlZCI6dHJ1ZX1dLCJtZXRhZGF0YSI6IjAxMjAyMzEwMjRDU0FBMDExMDA0IiwiaGFzaCI6IjM4MzE5NzE4LzEzMDgyMzk2Oi0xNTc3Mjg4NzQ5IiwiZ3JhY2VQZXJpb2REYXlzIjo3LCJhdXRvUHJvbG9uZ2F0ZWQiOmZhbHNlLCJpc0F1dG9Qcm9sb25nYXRlZCI6ZmFsc2V9-OnvVwURv05sjikEqPu4hgbgvWobEriiwdHJZ1L9a8X/UF3d0mBjKMpmjCNY92h0SGvbrl/B892WC6OQlhwDdWtLspuErUVcAu2lg5QCsDF+iAURXr9TdIqrzg5TABRTsLnII7zADodu7w+uIk2/o6CPJvqdeaGcdzd2t53yu7H4M1cqNqalHmx3bwf6tICf3Ea7IKpX6k0C7B5tdqU3o/Fv2CGbmdukzeOWTkifnPgJTwW6h7dFO6p5maYM/3HeFJK22tTKbZ5XuJln+ySQip0JWJXfyZpyxgFLwXybrQJh1u/RHOXQdB1PmVUEfTRdTaxYT/qnERopEl4hQjSsHbw==-MIIETDCCAjSgAwIBAgIBDzANBgkqhkiG9w0BAQsFADAYMRYwFAYDVQQDDA1KZXRQcm9maWxlIENBMB4XDTIyMTAxMDE2MDU0NFoXDTI0MTAxMTE2MDU0NFowHzEdMBsGA1UEAwwUcHJvZDJ5LWZyb20tMjAyMjEwMTAwggEiMA0GCSqGSIb3DQEBAQUAA4IBDwAwggEKAoIBAQC/W3uCpU5M2y48rUR/3fFR6y4xj1nOm3rIuGp2brELVGzdgK2BezjnDXpAxVDw5657hBkAUMoyByiDs2MgmVi9IcqdAwpk988/Daaajq9xuU1of59jH9eQ9c3BmsEtdA4boN3VpenYKATwmpKYkJKVc07ZKoXL6kSyZuF7Jq7HoQZcclChbF75QJPGbri3cw9vDk/e46kuzfwpGftvl6+vKibpInO6Dv0ocwImDbOutyZC7E+BwpEm1TJZW4XovMBegHhWC04cJvpH1u98xoR94ichw0jKhdppywARe43rGU96163RckIuFmFDQKZV9SMUrwpQFu4Z2D5yTNqnlLRfAgMBAAGjgZkwgZYwCQYDVR0TBAIwADAdBgNVHQ4EFgQU5FZqQ4gnVc+inIeZF+o3ID+VhcEwSAYDVR0jBEEwP4AUo562SGdCEjZBvW3gubSgUouX8bOhHKQaMBgxFjAUBgNVBAMMDUpldFByb2ZpbGUgQ0GCCQDSbLGDsoN54TATBgNVHSUEDDAKBggrBgEFBQcDATALBgNVHQ8EBAMCBaAwDQYJKoZIhvcNAQELBQADggIBANLG1anEKid4W87vQkqWaQTkRtFKJ2GFtBeMhvLhIyM6Cg3FdQnMZr0qr9mlV0w289pf/+M14J7S7SgsfwxMJvFbw9gZlwHvhBl24N349GuthshGO9P9eKmNPgyTJzTtw6FedXrrHV99nC7spaY84e+DqfHGYOzMJDrg8xHDYLLHk5Q2z5TlrztXMbtLhjPKrc2+ZajFFshgE5eowfkutSYxeX8uA5czFNT1ZxmDwX1KIelbqhh6XkMQFJui8v8Eo396/sN3RAQSfvBd7Syhch2vlaMP4FAB11AlMKO2x/1hoKiHBU3oU3OKRTfoUTfy1uH3T+t03k1Qkr0dqgHLxiv6QU5WrarR9tx/dapqbsSmrYapmJ7S5+ghc4FTWxXJB1cjJRh3X+gwJIHjOVW+5ZVqXTG2s2Jwi2daDt6XYeigxgL2SlQpeL5kvXNCcuSJurJVcRZFYUkzVv85XfDauqGxYqaehPcK2TzmcXOUWPfxQxLJd2TrqSiO+mseqqkNTb3ZDiYS/ZqdQoGYIUwJqXo+EDgqlmuWUhkWwCkyo4rtTZeAj+nP00v3n8JmXtO30Fip+lxpfsVR3tO1hk4Vi2kmVjXyRkW2G7D7WAVt+91ahFoSeRWlKyb4KcvGvwUaa43fWLem2hyI4di2pZdr3fcYJ3xvL5ejL3m14bKsfoOv</t>
    <phoneticPr fontId="18" type="noConversion"/>
  </si>
  <si>
    <t>FNWKG7B1CE-eyJsaWNlbnNlSWQiOiJGTldLRzdCMUNFIiwibGljZW5zZWVOYW1lIjoiMTFTdHJlZXQgQ28uLCBMdGQiLCJhc3NpZ25lZU5hbWUiOiJEYWVobyBIYW4iLCJhc3NpZ25lZUVtYWlsIjoiZGV2b29wczkyQHNrLmNvbSIsImxpY2Vuc2VSZXN0cmljdGlvbiI6IiIsImNoZWNrQ29uY3VycmVudFVzZSI6dHJ1ZSwicHJvZHVjdHMiOlt7ImNvZGUiOiJEQiIsImZhbGxiYWNrRGF0ZSI6IjIwMjItMTEtMTMiLCJwYWlkVXBUbyI6IjIwMjMtMTEtMTIiLCJleHRlbmRlZCI6ZmFsc2V9LHsiY29kZSI6IlBEQiIsImZhbGxiYWNrRGF0ZSI6IjIwMjItMTEtMTMiLCJwYWlkVXBUbyI6IjIwMjMtMTEtMTIiLCJleHRlbmRlZCI6dHJ1ZX0seyJjb2RlIjoiUFNJIiwiZmFsbGJhY2tEYXRlIjoiMjAyMi0xMS0xMyIsInBhaWRVcFRvIjoiMjAyMy0xMS0xMiIsImV4dGVuZGVkIjp0cnVlfV0sIm1ldGFkYXRhIjoiMDEyMDIzMTAyNENTQUEwMDkwMDQiLCJoYXNoIjoiMzgzMTk3NjgvMTMwODIzOTY6LTgyMjczNDEwIiwiZ3JhY2VQZXJpb2REYXlzIjo3LCJhdXRvUHJvbG9uZ2F0ZWQiOmZhbHNlLCJpc0F1dG9Qcm9sb25nYXRlZCI6ZmFsc2V9-jWD1mDAnk6+igRWpUK63CwH5ylxoYy/5tNwPgfpuMpQFSupoJ8T9w1OIRiDKUNzFM1JP/hzdmAxuC9yhBLBJ/FVOivK4QiRMIvJolWhZGLNTq2XXGQP0Hi4hrm/LH3eg7hu3RBWKY2wl6KFCsAxwwhDrqtNvryvlqNNZ8ImYWn2lXI0Um5KaZalxKRS6RrghOuMETU+nTztE8NKws1hfyZbWXbB9JtP7z3b8BUXnm0lMFWcc7wdZoNSSwT5yFrUqNjR/kDjvBAhsYReSxRvUBMHISaeCHwB0+864kDJgpcsz9GvzQLpAjTRPmNhTrgh0GNGDzovA1oQCSTgz6AiBxQ==-MIIETDCCAjSgAwIBAgIBDzANBgkqhkiG9w0BAQsFADAYMRYwFAYDVQQDDA1KZXRQcm9maWxlIENBMB4XDTIyMTAxMDE2MDU0NFoXDTI0MTAxMTE2MDU0NFowHzEdMBsGA1UEAwwUcHJvZDJ5LWZyb20tMjAyMjEwMTAwggEiMA0GCSqGSIb3DQEBAQUAA4IBDwAwggEKAoIBAQC/W3uCpU5M2y48rUR/3fFR6y4xj1nOm3rIuGp2brELVGzdgK2BezjnDXpAxVDw5657hBkAUMoyByiDs2MgmVi9IcqdAwpk988/Daaajq9xuU1of59jH9eQ9c3BmsEtdA4boN3VpenYKATwmpKYkJKVc07ZKoXL6kSyZuF7Jq7HoQZcclChbF75QJPGbri3cw9vDk/e46kuzfwpGftvl6+vKibpInO6Dv0ocwImDbOutyZC7E+BwpEm1TJZW4XovMBegHhWC04cJvpH1u98xoR94ichw0jKhdppywARe43rGU96163RckIuFmFDQKZV9SMUrwpQFu4Z2D5yTNqnlLRfAgMBAAGjgZkwgZYwCQYDVR0TBAIwADAdBgNVHQ4EFgQU5FZqQ4gnVc+inIeZF+o3ID+VhcEwSAYDVR0jBEEwP4AUo562SGdCEjZBvW3gubSgUouX8bOhHKQaMBgxFjAUBgNVBAMMDUpldFByb2ZpbGUgQ0GCCQDSbLGDsoN54TATBgNVHSUEDDAKBggrBgEFBQcDATALBgNVHQ8EBAMCBaAwDQYJKoZIhvcNAQELBQADggIBANLG1anEKid4W87vQkqWaQTkRtFKJ2GFtBeMhvLhIyM6Cg3FdQnMZr0qr9mlV0w289pf/+M14J7S7SgsfwxMJvFbw9gZlwHvhBl24N349GuthshGO9P9eKmNPgyTJzTtw6FedXrrHV99nC7spaY84e+DqfHGYOzMJDrg8xHDYLLHk5Q2z5TlrztXMbtLhjPKrc2+ZajFFshgE5eowfkutSYxeX8uA5czFNT1ZxmDwX1KIelbqhh6XkMQFJui8v8Eo396/sN3RAQSfvBd7Syhch2vlaMP4FAB11AlMKO2x/1hoKiHBU3oU3OKRTfoUTfy1uH3T+t03k1Qkr0dqgHLxiv6QU5WrarR9tx/dapqbsSmrYapmJ7S5+ghc4FTWxXJB1cjJRh3X+gwJIHjOVW+5ZVqXTG2s2Jwi2daDt6XYeigxgL2SlQpeL5kvXNCcuSJurJVcRZFYUkzVv85XfDauqGxYqaehPcK2TzmcXOUWPfxQxLJd2TrqSiO+mseqqkNTb3ZDiYS/ZqdQoGYIUwJqXo+EDgqlmuWUhkWwCkyo4rtTZeAj+nP00v3n8JmXtO30Fip+lxpfsVR3tO1hk4Vi2kmVjXyRkW2G7D7WAVt+91ahFoSeRWlKyb4KcvGvwUaa43fWLem2hyI4di2pZdr3fcYJ3xvL5ejL3m14bKsfoOv</t>
    <phoneticPr fontId="18" type="noConversion"/>
  </si>
  <si>
    <t>LUEDNOKNVN-eyJsaWNlbnNlSWQiOiJMVUVETk9LTlZOIiwibGljZW5zZWVOYW1lIjoiMTFTdHJlZXQgQ28uLCBMdGQiLCJhc3NpZ25lZU5hbWUiOiJDaGFuV29vIFBhcmsiLCJhc3NpZ25lZUVtYWlsIjoiY3dwYXJrODhAc2suY29tIiwibGljZW5zZVJlc3RyaWN0aW9uIjoiIiwiY2hlY2tDb25jdXJyZW50VXNlIjp0cnVlLCJwcm9kdWN0cyI6W3siY29kZSI6IklJIiwiZmFsbGJhY2tEYXRlIjoiMjAyMi0xMS0xMyIsInBhaWRVcFRvIjoiMjAyMy0xMS0xMiIsImV4dGVuZGVkIjpmYWxzZX0seyJjb2RlIjoiUERCIiwiZmFsbGJhY2tEYXRlIjoiMjAyMi0xMS0xMyIsInBhaWRVcFRvIjoiMjAyMy0xMS0xMiIsImV4dGVuZGVkIjp0cnVlfSx7ImNvZGUiOiJQU0kiLCJmYWxsYmFja0RhdGUiOiIyMDIyLTExLTEzIiwicGFpZFVwVG8iOiIyMDIzLTExLTEyIiwiZXh0ZW5kZWQiOnRydWV9LHsiY29kZSI6IlBDV01QIiwicGFpZFVwVG8iOiIyMDIzLTExLTEyIiwiZXh0ZW5kZWQiOnRydWV9XSwibWV0YWRhdGEiOiIwMTIwMjMxMDI0Q1NBQTAxMDAwNCIsImhhc2giOiIzODMxOTY1Mi8xMjUxMDk1NjotMjI0NzQ3MDY0IiwiZ3JhY2VQZXJpb2REYXlzIjo3LCJhdXRvUHJvbG9uZ2F0ZWQiOmZhbHNlLCJpc0F1dG9Qcm9sb25nYXRlZCI6ZmFsc2V9-vmSZM+FOOckMLR+Lu68W6bTVjxnqgf6u56jLztKsHq3OZnYeVhT3Q5+SMAc4BW4sRagfJmqWdqw3/0VKRjEgIhDGmMrwEA3h4dPPR3nvNG/Jk5SlIfYz/DgpGJLrbFxdAd8FE767cXB3nmMRDEl5rvXgtJR8jMN+XrYvkimBWa3uMZCE1NTnPLLwSfR/7OvoPci0eKhReYmMugtSrHea+ZHh7DQYzzROe5JhocQGIgwWFmHw9NXQSuxKMCfBsPbz/MXreptALErPRRgQKaDxMskDBnlc1EExDW0iCBwzJ1vLqRDJ6/jZt0/+ioTFIP8jCtvwzkS3utyzxOBKYFMYgg==-MIIETDCCAjSgAwIBAgIBDzANBgkqhkiG9w0BAQsFADAYMRYwFAYDVQQDDA1KZXRQcm9maWxlIENBMB4XDTIyMTAxMDE2MDU0NFoXDTI0MTAxMTE2MDU0NFowHzEdMBsGA1UEAwwUcHJvZDJ5LWZyb20tMjAyMjEwMTAwggEiMA0GCSqGSIb3DQEBAQUAA4IBDwAwggEKAoIBAQC/W3uCpU5M2y48rUR/3fFR6y4xj1nOm3rIuGp2brELVGzdgK2BezjnDXpAxVDw5657hBkAUMoyByiDs2MgmVi9IcqdAwpk988/Daaajq9xuU1of59jH9eQ9c3BmsEtdA4boN3VpenYKATwmpKYkJKVc07ZKoXL6kSyZuF7Jq7HoQZcclChbF75QJPGbri3cw9vDk/e46kuzfwpGftvl6+vKibpInO6Dv0ocwImDbOutyZC7E+BwpEm1TJZW4XovMBegHhWC04cJvpH1u98xoR94ichw0jKhdppywARe43rGU96163RckIuFmFDQKZV9SMUrwpQFu4Z2D5yTNqnlLRfAgMBAAGjgZkwgZYwCQYDVR0TBAIwADAdBgNVHQ4EFgQU5FZqQ4gnVc+inIeZF+o3ID+VhcEwSAYDVR0jBEEwP4AUo562SGdCEjZBvW3gubSgUouX8bOhHKQaMBgxFjAUBgNVBAMMDUpldFByb2ZpbGUgQ0GCCQDSbLGDsoN54TATBgNVHSUEDDAKBggrBgEFBQcDATALBgNVHQ8EBAMCBaAwDQYJKoZIhvcNAQELBQADggIBANLG1anEKid4W87vQkqWaQTkRtFKJ2GFtBeMhvLhIyM6Cg3FdQnMZr0qr9mlV0w289pf/+M14J7S7SgsfwxMJvFbw9gZlwHvhBl24N349GuthshGO9P9eKmNPgyTJzTtw6FedXrrHV99nC7spaY84e+DqfHGYOzMJDrg8xHDYLLHk5Q2z5TlrztXMbtLhjPKrc2+ZajFFshgE5eowfkutSYxeX8uA5czFNT1ZxmDwX1KIelbqhh6XkMQFJui8v8Eo396/sN3RAQSfvBd7Syhch2vlaMP4FAB11AlMKO2x/1hoKiHBU3oU3OKRTfoUTfy1uH3T+t03k1Qkr0dqgHLxiv6QU5WrarR9tx/dapqbsSmrYapmJ7S5+ghc4FTWxXJB1cjJRh3X+gwJIHjOVW+5ZVqXTG2s2Jwi2daDt6XYeigxgL2SlQpeL5kvXNCcuSJurJVcRZFYUkzVv85XfDauqGxYqaehPcK2TzmcXOUWPfxQxLJd2TrqSiO+mseqqkNTb3ZDiYS/ZqdQoGYIUwJqXo+EDgqlmuWUhkWwCkyo4rtTZeAj+nP00v3n8JmXtO30Fip+lxpfsVR3tO1hk4Vi2kmVjXyRkW2G7D7WAVt+91ahFoSeRWlKyb4KcvGvwUaa43fWLem2hyI4di2pZdr3fcYJ3xvL5ejL3m14bKsfoOv</t>
    <phoneticPr fontId="18" type="noConversion"/>
  </si>
  <si>
    <t>11st1102072</t>
    <phoneticPr fontId="18" type="noConversion"/>
  </si>
  <si>
    <t>2MT4CY0MDU-eyJsaWNlbnNlSWQiOiIyTVQ0Q1kwTURVIiwibGljZW5zZWVOYW1lIjoiMTFTdHJlZXQgQ28uLCBMdGQiLCJhc3NpZ25lZU5hbWUiOiJZVUpJTiBDSE9JIiwiYXNzaWduZWVFbWFpbCI6ImNob2kueXVqaW5Ac2suY29tIiwibGljZW5zZVJlc3RyaWN0aW9uIjoiIiwiY2hlY2tDb25jdXJyZW50VXNlIjp0cnVlLCJwcm9kdWN0cyI6W3siY29kZSI6IkRCIiwiZmFsbGJhY2tEYXRlIjoiMjAyMi0xMS0xMyIsInBhaWRVcFRvIjoiMjAyMy0xMS0xMiIsImV4dGVuZGVkIjpmYWxzZX0seyJjb2RlIjoiUERCIiwiZmFsbGJhY2tEYXRlIjoiMjAyMi0xMS0xMyIsInBhaWRVcFRvIjoiMjAyMy0xMS0xMiIsImV4dGVuZGVkIjp0cnVlfSx7ImNvZGUiOiJQU0kiLCJmYWxsYmFja0RhdGUiOiIyMDIyLTExLTEzIiwicGFpZFVwVG8iOiIyMDIzLTExLTEyIiwiZXh0ZW5kZWQiOnRydWV9XSwibWV0YWRhdGEiOiIwMTIwMjMxMDI1Q1NBQTAwOTAwNCIsImhhc2giOiIzODMxOTc3MS8xMTU5NTc1NzozNDc0MzkwNiIsImdyYWNlUGVyaW9kRGF5cyI6NywiYXV0b1Byb2xvbmdhdGVkIjpmYWxzZSwiaXNBdXRvUHJvbG9uZ2F0ZWQiOmZhbHNlfQ==-t/XUwWPdaVdEfqRn0cx8w6D07qglQWWWeQpy+3bD7wDGpiAkl/U5goPJwh/0XVi5Kxln3O9qZl42Nm2cdtLFAXSsypmUgqQsTqxRn2ARMWW+oGqQ0SCnDUFirumltlcVOmJGUzt+3qMt+hQqY1CQvvuh5L5dLofTWB7fJZrfp1ysCyH64RKppZb9H6sD1YwE8DZs/APqN5FwqRlpS3QXV9jTLZ4Dr3Oi6BbXUr1odVhJrTsTDPVbW2lxzxzyboi0jAgXJw1TQlqTAQDbVWuAll2I1DrrVybirhI1YCddgjCp4xl87PZ5YpVQyxQi1K0FTwnHkz5YruNRSBG7IA6SAg==-MIIETDCCAjSgAwIBAgIBDzANBgkqhkiG9w0BAQsFADAYMRYwFAYDVQQDDA1KZXRQcm9maWxlIENBMB4XDTIyMTAxMDE2MDU0NFoXDTI0MTAxMTE2MDU0NFowHzEdMBsGA1UEAwwUcHJvZDJ5LWZyb20tMjAyMjEwMTAwggEiMA0GCSqGSIb3DQEBAQUAA4IBDwAwggEKAoIBAQC/W3uCpU5M2y48rUR/3fFR6y4xj1nOm3rIuGp2brELVGzdgK2BezjnDXpAxVDw5657hBkAUMoyByiDs2MgmVi9IcqdAwpk988/Daaajq9xuU1of59jH9eQ9c3BmsEtdA4boN3VpenYKATwmpKYkJKVc07ZKoXL6kSyZuF7Jq7HoQZcclChbF75QJPGbri3cw9vDk/e46kuzfwpGftvl6+vKibpInO6Dv0ocwImDbOutyZC7E+BwpEm1TJZW4XovMBegHhWC04cJvpH1u98xoR94ichw0jKhdppywARe43rGU96163RckIuFmFDQKZV9SMUrwpQFu4Z2D5yTNqnlLRfAgMBAAGjgZkwgZYwCQYDVR0TBAIwADAdBgNVHQ4EFgQU5FZqQ4gnVc+inIeZF+o3ID+VhcEwSAYDVR0jBEEwP4AUo562SGdCEjZBvW3gubSgUouX8bOhHKQaMBgxFjAUBgNVBAMMDUpldFByb2ZpbGUgQ0GCCQDSbLGDsoN54TATBgNVHSUEDDAKBggrBgEFBQcDATALBgNVHQ8EBAMCBaAwDQYJKoZIhvcNAQELBQADggIBANLG1anEKid4W87vQkqWaQTkRtFKJ2GFtBeMhvLhIyM6Cg3FdQnMZr0qr9mlV0w289pf/+M14J7S7SgsfwxMJvFbw9gZlwHvhBl24N349GuthshGO9P9eKmNPgyTJzTtw6FedXrrHV99nC7spaY84e+DqfHGYOzMJDrg8xHDYLLHk5Q2z5TlrztXMbtLhjPKrc2+ZajFFshgE5eowfkutSYxeX8uA5czFNT1ZxmDwX1KIelbqhh6XkMQFJui8v8Eo396/sN3RAQSfvBd7Syhch2vlaMP4FAB11AlMKO2x/1hoKiHBU3oU3OKRTfoUTfy1uH3T+t03k1Qkr0dqgHLxiv6QU5WrarR9tx/dapqbsSmrYapmJ7S5+ghc4FTWxXJB1cjJRh3X+gwJIHjOVW+5ZVqXTG2s2Jwi2daDt6XYeigxgL2SlQpeL5kvXNCcuSJurJVcRZFYUkzVv85XfDauqGxYqaehPcK2TzmcXOUWPfxQxLJd2TrqSiO+mseqqkNTb3ZDiYS/ZqdQoGYIUwJqXo+EDgqlmuWUhkWwCkyo4rtTZeAj+nP00v3n8JmXtO30Fip+lxpfsVR3tO1hk4Vi2kmVjXyRkW2G7D7WAVt+91ahFoSeRWlKyb4KcvGvwUaa43fWLem2hyI4di2pZdr3fcYJ3xvL5ejL3m14bKsfoOv</t>
    <phoneticPr fontId="18" type="noConversion"/>
  </si>
  <si>
    <t>ANVUNVNPZD-eyJsaWNlbnNlSWQiOiJBTlZVTlZOUFpEIiwibGljZW5zZWVOYW1lIjoiMTFTdHJlZXQgQ28uLCBMdGQiLCJhc3NpZ25lZU5hbWUiOiJZb2hhbiBQYXJrIiwiYXNzaWduZWVFbWFpbCI6ImdvdHRlckBzay5jb20iLCJsaWNlbnNlUmVzdHJpY3Rpb24iOiIiLCJjaGVja0NvbmN1cnJlbnRVc2UiOnRydWUsInByb2R1Y3RzIjpbeyJjb2RlIjoiSUkiLCJmYWxsYmFja0RhdGUiOiIyMDIyLTExLTEzIiwicGFpZFVwVG8iOiIyMDIzLTExLTEyIiwiZXh0ZW5kZWQiOmZhbHNlfSx7ImNvZGUiOiJQREIiLCJmYWxsYmFja0RhdGUiOiIyMDIyLTExLTEzIiwicGFpZFVwVG8iOiIyMDIzLTExLTEyIiwiZXh0ZW5kZWQiOnRydWV9LHsiY29kZSI6IlBTSSIsImZhbGxiYWNrRGF0ZSI6IjIwMjItMTEtMTMiLCJwYWlkVXBUbyI6IjIwMjMtMTEtMTIiLCJleHRlbmRlZCI6dHJ1ZX0seyJjb2RlIjoiUENXTVAiLCJwYWlkVXBUbyI6IjIwMjMtMTEtMTIiLCJleHRlbmRlZCI6dHJ1ZX1dLCJtZXRhZGF0YSI6IjAxMjAyMzEwMjZDU0FBMDExMDA0IiwiaGFzaCI6IjM4MzE5Mzk1LzMzNTE4Mjg6LTM2OTg0OTEzNiIsImdyYWNlUGVyaW9kRGF5cyI6NywiYXV0b1Byb2xvbmdhdGVkIjpmYWxzZSwiaXNBdXRvUHJvbG9uZ2F0ZWQiOmZhbHNlfQ==-syYU50RTD92emrmj7J0yGSaguzBh3goLbcZywMaTcZABR5Wy33F1NJFpnNB5x7xTDUFLZQooXNO0lV9zF6awH2ueybrTt0mo3hQY6/0n9DsmBrm+l4gKNwm5i/vWCm3Hy+E6j/dqoy/7GZYF7otlEbybmm4WuDEpkox7Gu2vMvlDdWyAxGvwCAAMla/F4m+8cnuJ3gEhM7E/Fwh34s7fVkYYip1tk9qFbQNvC6HhN6OLkHRlXoaCAYLJVHxU+GxeT/qQSxvySWShoF3ulHkSbBV9K7R4sKR/5F88FcA5L9DEwNpila80/aUrMm27h0aE1GgvcWJPr7Q58mcMXDeNxw==-MIIETDCCAjSgAwIBAgIBDzANBgkqhkiG9w0BAQsFADAYMRYwFAYDVQQDDA1KZXRQcm9maWxlIENBMB4XDTIyMTAxMDE2MDU0NFoXDTI0MTAxMTE2MDU0NFowHzEdMBsGA1UEAwwUcHJvZDJ5LWZyb20tMjAyMjEwMTAwggEiMA0GCSqGSIb3DQEBAQUAA4IBDwAwggEKAoIBAQC/W3uCpU5M2y48rUR/3fFR6y4xj1nOm3rIuGp2brELVGzdgK2BezjnDXpAxVDw5657hBkAUMoyByiDs2MgmVi9IcqdAwpk988/Daaajq9xuU1of59jH9eQ9c3BmsEtdA4boN3VpenYKATwmpKYkJKVc07ZKoXL6kSyZuF7Jq7HoQZcclChbF75QJPGbri3cw9vDk/e46kuzfwpGftvl6+vKibpInO6Dv0ocwImDbOutyZC7E+BwpEm1TJZW4XovMBegHhWC04cJvpH1u98xoR94ichw0jKhdppywARe43rGU96163RckIuFmFDQKZV9SMUrwpQFu4Z2D5yTNqnlLRfAgMBAAGjgZkwgZYwCQYDVR0TBAIwADAdBgNVHQ4EFgQU5FZqQ4gnVc+inIeZF+o3ID+VhcEwSAYDVR0jBEEwP4AUo562SGdCEjZBvW3gubSgUouX8bOhHKQaMBgxFjAUBgNVBAMMDUpldFByb2ZpbGUgQ0GCCQDSbLGDsoN54TATBgNVHSUEDDAKBggrBgEFBQcDATALBgNVHQ8EBAMCBaAwDQYJKoZIhvcNAQELBQADggIBANLG1anEKid4W87vQkqWaQTkRtFKJ2GFtBeMhvLhIyM6Cg3FdQnMZr0qr9mlV0w289pf/+M14J7S7SgsfwxMJvFbw9gZlwHvhBl24N349GuthshGO9P9eKmNPgyTJzTtw6FedXrrHV99nC7spaY84e+DqfHGYOzMJDrg8xHDYLLHk5Q2z5TlrztXMbtLhjPKrc2+ZajFFshgE5eowfkutSYxeX8uA5czFNT1ZxmDwX1KIelbqhh6XkMQFJui8v8Eo396/sN3RAQSfvBd7Syhch2vlaMP4FAB11AlMKO2x/1hoKiHBU3oU3OKRTfoUTfy1uH3T+t03k1Qkr0dqgHLxiv6QU5WrarR9tx/dapqbsSmrYapmJ7S5+ghc4FTWxXJB1cjJRh3X+gwJIHjOVW+5ZVqXTG2s2Jwi2daDt6XYeigxgL2SlQpeL5kvXNCcuSJurJVcRZFYUkzVv85XfDauqGxYqaehPcK2TzmcXOUWPfxQxLJd2TrqSiO+mseqqkNTb3ZDiYS/ZqdQoGYIUwJqXo+EDgqlmuWUhkWwCkyo4rtTZeAj+nP00v3n8JmXtO30Fip+lxpfsVR3tO1hk4Vi2kmVjXyRkW2G7D7WAVt+91ahFoSeRWlKyb4KcvGvwUaa43fWLem2hyI4di2pZdr3fcYJ3xvL5ejL3m14bKsfoOv</t>
    <phoneticPr fontId="18" type="noConversion"/>
  </si>
  <si>
    <t>조희은</t>
    <phoneticPr fontId="18" type="noConversion"/>
  </si>
  <si>
    <t>EGF1R8WCOM-eyJsaWNlbnNlSWQiOiJFR0YxUjhXQ09NIiwibGljZW5zZWVOYW1lIjoiMTFTdHJlZXQgQ28uLCBMdGQiLCJhc3NpZ25lZU5hbWUiOiJTRVVOR0pVIExFRSIsImFzc2lnbmVlRW1haWwiOiJnb29kZ3V5QHNrLmNvbSIsImxpY2Vuc2VSZXN0cmljdGlvbiI6IiIsImNoZWNrQ29uY3VycmVudFVzZSI6dHJ1ZSwicHJvZHVjdHMiOlt7ImNvZGUiOiJQQyIsImZhbGxiYWNrRGF0ZSI6IjIwMjItMTEtMTMiLCJwYWlkVXBUbyI6IjIwMjMtMTEtMTIiLCJleHRlbmRlZCI6ZmFsc2V9LHsiY29kZSI6IlBTSSIsImZhbGxiYWNrRGF0ZSI6IjIwMjItMTEtMTMiLCJwYWlkVXBUbyI6IjIwMjMtMTEtMTIiLCJleHRlbmRlZCI6dHJ1ZX0seyJjb2RlIjoiUENXTVAiLCJwYWlkVXBUbyI6IjIwMjMtMTEtMTIiLCJleHRlbmRlZCI6dHJ1ZX1dLCJtZXRhZGF0YSI6IjAxMjAyMzEwMzBDU0FBMDExMDA0IiwiaGFzaCI6IjM4MzE5NzE3LzE3NDExNjgyOjIwODg5NTkwMzIiLCJncmFjZVBlcmlvZERheXMiOjcsImF1dG9Qcm9sb25nYXRlZCI6ZmFsc2UsImlzQXV0b1Byb2xvbmdhdGVkIjpmYWxzZX0=-I3JwU/66e1Opum9tf1r8nzKBXRqE7qa1dD3sXhyqc6tFHbPCA8OuZcYzxSTvaxfr8RIwRuIXl5wRku8zVGGRWRQ6UtW+/0j7R1KDFNHhWWZHGXT+WnNjtrc7MDaKLbuPQnWZrekcnECUJTFs8UE57bRAQIacmZjfrqUCbF0+PibESEQhlSW1mKKfqxNml1jH3D9GeYM6SM6ri5e3a9mAkwdAw/mFuqYrBVIERndY/iHP6b6K/uGBG538fxgYETRwr4vbNBadPseUQQWiPIMW5Vo05PiSD2idlH60i563qGT3k6bGC4l0SmeBo3VyQTh4GGrodAZxhqNClFdOktMLIA==-MIIETDCCAjSgAwIBAgIBDzANBgkqhkiG9w0BAQsFADAYMRYwFAYDVQQDDA1KZXRQcm9maWxlIENBMB4XDTIyMTAxMDE2MDU0NFoXDTI0MTAxMTE2MDU0NFowHzEdMBsGA1UEAwwUcHJvZDJ5LWZyb20tMjAyMjEwMTAwggEiMA0GCSqGSIb3DQEBAQUAA4IBDwAwggEKAoIBAQC/W3uCpU5M2y48rUR/3fFR6y4xj1nOm3rIuGp2brELVGzdgK2BezjnDXpAxVDw5657hBkAUMoyByiDs2MgmVi9IcqdAwpk988/Daaajq9xuU1of59jH9eQ9c3BmsEtdA4boN3VpenYKATwmpKYkJKVc07ZKoXL6kSyZuF7Jq7HoQZcclChbF75QJPGbri3cw9vDk/e46kuzfwpGftvl6+vKibpInO6Dv0ocwImDbOutyZC7E+BwpEm1TJZW4XovMBegHhWC04cJvpH1u98xoR94ichw0jKhdppywARe43rGU96163RckIuFmFDQKZV9SMUrwpQFu4Z2D5yTNqnlLRfAgMBAAGjgZkwgZYwCQYDVR0TBAIwADAdBgNVHQ4EFgQU5FZqQ4gnVc+inIeZF+o3ID+VhcEwSAYDVR0jBEEwP4AUo562SGdCEjZBvW3gubSgUouX8bOhHKQaMBgxFjAUBgNVBAMMDUpldFByb2ZpbGUgQ0GCCQDSbLGDsoN54TATBgNVHSUEDDAKBggrBgEFBQcDATALBgNVHQ8EBAMCBaAwDQYJKoZIhvcNAQELBQADggIBANLG1anEKid4W87vQkqWaQTkRtFKJ2GFtBeMhvLhIyM6Cg3FdQnMZr0qr9mlV0w289pf/+M14J7S7SgsfwxMJvFbw9gZlwHvhBl24N349GuthshGO9P9eKmNPgyTJzTtw6FedXrrHV99nC7spaY84e+DqfHGYOzMJDrg8xHDYLLHk5Q2z5TlrztXMbtLhjPKrc2+ZajFFshgE5eowfkutSYxeX8uA5czFNT1ZxmDwX1KIelbqhh6XkMQFJui8v8Eo396/sN3RAQSfvBd7Syhch2vlaMP4FAB11AlMKO2x/1hoKiHBU3oU3OKRTfoUTfy1uH3T+t03k1Qkr0dqgHLxiv6QU5WrarR9tx/dapqbsSmrYapmJ7S5+ghc4FTWxXJB1cjJRh3X+gwJIHjOVW+5ZVqXTG2s2Jwi2daDt6XYeigxgL2SlQpeL5kvXNCcuSJurJVcRZFYUkzVv85XfDauqGxYqaehPcK2TzmcXOUWPfxQxLJd2TrqSiO+mseqqkNTb3ZDiYS/ZqdQoGYIUwJqXo+EDgqlmuWUhkWwCkyo4rtTZeAj+nP00v3n8JmXtO30Fip+lxpfsVR3tO1hk4Vi2kmVjXyRkW2G7D7WAVt+91ahFoSeRWlKyb4KcvGvwUaa43fWLem2hyI4di2pZdr3fcYJ3xvL5ejL3m14bKsfoOv</t>
    <phoneticPr fontId="18" type="noConversion"/>
  </si>
  <si>
    <t>Registration Name: Eleven Street Co., Ltd.
Registration Code: 60c1b896-7c22-4405-9f46-a6bce776ab36</t>
    <phoneticPr fontId="18" type="noConversion"/>
  </si>
  <si>
    <t>2023년 10회</t>
    <phoneticPr fontId="18" type="noConversion"/>
  </si>
  <si>
    <t>2023-11-1 ~ 2024-10-31</t>
    <phoneticPr fontId="18" type="noConversion"/>
  </si>
  <si>
    <t>5JVVT41F4Z-eyJsaWNlbnNlSWQiOiI1SlZWVDQxRjRaIiwibGljZW5zZWVOYW1lIjoiMTFTdHJlZXQgQ28uLCBMdGQiLCJsaWNlbnNlZVR5cGUiOiJDT01NRVJDSUFMIiwiYXNzaWduZWVOYW1lIjoic2FlbGEgbGVlIiwiYXNzaWduZWVFbWFpbCI6Inh4ZWxsOEBzay5jb20iLCJsaWNlbnNlUmVzdHJpY3Rpb24iOiIiLCJjaGVja0NvbmN1cnJlbnRVc2UiOnRydWUsInByb2R1Y3RzIjpbeyJjb2RlIjoiUEMiLCJmYWxsYmFja0RhdGUiOiIyMDIyLTExLTEzIiwicGFpZFVwVG8iOiIyMDIzLTExLTEyIiwiZXh0ZW5kZWQiOmZhbHNlfSx7ImNvZGUiOiJQU0kiLCJmYWxsYmFja0RhdGUiOiIyMDIyLTExLTEzIiwicGFpZFVwVG8iOiIyMDIzLTExLTEyIiwiZXh0ZW5kZWQiOnRydWV9LHsiY29kZSI6IlBDV01QIiwicGFpZFVwVG8iOiIyMDIzLTExLTEyIiwiZXh0ZW5kZWQiOnRydWV9LHsiY29kZSI6IkFJTCIsInBhaWRVcFRvIjoiMjAyMy0xMS0xMiIsImV4dGVuZGVkIjpmYWxzZX1dLCJtZXRhZGF0YSI6IjAxMjAyMzExMDdDU0FBMDExMDAzIiwiaGFzaCI6IjM4MzE5NzIxLzE0MDIyOTE0Oi02NDI4ODU5OTUiLCJncmFjZVBlcmlvZERheXMiOjcsImF1dG9Qcm9sb25nYXRlZCI6ZmFsc2UsImlzQXV0b1Byb2xvbmdhdGVkIjpmYWxzZSwiYWlBbGxvd2VkIjpmYWxzZSwidHJpYWwiOmZhbHNlfQ==-P1YpvCJVHknEqB0Q+ZU2maUuDh/PDXSfyzfX5FPNHpzl1s8efsrWmx2FQzhwDx6ThCq8pD5sX8ntCF9jfzlZnv3XrP8PFIAIgXkWeaIpmFY937ARJsDSI5X8o4VTE/K1TKLwDoM01huMw1WTgi5iGNcdCF2sQzucl0GOzys0u2HOarjKRfeBsMOhlAnvjAPaFTEBnzIXGHYS8MWoSm0RoST+M4HYOSsfZMJEXFcjz7fG6nuaGakvD6SrMi2I19YoECE36MjtfAPINS/sbeXKl8TNheh213+FXtunhCU81dq2gyUNVHODv8sUoNo6rB6/Mv++Hsp4Sni+cQP5V7moTg==-MIIETDCCAjSgAwIBAgIBDzANBgkqhkiG9w0BAQsFADAYMRYwFAYDVQQDDA1KZXRQcm9maWxlIENBMB4XDTIyMTAxMDE2MDU0NFoXDTI0MTAxMTE2MDU0NFowHzEdMBsGA1UEAwwUcHJvZDJ5LWZyb20tMjAyMjEwMTAwggEiMA0GCSqGSIb3DQEBAQUAA4IBDwAwggEKAoIBAQC/W3uCpU5M2y48rUR/3fFR6y4xj1nOm3rIuGp2brELVGzdgK2BezjnDXpAxVDw5657hBkAUMoyByiDs2MgmVi9IcqdAwpk988/Daaajq9xuU1of59jH9eQ9c3BmsEtdA4boN3VpenYKATwmpKYkJKVc07ZKoXL6kSyZuF7Jq7HoQZcclChbF75QJPGbri3cw9vDk/e46kuzfwpGftvl6+vKibpInO6Dv0ocwImDbOutyZC7E+BwpEm1TJZW4XovMBegHhWC04cJvpH1u98xoR94ichw0jKhdppywARe43rGU96163RckIuFmFDQKZV9SMUrwpQFu4Z2D5yTNqnlLRfAgMBAAGjgZkwgZYwCQYDVR0TBAIwADAdBgNVHQ4EFgQU5FZqQ4gnVc+inIeZF+o3ID+VhcEwSAYDVR0jBEEwP4AUo562SGdCEjZBvW3gubSgUouX8bOhHKQaMBgxFjAUBgNVBAMMDUpldFByb2ZpbGUgQ0GCCQDSbLGDsoN54TATBgNVHSUEDDAKBggrBgEFBQcDATALBgNVHQ8EBAMCBaAwDQYJKoZIhvcNAQELBQADggIBANLG1anEKid4W87vQkqWaQTkRtFKJ2GFtBeMhvLhIyM6Cg3FdQnMZr0qr9mlV0w289pf/+M14J7S7SgsfwxMJvFbw9gZlwHvhBl24N349GuthshGO9P9eKmNPgyTJzTtw6FedXrrHV99nC7spaY84e+DqfHGYOzMJDrg8xHDYLLHk5Q2z5TlrztXMbtLhjPKrc2+ZajFFshgE5eowfkutSYxeX8uA5czFNT1ZxmDwX1KIelbqhh6XkMQFJui8v8Eo396/sN3RAQSfvBd7Syhch2vlaMP4FAB11AlMKO2x/1hoKiHBU3oU3OKRTfoUTfy1uH3T+t03k1Qkr0dqgHLxiv6QU5WrarR9tx/dapqbsSmrYapmJ7S5+ghc4FTWxXJB1cjJRh3X+gwJIHjOVW+5ZVqXTG2s2Jwi2daDt6XYeigxgL2SlQpeL5kvXNCcuSJurJVcRZFYUkzVv85XfDauqGxYqaehPcK2TzmcXOUWPfxQxLJd2TrqSiO+mseqqkNTb3ZDiYS/ZqdQoGYIUwJqXo+EDgqlmuWUhkWwCkyo4rtTZeAj+nP00v3n8JmXtO30Fip+lxpfsVR3tO1hk4Vi2kmVjXyRkW2G7D7WAVt+91ahFoSeRWlKyb4KcvGvwUaa43fWLem2hyI4di2pZdr3fcYJ3xvL5ejL3m14bKsfoOv</t>
    <phoneticPr fontId="18" type="noConversion"/>
  </si>
  <si>
    <t>RK1S0E9GSA-eyJsaWNlbnNlSWQiOiJSSzFTMEU5R1NBIiwibGljZW5zZWVOYW1lIjoiMTFTdHJlZXQgQ28uLCBMdGQiLCJsaWNlbnNlZVR5cGUiOiJDT01NRVJDSUFMIiwiYXNzaWduZWVOYW1lIjoiSGFuYnllb2wgQmFlayIsImFzc2lnbmVlRW1haWwiOiJoYmJhZWtAc2suY29tIiwibGljZW5zZVJlc3RyaWN0aW9uIjoiIiwiY2hlY2tDb25jdXJyZW50VXNlIjp0cnVlLCJwcm9kdWN0cyI6W3siY29kZSI6IklJIiwiZmFsbGJhY2tEYXRlIjoiMjAyMi0xMS0xMyIsInBhaWRVcFRvIjoiMjAyMy0xMS0xMiIsImV4dGVuZGVkIjpmYWxzZX0seyJjb2RlIjoiUERCIiwiZmFsbGJhY2tEYXRlIjoiMjAyMi0xMS0xMyIsInBhaWRVcFRvIjoiMjAyMy0xMS0xMiIsImV4dGVuZGVkIjp0cnVlfSx7ImNvZGUiOiJQU0kiLCJmYWxsYmFja0RhdGUiOiIyMDIyLTExLTEzIiwicGFpZFVwVG8iOiIyMDIzLTExLTEyIiwiZXh0ZW5kZWQiOnRydWV9LHsiY29kZSI6IlBDV01QIiwicGFpZFVwVG8iOiIyMDIzLTExLTEyIiwiZXh0ZW5kZWQiOnRydWV9LHsiY29kZSI6IkFJTCIsInBhaWRVcFRvIjoiMjAyMy0xMS0xMiIsImV4dGVuZGVkIjpmYWxzZX1dLCJtZXRhZGF0YSI6IjAxMjAyMzExMDhDU0FBMDExMDAyIiwiaGFzaCI6IjM4MzE5NDc5LzI0NzEyNjMzOi0xMTkwOTMzMDg1IiwiZ3JhY2VQZXJpb2REYXlzIjo3LCJhdXRvUHJvbG9uZ2F0ZWQiOmZhbHNlLCJpc0F1dG9Qcm9sb25nYXRlZCI6ZmFsc2UsInRyaWFsIjpmYWxzZSwiYWlBbGxvd2VkIjpmYWxzZX0=-nGc8ZuG4rh3gDDiIt9mPXs5yGpmtzjfm3CTQ8ZzWNAqzEa8xVOtEXgiUbR1Ru8NQHaQ9HZ2nejMfdcQhvftaz5RfAjtR8NDl4ostZ4g9Trpret+NapzgzWGtkQ2AmAZEF46BB7epb5cIqejls/khlIAWNEMOuRfJYyRI6SaH5I/iFOxmvV4QlxBLccewwSE2DO7+ci5m6we/oAlx9/EkZElA3YqngrlsQKZR6rcisxTp/4p03ijfIwZLkXaiY+wPVcZLYw2tJtwNtKFxg+Yy28DmRtRNbKbfN8bHwccjYK/ecp+zm9btV/tFu+fjKX38vC5HHqdOwkhxWzOZPevl1g==-MIIETDCCAjSgAwIBAgIBDzANBgkqhkiG9w0BAQsFADAYMRYwFAYDVQQDDA1KZXRQcm9maWxlIENBMB4XDTIyMTAxMDE2MDU0NFoXDTI0MTAxMTE2MDU0NFowHzEdMBsGA1UEAwwUcHJvZDJ5LWZyb20tMjAyMjEwMTAwggEiMA0GCSqGSIb3DQEBAQUAA4IBDwAwggEKAoIBAQC/W3uCpU5M2y48rUR/3fFR6y4xj1nOm3rIuGp2brELVGzdgK2BezjnDXpAxVDw5657hBkAUMoyByiDs2MgmVi9IcqdAwpk988/Daaajq9xuU1of59jH9eQ9c3BmsEtdA4boN3VpenYKATwmpKYkJKVc07ZKoXL6kSyZuF7Jq7HoQZcclChbF75QJPGbri3cw9vDk/e46kuzfwpGftvl6+vKibpInO6Dv0ocwImDbOutyZC7E+BwpEm1TJZW4XovMBegHhWC04cJvpH1u98xoR94ichw0jKhdppywARe43rGU96163RckIuFmFDQKZV9SMUrwpQFu4Z2D5yTNqnlLRfAgMBAAGjgZkwgZYwCQYDVR0TBAIwADAdBgNVHQ4EFgQU5FZqQ4gnVc+inIeZF+o3ID+VhcEwSAYDVR0jBEEwP4AUo562SGdCEjZBvW3gubSgUouX8bOhHKQaMBgxFjAUBgNVBAMMDUpldFByb2ZpbGUgQ0GCCQDSbLGDsoN54TATBgNVHSUEDDAKBggrBgEFBQcDATALBgNVHQ8EBAMCBaAwDQYJKoZIhvcNAQELBQADggIBANLG1anEKid4W87vQkqWaQTkRtFKJ2GFtBeMhvLhIyM6Cg3FdQnMZr0qr9mlV0w289pf/+M14J7S7SgsfwxMJvFbw9gZlwHvhBl24N349GuthshGO9P9eKmNPgyTJzTtw6FedXrrHV99nC7spaY84e+DqfHGYOzMJDrg8xHDYLLHk5Q2z5TlrztXMbtLhjPKrc2+ZajFFshgE5eowfkutSYxeX8uA5czFNT1ZxmDwX1KIelbqhh6XkMQFJui8v8Eo396/sN3RAQSfvBd7Syhch2vlaMP4FAB11AlMKO2x/1hoKiHBU3oU3OKRTfoUTfy1uH3T+t03k1Qkr0dqgHLxiv6QU5WrarR9tx/dapqbsSmrYapmJ7S5+ghc4FTWxXJB1cjJRh3X+gwJIHjOVW+5ZVqXTG2s2Jwi2daDt6XYeigxgL2SlQpeL5kvXNCcuSJurJVcRZFYUkzVv85XfDauqGxYqaehPcK2TzmcXOUWPfxQxLJd2TrqSiO+mseqqkNTb3ZDiYS/ZqdQoGYIUwJqXo+EDgqlmuWUhkWwCkyo4rtTZeAj+nP00v3n8JmXtO30Fip+lxpfsVR3tO1hk4Vi2kmVjXyRkW2G7D7WAVt+91ahFoSeRWlKyb4KcvGvwUaa43fWLem2hyI4di2pZdr3fcYJ3xvL5ejL3m14bKsfoOv</t>
    <phoneticPr fontId="18" type="noConversion"/>
  </si>
  <si>
    <t>HNRVHCLPD3-eyJsaWNlbnNlSWQiOiJITlJWSENMUEQzIiwibGljZW5zZWVOYW1lIjoiMTFTdHJlZXQgQ28uLCBMdGQiLCJsaWNlbnNlZVR5cGUiOiJDT01NRVJDSUFMIiwiYXNzaWduZWVOYW1lIjoiV29vamluIEFobiIsImFzc2lnbmVlRW1haWwiOiJhbndvb2ppbkBzay5jb20iLCJsaWNlbnNlUmVzdHJpY3Rpb24iOiIiLCJjaGVja0NvbmN1cnJlbnRVc2UiOnRydWUsInByb2R1Y3RzIjpbeyJjb2RlIjoiUEMiLCJmYWxsYmFja0RhdGUiOiIyMDIzLTExLTEzIiwicGFpZFVwVG8iOiIyMDI0LTExLTEyIiwiZXh0ZW5kZWQiOmZhbHNlfSx7ImNvZGUiOiJQU0kiLCJmYWxsYmFja0RhdGUiOiIyMDIzLTExLTEzIiwicGFpZFVwVG8iOiIyMDI0LTExLTEyIiwiZXh0ZW5kZWQiOnRydWV9LHsiY29kZSI6IlBDV01QIiwicGFpZFVwVG8iOiIyMDI0LTExLTEyIiwiZXh0ZW5kZWQiOnRydWV9LHsiY29kZSI6IkFJTCIsInBhaWRVcFRvIjoiMjAyNC0xMS0xMiIsImV4dGVuZGVkIjpmYWxzZX1dLCJtZXRhZGF0YSI6IjAxMjAyMzExMTRDU0FBMDA2MDA5IiwiaGFzaCI6IjUxNDA2NzE1LzMzMzI0OTI6NDkwMDk1MTg0IiwiZ3JhY2VQZXJpb2REYXlzIjo3LCJhdXRvUHJvbG9uZ2F0ZWQiOmZhbHNlLCJpc0F1dG9Qcm9sb25nYXRlZCI6ZmFsc2UsInRyaWFsIjpmYWxzZSwiYWlBbGxvd2VkIjpmYWxzZX0=-EhYeD5tlCGyvQdsPDHldE8FxbX8zYro+N5x5FJMaiEE0izPXj7QHkL+RbQvUzj7W49gnhekmd3LwHbUdqhghN9hB1YzdojKHbDYcXiA/JWKS8v42SdqRF6nRMRMZCOSCFH44y+yE/WEj00Y6vu8N4iGb5de1BW2k+PufM4ZhHkL/NEh/+HQFa9avcWBj1nwTgSz8skwMZq3VSo1DZAGfzawoayo+551nCVqAUtdB0Q8hi7qAAOg9kUQSH4wpSonnptfK31rzHG1r8ykmSwe+JmeHZ/csdqM8eSgLHxEN8rcG5fsSX2JEpm5+8LAWqsS+mI1AQqMSn057bulsYDsAfg==-MIIETDCCAjSgAwIBAgIBDzANBgkqhkiG9w0BAQsFADAYMRYwFAYDVQQDDA1KZXRQcm9maWxlIENBMB4XDTIyMTAxMDE2MDU0NFoXDTI0MTAxMTE2MDU0NFowHzEdMBsGA1UEAwwUcHJvZDJ5LWZyb20tMjAyMjEwMTAwggEiMA0GCSqGSIb3DQEBAQUAA4IBDwAwggEKAoIBAQC/W3uCpU5M2y48rUR/3fFR6y4xj1nOm3rIuGp2brELVGzdgK2BezjnDXpAxVDw5657hBkAUMoyByiDs2MgmVi9IcqdAwpk988/Daaajq9xuU1of59jH9eQ9c3BmsEtdA4boN3VpenYKATwmpKYkJKVc07ZKoXL6kSyZuF7Jq7HoQZcclChbF75QJPGbri3cw9vDk/e46kuzfwpGftvl6+vKibpInO6Dv0ocwImDbOutyZC7E+BwpEm1TJZW4XovMBegHhWC04cJvpH1u98xoR94ichw0jKhdppywARe43rGU96163RckIuFmFDQKZV9SMUrwpQFu4Z2D5yTNqnlLRfAgMBAAGjgZkwgZYwCQYDVR0TBAIwADAdBgNVHQ4EFgQU5FZqQ4gnVc+inIeZF+o3ID+VhcEwSAYDVR0jBEEwP4AUo562SGdCEjZBvW3gubSgUouX8bOhHKQaMBgxFjAUBgNVBAMMDUpldFByb2ZpbGUgQ0GCCQDSbLGDsoN54TATBgNVHSUEDDAKBggrBgEFBQcDATALBgNVHQ8EBAMCBaAwDQYJKoZIhvcNAQELBQADggIBANLG1anEKid4W87vQkqWaQTkRtFKJ2GFtBeMhvLhIyM6Cg3FdQnMZr0qr9mlV0w289pf/+M14J7S7SgsfwxMJvFbw9gZlwHvhBl24N349GuthshGO9P9eKmNPgyTJzTtw6FedXrrHV99nC7spaY84e+DqfHGYOzMJDrg8xHDYLLHk5Q2z5TlrztXMbtLhjPKrc2+ZajFFshgE5eowfkutSYxeX8uA5czFNT1ZxmDwX1KIelbqhh6XkMQFJui8v8Eo396/sN3RAQSfvBd7Syhch2vlaMP4FAB11AlMKO2x/1hoKiHBU3oU3OKRTfoUTfy1uH3T+t03k1Qkr0dqgHLxiv6QU5WrarR9tx/dapqbsSmrYapmJ7S5+ghc4FTWxXJB1cjJRh3X+gwJIHjOVW+5ZVqXTG2s2Jwi2daDt6XYeigxgL2SlQpeL5kvXNCcuSJurJVcRZFYUkzVv85XfDauqGxYqaehPcK2TzmcXOUWPfxQxLJd2TrqSiO+mseqqkNTb3ZDiYS/ZqdQoGYIUwJqXo+EDgqlmuWUhkWwCkyo4rtTZeAj+nP00v3n8JmXtO30Fip+lxpfsVR3tO1hk4Vi2kmVjXyRkW2G7D7WAVt+91ahFoSeRWlKyb4KcvGvwUaa43fWLem2hyI4di2pZdr3fcYJ3xvL5ejL3m14bKsfoOv</t>
    <phoneticPr fontId="18" type="noConversion"/>
  </si>
  <si>
    <t>2023년 11회</t>
    <phoneticPr fontId="18" type="noConversion"/>
  </si>
  <si>
    <t>PyCharm 2023.2.4</t>
    <phoneticPr fontId="18" type="noConversion"/>
  </si>
  <si>
    <t>IntelliJ IDEA 2023.2.5</t>
    <phoneticPr fontId="18" type="noConversion"/>
  </si>
  <si>
    <t>WebStorm 2023.2.5</t>
    <phoneticPr fontId="18" type="noConversion"/>
  </si>
  <si>
    <t>DataGrip 2023.2.3</t>
    <phoneticPr fontId="18" type="noConversion"/>
  </si>
  <si>
    <t>SUNDQWKD0P-eyJsaWNlbnNlSWQiOiJTVU5EUVdLRDBQIiwibGljZW5zZWVOYW1lIjoiMTFTdHJlZXQgQ28uLCBMdGQiLCJsaWNlbnNlZVR5cGUiOiJDT01NRVJDSUFMIiwiYXNzaWduZWVOYW1lIjoiSmFlaHdhbiBKdW5nIiwiYXNzaWduZWVFbWFpbCI6IjExc3QuUFAzMTY3NkBwYXJ0bmVyLnNrLmNvbSIsImxpY2Vuc2VSZXN0cmljdGlvbiI6IiIsImNoZWNrQ29uY3VycmVudFVzZSI6dHJ1ZSwicHJvZHVjdHMiOlt7ImNvZGUiOiJJSSIsImZhbGxiYWNrRGF0ZSI6IjIwMjMtMTEtMTMiLCJwYWlkVXBUbyI6IjIwMjQtMTEtMTIiLCJleHRlbmRlZCI6ZmFsc2V9LHsiY29kZSI6IlBEQiIsImZhbGxiYWNrRGF0ZSI6IjIwMjMtMTEtMTMiLCJwYWlkVXBUbyI6IjIwMjQtMTEtMTIiLCJleHRlbmRlZCI6dHJ1ZX0seyJjb2RlIjoiUFNJIiwiZmFsbGJhY2tEYXRlIjoiMjAyMy0xMS0xMyIsInBhaWRVcFRvIjoiMjAyNC0xMS0xMiIsImV4dGVuZGVkIjp0cnVlfSx7ImNvZGUiOiJQQ1dNUCIsInBhaWRVcFRvIjoiMjAyNC0xMS0xMiIsImV4dGVuZGVkIjp0cnVlfSx7ImNvZGUiOiJBSUwiLCJwYWlkVXBUbyI6IjIwMjQtMTEtMTIiLCJleHRlbmRlZCI6ZmFsc2V9XSwibWV0YWRhdGEiOiIwMTIwMjMxMTE0Q1NBQTAxMTAwOSIsImhhc2giOiI1MTQwNjM4Ny8yNDc5MTM0MTotMTE1MjE2MDU2NSIsImdyYWNlUGVyaW9kRGF5cyI6NywiYXV0b1Byb2xvbmdhdGVkIjpmYWxzZSwiaXNBdXRvUHJvbG9uZ2F0ZWQiOmZhbHNlLCJ0cmlhbCI6ZmFsc2UsImFpQWxsb3dlZCI6ZmFsc2V9-A7e0aAif5mDCGRwE67fpJzTLJ/UWTcHcJwixgZX5uQRFBIX/lXApDJcCOrbgLDVeSsW/ixjsxm+Bw1JTfBaP0tjw9CEFtOftU1kQMfrSAhhY2shjRzsWDJzsMoXFfZ00gno37drkeqJvZje7l8vCTFFjdBPVXyekH3MReMxoSq6iRH8f8sF1VJowghWRmlsDULS/gE4IW1N58xVjUDYY4MpEVMzRzAHXwzzERVmXbSS0pmvZUuJLvpWQkq72YfhX8ctP5DjW3Ihd+zxeAcyD8cvWOIxLmKNJkuh0QeOubV+kiWBEmzmrQmG0GPyIOGgdmwUhm1sfPeSZ2uShQFbdyQ==-MIIETDCCAjSgAwIBAgIBDzANBgkqhkiG9w0BAQsFADAYMRYwFAYDVQQDDA1KZXRQcm9maWxlIENBMB4XDTIyMTAxMDE2MDU0NFoXDTI0MTAxMTE2MDU0NFowHzEdMBsGA1UEAwwUcHJvZDJ5LWZyb20tMjAyMjEwMTAwggEiMA0GCSqGSIb3DQEBAQUAA4IBDwAwggEKAoIBAQC/W3uCpU5M2y48rUR/3fFR6y4xj1nOm3rIuGp2brELVGzdgK2BezjnDXpAxVDw5657hBkAUMoyByiDs2MgmVi9IcqdAwpk988/Daaajq9xuU1of59jH9eQ9c3BmsEtdA4boN3VpenYKATwmpKYkJKVc07ZKoXL6kSyZuF7Jq7HoQZcclChbF75QJPGbri3cw9vDk/e46kuzfwpGftvl6+vKibpInO6Dv0ocwImDbOutyZC7E+BwpEm1TJZW4XovMBegHhWC04cJvpH1u98xoR94ichw0jKhdppywARe43rGU96163RckIuFmFDQKZV9SMUrwpQFu4Z2D5yTNqnlLRfAgMBAAGjgZkwgZYwCQYDVR0TBAIwADAdBgNVHQ4EFgQU5FZqQ4gnVc+inIeZF+o3ID+VhcEwSAYDVR0jBEEwP4AUo562SGdCEjZBvW3gubSgUouX8bOhHKQaMBgxFjAUBgNVBAMMDUpldFByb2ZpbGUgQ0GCCQDSbLGDsoN54TATBgNVHSUEDDAKBggrBgEFBQcDATALBgNVHQ8EBAMCBaAwDQYJKoZIhvcNAQELBQADggIBANLG1anEKid4W87vQkqWaQTkRtFKJ2GFtBeMhvLhIyM6Cg3FdQnMZr0qr9mlV0w289pf/+M14J7S7SgsfwxMJvFbw9gZlwHvhBl24N349GuthshGO9P9eKmNPgyTJzTtw6FedXrrHV99nC7spaY84e+DqfHGYOzMJDrg8xHDYLLHk5Q2z5TlrztXMbtLhjPKrc2+ZajFFshgE5eowfkutSYxeX8uA5czFNT1ZxmDwX1KIelbqhh6XkMQFJui8v8Eo396/sN3RAQSfvBd7Syhch2vlaMP4FAB11AlMKO2x/1hoKiHBU3oU3OKRTfoUTfy1uH3T+t03k1Qkr0dqgHLxiv6QU5WrarR9tx/dapqbsSmrYapmJ7S5+ghc4FTWxXJB1cjJRh3X+gwJIHjOVW+5ZVqXTG2s2Jwi2daDt6XYeigxgL2SlQpeL5kvXNCcuSJurJVcRZFYUkzVv85XfDauqGxYqaehPcK2TzmcXOUWPfxQxLJd2TrqSiO+mseqqkNTb3ZDiYS/ZqdQoGYIUwJqXo+EDgqlmuWUhkWwCkyo4rtTZeAj+nP00v3n8JmXtO30Fip+lxpfsVR3tO1hk4Vi2kmVjXyRkW2G7D7WAVt+91ahFoSeRWlKyb4KcvGvwUaa43fWLem2hyI4di2pZdr3fcYJ3xvL5ejL3m14bKsfoOv</t>
    <phoneticPr fontId="18" type="noConversion"/>
  </si>
  <si>
    <t>정재환</t>
    <phoneticPr fontId="18" type="noConversion"/>
  </si>
  <si>
    <t>최대 100명 참가(zoomuser1@11stcorp.com/Infra11st1!)</t>
    <phoneticPr fontId="18" type="noConversion"/>
  </si>
  <si>
    <t>VGHHLQ0M38-eyJsaWNlbnNlSWQiOiJWR0hITFEwTTM4IiwibGljZW5zZWVOYW1lIjoiMTFTdHJlZXQgQ28uLCBMdGQiLCJsaWNlbnNlZVR5cGUiOiJDT01NRVJDSUFMIiwiYXNzaWduZWVOYW1lIjoiV29vamluIEFobiIsImFzc2lnbmVlRW1haWwiOiJhbndvb2ppbkBzay5jb20iLCJsaWNlbnNlUmVzdHJpY3Rpb24iOiIiLCJjaGVja0NvbmN1cnJlbnRVc2UiOnRydWUsInByb2R1Y3RzIjpbeyJjb2RlIjoiSUkiLCJmYWxsYmFja0RhdGUiOiIyMDIzLTExLTEzIiwicGFpZFVwVG8iOiIyMDI0LTExLTEyIiwiZXh0ZW5kZWQiOmZhbHNlfSx7ImNvZGUiOiJQREIiLCJmYWxsYmFja0RhdGUiOiIyMDIzLTExLTEzIiwicGFpZFVwVG8iOiIyMDI0LTExLTEyIiwiZXh0ZW5kZWQiOnRydWV9LHsiY29kZSI6IlBTSSIsImZhbGxiYWNrRGF0ZSI6IjIwMjMtMTEtMTMiLCJwYWlkVXBUbyI6IjIwMjQtMTEtMTIiLCJleHRlbmRlZCI6dHJ1ZX0seyJjb2RlIjoiUENXTVAiLCJwYWlkVXBUbyI6IjIwMjQtMTEtMTIiLCJleHRlbmRlZCI6dHJ1ZX0seyJjb2RlIjoiQUlMIiwicGFpZFVwVG8iOiIyMDI0LTExLTEyIiwiZXh0ZW5kZWQiOmZhbHNlfV0sIm1ldGFkYXRhIjoiMDEyMDIzMTExNkNTQUEwMTEwMDkiLCJoYXNoIjoiNTE0MDY0MDIvMzMzMjQ5MjoxNzQxNzU2OTk4IiwiZ3JhY2VQZXJpb2REYXlzIjo3LCJhdXRvUHJvbG9uZ2F0ZWQiOmZhbHNlLCJpc0F1dG9Qcm9sb25nYXRlZCI6ZmFsc2UsInRyaWFsIjpmYWxzZSwiYWlBbGxvd2VkIjpmYWxzZX0=-DUjlN1OrYyzafy3ZR//skw9Loj2CkRVZrVvuOSkMCBVYLzRNz1CxCQMy3zdErh3cPgf8No12TbuQ8VPv8Drlp8Wi0IETf3uer0ofP0j6L94Mhe3XO7j8Tu+LgVfO38IWTCCwU5w4p+WVNZnoPLxzMJitFP/DU1WsZEDOM/uqWsoh8SolLihQCaPcImllzngtwJFDC5IJGEA2B7hpkmIViSXLnbZok0PZkalWa6jhgonoeZ2nwCyqgurmOOJ144v9r+xBTdcnM6SDuZodeaviENNq/IFj5R3ue2JC7E/zDvPi4sRVYwo/A1kP+FmTPvoZBHJUxoOd7H4F6a+3JrnTiA==-MIIETDCCAjSgAwIBAgIBDzANBgkqhkiG9w0BAQsFADAYMRYwFAYDVQQDDA1KZXRQcm9maWxlIENBMB4XDTIyMTAxMDE2MDU0NFoXDTI0MTAxMTE2MDU0NFowHzEdMBsGA1UEAwwUcHJvZDJ5LWZyb20tMjAyMjEwMTAwggEiMA0GCSqGSIb3DQEBAQUAA4IBDwAwggEKAoIBAQC/W3uCpU5M2y48rUR/3fFR6y4xj1nOm3rIuGp2brELVGzdgK2BezjnDXpAxVDw5657hBkAUMoyByiDs2MgmVi9IcqdAwpk988/Daaajq9xuU1of59jH9eQ9c3BmsEtdA4boN3VpenYKATwmpKYkJKVc07ZKoXL6kSyZuF7Jq7HoQZcclChbF75QJPGbri3cw9vDk/e46kuzfwpGftvl6+vKibpInO6Dv0ocwImDbOutyZC7E+BwpEm1TJZW4XovMBegHhWC04cJvpH1u98xoR94ichw0jKhdppywARe43rGU96163RckIuFmFDQKZV9SMUrwpQFu4Z2D5yTNqnlLRfAgMBAAGjgZkwgZYwCQYDVR0TBAIwADAdBgNVHQ4EFgQU5FZqQ4gnVc+inIeZF+o3ID+VhcEwSAYDVR0jBEEwP4AUo562SGdCEjZBvW3gubSgUouX8bOhHKQaMBgxFjAUBgNVBAMMDUpldFByb2ZpbGUgQ0GCCQDSbLGDsoN54TATBgNVHSUEDDAKBggrBgEFBQcDATALBgNVHQ8EBAMCBaAwDQYJKoZIhvcNAQELBQADggIBANLG1anEKid4W87vQkqWaQTkRtFKJ2GFtBeMhvLhIyM6Cg3FdQnMZr0qr9mlV0w289pf/+M14J7S7SgsfwxMJvFbw9gZlwHvhBl24N349GuthshGO9P9eKmNPgyTJzTtw6FedXrrHV99nC7spaY84e+DqfHGYOzMJDrg8xHDYLLHk5Q2z5TlrztXMbtLhjPKrc2+ZajFFshgE5eowfkutSYxeX8uA5czFNT1ZxmDwX1KIelbqhh6XkMQFJui8v8Eo396/sN3RAQSfvBd7Syhch2vlaMP4FAB11AlMKO2x/1hoKiHBU3oU3OKRTfoUTfy1uH3T+t03k1Qkr0dqgHLxiv6QU5WrarR9tx/dapqbsSmrYapmJ7S5+ghc4FTWxXJB1cjJRh3X+gwJIHjOVW+5ZVqXTG2s2Jwi2daDt6XYeigxgL2SlQpeL5kvXNCcuSJurJVcRZFYUkzVv85XfDauqGxYqaehPcK2TzmcXOUWPfxQxLJd2TrqSiO+mseqqkNTb3ZDiYS/ZqdQoGYIUwJqXo+EDgqlmuWUhkWwCkyo4rtTZeAj+nP00v3n8JmXtO30Fip+lxpfsVR3tO1hk4Vi2kmVjXyRkW2G7D7WAVt+91ahFoSeRWlKyb4KcvGvwUaa43fWLem2hyI4di2pZdr3fcYJ3xvL5ejL3m14bKsfoOv</t>
    <phoneticPr fontId="18" type="noConversion"/>
  </si>
  <si>
    <t>EVPWSWGR0Y-eyJsaWNlbnNlSWQiOiJFVlBXU1dHUjBZIiwibGljZW5zZWVOYW1lIjoiMTFTdHJlZXQgQ28uLCBMdGQiLCJsaWNlbnNlZVR5cGUiOiJDT01NRVJDSUFMIiwiYXNzaWduZWVOYW1lIjoiRGFlTWluIEtpbSIsImFzc2lnbmVlRW1haWwiOiIxMXN0LlBQMjQ2NDBAcGFydG5lci5zay5jb20iLCJsaWNlbnNlUmVzdHJpY3Rpb24iOiIiLCJjaGVja0NvbmN1cnJlbnRVc2UiOnRydWUsInByb2R1Y3RzIjpbeyJjb2RlIjoiSUkiLCJmYWxsYmFja0RhdGUiOiIyMDIzLTExLTEzIiwicGFpZFVwVG8iOiIyMDI0LTExLTEyIiwiZXh0ZW5kZWQiOmZhbHNlfSx7ImNvZGUiOiJQREIiLCJmYWxsYmFja0RhdGUiOiIyMDIzLTExLTEzIiwicGFpZFVwVG8iOiIyMDI0LTExLTEyIiwiZXh0ZW5kZWQiOnRydWV9LHsiY29kZSI6IlBTSSIsImZhbGxiYWNrRGF0ZSI6IjIwMjMtMTEtMTMiLCJwYWlkVXBUbyI6IjIwMjQtMTEtMTIiLCJleHRlbmRlZCI6dHJ1ZX0seyJjb2RlIjoiUENXTVAiLCJwYWlkVXBUbyI6IjIwMjQtMTEtMTIiLCJleHRlbmRlZCI6dHJ1ZX0seyJjb2RlIjoiQUlMIiwicGFpZFVwVG8iOiIyMDI0LTExLTEyIiwiZXh0ZW5kZWQiOmZhbHNlfV0sIm1ldGFkYXRhIjoiMDEyMDIzMTExN0NTQUEwMTEwMDgiLCJoYXNoIjoiNTE0MDYzOTQvMjQ4MzgyNzA6LTIwODkxNDI1OTYiLCJncmFjZVBlcmlvZERheXMiOjcsImF1dG9Qcm9sb25nYXRlZCI6ZmFsc2UsImlzQXV0b1Byb2xvbmdhdGVkIjpmYWxzZSwiYWlBbGxvd2VkIjpmYWxzZSwidHJpYWwiOmZhbHNlfQ==-hHz35bOklAu8qBKc69YUDrBNPXeWZ9uRs1CQCKfunLknrN1ie1DIitjRCzaJLoDzQYLs3f6BcqjbV52E78c4rM8uDDBdz4S3c2T0JZNxXuCItpQn3WvyflGMC2k77INRdiNK/+O848nQPmoN0M2qsoiliWyEWGPSTYGEx6cDqA/EUVFPrD9uFjW6689xyL8P2qEMKYDGSahUJcz5Mp0Nl1thg/p7YK5Xyzq7EPwXVe3pCLPem/7IWmY/dbZzMarqtJg347gkK9ZP0kaSD0oyTueT10FyT+Pj01N7QcyH/xHjhw4zG1tBzVgt9l2WrVIi1j1WU4GZbd1w7lyL/2u4rg==-MIIETDCCAjSgAwIBAgIBDzANBgkqhkiG9w0BAQsFADAYMRYwFAYDVQQDDA1KZXRQcm9maWxlIENBMB4XDTIyMTAxMDE2MDU0NFoXDTI0MTAxMTE2MDU0NFowHzEdMBsGA1UEAwwUcHJvZDJ5LWZyb20tMjAyMjEwMTAwggEiMA0GCSqGSIb3DQEBAQUAA4IBDwAwggEKAoIBAQC/W3uCpU5M2y48rUR/3fFR6y4xj1nOm3rIuGp2brELVGzdgK2BezjnDXpAxVDw5657hBkAUMoyByiDs2MgmVi9IcqdAwpk988/Daaajq9xuU1of59jH9eQ9c3BmsEtdA4boN3VpenYKATwmpKYkJKVc07ZKoXL6kSyZuF7Jq7HoQZcclChbF75QJPGbri3cw9vDk/e46kuzfwpGftvl6+vKibpInO6Dv0ocwImDbOutyZC7E+BwpEm1TJZW4XovMBegHhWC04cJvpH1u98xoR94ichw0jKhdppywARe43rGU96163RckIuFmFDQKZV9SMUrwpQFu4Z2D5yTNqnlLRfAgMBAAGjgZkwgZYwCQYDVR0TBAIwADAdBgNVHQ4EFgQU5FZqQ4gnVc+inIeZF+o3ID+VhcEwSAYDVR0jBEEwP4AUo562SGdCEjZBvW3gubSgUouX8bOhHKQaMBgxFjAUBgNVBAMMDUpldFByb2ZpbGUgQ0GCCQDSbLGDsoN54TATBgNVHSUEDDAKBggrBgEFBQcDATALBgNVHQ8EBAMCBaAwDQYJKoZIhvcNAQELBQADggIBANLG1anEKid4W87vQkqWaQTkRtFKJ2GFtBeMhvLhIyM6Cg3FdQnMZr0qr9mlV0w289pf/+M14J7S7SgsfwxMJvFbw9gZlwHvhBl24N349GuthshGO9P9eKmNPgyTJzTtw6FedXrrHV99nC7spaY84e+DqfHGYOzMJDrg8xHDYLLHk5Q2z5TlrztXMbtLhjPKrc2+ZajFFshgE5eowfkutSYxeX8uA5czFNT1ZxmDwX1KIelbqhh6XkMQFJui8v8Eo396/sN3RAQSfvBd7Syhch2vlaMP4FAB11AlMKO2x/1hoKiHBU3oU3OKRTfoUTfy1uH3T+t03k1Qkr0dqgHLxiv6QU5WrarR9tx/dapqbsSmrYapmJ7S5+ghc4FTWxXJB1cjJRh3X+gwJIHjOVW+5ZVqXTG2s2Jwi2daDt6XYeigxgL2SlQpeL5kvXNCcuSJurJVcRZFYUkzVv85XfDauqGxYqaehPcK2TzmcXOUWPfxQxLJd2TrqSiO+mseqqkNTb3ZDiYS/ZqdQoGYIUwJqXo+EDgqlmuWUhkWwCkyo4rtTZeAj+nP00v3n8JmXtO30Fip+lxpfsVR3tO1hk4Vi2kmVjXyRkW2G7D7WAVt+91ahFoSeRWlKyb4KcvGvwUaa43fWLem2hyI4di2pZdr3fcYJ3xvL5ejL3m14bKsfoOv</t>
    <phoneticPr fontId="18" type="noConversion"/>
  </si>
  <si>
    <t>FCTF0C2QII-eyJsaWNlbnNlSWQiOiJGQ1RGMEMyUUlJIiwibGljZW5zZWVOYW1lIjoiMTFTdHJlZXQgQ28uLCBMdGQiLCJsaWNlbnNlZVR5cGUiOiJDT01NRVJDSUFMIiwiYXNzaWduZWVOYW1lIjoibmFtIGh5ZW9uZ2d1ayIsImFzc2lnbmVlRW1haWwiOiJQUDk3OTkwQHBhcnRuZXIuc2suY29tIiwibGljZW5zZVJlc3RyaWN0aW9uIjoiIiwiY2hlY2tDb25jdXJyZW50VXNlIjp0cnVlLCJwcm9kdWN0cyI6W3siY29kZSI6IklJIiwiZmFsbGJhY2tEYXRlIjoiMjAyMy0xMS0xMyIsInBhaWRVcFRvIjoiMjAyNC0xMS0xMiIsImV4dGVuZGVkIjpmYWxzZX0seyJjb2RlIjoiUERCIiwiZmFsbGJhY2tEYXRlIjoiMjAyMy0xMS0xMyIsInBhaWRVcFRvIjoiMjAyNC0xMS0xMiIsImV4dGVuZGVkIjp0cnVlfSx7ImNvZGUiOiJQU0kiLCJmYWxsYmFja0RhdGUiOiIyMDIzLTExLTEzIiwicGFpZFVwVG8iOiIyMDI0LTExLTEyIiwiZXh0ZW5kZWQiOnRydWV9LHsiY29kZSI6IlBDV01QIiwicGFpZFVwVG8iOiIyMDI0LTExLTEyIiwiZXh0ZW5kZWQiOnRydWV9LHsiY29kZSI6IkFJTCIsInBhaWRVcFRvIjoiMjAyNC0xMS0xMiIsImV4dGVuZGVkIjpmYWxzZX1dLCJtZXRhZGF0YSI6IjAxMjAyMzExMjBDU0FBMDExMDA4IiwiaGFzaCI6IjUxNDA2Mzk5LzI0ODY5MzgxOjE2Mjk4MzIxMCIsImdyYWNlUGVyaW9kRGF5cyI6NywiYXV0b1Byb2xvbmdhdGVkIjpmYWxzZSwiaXNBdXRvUHJvbG9uZ2F0ZWQiOmZhbHNlLCJhaUFsbG93ZWQiOmZhbHNlLCJ0cmlhbCI6ZmFsc2V9-rPJ3U7Z5BLcc+ev3IE4JxW0TTDCauv6/Kq6+MqkCoCGcPVD4HG01gG3mEhgNjTBc/wXAK4FGbUXIdk7u+Ru8ulKc7zVuaCS+oPCEfNie127chNmN3tfm3Zn68d5qScmu76Nxv7qhgXoWQoK4/w9IYRmcL6MmUB2Wi4Hh0PvA+SPWMQb+3COde+w6Zhp8sjjLhLnNsi2uD797iBNTDNhnGwoWP79WjZUk+T0c+NORLYOr1za4jFrM13ZzKtMClL6vLByuSiXu3CyRoimW01RpaHoc5yNaHWRySzSrZmBK54D2XZTTwHWxMfjhm+t7IRDO13sKhl6gycmkeEJDGCMieg==-MIIETDCCAjSgAwIBAgIBDzANBgkqhkiG9w0BAQsFADAYMRYwFAYDVQQDDA1KZXRQcm9maWxlIENBMB4XDTIyMTAxMDE2MDU0NFoXDTI0MTAxMTE2MDU0NFowHzEdMBsGA1UEAwwUcHJvZDJ5LWZyb20tMjAyMjEwMTAwggEiMA0GCSqGSIb3DQEBAQUAA4IBDwAwggEKAoIBAQC/W3uCpU5M2y48rUR/3fFR6y4xj1nOm3rIuGp2brELVGzdgK2BezjnDXpAxVDw5657hBkAUMoyByiDs2MgmVi9IcqdAwpk988/Daaajq9xuU1of59jH9eQ9c3BmsEtdA4boN3VpenYKATwmpKYkJKVc07ZKoXL6kSyZuF7Jq7HoQZcclChbF75QJPGbri3cw9vDk/e46kuzfwpGftvl6+vKibpInO6Dv0ocwImDbOutyZC7E+BwpEm1TJZW4XovMBegHhWC04cJvpH1u98xoR94ichw0jKhdppywARe43rGU96163RckIuFmFDQKZV9SMUrwpQFu4Z2D5yTNqnlLRfAgMBAAGjgZkwgZYwCQYDVR0TBAIwADAdBgNVHQ4EFgQU5FZqQ4gnVc+inIeZF+o3ID+VhcEwSAYDVR0jBEEwP4AUo562SGdCEjZBvW3gubSgUouX8bOhHKQaMBgxFjAUBgNVBAMMDUpldFByb2ZpbGUgQ0GCCQDSbLGDsoN54TATBgNVHSUEDDAKBggrBgEFBQcDATALBgNVHQ8EBAMCBaAwDQYJKoZIhvcNAQELBQADggIBANLG1anEKid4W87vQkqWaQTkRtFKJ2GFtBeMhvLhIyM6Cg3FdQnMZr0qr9mlV0w289pf/+M14J7S7SgsfwxMJvFbw9gZlwHvhBl24N349GuthshGO9P9eKmNPgyTJzTtw6FedXrrHV99nC7spaY84e+DqfHGYOzMJDrg8xHDYLLHk5Q2z5TlrztXMbtLhjPKrc2+ZajFFshgE5eowfkutSYxeX8uA5czFNT1ZxmDwX1KIelbqhh6XkMQFJui8v8Eo396/sN3RAQSfvBd7Syhch2vlaMP4FAB11AlMKO2x/1hoKiHBU3oU3OKRTfoUTfy1uH3T+t03k1Qkr0dqgHLxiv6QU5WrarR9tx/dapqbsSmrYapmJ7S5+ghc4FTWxXJB1cjJRh3X+gwJIHjOVW+5ZVqXTG2s2Jwi2daDt6XYeigxgL2SlQpeL5kvXNCcuSJurJVcRZFYUkzVv85XfDauqGxYqaehPcK2TzmcXOUWPfxQxLJd2TrqSiO+mseqqkNTb3ZDiYS/ZqdQoGYIUwJqXo+EDgqlmuWUhkWwCkyo4rtTZeAj+nP00v3n8JmXtO30Fip+lxpfsVR3tO1hk4Vi2kmVjXyRkW2G7D7WAVt+91ahFoSeRWlKyb4KcvGvwUaa43fWLem2hyI4di2pZdr3fcYJ3xvL5ejL3m14bKsfoOv</t>
    <phoneticPr fontId="18" type="noConversion"/>
  </si>
  <si>
    <t>718WP73VGH-eyJsaWNlbnNlSWQiOiI3MThXUDczVkdIIiwibGljZW5zZWVOYW1lIjoiMTFTdHJlZXQgQ28uLCBMdGQiLCJsaWNlbnNlZVR5cGUiOiJDT01NRVJDSUFMIiwiYXNzaWduZWVOYW1lIjoiSml5ZW91biBLaW0iLCJhc3NpZ25lZUVtYWlsIjoiaml5ZW91bmlAMTFzdGNvcnAuY29tIiwibGljZW5zZVJlc3RyaWN0aW9uIjoiIiwiY2hlY2tDb25jdXJyZW50VXNlIjp0cnVlLCJwcm9kdWN0cyI6W3siY29kZSI6IlBDIiwiZmFsbGJhY2tEYXRlIjoiMjAyMy0xMS0xMyIsInBhaWRVcFRvIjoiMjAyNC0xMS0xMiIsImV4dGVuZGVkIjpmYWxzZX0seyJjb2RlIjoiUFNJIiwiZmFsbGJhY2tEYXRlIjoiMjAyMy0xMS0xMyIsInBhaWRVcFRvIjoiMjAyNC0xMS0xMiIsImV4dGVuZGVkIjp0cnVlfSx7ImNvZGUiOiJQQ1dNUCIsInBhaWRVcFRvIjoiMjAyNC0xMS0xMiIsImV4dGVuZGVkIjp0cnVlfSx7ImNvZGUiOiJBSUwiLCJwYWlkVXBUbyI6IjIwMjQtMTEtMTIiLCJleHRlbmRlZCI6ZmFsc2V9XSwibWV0YWRhdGEiOiIwMTIwMjMxMTIwQ1NBQTAwNjAwOCIsImhhc2giOiI1MTQwNjcxNi8yNDg2OTgzODo4NjU0MzE4MzciLCJncmFjZVBlcmlvZERheXMiOjcsImF1dG9Qcm9sb25nYXRlZCI6ZmFsc2UsImlzQXV0b1Byb2xvbmdhdGVkIjpmYWxzZSwiYWlBbGxvd2VkIjpmYWxzZSwidHJpYWwiOmZhbHNlfQ==-BFlgFHQjvQzNIo3ESN0Gd7Xel+HAsEMadUexy3JZa5ZRmNOfsBoLQwoXQ0050l63+iMuSG6dwGPGuncrB/cNu2CkzrxmtNZ1x7SHERQYUVdHX+SWNYCM7m8ZARvflbt5RuSe2ITXEAtYyBpszwaN7VA79C5wgee+OyXlS3f97/NQq2GSkNvbgpjkUk0zhRGo0kj1qhZXYDrsmn2djc6WfqrgE2hsc51U33eHnIGxRCWeVuCio1977SuhdZIsbeR0qCY9fpQl3RC2oTr1RfIUHPycBOLYgPrwU3li9Htizp+083YokeqkPfRXO0vlfAY0HR+4xJlw/teVCPrJl3sagw==-MIIETDCCAjSgAwIBAgIBDzANBgkqhkiG9w0BAQsFADAYMRYwFAYDVQQDDA1KZXRQcm9maWxlIENBMB4XDTIyMTAxMDE2MDU0NFoXDTI0MTAxMTE2MDU0NFowHzEdMBsGA1UEAwwUcHJvZDJ5LWZyb20tMjAyMjEwMTAwggEiMA0GCSqGSIb3DQEBAQUAA4IBDwAwggEKAoIBAQC/W3uCpU5M2y48rUR/3fFR6y4xj1nOm3rIuGp2brELVGzdgK2BezjnDXpAxVDw5657hBkAUMoyByiDs2MgmVi9IcqdAwpk988/Daaajq9xuU1of59jH9eQ9c3BmsEtdA4boN3VpenYKATwmpKYkJKVc07ZKoXL6kSyZuF7Jq7HoQZcclChbF75QJPGbri3cw9vDk/e46kuzfwpGftvl6+vKibpInO6Dv0ocwImDbOutyZC7E+BwpEm1TJZW4XovMBegHhWC04cJvpH1u98xoR94ichw0jKhdppywARe43rGU96163RckIuFmFDQKZV9SMUrwpQFu4Z2D5yTNqnlLRfAgMBAAGjgZkwgZYwCQYDVR0TBAIwADAdBgNVHQ4EFgQU5FZqQ4gnVc+inIeZF+o3ID+VhcEwSAYDVR0jBEEwP4AUo562SGdCEjZBvW3gubSgUouX8bOhHKQaMBgxFjAUBgNVBAMMDUpldFByb2ZpbGUgQ0GCCQDSbLGDsoN54TATBgNVHSUEDDAKBggrBgEFBQcDATALBgNVHQ8EBAMCBaAwDQYJKoZIhvcNAQELBQADggIBANLG1anEKid4W87vQkqWaQTkRtFKJ2GFtBeMhvLhIyM6Cg3FdQnMZr0qr9mlV0w289pf/+M14J7S7SgsfwxMJvFbw9gZlwHvhBl24N349GuthshGO9P9eKmNPgyTJzTtw6FedXrrHV99nC7spaY84e+DqfHGYOzMJDrg8xHDYLLHk5Q2z5TlrztXMbtLhjPKrc2+ZajFFshgE5eowfkutSYxeX8uA5czFNT1ZxmDwX1KIelbqhh6XkMQFJui8v8Eo396/sN3RAQSfvBd7Syhch2vlaMP4FAB11AlMKO2x/1hoKiHBU3oU3OKRTfoUTfy1uH3T+t03k1Qkr0dqgHLxiv6QU5WrarR9tx/dapqbsSmrYapmJ7S5+ghc4FTWxXJB1cjJRh3X+gwJIHjOVW+5ZVqXTG2s2Jwi2daDt6XYeigxgL2SlQpeL5kvXNCcuSJurJVcRZFYUkzVv85XfDauqGxYqaehPcK2TzmcXOUWPfxQxLJd2TrqSiO+mseqqkNTb3ZDiYS/ZqdQoGYIUwJqXo+EDgqlmuWUhkWwCkyo4rtTZeAj+nP00v3n8JmXtO30Fip+lxpfsVR3tO1hk4Vi2kmVjXyRkW2G7D7WAVt+91ahFoSeRWlKyb4KcvGvwUaa43fWLem2hyI4di2pZdr3fcYJ3xvL5ejL3m14bKsfoOv</t>
    <phoneticPr fontId="18" type="noConversion"/>
  </si>
  <si>
    <t>PP31676</t>
    <phoneticPr fontId="18" type="noConversion"/>
  </si>
  <si>
    <t>정은우</t>
    <phoneticPr fontId="18" type="noConversion"/>
  </si>
  <si>
    <t>LW03YWIA5F-eyJsaWNlbnNlSWQiOiJMVzAzWVdJQTVGIiwibGljZW5zZWVOYW1lIjoiMTFTdHJlZXQgQ28uLCBMdGQiLCJsaWNlbnNlZVR5cGUiOiJDT01NRVJDSUFMIiwiYXNzaWduZWVOYW1lIjoiSHl1bnN1biBZb28iLCJhc3NpZ25lZUVtYWlsIjoiaHN1bm55QHNrLmNvbSIsImxpY2Vuc2VSZXN0cmljdGlvbiI6IiIsImNoZWNrQ29uY3VycmVudFVzZSI6dHJ1ZSwicHJvZHVjdHMiOlt7ImNvZGUiOiJQQyIsImZhbGxiYWNrRGF0ZSI6IjIwMjMtMTEtMTMiLCJwYWlkVXBUbyI6IjIwMjQtMTEtMTIiLCJleHRlbmRlZCI6ZmFsc2V9LHsiY29kZSI6IlBTSSIsImZhbGxiYWNrRGF0ZSI6IjIwMjMtMTEtMTMiLCJwYWlkVXBUbyI6IjIwMjQtMTEtMTIiLCJleHRlbmRlZCI6dHJ1ZX0seyJjb2RlIjoiUENXTVAiLCJwYWlkVXBUbyI6IjIwMjQtMTEtMTIiLCJleHRlbmRlZCI6dHJ1ZX0seyJjb2RlIjoiQUlMIiwicGFpZFVwVG8iOiIyMDI0LTExLTEyIiwiZXh0ZW5kZWQiOmZhbHNlfV0sIm1ldGFkYXRhIjoiMDEyMDIzMTEyM0NTQUEwMTEwMDgiLCJoYXNoIjoiNTE0MDY2ODAvMTc0ODgyMDg6NDY2OTg1NzYiLCJncmFjZVBlcmlvZERheXMiOjcsImF1dG9Qcm9sb25nYXRlZCI6ZmFsc2UsImlzQXV0b1Byb2xvbmdhdGVkIjpmYWxzZSwidHJpYWwiOmZhbHNlLCJhaUFsbG93ZWQiOmZhbHNlfQ==-Tlpp8mWsImwC8bFEMdvkMIBvppmQ0olg3TYVapljUNXcc4YP4yxVhXJrkym91VNd9K8sq/fUCEHp8cCbVbRyib7900ejDt6EV8fmkIHFbpCtd3x/553nGqDkMFl1ubtlIAl3L8J91UUR2CVnZbTtk907RbKhbdenjkZP/hCWCoDkblQE4NUtfohI0qoly1PdrCnlYp5tXHhudT2asckyrIuApMGTalAQBCH1RdB9hAm2rqaL3gjEkFoXpix8XZMFj2VReF6jXp4m3LVNQfpJOZf15p3fANUgtozMCOVCohgibxjqF5evZvJ2QaEMXGUu08QHrScw6Y3lnti6Ji/8dQ==-MIIETDCCAjSgAwIBAgIBDzANBgkqhkiG9w0BAQsFADAYMRYwFAYDVQQDDA1KZXRQcm9maWxlIENBMB4XDTIyMTAxMDE2MDU0NFoXDTI0MTAxMTE2MDU0NFowHzEdMBsGA1UEAwwUcHJvZDJ5LWZyb20tMjAyMjEwMTAwggEiMA0GCSqGSIb3DQEBAQUAA4IBDwAwggEKAoIBAQC/W3uCpU5M2y48rUR/3fFR6y4xj1nOm3rIuGp2brELVGzdgK2BezjnDXpAxVDw5657hBkAUMoyByiDs2MgmVi9IcqdAwpk988/Daaajq9xuU1of59jH9eQ9c3BmsEtdA4boN3VpenYKATwmpKYkJKVc07ZKoXL6kSyZuF7Jq7HoQZcclChbF75QJPGbri3cw9vDk/e46kuzfwpGftvl6+vKibpInO6Dv0ocwImDbOutyZC7E+BwpEm1TJZW4XovMBegHhWC04cJvpH1u98xoR94ichw0jKhdppywARe43rGU96163RckIuFmFDQKZV9SMUrwpQFu4Z2D5yTNqnlLRfAgMBAAGjgZkwgZYwCQYDVR0TBAIwADAdBgNVHQ4EFgQU5FZqQ4gnVc+inIeZF+o3ID+VhcEwSAYDVR0jBEEwP4AUo562SGdCEjZBvW3gubSgUouX8bOhHKQaMBgxFjAUBgNVBAMMDUpldFByb2ZpbGUgQ0GCCQDSbLGDsoN54TATBgNVHSUEDDAKBggrBgEFBQcDATALBgNVHQ8EBAMCBaAwDQYJKoZIhvcNAQELBQADggIBANLG1anEKid4W87vQkqWaQTkRtFKJ2GFtBeMhvLhIyM6Cg3FdQnMZr0qr9mlV0w289pf/+M14J7S7SgsfwxMJvFbw9gZlwHvhBl24N349GuthshGO9P9eKmNPgyTJzTtw6FedXrrHV99nC7spaY84e+DqfHGYOzMJDrg8xHDYLLHk5Q2z5TlrztXMbtLhjPKrc2+ZajFFshgE5eowfkutSYxeX8uA5czFNT1ZxmDwX1KIelbqhh6XkMQFJui8v8Eo396/sN3RAQSfvBd7Syhch2vlaMP4FAB11AlMKO2x/1hoKiHBU3oU3OKRTfoUTfy1uH3T+t03k1Qkr0dqgHLxiv6QU5WrarR9tx/dapqbsSmrYapmJ7S5+ghc4FTWxXJB1cjJRh3X+gwJIHjOVW+5ZVqXTG2s2Jwi2daDt6XYeigxgL2SlQpeL5kvXNCcuSJurJVcRZFYUkzVv85XfDauqGxYqaehPcK2TzmcXOUWPfxQxLJd2TrqSiO+mseqqkNTb3ZDiYS/ZqdQoGYIUwJqXo+EDgqlmuWUhkWwCkyo4rtTZeAj+nP00v3n8JmXtO30Fip+lxpfsVR3tO1hk4Vi2kmVjXyRkW2G7D7WAVt+91ahFoSeRWlKyb4KcvGvwUaa43fWLem2hyI4di2pZdr3fcYJ3xvL5ejL3m14bKsfoOv</t>
    <phoneticPr fontId="18" type="noConversion"/>
  </si>
  <si>
    <t>한정은</t>
    <phoneticPr fontId="18" type="noConversion"/>
  </si>
  <si>
    <t>JQY1S1HRL2-eyJsaWNlbnNlSWQiOiJKUVkxUzFIUkwyIiwibGljZW5zZWVOYW1lIjoiMTFTdHJlZXQgQ28uLCBMdGQiLCJsaWNlbnNlZVR5cGUiOiJDT01NRVJDSUFMIiwiYXNzaWduZWVOYW1lIjoiSml5ZW9uIExlZSIsImFzc2lnbmVlRW1haWwiOiJyaWFucnlhbkBzay5jb20iLCJsaWNlbnNlUmVzdHJpY3Rpb24iOiIiLCJjaGVja0NvbmN1cnJlbnRVc2UiOnRydWUsInByb2R1Y3RzIjpbeyJjb2RlIjoiUEMiLCJmYWxsYmFja0RhdGUiOiIyMDIzLTExLTEzIiwicGFpZFVwVG8iOiIyMDI0LTExLTEyIiwiZXh0ZW5kZWQiOmZhbHNlfSx7ImNvZGUiOiJQU0kiLCJmYWxsYmFja0RhdGUiOiIyMDIzLTExLTEzIiwicGFpZFVwVG8iOiIyMDI0LTExLTEyIiwiZXh0ZW5kZWQiOnRydWV9LHsiY29kZSI6IlBDV01QIiwicGFpZFVwVG8iOiIyMDI0LTExLTEyIiwiZXh0ZW5kZWQiOnRydWV9LHsiY29kZSI6IkFJTCIsInBhaWRVcFRvIjoiMjAyNC0xMS0xMiIsImV4dGVuZGVkIjpmYWxzZX1dLCJtZXRhZGF0YSI6IjAxMjAyMzExMjdDU0FBMDExMDA4IiwiaGFzaCI6IjUxNDA2NjgxLzEwNjQ4MjQyOi0yNDgwNzc0NDgiLCJncmFjZVBlcmlvZERheXMiOjcsImF1dG9Qcm9sb25nYXRlZCI6ZmFsc2UsImlzQXV0b1Byb2xvbmdhdGVkIjpmYWxzZSwidHJpYWwiOmZhbHNlLCJhaUFsbG93ZWQiOmZhbHNlfQ==-mH0jbdVvi6HpX8+cHdJkMVgtaE0F5QOf1ba1gK7f5q2t0TmPOD3jw6fV5BsR6rSJ37JnpcMeoZX2AxBkN9O+xNvEuO4cmK3/ScCH9X7dyIZY53fFoAuTpL1apLI1GH9LdltBO+epEjyhsk28U9bTPgjO89aj5JjjaBzpe3EoU8Vh/9yVOy2VQnPRYsAou2gdmwX2tUS4wSN6bl59AY7LZc68ECNClt/7B8YDh4/oxJakoEqNDbxEQgyM7A9Pk+ii6LI56yfc7MiW1JIpmcXwHhhM6e1LvLvFXJVUMjsR/MXNAgwxDfqQms7qCSsR52qO07FR5oAJKyPg+NQcYByudA==-MIIETDCCAjSgAwIBAgIBDzANBgkqhkiG9w0BAQsFADAYMRYwFAYDVQQDDA1KZXRQcm9maWxlIENBMB4XDTIyMTAxMDE2MDU0NFoXDTI0MTAxMTE2MDU0NFowHzEdMBsGA1UEAwwUcHJvZDJ5LWZyb20tMjAyMjEwMTAwggEiMA0GCSqGSIb3DQEBAQUAA4IBDwAwggEKAoIBAQC/W3uCpU5M2y48rUR/3fFR6y4xj1nOm3rIuGp2brELVGzdgK2BezjnDXpAxVDw5657hBkAUMoyByiDs2MgmVi9IcqdAwpk988/Daaajq9xuU1of59jH9eQ9c3BmsEtdA4boN3VpenYKATwmpKYkJKVc07ZKoXL6kSyZuF7Jq7HoQZcclChbF75QJPGbri3cw9vDk/e46kuzfwpGftvl6+vKibpInO6Dv0ocwImDbOutyZC7E+BwpEm1TJZW4XovMBegHhWC04cJvpH1u98xoR94ichw0jKhdppywARe43rGU96163RckIuFmFDQKZV9SMUrwpQFu4Z2D5yTNqnlLRfAgMBAAGjgZkwgZYwCQYDVR0TBAIwADAdBgNVHQ4EFgQU5FZqQ4gnVc+inIeZF+o3ID+VhcEwSAYDVR0jBEEwP4AUo562SGdCEjZBvW3gubSgUouX8bOhHKQaMBgxFjAUBgNVBAMMDUpldFByb2ZpbGUgQ0GCCQDSbLGDsoN54TATBgNVHSUEDDAKBggrBgEFBQcDATALBgNVHQ8EBAMCBaAwDQYJKoZIhvcNAQELBQADggIBANLG1anEKid4W87vQkqWaQTkRtFKJ2GFtBeMhvLhIyM6Cg3FdQnMZr0qr9mlV0w289pf/+M14J7S7SgsfwxMJvFbw9gZlwHvhBl24N349GuthshGO9P9eKmNPgyTJzTtw6FedXrrHV99nC7spaY84e+DqfHGYOzMJDrg8xHDYLLHk5Q2z5TlrztXMbtLhjPKrc2+ZajFFshgE5eowfkutSYxeX8uA5czFNT1ZxmDwX1KIelbqhh6XkMQFJui8v8Eo396/sN3RAQSfvBd7Syhch2vlaMP4FAB11AlMKO2x/1hoKiHBU3oU3OKRTfoUTfy1uH3T+t03k1Qkr0dqgHLxiv6QU5WrarR9tx/dapqbsSmrYapmJ7S5+ghc4FTWxXJB1cjJRh3X+gwJIHjOVW+5ZVqXTG2s2Jwi2daDt6XYeigxgL2SlQpeL5kvXNCcuSJurJVcRZFYUkzVv85XfDauqGxYqaehPcK2TzmcXOUWPfxQxLJd2TrqSiO+mseqqkNTb3ZDiYS/ZqdQoGYIUwJqXo+EDgqlmuWUhkWwCkyo4rtTZeAj+nP00v3n8JmXtO30Fip+lxpfsVR3tO1hk4Vi2kmVjXyRkW2G7D7WAVt+91ahFoSeRWlKyb4KcvGvwUaa43fWLem2hyI4di2pZdr3fcYJ3xvL5ejL3m14bKsfoOv</t>
    <phoneticPr fontId="18" type="noConversion"/>
  </si>
  <si>
    <t>2024-1127</t>
    <phoneticPr fontId="18" type="noConversion"/>
  </si>
  <si>
    <t>오종석</t>
    <phoneticPr fontId="18" type="noConversion"/>
  </si>
  <si>
    <t>NESJIX272O-eyJsaWNlbnNlSWQiOiJORVNKSVgyNzJPIiwibGljZW5zZWVOYW1lIjoiMTFTdHJlZXQgQ28uLCBMdGQiLCJsaWNlbnNlZVR5cGUiOiJDT01NRVJDSUFMIiwiYXNzaWduZWVOYW1lIjoiTWluc2VvayBKZW9uZyIsImFzc2lnbmVlRW1haWwiOiJtc2plb25nQHNrLmNvbSIsImxpY2Vuc2VSZXN0cmljdGlvbiI6IiIsImNoZWNrQ29uY3VycmVudFVzZSI6dHJ1ZSwicHJvZHVjdHMiOlt7ImNvZGUiOiJEQiIsImZhbGxiYWNrRGF0ZSI6IjIwMjMtMTEtMTMiLCJwYWlkVXBUbyI6IjIwMjQtMTEtMTIiLCJleHRlbmRlZCI6ZmFsc2V9LHsiY29kZSI6IlBEQiIsImZhbGxiYWNrRGF0ZSI6IjIwMjMtMTEtMTMiLCJwYWlkVXBUbyI6IjIwMjQtMTEtMTIiLCJleHRlbmRlZCI6dHJ1ZX0seyJjb2RlIjoiUFNJIiwiZmFsbGJhY2tEYXRlIjoiMjAyMy0xMS0xMyIsInBhaWRVcFRvIjoiMjAyNC0xMS0xMiIsImV4dGVuZGVkIjp0cnVlfSx7ImNvZGUiOiJBSUwiLCJwYWlkVXBUbyI6IjIwMjQtMTEtMTIiLCJleHRlbmRlZCI6ZmFsc2V9XSwibWV0YWRhdGEiOiIwMTIwMjMxMTI4Q1NBQTAxMTAwOCIsImhhc2giOiI1MTQwNjcxOS83MzY3ODM3OjU0NzkwMjYwMiIsImdyYWNlUGVyaW9kRGF5cyI6NywiYXV0b1Byb2xvbmdhdGVkIjpmYWxzZSwiaXNBdXRvUHJvbG9uZ2F0ZWQiOmZhbHNlLCJhaUFsbG93ZWQiOmZhbHNlLCJ0cmlhbCI6ZmFsc2V9-vxn4TuqFxR6wTRRNea9zkWC5bHJhHAbGWYhKqd3woHmPXMV/tdjMaqxMNiJNjUcbSeuoMDymSUHKKOb9Y4/Uwj6rChtf6hahaZT7g2jxKnMsOA8vUfjSQTbiS+MOx6w5b5+5YeVYY2dq2C4sD7pD8D/w5HwaEwvHohKPaScezKz7jaZXeENd2HlGkEMhl1YQbEYpUcxdd0ssCMURplK5IGrhsKPU3DLUxBU7ASOv4GumRA0dcRKOVSHeVnR2zhUkdqW2j5Pe2Hi19Dn9ZvHpnUbAyllwFmG88G3kP8twYEnPcdcZ1WXD5SBSdqKSe0QiKBmBmC3WVK8W11gXgzTV7w==-MIIETDCCAjSgAwIBAgIBDzANBgkqhkiG9w0BAQsFADAYMRYwFAYDVQQDDA1KZXRQcm9maWxlIENBMB4XDTIyMTAxMDE2MDU0NFoXDTI0MTAxMTE2MDU0NFowHzEdMBsGA1UEAwwUcHJvZDJ5LWZyb20tMjAyMjEwMTAwggEiMA0GCSqGSIb3DQEBAQUAA4IBDwAwggEKAoIBAQC/W3uCpU5M2y48rUR/3fFR6y4xj1nOm3rIuGp2brELVGzdgK2BezjnDXpAxVDw5657hBkAUMoyByiDs2MgmVi9IcqdAwpk988/Daaajq9xuU1of59jH9eQ9c3BmsEtdA4boN3VpenYKATwmpKYkJKVc07ZKoXL6kSyZuF7Jq7HoQZcclChbF75QJPGbri3cw9vDk/e46kuzfwpGftvl6+vKibpInO6Dv0ocwImDbOutyZC7E+BwpEm1TJZW4XovMBegHhWC04cJvpH1u98xoR94ichw0jKhdppywARe43rGU96163RckIuFmFDQKZV9SMUrwpQFu4Z2D5yTNqnlLRfAgMBAAGjgZkwgZYwCQYDVR0TBAIwADAdBgNVHQ4EFgQU5FZqQ4gnVc+inIeZF+o3ID+VhcEwSAYDVR0jBEEwP4AUo562SGdCEjZBvW3gubSgUouX8bOhHKQaMBgxFjAUBgNVBAMMDUpldFByb2ZpbGUgQ0GCCQDSbLGDsoN54TATBgNVHSUEDDAKBggrBgEFBQcDATALBgNVHQ8EBAMCBaAwDQYJKoZIhvcNAQELBQADggIBANLG1anEKid4W87vQkqWaQTkRtFKJ2GFtBeMhvLhIyM6Cg3FdQnMZr0qr9mlV0w289pf/+M14J7S7SgsfwxMJvFbw9gZlwHvhBl24N349GuthshGO9P9eKmNPgyTJzTtw6FedXrrHV99nC7spaY84e+DqfHGYOzMJDrg8xHDYLLHk5Q2z5TlrztXMbtLhjPKrc2+ZajFFshgE5eowfkutSYxeX8uA5czFNT1ZxmDwX1KIelbqhh6XkMQFJui8v8Eo396/sN3RAQSfvBd7Syhch2vlaMP4FAB11AlMKO2x/1hoKiHBU3oU3OKRTfoUTfy1uH3T+t03k1Qkr0dqgHLxiv6QU5WrarR9tx/dapqbsSmrYapmJ7S5+ghc4FTWxXJB1cjJRh3X+gwJIHjOVW+5ZVqXTG2s2Jwi2daDt6XYeigxgL2SlQpeL5kvXNCcuSJurJVcRZFYUkzVv85XfDauqGxYqaehPcK2TzmcXOUWPfxQxLJd2TrqSiO+mseqqkNTb3ZDiYS/ZqdQoGYIUwJqXo+EDgqlmuWUhkWwCkyo4rtTZeAj+nP00v3n8JmXtO30Fip+lxpfsVR3tO1hk4Vi2kmVjXyRkW2G7D7WAVt+91ahFoSeRWlKyb4KcvGvwUaa43fWLem2hyI4di2pZdr3fcYJ3xvL5ejL3m14bKsfoOv</t>
    <phoneticPr fontId="18" type="noConversion"/>
  </si>
  <si>
    <t>L5IWHD89GB-eyJsaWNlbnNlSWQiOiJMNUlXSEQ4OUdCIiwibGljZW5zZWVOYW1lIjoiMTFTdHJlZXQgQ28uLCBMdGQiLCJsaWNlbnNlZVR5cGUiOiJDT01NRVJDSUFMIiwiYXNzaWduZWVOYW1lIjoiR2FldWwgTGVlIiwiYXNzaWduZWVFbWFpbCI6ImF1dHVtbmxlZUBzay5jb20iLCJsaWNlbnNlUmVzdHJpY3Rpb24iOiIiLCJjaGVja0NvbmN1cnJlbnRVc2UiOnRydWUsInByb2R1Y3RzIjpbeyJjb2RlIjoiREIiLCJmYWxsYmFja0RhdGUiOiIyMDIzLTExLTEzIiwicGFpZFVwVG8iOiIyMDI0LTExLTEyIiwiZXh0ZW5kZWQiOmZhbHNlfSx7ImNvZGUiOiJQREIiLCJmYWxsYmFja0RhdGUiOiIyMDIzLTExLTEzIiwicGFpZFVwVG8iOiIyMDI0LTExLTEyIiwiZXh0ZW5kZWQiOnRydWV9LHsiY29kZSI6IlBTSSIsImZhbGxiYWNrRGF0ZSI6IjIwMjMtMTEtMTMiLCJwYWlkVXBUbyI6IjIwMjQtMTEtMTIiLCJleHRlbmRlZCI6dHJ1ZX0seyJjb2RlIjoiQUlMIiwicGFpZFVwVG8iOiIyMDI0LTExLTEyIiwiZXh0ZW5kZWQiOmZhbHNlfV0sIm1ldGFkYXRhIjoiMDEyMDIzMTEzMENTQUEwMTEwMDgiLCJoYXNoIjoiNTE0MDY3MjYvMjUwMDg1MzY6LTIwNTU5MjY3NTEiLCJncmFjZVBlcmlvZERheXMiOjcsImF1dG9Qcm9sb25nYXRlZCI6ZmFsc2UsImlzQXV0b1Byb2xvbmdhdGVkIjpmYWxzZSwidHJpYWwiOmZhbHNlLCJhaUFsbG93ZWQiOmZhbHNlfQ==-GWcwaVzF11JpbfG8n+gA5+TwBpTgK6CLXukWuB4u+OF+RijkRtXq6VM4qI67tNRpKW4ES+fJarg2Toyz0Mj6mhxWauXofzd4u/iClYdEh63KHiZKd0MrfpU/xIQznNQqGU+YDcmtaDprHjnkP2m/v+eC+HqYtG1O7TcbBx32GCY+sh/oaItYIwc/QFM9jOqX8G+lImv/aX84g/ejvsomdRkFgSQBdW8RPFKvsSaH2kZaT9JtRvPITZHz0OjeTeow+lPaY5vhdirEHNxOBuAzhAEXIl97pQYqO4BtEtuDzITz7Vl2utHMA71kP3xwKqxWWnd0p3Lr0ZZ7lTC2Ois/SQ==-MIIETDCCAjSgAwIBAgIBDzANBgkqhkiG9w0BAQsFADAYMRYwFAYDVQQDDA1KZXRQcm9maWxlIENBMB4XDTIyMTAxMDE2MDU0NFoXDTI0MTAxMTE2MDU0NFowHzEdMBsGA1UEAwwUcHJvZDJ5LWZyb20tMjAyMjEwMTAwggEiMA0GCSqGSIb3DQEBAQUAA4IBDwAwggEKAoIBAQC/W3uCpU5M2y48rUR/3fFR6y4xj1nOm3rIuGp2brELVGzdgK2BezjnDXpAxVDw5657hBkAUMoyByiDs2MgmVi9IcqdAwpk988/Daaajq9xuU1of59jH9eQ9c3BmsEtdA4boN3VpenYKATwmpKYkJKVc07ZKoXL6kSyZuF7Jq7HoQZcclChbF75QJPGbri3cw9vDk/e46kuzfwpGftvl6+vKibpInO6Dv0ocwImDbOutyZC7E+BwpEm1TJZW4XovMBegHhWC04cJvpH1u98xoR94ichw0jKhdppywARe43rGU96163RckIuFmFDQKZV9SMUrwpQFu4Z2D5yTNqnlLRfAgMBAAGjgZkwgZYwCQYDVR0TBAIwADAdBgNVHQ4EFgQU5FZqQ4gnVc+inIeZF+o3ID+VhcEwSAYDVR0jBEEwP4AUo562SGdCEjZBvW3gubSgUouX8bOhHKQaMBgxFjAUBgNVBAMMDUpldFByb2ZpbGUgQ0GCCQDSbLGDsoN54TATBgNVHSUEDDAKBggrBgEFBQcDATALBgNVHQ8EBAMCBaAwDQYJKoZIhvcNAQELBQADggIBANLG1anEKid4W87vQkqWaQTkRtFKJ2GFtBeMhvLhIyM6Cg3FdQnMZr0qr9mlV0w289pf/+M14J7S7SgsfwxMJvFbw9gZlwHvhBl24N349GuthshGO9P9eKmNPgyTJzTtw6FedXrrHV99nC7spaY84e+DqfHGYOzMJDrg8xHDYLLHk5Q2z5TlrztXMbtLhjPKrc2+ZajFFshgE5eowfkutSYxeX8uA5czFNT1ZxmDwX1KIelbqhh6XkMQFJui8v8Eo396/sN3RAQSfvBd7Syhch2vlaMP4FAB11AlMKO2x/1hoKiHBU3oU3OKRTfoUTfy1uH3T+t03k1Qkr0dqgHLxiv6QU5WrarR9tx/dapqbsSmrYapmJ7S5+ghc4FTWxXJB1cjJRh3X+gwJIHjOVW+5ZVqXTG2s2Jwi2daDt6XYeigxgL2SlQpeL5kvXNCcuSJurJVcRZFYUkzVv85XfDauqGxYqaehPcK2TzmcXOUWPfxQxLJd2TrqSiO+mseqqkNTb3ZDiYS/ZqdQoGYIUwJqXo+EDgqlmuWUhkWwCkyo4rtTZeAj+nP00v3n8JmXtO30Fip+lxpfsVR3tO1hk4Vi2kmVjXyRkW2G7D7WAVt+91ahFoSeRWlKyb4KcvGvwUaa43fWLem2hyI4di2pZdr3fcYJ3xvL5ejL3m14bKsfoOv</t>
    <phoneticPr fontId="18" type="noConversion"/>
  </si>
  <si>
    <t>EIMBGJTFCX-eyJsaWNlbnNlSWQiOiJFSU1CR0pURkNYIiwibGljZW5zZWVOYW1lIjoiMTFTdHJlZXQgQ28uLCBMdGQiLCJsaWNlbnNlZVR5cGUiOiJDT01NRVJDSUFMIiwiYXNzaWduZWVOYW1lIjoiSklZT1VORyBOQU0iLCJhc3NpZ25lZUVtYWlsIjoianluYW1Ac2suY29tIiwibGljZW5zZVJlc3RyaWN0aW9uIjoiIiwiY2hlY2tDb25jdXJyZW50VXNlIjp0cnVlLCJwcm9kdWN0cyI6W3siY29kZSI6IklJIiwiZmFsbGJhY2tEYXRlIjoiMjAyMy0xMS0xMyIsInBhaWRVcFRvIjoiMjAyNC0xMS0xMiIsImV4dGVuZGVkIjpmYWxzZX0seyJjb2RlIjoiUERCIiwiZmFsbGJhY2tEYXRlIjoiMjAyMy0xMS0xMyIsInBhaWRVcFRvIjoiMjAyNC0xMS0xMiIsImV4dGVuZGVkIjp0cnVlfSx7ImNvZGUiOiJQU0kiLCJmYWxsYmFja0RhdGUiOiIyMDIzLTExLTEzIiwicGFpZFVwVG8iOiIyMDI0LTExLTEyIiwiZXh0ZW5kZWQiOnRydWV9LHsiY29kZSI6IlBDV01QIiwicGFpZFVwVG8iOiIyMDI0LTExLTEyIiwiZXh0ZW5kZWQiOnRydWV9LHsiY29kZSI6IkFJTCIsInBhaWRVcFRvIjoiMjAyNC0xMS0xMiIsImV4dGVuZGVkIjpmYWxzZX1dLCJtZXRhZGF0YSI6IjAxMjAyMzEyMDFDU0FBMDExMDA4IiwiaGFzaCI6IjUxNDA2NDIyLzI1MDIwMjU0Oi0xMjAzNDkwNTkiLCJncmFjZVBlcmlvZERheXMiOjcsImF1dG9Qcm9sb25nYXRlZCI6ZmFsc2UsImlzQXV0b1Byb2xvbmdhdGVkIjpmYWxzZSwiYWlBbGxvd2VkIjpmYWxzZSwidHJpYWwiOmZhbHNlfQ==-Z+SGWr1JrutIzI8frI+QjuGVtruA0OTsQ7Cmlz5HAKKRIbIeY2c8TVvo1mcYnjEuOMiuadhVhEmF9TpTcLi2COOEPFte1qinrhaauUuknuidlJjW/yqioMnkcJ4v8zf5hbZjV6yoL7dsj+k6fHgAVuJf05jPseSD3J5NIaiEDfEXrj6O98V1wnQ6c71uskaPDqW/PylU85dwo4C1S4+7T86BS4/cUuh9DUp3qE3r9+PffYTzoGn8e9YbhcpR7aQscwJQmNFAOCij3ZmLqsJr5H/WnTJzX2bFO59AZOL9M7CT4wfYgr7vnZj9D1g8diIiUVLJ/WYB94+6loj919jh8w==-MIIETDCCAjSgAwIBAgIBDzANBgkqhkiG9w0BAQsFADAYMRYwFAYDVQQDDA1KZXRQcm9maWxlIENBMB4XDTIyMTAxMDE2MDU0NFoXDTI0MTAxMTE2MDU0NFowHzEdMBsGA1UEAwwUcHJvZDJ5LWZyb20tMjAyMjEwMTAwggEiMA0GCSqGSIb3DQEBAQUAA4IBDwAwggEKAoIBAQC/W3uCpU5M2y48rUR/3fFR6y4xj1nOm3rIuGp2brELVGzdgK2BezjnDXpAxVDw5657hBkAUMoyByiDs2MgmVi9IcqdAwpk988/Daaajq9xuU1of59jH9eQ9c3BmsEtdA4boN3VpenYKATwmpKYkJKVc07ZKoXL6kSyZuF7Jq7HoQZcclChbF75QJPGbri3cw9vDk/e46kuzfwpGftvl6+vKibpInO6Dv0ocwImDbOutyZC7E+BwpEm1TJZW4XovMBegHhWC04cJvpH1u98xoR94ichw0jKhdppywARe43rGU96163RckIuFmFDQKZV9SMUrwpQFu4Z2D5yTNqnlLRfAgMBAAGjgZkwgZYwCQYDVR0TBAIwADAdBgNVHQ4EFgQU5FZqQ4gnVc+inIeZF+o3ID+VhcEwSAYDVR0jBEEwP4AUo562SGdCEjZBvW3gubSgUouX8bOhHKQaMBgxFjAUBgNVBAMMDUpldFByb2ZpbGUgQ0GCCQDSbLGDsoN54TATBgNVHSUEDDAKBggrBgEFBQcDATALBgNVHQ8EBAMCBaAwDQYJKoZIhvcNAQELBQADggIBANLG1anEKid4W87vQkqWaQTkRtFKJ2GFtBeMhvLhIyM6Cg3FdQnMZr0qr9mlV0w289pf/+M14J7S7SgsfwxMJvFbw9gZlwHvhBl24N349GuthshGO9P9eKmNPgyTJzTtw6FedXrrHV99nC7spaY84e+DqfHGYOzMJDrg8xHDYLLHk5Q2z5TlrztXMbtLhjPKrc2+ZajFFshgE5eowfkutSYxeX8uA5czFNT1ZxmDwX1KIelbqhh6XkMQFJui8v8Eo396/sN3RAQSfvBd7Syhch2vlaMP4FAB11AlMKO2x/1hoKiHBU3oU3OKRTfoUTfy1uH3T+t03k1Qkr0dqgHLxiv6QU5WrarR9tx/dapqbsSmrYapmJ7S5+ghc4FTWxXJB1cjJRh3X+gwJIHjOVW+5ZVqXTG2s2Jwi2daDt6XYeigxgL2SlQpeL5kvXNCcuSJurJVcRZFYUkzVv85XfDauqGxYqaehPcK2TzmcXOUWPfxQxLJd2TrqSiO+mseqqkNTb3ZDiYS/ZqdQoGYIUwJqXo+EDgqlmuWUhkWwCkyo4rtTZeAj+nP00v3n8JmXtO30Fip+lxpfsVR3tO1hk4Vi2kmVjXyRkW2G7D7WAVt+91ahFoSeRWlKyb4KcvGvwUaa43fWLem2hyI4di2pZdr3fcYJ3xvL5ejL3m14bKsfoOv</t>
    <phoneticPr fontId="18" type="noConversion"/>
  </si>
  <si>
    <t>남지영</t>
    <phoneticPr fontId="18" type="noConversion"/>
  </si>
  <si>
    <t>DV1F9V69ZJ-eyJsaWNlbnNlSWQiOiJEVjFGOVY2OVpKIiwibGljZW5zZWVOYW1lIjoiMTFTdHJlZXQgQ28uLCBMdGQiLCJsaWNlbnNlZVR5cGUiOiJDT01NRVJDSUFMIiwiYXNzaWduZWVOYW1lIjoiam9uZ3Nlb2sgb2giLCJhc3NpZ25lZUVtYWlsIjoiaHluYjEzQHNrLmNvbSIsImxpY2Vuc2VSZXN0cmljdGlvbiI6IiIsImNoZWNrQ29uY3VycmVudFVzZSI6dHJ1ZSwicHJvZHVjdHMiOlt7ImNvZGUiOiJJSSIsImZhbGxiYWNrRGF0ZSI6IjIwMjMtMTEtMTMiLCJwYWlkVXBUbyI6IjIwMjQtMTEtMTIiLCJleHRlbmRlZCI6ZmFsc2V9LHsiY29kZSI6IlBEQiIsImZhbGxiYWNrRGF0ZSI6IjIwMjMtMTEtMTMiLCJwYWlkVXBUbyI6IjIwMjQtMTEtMTIiLCJleHRlbmRlZCI6dHJ1ZX0seyJjb2RlIjoiUFNJIiwiZmFsbGJhY2tEYXRlIjoiMjAyMy0xMS0xMyIsInBhaWRVcFRvIjoiMjAyNC0xMS0xMiIsImV4dGVuZGVkIjp0cnVlfSx7ImNvZGUiOiJQQ1dNUCIsInBhaWRVcFRvIjoiMjAyNC0xMS0xMiIsImV4dGVuZGVkIjp0cnVlfSx7ImNvZGUiOiJBSUwiLCJwYWlkVXBUbyI6IjIwMjQtMTEtMTIiLCJleHRlbmRlZCI6ZmFsc2V9XSwibWV0YWRhdGEiOiIwMTIwMjMxMjAxQ1NBQTAxMTAwOCIsImhhc2giOiI1MTQwNjQzMC8yNTAyMjI2NjoxNDQ4MTUzNTg3IiwiZ3JhY2VQZXJpb2REYXlzIjo3LCJhdXRvUHJvbG9uZ2F0ZWQiOmZhbHNlLCJpc0F1dG9Qcm9sb25nYXRlZCI6ZmFsc2UsInRyaWFsIjpmYWxzZSwiYWlBbGxvd2VkIjpmYWxzZX0=-BVcAploDs4r7KRqiJP75JN/MS5zUbWe+PTGN9C4jSEGc6o8CqriaDKfFYsm8QKJZlbO9wvKojqMi/Ac2V75tjrM90IpnY2qTuwDJFM3OOz5D1kjPrhwaSYIZn4WvH3oajpUuzFT7yN/YZsmRreVawfRH52f4dDL+m2N7XSY9kCMG4oHv0Y+v5VgeXtqBWFFGNN34aMHxu50RZ0N564zU5aTryr+VKgr1QX+/JMvrxUILT96ejzKHsLCoILzpMablZIHhwYXCXsZvGAuRIbztxaxW4Wzq9+moqeX100m7BBOFW7T9rkJxBEz25PL+FbtyIP3USB+OeJYvWh+pzsY7Cw==-MIIETDCCAjSgAwIBAgIBDzANBgkqhkiG9w0BAQsFADAYMRYwFAYDVQQDDA1KZXRQcm9maWxlIENBMB4XDTIyMTAxMDE2MDU0NFoXDTI0MTAxMTE2MDU0NFowHzEdMBsGA1UEAwwUcHJvZDJ5LWZyb20tMjAyMjEwMTAwggEiMA0GCSqGSIb3DQEBAQUAA4IBDwAwggEKAoIBAQC/W3uCpU5M2y48rUR/3fFR6y4xj1nOm3rIuGp2brELVGzdgK2BezjnDXpAxVDw5657hBkAUMoyByiDs2MgmVi9IcqdAwpk988/Daaajq9xuU1of59jH9eQ9c3BmsEtdA4boN3VpenYKATwmpKYkJKVc07ZKoXL6kSyZuF7Jq7HoQZcclChbF75QJPGbri3cw9vDk/e46kuzfwpGftvl6+vKibpInO6Dv0ocwImDbOutyZC7E+BwpEm1TJZW4XovMBegHhWC04cJvpH1u98xoR94ichw0jKhdppywARe43rGU96163RckIuFmFDQKZV9SMUrwpQFu4Z2D5yTNqnlLRfAgMBAAGjgZkwgZYwCQYDVR0TBAIwADAdBgNVHQ4EFgQU5FZqQ4gnVc+inIeZF+o3ID+VhcEwSAYDVR0jBEEwP4AUo562SGdCEjZBvW3gubSgUouX8bOhHKQaMBgxFjAUBgNVBAMMDUpldFByb2ZpbGUgQ0GCCQDSbLGDsoN54TATBgNVHSUEDDAKBggrBgEFBQcDATALBgNVHQ8EBAMCBaAwDQYJKoZIhvcNAQELBQADggIBANLG1anEKid4W87vQkqWaQTkRtFKJ2GFtBeMhvLhIyM6Cg3FdQnMZr0qr9mlV0w289pf/+M14J7S7SgsfwxMJvFbw9gZlwHvhBl24N349GuthshGO9P9eKmNPgyTJzTtw6FedXrrHV99nC7spaY84e+DqfHGYOzMJDrg8xHDYLLHk5Q2z5TlrztXMbtLhjPKrc2+ZajFFshgE5eowfkutSYxeX8uA5czFNT1ZxmDwX1KIelbqhh6XkMQFJui8v8Eo396/sN3RAQSfvBd7Syhch2vlaMP4FAB11AlMKO2x/1hoKiHBU3oU3OKRTfoUTfy1uH3T+t03k1Qkr0dqgHLxiv6QU5WrarR9tx/dapqbsSmrYapmJ7S5+ghc4FTWxXJB1cjJRh3X+gwJIHjOVW+5ZVqXTG2s2Jwi2daDt6XYeigxgL2SlQpeL5kvXNCcuSJurJVcRZFYUkzVv85XfDauqGxYqaehPcK2TzmcXOUWPfxQxLJd2TrqSiO+mseqqkNTb3ZDiYS/ZqdQoGYIUwJqXo+EDgqlmuWUhkWwCkyo4rtTZeAj+nP00v3n8JmXtO30Fip+lxpfsVR3tO1hk4Vi2kmVjXyRkW2G7D7WAVt+91ahFoSeRWlKyb4KcvGvwUaa43fWLem2hyI4di2pZdr3fcYJ3xvL5ejL3m14bKsfoOv</t>
    <phoneticPr fontId="18" type="noConversion"/>
  </si>
  <si>
    <t>노우일</t>
    <phoneticPr fontId="18" type="noConversion"/>
  </si>
  <si>
    <t>신은지</t>
    <phoneticPr fontId="18" type="noConversion"/>
  </si>
  <si>
    <t>RV0LFOYQC0-eyJsaWNlbnNlSWQiOiJSVjBMRk9ZUUMwIiwibGljZW5zZWVOYW1lIjoiMTFTdHJlZXQgQ28uLCBMdGQiLCJsaWNlbnNlZVR5cGUiOiJDT01NRVJDSUFMIiwiYXNzaWduZWVOYW1lIjoiaGVlc3VrIGFobiIsImFzc2lnbmVlRW1haWwiOiJoZWVzdWtAc2suY29tIiwibGljZW5zZVJlc3RyaWN0aW9uIjoiIiwiY2hlY2tDb25jdXJyZW50VXNlIjp0cnVlLCJwcm9kdWN0cyI6W3siY29kZSI6IkRCIiwiZmFsbGJhY2tEYXRlIjoiMjAyMy0xMS0xMyIsInBhaWRVcFRvIjoiMjAyNC0xMS0xMiIsImV4dGVuZGVkIjpmYWxzZX0seyJjb2RlIjoiUERCIiwiZmFsbGJhY2tEYXRlIjoiMjAyMy0xMS0xMyIsInBhaWRVcFRvIjoiMjAyNC0xMS0xMiIsImV4dGVuZGVkIjp0cnVlfSx7ImNvZGUiOiJQU0kiLCJmYWxsYmFja0RhdGUiOiIyMDIzLTExLTEzIiwicGFpZFVwVG8iOiIyMDI0LTExLTEyIiwiZXh0ZW5kZWQiOnRydWV9LHsiY29kZSI6IkFJTCIsInBhaWRVcFRvIjoiMjAyNC0xMS0xMiIsImV4dGVuZGVkIjpmYWxzZX1dLCJtZXRhZGF0YSI6IjAxMjAyMzEyMTlDU0FBMDA5MDA4IiwiaGFzaCI6IjUxNDA2NzUzLzc3ODA0OTM6NTU1NTcwODE2IiwiZ3JhY2VQZXJpb2REYXlzIjo3LCJhdXRvUHJvbG9uZ2F0ZWQiOmZhbHNlLCJpc0F1dG9Qcm9sb25nYXRlZCI6ZmFsc2UsInRyaWFsIjpmYWxzZSwiYWlBbGxvd2VkIjpmYWxzZX0=-pxiyYFKRQKQ1LzV3bmkDRoMwTV9esdI952auISaEvgshTKlpos5yXj8VFvssUNOeY5oroLpiQuXkXUKLFE+KqMeNuEH+3Os+Mov0bK4atCWeodqEm+PjSWol4KKEGDj81ZI8lkLsBTwn0Dl4xHXU8b/zykEN0gObAnQzQ0tOPK9tdicYFSi/PBnjVOqaq0v+F+O+6hBS8ME0couWf4MHNQEJWYE7DdDeNjpajXm1N9aeNRgmK6ahmmWSybIyorNOpTqwyKAAyJRTu89oJbnBTgOcH4yy1m+HqX7QLHW66Fx3r0t016waCA/ZaQ/UbNoO0BfOF8djHlbIyZKrZq99eQ==-MIIETDCCAjSgAwIBAgIBDzANBgkqhkiG9w0BAQsFADAYMRYwFAYDVQQDDA1KZXRQcm9maWxlIENBMB4XDTIyMTAxMDE2MDU0NFoXDTI0MTAxMTE2MDU0NFowHzEdMBsGA1UEAwwUcHJvZDJ5LWZyb20tMjAyMjEwMTAwggEiMA0GCSqGSIb3DQEBAQUAA4IBDwAwggEKAoIBAQC/W3uCpU5M2y48rUR/3fFR6y4xj1nOm3rIuGp2brELVGzdgK2BezjnDXpAxVDw5657hBkAUMoyByiDs2MgmVi9IcqdAwpk988/Daaajq9xuU1of59jH9eQ9c3BmsEtdA4boN3VpenYKATwmpKYkJKVc07ZKoXL6kSyZuF7Jq7HoQZcclChbF75QJPGbri3cw9vDk/e46kuzfwpGftvl6+vKibpInO6Dv0ocwImDbOutyZC7E+BwpEm1TJZW4XovMBegHhWC04cJvpH1u98xoR94ichw0jKhdppywARe43rGU96163RckIuFmFDQKZV9SMUrwpQFu4Z2D5yTNqnlLRfAgMBAAGjgZkwgZYwCQYDVR0TBAIwADAdBgNVHQ4EFgQU5FZqQ4gnVc+inIeZF+o3ID+VhcEwSAYDVR0jBEEwP4AUo562SGdCEjZBvW3gubSgUouX8bOhHKQaMBgxFjAUBgNVBAMMDUpldFByb2ZpbGUgQ0GCCQDSbLGDsoN54TATBgNVHSUEDDAKBggrBgEFBQcDATALBgNVHQ8EBAMCBaAwDQYJKoZIhvcNAQELBQADggIBANLG1anEKid4W87vQkqWaQTkRtFKJ2GFtBeMhvLhIyM6Cg3FdQnMZr0qr9mlV0w289pf/+M14J7S7SgsfwxMJvFbw9gZlwHvhBl24N349GuthshGO9P9eKmNPgyTJzTtw6FedXrrHV99nC7spaY84e+DqfHGYOzMJDrg8xHDYLLHk5Q2z5TlrztXMbtLhjPKrc2+ZajFFshgE5eowfkutSYxeX8uA5czFNT1ZxmDwX1KIelbqhh6XkMQFJui8v8Eo396/sN3RAQSfvBd7Syhch2vlaMP4FAB11AlMKO2x/1hoKiHBU3oU3OKRTfoUTfy1uH3T+t03k1Qkr0dqgHLxiv6QU5WrarR9tx/dapqbsSmrYapmJ7S5+ghc4FTWxXJB1cjJRh3X+gwJIHjOVW+5ZVqXTG2s2Jwi2daDt6XYeigxgL2SlQpeL5kvXNCcuSJurJVcRZFYUkzVv85XfDauqGxYqaehPcK2TzmcXOUWPfxQxLJd2TrqSiO+mseqqkNTb3ZDiYS/ZqdQoGYIUwJqXo+EDgqlmuWUhkWwCkyo4rtTZeAj+nP00v3n8JmXtO30Fip+lxpfsVR3tO1hk4Vi2kmVjXyRkW2G7D7WAVt+91ahFoSeRWlKyb4KcvGvwUaa43fWLem2hyI4di2pZdr3fcYJ3xvL5ejL3m14bKsfoOv</t>
    <phoneticPr fontId="18" type="noConversion"/>
  </si>
  <si>
    <t>3AP1PCHLFU-eyJsaWNlbnNlSWQiOiIzQVAxUENITEZVIiwibGljZW5zZWVOYW1lIjoiMTFTdHJlZXQgQ28uLCBMdGQiLCJsaWNlbnNlZVR5cGUiOiJDT01NRVJDSUFMIiwiYXNzaWduZWVOYW1lIjoiSklZT1VORyBOQU0iLCJhc3NpZ25lZUVtYWlsIjoianluYW1Ac2suY29tIiwibGljZW5zZVJlc3RyaWN0aW9uIjoiIiwiY2hlY2tDb25jdXJyZW50VXNlIjp0cnVlLCJwcm9kdWN0cyI6W3siY29kZSI6IkRCIiwiZmFsbGJhY2tEYXRlIjoiMjAyMy0xMS0xMyIsInBhaWRVcFRvIjoiMjAyNC0xMS0xMiIsImV4dGVuZGVkIjpmYWxzZX0seyJjb2RlIjoiUERCIiwiZmFsbGJhY2tEYXRlIjoiMjAyMy0xMS0xMyIsInBhaWRVcFRvIjoiMjAyNC0xMS0xMiIsImV4dGVuZGVkIjp0cnVlfSx7ImNvZGUiOiJQU0kiLCJmYWxsYmFja0RhdGUiOiIyMDIzLTExLTEzIiwicGFpZFVwVG8iOiIyMDI0LTExLTEyIiwiZXh0ZW5kZWQiOnRydWV9LHsiY29kZSI6IkFJTCIsInBhaWRVcFRvIjoiMjAyNC0xMS0xMiIsImV4dGVuZGVkIjpmYWxzZX1dLCJtZXRhZGF0YSI6IjAxMjAyMzEyMDFDU0FBMDEwMDA4IiwiaGFzaCI6IjUxNDA2NzQ0LzI1MDIwMjU0Oi0xMzIxMjQ1NjU3IiwiZ3JhY2VQZXJpb2REYXlzIjo3LCJhdXRvUHJvbG9uZ2F0ZWQiOmZhbHNlLCJpc0F1dG9Qcm9sb25nYXRlZCI6ZmFsc2UsImFpQWxsb3dlZCI6ZmFsc2UsInRyaWFsIjpmYWxzZX0=-B2zbz/gmc8Sdb/ztDwj0G0/JGyh+2pmLT+hdGWLLVGeIrxO6ttljZNWYx9ICXOWGl5pll2mQbfMNk2MRZKxUUEoadI1kuWOX2fMUzvXyL7vtbplQ8u2UzgqNvPSyqRfAVrFVTA3h8OFnrTRvINAiqvVhrLutjJI5vRUhl/ozwssiXRqQDsSPPepO0ZDzFjZBHJydfmhOCgSLjrf6DBaV3rEcL1ouIeLPfJIZNvi7osaEw+gwkCiQjBVC0EnI2YdKDcOIBNfejy9dHPkNBEMP1zjy2QzEus3FE14dW7So1eAR6T/5xoJ/KO8B35orzxpDGFkzUpVf5VPCiZN/0s/VgQ==-MIIETDCCAjSgAwIBAgIBDzANBgkqhkiG9w0BAQsFADAYMRYwFAYDVQQDDA1KZXRQcm9maWxlIENBMB4XDTIyMTAxMDE2MDU0NFoXDTI0MTAxMTE2MDU0NFowHzEdMBsGA1UEAwwUcHJvZDJ5LWZyb20tMjAyMjEwMTAwggEiMA0GCSqGSIb3DQEBAQUAA4IBDwAwggEKAoIBAQC/W3uCpU5M2y48rUR/3fFR6y4xj1nOm3rIuGp2brELVGzdgK2BezjnDXpAxVDw5657hBkAUMoyByiDs2MgmVi9IcqdAwpk988/Daaajq9xuU1of59jH9eQ9c3BmsEtdA4boN3VpenYKATwmpKYkJKVc07ZKoXL6kSyZuF7Jq7HoQZcclChbF75QJPGbri3cw9vDk/e46kuzfwpGftvl6+vKibpInO6Dv0ocwImDbOutyZC7E+BwpEm1TJZW4XovMBegHhWC04cJvpH1u98xoR94ichw0jKhdppywARe43rGU96163RckIuFmFDQKZV9SMUrwpQFu4Z2D5yTNqnlLRfAgMBAAGjgZkwgZYwCQYDVR0TBAIwADAdBgNVHQ4EFgQU5FZqQ4gnVc+inIeZF+o3ID+VhcEwSAYDVR0jBEEwP4AUo562SGdCEjZBvW3gubSgUouX8bOhHKQaMBgxFjAUBgNVBAMMDUpldFByb2ZpbGUgQ0GCCQDSbLGDsoN54TATBgNVHSUEDDAKBggrBgEFBQcDATALBgNVHQ8EBAMCBaAwDQYJKoZIhvcNAQELBQADggIBANLG1anEKid4W87vQkqWaQTkRtFKJ2GFtBeMhvLhIyM6Cg3FdQnMZr0qr9mlV0w289pf/+M14J7S7SgsfwxMJvFbw9gZlwHvhBl24N349GuthshGO9P9eKmNPgyTJzTtw6FedXrrHV99nC7spaY84e+DqfHGYOzMJDrg8xHDYLLHk5Q2z5TlrztXMbtLhjPKrc2+ZajFFshgE5eowfkutSYxeX8uA5czFNT1ZxmDwX1KIelbqhh6XkMQFJui8v8Eo396/sN3RAQSfvBd7Syhch2vlaMP4FAB11AlMKO2x/1hoKiHBU3oU3OKRTfoUTfy1uH3T+t03k1Qkr0dqgHLxiv6QU5WrarR9tx/dapqbsSmrYapmJ7S5+ghc4FTWxXJB1cjJRh3X+gwJIHjOVW+5ZVqXTG2s2Jwi2daDt6XYeigxgL2SlQpeL5kvXNCcuSJurJVcRZFYUkzVv85XfDauqGxYqaehPcK2TzmcXOUWPfxQxLJd2TrqSiO+mseqqkNTb3ZDiYS/ZqdQoGYIUwJqXo+EDgqlmuWUhkWwCkyo4rtTZeAj+nP00v3n8JmXtO30Fip+lxpfsVR3tO1hk4Vi2kmVjXyRkW2G7D7WAVt+91ahFoSeRWlKyb4KcvGvwUaa43fWLem2hyI4di2pZdr3fcYJ3xvL5ejL3m14bKsfoOv</t>
    <phoneticPr fontId="18" type="noConversion"/>
  </si>
  <si>
    <t>R2O4SAQDNZ-eyJsaWNlbnNlSWQiOiJSMk80U0FRRE5aIiwibGljZW5zZWVOYW1lIjoiMTFTdHJlZXQgQ28uLCBMdGQiLCJsaWNlbnNlZVR5cGUiOiJDT01NRVJDSUFMIiwiYXNzaWduZWVOYW1lIjoiamFlaG9vIGNobyIsImFzc2lnbmVlRW1haWwiOiJ6aHpvZUBzay5jb20iLCJsaWNlbnNlUmVzdHJpY3Rpb24iOiIiLCJjaGVja0NvbmN1cnJlbnRVc2UiOnRydWUsInByb2R1Y3RzIjpbeyJjb2RlIjoiSUkiLCJmYWxsYmFja0RhdGUiOiIyMDIzLTExLTEzIiwicGFpZFVwVG8iOiIyMDI0LTExLTEyIiwiZXh0ZW5kZWQiOmZhbHNlfSx7ImNvZGUiOiJQREIiLCJmYWxsYmFja0RhdGUiOiIyMDIzLTExLTEzIiwicGFpZFVwVG8iOiIyMDI0LTExLTEyIiwiZXh0ZW5kZWQiOnRydWV9LHsiY29kZSI6IlBTSSIsImZhbGxiYWNrRGF0ZSI6IjIwMjMtMTEtMTMiLCJwYWlkVXBUbyI6IjIwMjQtMTEtMTIiLCJleHRlbmRlZCI6dHJ1ZX0seyJjb2RlIjoiUENXTVAiLCJwYWlkVXBUbyI6IjIwMjQtMTEtMTIiLCJleHRlbmRlZCI6dHJ1ZX0seyJjb2RlIjoiQUlMIiwicGFpZFVwVG8iOiIyMDI0LTExLTEyIiwiZXh0ZW5kZWQiOmZhbHNlfV0sIm1ldGFkYXRhIjoiMDEyMDIzMTIxOUNTQUEwMTEwMDgiLCJoYXNoIjoiNTE0MDYzODkvMzM0ODI3OTotMjA0NDM4MDgxOSIsImdyYWNlUGVyaW9kRGF5cyI6NywiYXV0b1Byb2xvbmdhdGVkIjpmYWxzZSwiaXNBdXRvUHJvbG9uZ2F0ZWQiOmZhbHNlLCJ0cmlhbCI6ZmFsc2UsImFpQWxsb3dlZCI6ZmFsc2V9-WqZqGN5aNfd4TTnC8FDm7wg28vHhD5HUG9RrmY74YpW6/mkzRP/GOGlczjFwjSxkNMliJCC8h1UWNLk+121T+5itrL6Z80UE7Ql+jVbKPRvIF6bwEgo/xdoi0ogZPYuvFN7E9GtbxxZbNr47gacFkUpLaUUM8WUl7TrbtLziuZK71loLC8uDz+4wk7sSMXtEiD9stYbYsNrZyYlkbHmZWrDy6xjcfrUf4Elz68ud78n24jZ8vXtrZzPQtmrsrWQnglW00zugFaRY6+kVsTfpgMQURE137OhTSrDPtQAeSngkh+AXZ9DXaSdO5fLD7xc91zaFvWjDHSPGZO3QQRfOIg==-MIIETDCCAjSgAwIBAgIBDzANBgkqhkiG9w0BAQsFADAYMRYwFAYDVQQDDA1KZXRQcm9maWxlIENBMB4XDTIyMTAxMDE2MDU0NFoXDTI0MTAxMTE2MDU0NFowHzEdMBsGA1UEAwwUcHJvZDJ5LWZyb20tMjAyMjEwMTAwggEiMA0GCSqGSIb3DQEBAQUAA4IBDwAwggEKAoIBAQC/W3uCpU5M2y48rUR/3fFR6y4xj1nOm3rIuGp2brELVGzdgK2BezjnDXpAxVDw5657hBkAUMoyByiDs2MgmVi9IcqdAwpk988/Daaajq9xuU1of59jH9eQ9c3BmsEtdA4boN3VpenYKATwmpKYkJKVc07ZKoXL6kSyZuF7Jq7HoQZcclChbF75QJPGbri3cw9vDk/e46kuzfwpGftvl6+vKibpInO6Dv0ocwImDbOutyZC7E+BwpEm1TJZW4XovMBegHhWC04cJvpH1u98xoR94ichw0jKhdppywARe43rGU96163RckIuFmFDQKZV9SMUrwpQFu4Z2D5yTNqnlLRfAgMBAAGjgZkwgZYwCQYDVR0TBAIwADAdBgNVHQ4EFgQU5FZqQ4gnVc+inIeZF+o3ID+VhcEwSAYDVR0jBEEwP4AUo562SGdCEjZBvW3gubSgUouX8bOhHKQaMBgxFjAUBgNVBAMMDUpldFByb2ZpbGUgQ0GCCQDSbLGDsoN54TATBgNVHSUEDDAKBggrBgEFBQcDATALBgNVHQ8EBAMCBaAwDQYJKoZIhvcNAQELBQADggIBANLG1anEKid4W87vQkqWaQTkRtFKJ2GFtBeMhvLhIyM6Cg3FdQnMZr0qr9mlV0w289pf/+M14J7S7SgsfwxMJvFbw9gZlwHvhBl24N349GuthshGO9P9eKmNPgyTJzTtw6FedXrrHV99nC7spaY84e+DqfHGYOzMJDrg8xHDYLLHk5Q2z5TlrztXMbtLhjPKrc2+ZajFFshgE5eowfkutSYxeX8uA5czFNT1ZxmDwX1KIelbqhh6XkMQFJui8v8Eo396/sN3RAQSfvBd7Syhch2vlaMP4FAB11AlMKO2x/1hoKiHBU3oU3OKRTfoUTfy1uH3T+t03k1Qkr0dqgHLxiv6QU5WrarR9tx/dapqbsSmrYapmJ7S5+ghc4FTWxXJB1cjJRh3X+gwJIHjOVW+5ZVqXTG2s2Jwi2daDt6XYeigxgL2SlQpeL5kvXNCcuSJurJVcRZFYUkzVv85XfDauqGxYqaehPcK2TzmcXOUWPfxQxLJd2TrqSiO+mseqqkNTb3ZDiYS/ZqdQoGYIUwJqXo+EDgqlmuWUhkWwCkyo4rtTZeAj+nP00v3n8JmXtO30Fip+lxpfsVR3tO1hk4Vi2kmVjXyRkW2G7D7WAVt+91ahFoSeRWlKyb4KcvGvwUaa43fWLem2hyI4di2pZdr3fcYJ3xvL5ejL3m14bKsfoOv</t>
    <phoneticPr fontId="18" type="noConversion"/>
  </si>
  <si>
    <t>11st1101362</t>
    <phoneticPr fontId="18" type="noConversion"/>
  </si>
  <si>
    <t>심대웅</t>
    <phoneticPr fontId="18" type="noConversion"/>
  </si>
  <si>
    <t>11st1102040</t>
    <phoneticPr fontId="18" type="noConversion"/>
  </si>
  <si>
    <t>이정구</t>
    <phoneticPr fontId="18" type="noConversion"/>
  </si>
  <si>
    <t>ERGXZF9U3I-eyJsaWNlbnNlSWQiOiJFUkdYWkY5VTNJIiwibGljZW5zZWVOYW1lIjoiMTFTdHJlZXQgQ28uLCBMdGQiLCJsaWNlbnNlZVR5cGUiOiJDT01NRVJDSUFMIiwiYXNzaWduZWVOYW1lIjoiSnVueW9uZyBKdW5nIiwiYXNzaWduZWVFbWFpbCI6ImpqeTkzODVAMTFzdGNvcnAuY29tIiwibGljZW5zZVJlc3RyaWN0aW9uIjoiIiwiY2hlY2tDb25jdXJyZW50VXNlIjp0cnVlLCJwcm9kdWN0cyI6W3siY29kZSI6IklJIiwiZmFsbGJhY2tEYXRlIjoiMjAyMy0xMS0xMyIsInBhaWRVcFRvIjoiMjAyNC0xMS0xMiIsImV4dGVuZGVkIjpmYWxzZX0seyJjb2RlIjoiUERCIiwiZmFsbGJhY2tEYXRlIjoiMjAyMy0xMS0xMyIsInBhaWRVcFRvIjoiMjAyNC0xMS0xMiIsImV4dGVuZGVkIjp0cnVlfSx7ImNvZGUiOiJQU0kiLCJmYWxsYmFja0RhdGUiOiIyMDIzLTExLTEzIiwicGFpZFVwVG8iOiIyMDI0LTExLTEyIiwiZXh0ZW5kZWQiOnRydWV9LHsiY29kZSI6IlBDV01QIiwicGFpZFVwVG8iOiIyMDI0LTExLTEyIiwiZXh0ZW5kZWQiOnRydWV9LHsiY29kZSI6IkFJTCIsInBhaWRVcFRvIjoiMjAyNC0xMS0xMiIsImV4dGVuZGVkIjpmYWxzZX1dLCJtZXRhZGF0YSI6IjAxMjAyNDAxMDRDU0FBMDExMDA4IiwiaGFzaCI6IjUxNDA2Mzc2LzI1MzYyOTk3Oi02NzQ4MzI3NDUiLCJncmFjZVBlcmlvZERheXMiOjcsImF1dG9Qcm9sb25nYXRlZCI6ZmFsc2UsImlzQXV0b1Byb2xvbmdhdGVkIjpmYWxzZSwidHJpYWwiOmZhbHNlLCJhaUFsbG93ZWQiOmZhbHNlfQ==-nQQzCtZNH4GQXVCy/ZVdhDUut2qx1yrZ7xIRRt2HGIVMiqMdtOQYy9AhLu2evUC/oJAKSXKEjbtiWou1VCCzImfQtUhGOHfR0DitcqGbIUFoDNPl9C+a0Q800SPSPpAYjGJj3Z8YvyXEBSqf+9yVvjJfXLgJ0cKYL0wHKqTZvfdvx2y09ntl8Nwdc3mEJXDRnv3VvnQHvqdAsrkZ2PyiQnPM8JP2JSzTwLVd/fUPDyCp+LWxtL4risdZk5PmcQoRJyz553cfCNdwtPJj+Jip4JOBEanZsVL6ho4j2Qy45FYuqzxT6PtCtaMe6B1u8t63puA/yqOuzfGSyEWSS19SSQ==-MIIETDCCAjSgAwIBAgIBDzANBgkqhkiG9w0BAQsFADAYMRYwFAYDVQQDDA1KZXRQcm9maWxlIENBMB4XDTIyMTAxMDE2MDU0NFoXDTI0MTAxMTE2MDU0NFowHzEdMBsGA1UEAwwUcHJvZDJ5LWZyb20tMjAyMjEwMTAwggEiMA0GCSqGSIb3DQEBAQUAA4IBDwAwggEKAoIBAQC/W3uCpU5M2y48rUR/3fFR6y4xj1nOm3rIuGp2brELVGzdgK2BezjnDXpAxVDw5657hBkAUMoyByiDs2MgmVi9IcqdAwpk988/Daaajq9xuU1of59jH9eQ9c3BmsEtdA4boN3VpenYKATwmpKYkJKVc07ZKoXL6kSyZuF7Jq7HoQZcclChbF75QJPGbri3cw9vDk/e46kuzfwpGftvl6+vKibpInO6Dv0ocwImDbOutyZC7E+BwpEm1TJZW4XovMBegHhWC04cJvpH1u98xoR94ichw0jKhdppywARe43rGU96163RckIuFmFDQKZV9SMUrwpQFu4Z2D5yTNqnlLRfAgMBAAGjgZkwgZYwCQYDVR0TBAIwADAdBgNVHQ4EFgQU5FZqQ4gnVc+inIeZF+o3ID+VhcEwSAYDVR0jBEEwP4AUo562SGdCEjZBvW3gubSgUouX8bOhHKQaMBgxFjAUBgNVBAMMDUpldFByb2ZpbGUgQ0GCCQDSbLGDsoN54TATBgNVHSUEDDAKBggrBgEFBQcDATALBgNVHQ8EBAMCBaAwDQYJKoZIhvcNAQELBQADggIBANLG1anEKid4W87vQkqWaQTkRtFKJ2GFtBeMhvLhIyM6Cg3FdQnMZr0qr9mlV0w289pf/+M14J7S7SgsfwxMJvFbw9gZlwHvhBl24N349GuthshGO9P9eKmNPgyTJzTtw6FedXrrHV99nC7spaY84e+DqfHGYOzMJDrg8xHDYLLHk5Q2z5TlrztXMbtLhjPKrc2+ZajFFshgE5eowfkutSYxeX8uA5czFNT1ZxmDwX1KIelbqhh6XkMQFJui8v8Eo396/sN3RAQSfvBd7Syhch2vlaMP4FAB11AlMKO2x/1hoKiHBU3oU3OKRTfoUTfy1uH3T+t03k1Qkr0dqgHLxiv6QU5WrarR9tx/dapqbsSmrYapmJ7S5+ghc4FTWxXJB1cjJRh3X+gwJIHjOVW+5ZVqXTG2s2Jwi2daDt6XYeigxgL2SlQpeL5kvXNCcuSJurJVcRZFYUkzVv85XfDauqGxYqaehPcK2TzmcXOUWPfxQxLJd2TrqSiO+mseqqkNTb3ZDiYS/ZqdQoGYIUwJqXo+EDgqlmuWUhkWwCkyo4rtTZeAj+nP00v3n8JmXtO30Fip+lxpfsVR3tO1hk4Vi2kmVjXyRkW2G7D7WAVt+91ahFoSeRWlKyb4KcvGvwUaa43fWLem2hyI4di2pZdr3fcYJ3xvL5ejL3m14bKsfoOv</t>
    <phoneticPr fontId="18" type="noConversion"/>
  </si>
  <si>
    <t>2023-07-01 ~ 2024-6-30</t>
    <phoneticPr fontId="18" type="noConversion"/>
  </si>
  <si>
    <t>라이선스 키</t>
    <phoneticPr fontId="18" type="noConversion"/>
  </si>
  <si>
    <t>11st1102087</t>
    <phoneticPr fontId="18" type="noConversion"/>
  </si>
  <si>
    <t>기준일 :</t>
    <phoneticPr fontId="18" type="noConversion"/>
  </si>
  <si>
    <t>구성원 반납(퇴사,사용기간 만료) 및 회수</t>
  </si>
  <si>
    <t>이문희</t>
    <phoneticPr fontId="18" type="noConversion"/>
  </si>
  <si>
    <t>11st1101985</t>
    <phoneticPr fontId="18" type="noConversion"/>
  </si>
  <si>
    <t>신민수</t>
    <phoneticPr fontId="18" type="noConversion"/>
  </si>
  <si>
    <t>장차영</t>
    <phoneticPr fontId="18" type="noConversion"/>
  </si>
  <si>
    <t>-</t>
    <phoneticPr fontId="18" type="noConversion"/>
  </si>
  <si>
    <t>Helpdesk</t>
    <phoneticPr fontId="18" type="noConversion"/>
  </si>
  <si>
    <t>구성원 반납(퇴사,사용기간 만료) 및 회수 / 이성은, 1500690</t>
    <phoneticPr fontId="18" type="noConversion"/>
  </si>
  <si>
    <t>구성원 반납(퇴사,사용기간 만료) 및 회수 / 어해림, 1101703</t>
    <phoneticPr fontId="18" type="noConversion"/>
  </si>
  <si>
    <t>구성원 반납(퇴사,사용기간 만료) 및 회수 / 김준석, 1101783</t>
    <phoneticPr fontId="18" type="noConversion"/>
  </si>
  <si>
    <t>helpdesk</t>
    <phoneticPr fontId="18" type="noConversion"/>
  </si>
  <si>
    <t>2024-01-26 구성원 반납(퇴사,사용기간 만료) 및 회수 / 원승재, 1101530</t>
    <phoneticPr fontId="18" type="noConversion"/>
  </si>
  <si>
    <t>유지연</t>
    <phoneticPr fontId="18" type="noConversion"/>
  </si>
  <si>
    <t>정진호</t>
    <phoneticPr fontId="18" type="noConversion"/>
  </si>
  <si>
    <t>-</t>
  </si>
  <si>
    <t>Helpdesk</t>
  </si>
  <si>
    <t>2024-01-31 장준영(1100786) 회수</t>
  </si>
  <si>
    <t>구성원 반납(퇴사,사용기간 만료) 및 회수 / 2024-01-31 원종성,1101062 회수</t>
    <phoneticPr fontId="18" type="noConversion"/>
  </si>
  <si>
    <t>현재 구성원 / 2024-01 홍일성,1101680 회수</t>
    <phoneticPr fontId="18" type="noConversion"/>
  </si>
  <si>
    <t>구성원 반납(퇴사,사용기간 만료) 및 회수 / 김윤교, 1500887</t>
    <phoneticPr fontId="18" type="noConversion"/>
  </si>
  <si>
    <t>임세민</t>
    <phoneticPr fontId="18" type="noConversion"/>
  </si>
  <si>
    <t>구성원 반납(퇴사,사용기간 만료) 및 회수 / 2024-02-02 이현주, 1101705</t>
    <phoneticPr fontId="18" type="noConversion"/>
  </si>
  <si>
    <t>현재 구성원 / 2024-02-06 11번가 안드로이드 모바일앱 개발에 필요한 SW신청 / 2024-01-31 장준영(1100786) 회수</t>
    <phoneticPr fontId="18" type="noConversion"/>
  </si>
  <si>
    <t>현재 구성원 / 지자체 사업 입찰참여를 위한 SW 사용신청</t>
    <phoneticPr fontId="18" type="noConversion"/>
  </si>
  <si>
    <t>현재 구성원 / 지자체 교육 수행기관 모집 계약 F/U</t>
    <phoneticPr fontId="18" type="noConversion"/>
  </si>
  <si>
    <t>미사용</t>
  </si>
  <si>
    <t>갱신</t>
  </si>
  <si>
    <t>구성원 반납(퇴사,사용기간 만료) 및 회수 / 2024-02-07 박종훈, 1101670</t>
    <phoneticPr fontId="18" type="noConversion"/>
  </si>
  <si>
    <t>현재 구성원 / 2024-02-13 인플루언서 교육 수행기관 참여를 위한 공적서 작성</t>
    <phoneticPr fontId="18" type="noConversion"/>
  </si>
  <si>
    <t>2024년 2회</t>
  </si>
  <si>
    <t>2024년 2회</t>
    <phoneticPr fontId="18" type="noConversion"/>
  </si>
  <si>
    <t>조대진</t>
    <phoneticPr fontId="18" type="noConversion"/>
  </si>
  <si>
    <t>현재 구성원 / 2024-02-13 유선 연락 신청 (최영철 차장)</t>
    <phoneticPr fontId="18" type="noConversion"/>
  </si>
  <si>
    <t>권한 부여</t>
  </si>
  <si>
    <t>라이선스 갱신 X</t>
  </si>
  <si>
    <t>라이선스 갱신 X</t>
    <phoneticPr fontId="18" type="noConversion"/>
  </si>
  <si>
    <t>현재 구성원, 2024-02-14  지자체 및 정부기관 업무상 문서 진행</t>
    <phoneticPr fontId="18" type="noConversion"/>
  </si>
  <si>
    <t>현재 구성원 / 2024-02-15 덤프 분석용 Win PC(11ST20N00042) 에서 사용할 목적으로 지급</t>
    <phoneticPr fontId="18" type="noConversion"/>
  </si>
  <si>
    <t>11st1101776</t>
    <phoneticPr fontId="18" type="noConversion"/>
  </si>
  <si>
    <t>현재 구성원 / 2024-02-15 	BO 로컬환경 구성</t>
    <phoneticPr fontId="18" type="noConversion"/>
  </si>
  <si>
    <t>박자연</t>
    <phoneticPr fontId="18" type="noConversion"/>
  </si>
  <si>
    <t>현재 구성원 / 2024-02-20, 지자체 업무 지원 - 박문수(1100326)님 라이선스 지급</t>
    <phoneticPr fontId="18" type="noConversion"/>
  </si>
  <si>
    <t>구성원 반납(퇴사,사용기간 만료) 및 회수  / 2024-02-13 검색서비스개발팀 박애린(1101768)</t>
    <phoneticPr fontId="18" type="noConversion"/>
  </si>
  <si>
    <t>구성원 반납(퇴사,사용기간 만료) 및 회수 / 2024-02-13 마지영(1500734)</t>
    <phoneticPr fontId="18" type="noConversion"/>
  </si>
  <si>
    <t>구성원 반납(퇴사,사용기간 만료) 및 회수 / 2024-02-16, 김정태 (1100213)</t>
    <phoneticPr fontId="18" type="noConversion"/>
  </si>
  <si>
    <t>2024-02-01 ~ 2025-01-31</t>
    <phoneticPr fontId="18" type="noConversion"/>
  </si>
  <si>
    <t>변동</t>
    <phoneticPr fontId="18" type="noConversion"/>
  </si>
  <si>
    <t>비고</t>
    <phoneticPr fontId="18" type="noConversion"/>
  </si>
  <si>
    <t>전월 기준</t>
    <phoneticPr fontId="18" type="noConversion"/>
  </si>
  <si>
    <t>전월 기준</t>
    <phoneticPr fontId="18" type="noConversion"/>
  </si>
  <si>
    <t>[S/W 라이선스 관리 현황]</t>
    <phoneticPr fontId="18" type="noConversion"/>
  </si>
  <si>
    <t>유휴</t>
  </si>
  <si>
    <t>유휴</t>
    <phoneticPr fontId="18" type="noConversion"/>
  </si>
  <si>
    <t>안연수</t>
  </si>
  <si>
    <t>주문플랫폼개발</t>
  </si>
  <si>
    <t>현재 구성원 / 2024-03-14 파이썬 프로그램 작성이 필요</t>
    <phoneticPr fontId="18" type="noConversion"/>
  </si>
  <si>
    <t>2024-02-27 개발 업무용으로 datagrip 소프트 신청 / 기프티콘개발팀 홍일성 1101680</t>
    <phoneticPr fontId="18" type="noConversion"/>
  </si>
  <si>
    <t>UNPF4A8KMR-eyJsaWNlbnNlSWQiOiJVTlBGNEE4S01SIiwibGljZW5zZWVOYW1lIjoiMTFTdHJlZXQgQ28uLCBMdGQiLCJsaWNlbnNlZVR5cGUiOiJDT01NRVJDSUFMIiwiYXNzaWduZWVOYW1lIjoiWWVvbnNvbyBBaG4iLCJhc3NpZ25lZUVtYWlsIjoieXNhaG5Ac2suY29tIiwibGljZW5zZVJlc3RyaWN0aW9uIjoiIiwiY2hlY2tDb25jdXJyZW50VXNlIjp0cnVlLCJwcm9kdWN0cyI6W3siY29kZSI6IkRCIiwiZmFsbGJhY2tEYXRlIjoiMjAyMy0xMS0xMyIsInBhaWRVcFRvIjoiMjAyNC0xMS0xMiIsImV4dGVuZGVkIjpmYWxzZX0seyJjb2RlIjoiUERCIiwiZmFsbGJhY2tEYXRlIjoiMjAyMy0xMS0xMyIsInBhaWRVcFRvIjoiMjAyNC0xMS0xMiIsImV4dGVuZGVkIjp0cnVlfSx7ImNvZGUiOiJQU0kiLCJmYWxsYmFja0RhdGUiOiIyMDIzLTExLTEzIiwicGFpZFVwVG8iOiIyMDI0LTExLTEyIiwiZXh0ZW5kZWQiOnRydWV9LHsiY29kZSI6IkFJTCIsInBhaWRVcFRvIjoiMjAyNC0xMS0xMiIsImV4dGVuZGVkIjpmYWxzZX1dLCJtZXRhZGF0YSI6IjAxMjAyNDAzMDVDU0FBMDA3MDA4IiwiaGFzaCI6IjUxNDA2NzY5LzE1NzM4Mjk1OjE4NzIzNjA3MTMiLCJncmFjZVBlcmlvZERheXMiOjcsImF1dG9Qcm9sb25nYXRlZCI6ZmFsc2UsImlzQXV0b1Byb2xvbmdhdGVkIjpmYWxzZSwidHJpYWwiOmZhbHNlLCJhaUFsbG93ZWQiOmZhbHNlfQ==-DmjJ7etyVgDrZ8hsBmW1QrvHAEVVLlHu7QQfg2igt9fxygZYF+XUzcYThIpTdvXYvkkEJB4r3SWeL35dtDjOr6q8ki7m2aH0BcIyEics8N8zRaxBs4/Bip8r74IPsThTCCczJSgyu4KO7VPO8DJiR7gD5RmVHG1Zq6mhY8TFFNn9aAfVsbF7eAvSpZKf6ML7Q5UYwM0ZlZJvWjQSeRkv97BGotzBzlwbhYmptchyWnNN2GCQEYpSrVIoYtyVYq4v1h20dZPvSVFIQ32aZsNlOzBGVwjzX5i4vyqc1lGJFl2G4tSpP+PnqS8BAWxJGQ+Vb++kbwOpcP/0ff617eOZNg==-MIIETDCCAjSgAwIBAgIBDzANBgkqhkiG9w0BAQsFADAYMRYwFAYDVQQDDA1KZXRQcm9maWxlIENBMB4XDTIyMTAxMDE2MDU0NFoXDTI0MTAxMTE2MDU0NFowHzEdMBsGA1UEAwwUcHJvZDJ5LWZyb20tMjAyMjEwMTAwggEiMA0GCSqGSIb3DQEBAQUAA4IBDwAwggEKAoIBAQC/W3uCpU5M2y48rUR/3fFR6y4xj1nOm3rIuGp2brELVGzdgK2BezjnDXpAxVDw5657hBkAUMoyByiDs2MgmVi9IcqdAwpk988/Daaajq9xuU1of59jH9eQ9c3BmsEtdA4boN3VpenYKATwmpKYkJKVc07ZKoXL6kSyZuF7Jq7HoQZcclChbF75QJPGbri3cw9vDk/e46kuzfwpGftvl6+vKibpInO6Dv0ocwImDbOutyZC7E+BwpEm1TJZW4XovMBegHhWC04cJvpH1u98xoR94ichw0jKhdppywARe43rGU96163RckIuFmFDQKZV9SMUrwpQFu4Z2D5yTNqnlLRfAgMBAAGjgZkwgZYwCQYDVR0TBAIwADAdBgNVHQ4EFgQU5FZqQ4gnVc+inIeZF+o3ID+VhcEwSAYDVR0jBEEwP4AUo562SGdCEjZBvW3gubSgUouX8bOhHKQaMBgxFjAUBgNVBAMMDUpldFByb2ZpbGUgQ0GCCQDSbLGDsoN54TATBgNVHSUEDDAKBggrBgEFBQcDATALBgNVHQ8EBAMCBaAwDQYJKoZIhvcNAQELBQADggIBANLG1anEKid4W87vQkqWaQTkRtFKJ2GFtBeMhvLhIyM6Cg3FdQnMZr0qr9mlV0w289pf/+M14J7S7SgsfwxMJvFbw9gZlwHvhBl24N349GuthshGO9P9eKmNPgyTJzTtw6FedXrrHV99nC7spaY84e+DqfHGYOzMJDrg8xHDYLLHk5Q2z5TlrztXMbtLhjPKrc2+ZajFFshgE5eowfkutSYxeX8uA5czFNT1ZxmDwX1KIelbqhh6XkMQFJui8v8Eo396/sN3RAQSfvBd7Syhch2vlaMP4FAB11AlMKO2x/1hoKiHBU3oU3OKRTfoUTfy1uH3T+t03k1Qkr0dqgHLxiv6QU5WrarR9tx/dapqbsSmrYapmJ7S5+ghc4FTWxXJB1cjJRh3X+gwJIHjOVW+5ZVqXTG2s2Jwi2daDt6XYeigxgL2SlQpeL5kvXNCcuSJurJVcRZFYUkzVv85XfDauqGxYqaehPcK2TzmcXOUWPfxQxLJd2TrqSiO+mseqqkNTb3ZDiYS/ZqdQoGYIUwJqXo+EDgqlmuWUhkWwCkyo4rtTZeAj+nP00v3n8JmXtO30Fip+lxpfsVR3tO1hk4Vi2kmVjXyRkW2G7D7WAVt+91ahFoSeRWlKyb4KcvGvwUaa43fWLem2hyI4di2pZdr3fcYJ3xvL5ejL3m14bKsfoOv</t>
    <phoneticPr fontId="18" type="noConversion"/>
  </si>
  <si>
    <t>현재 구성원 / 2024-03-12 운영 서버 관리 목적으로 신청</t>
    <phoneticPr fontId="18" type="noConversion"/>
  </si>
  <si>
    <t>현재 구성원 / 2024-03-13 상용환경 서버 접속시 활용 (S-VDI에서 사용)</t>
    <phoneticPr fontId="18" type="noConversion"/>
  </si>
  <si>
    <t>11st1101759</t>
    <phoneticPr fontId="18" type="noConversion"/>
  </si>
  <si>
    <t>현재 구성원 / 2024-02-23 상품이미지 backup batch 구현을 위한 docker tool 사용</t>
    <phoneticPr fontId="18" type="noConversion"/>
  </si>
  <si>
    <t>현재 구성원 / 2024-03-20 업무상 사용 신청</t>
    <phoneticPr fontId="18" type="noConversion"/>
  </si>
  <si>
    <t>11st1101958</t>
    <phoneticPr fontId="18" type="noConversion"/>
  </si>
  <si>
    <t>현재 구성원 / 2024-03-13 로컬에서 도커 컨테이너 테스트</t>
    <phoneticPr fontId="18" type="noConversion"/>
  </si>
  <si>
    <t>구성원 반납(퇴사,사용기간 만료) 및 회수 / 2024-02-14, 남궁민 1501052</t>
    <phoneticPr fontId="18" type="noConversion"/>
  </si>
  <si>
    <t>구성원 반납(퇴사,사용기간 만료) 및 회수 / 2024-03-11, 신은주B 1500930</t>
    <phoneticPr fontId="18" type="noConversion"/>
  </si>
  <si>
    <t>구성원 반납(퇴사,사용기간 만료) 및 회수 / 2024-03-05 강세림, 1500972 회수</t>
    <phoneticPr fontId="18" type="noConversion"/>
  </si>
  <si>
    <t>현재 구성원 / 2024-03-19 기금 업무 수행으로 공문서 작성</t>
    <phoneticPr fontId="18" type="noConversion"/>
  </si>
  <si>
    <t>현재 구성원 / 2024-03-19 업무 사유로 신청</t>
    <phoneticPr fontId="18" type="noConversion"/>
  </si>
  <si>
    <t>3월 현황</t>
    <phoneticPr fontId="18" type="noConversion"/>
  </si>
  <si>
    <t>정진원</t>
    <phoneticPr fontId="18" type="noConversion"/>
  </si>
  <si>
    <t>현재 구성원 / 2024-03-22 업무시 바이너리 파일 비교가 필요</t>
    <phoneticPr fontId="18" type="noConversion"/>
  </si>
  <si>
    <t>안태준</t>
    <phoneticPr fontId="18" type="noConversion"/>
  </si>
  <si>
    <t>현재 구성원 / 2024-03-27 대외기관의 공문 수신 및 회신을 위해 한글 뷰어가 아닌 한글 S/W 설치가 필요</t>
    <phoneticPr fontId="18" type="noConversion"/>
  </si>
  <si>
    <t>구성원 반납(퇴사,사용기간 만료) 및 회수 / 2024-03-27, 박주선 1101584</t>
    <phoneticPr fontId="18" type="noConversion"/>
  </si>
  <si>
    <t>구성원 반납(퇴사,사용기간 만료) 및 회수 / 2024-03-27, 신보연 1500929</t>
    <phoneticPr fontId="18" type="noConversion"/>
  </si>
  <si>
    <t>구성원 반납(퇴사,사용기간 만료) 및 회수 / 2024-03-27 정유채 1500946</t>
    <phoneticPr fontId="18" type="noConversion"/>
  </si>
  <si>
    <t>구성원 반납(퇴사,사용기간 만료) 및 회수 / 2024-03-27 김지영 1500971</t>
    <phoneticPr fontId="18" type="noConversion"/>
  </si>
  <si>
    <t>구성원 반납(퇴사,사용기간 만료) 및 회수 / 2024-03-27, 박주연 1500968</t>
    <phoneticPr fontId="18" type="noConversion"/>
  </si>
  <si>
    <t>구성원 반납(퇴사,사용기간 만료) 및 회수 / 2024-03-27 윤희정 1501149</t>
    <phoneticPr fontId="18" type="noConversion"/>
  </si>
  <si>
    <t>구성원 반납(퇴사,사용기간 만료) 및 회수 / 2024-03-27 박은초롱 1501150</t>
    <phoneticPr fontId="18" type="noConversion"/>
  </si>
  <si>
    <t>구성원 반납(퇴사,사용기간 만료) 및 회수 / 2024-03-27 조현주 1100886</t>
  </si>
  <si>
    <t>오지혜</t>
    <phoneticPr fontId="18" type="noConversion"/>
  </si>
  <si>
    <t>현재 구성원 / 2024-03-27 개발업무를 위해 IntelliJ 사용신청</t>
    <phoneticPr fontId="18" type="noConversion"/>
  </si>
  <si>
    <t>오지혜</t>
    <phoneticPr fontId="18" type="noConversion"/>
  </si>
  <si>
    <t>현재 구성원 / 2024-03-27 개발 및 운영 업무</t>
    <phoneticPr fontId="18" type="noConversion"/>
  </si>
  <si>
    <t>현재 구성원 / 2024-03-27 개발 업무용</t>
    <phoneticPr fontId="18" type="noConversion"/>
  </si>
  <si>
    <t>구성원 반납(퇴사,사용기간 만료) 및 회수 / 2024-04-01 최은옥, PP17470</t>
    <phoneticPr fontId="18" type="noConversion"/>
  </si>
  <si>
    <t xml:space="preserve">구성원 반납(퇴사,사용기간 만료) 및 회수 / </t>
    <phoneticPr fontId="18" type="noConversion"/>
  </si>
  <si>
    <t>구성원 반납(퇴사,사용기간 만료) 및 회수 / 2024-04-01 정민석, 1101203</t>
  </si>
  <si>
    <t>구성원 반납(퇴사,사용기간 만료) 및 회수 / 2024-04-01 정민석, 1101203</t>
    <phoneticPr fontId="18" type="noConversion"/>
  </si>
  <si>
    <t>구성원 반납(퇴사,사용기간 만료) 및 회수 / 2024-04-03 송지영, 1101542</t>
  </si>
  <si>
    <t>현재 구성원 / 2024-04-03 정규직 전환으로 사용자 정보 변경 (최윤미, 1500909 → 최윤미, 1102098)</t>
    <phoneticPr fontId="18" type="noConversion"/>
  </si>
  <si>
    <t>윤남영</t>
    <phoneticPr fontId="18" type="noConversion"/>
  </si>
  <si>
    <t>사용</t>
    <phoneticPr fontId="18" type="noConversion"/>
  </si>
  <si>
    <t>서비스개발그룹</t>
  </si>
  <si>
    <t>현재 구성원 / 임원 승진으로 라이선스 재할당 (윤남영 1100591 -&gt; 1700042)</t>
  </si>
  <si>
    <t>현재 구성원 / 임원 승진으로 라이선스 재할당 (윤남영 1100591 -&gt; 1700042)</t>
    <phoneticPr fontId="18" type="noConversion"/>
  </si>
  <si>
    <t>현재 구성원 / 임원 승진으로 라이선스 재할당 (정재필 1100841 -&gt; 1700041)</t>
  </si>
  <si>
    <t>현재 구성원 / 임원 승진으로 라이선스 재할당 (정재필 1100841 -&gt; 1700041)</t>
    <phoneticPr fontId="18" type="noConversion"/>
  </si>
  <si>
    <t>PP37150</t>
    <phoneticPr fontId="18" type="noConversion"/>
  </si>
  <si>
    <t>정유진</t>
    <phoneticPr fontId="18" type="noConversion"/>
  </si>
  <si>
    <t>현재 구성원  / 2024-02-13 검색서비스개발팀 박애린(1101768)</t>
    <phoneticPr fontId="18" type="noConversion"/>
  </si>
  <si>
    <t>이기현</t>
    <phoneticPr fontId="18" type="noConversion"/>
  </si>
  <si>
    <t>현재 구성원 / 2024-04-04 Dev 서버 접근을 위해 macOS 용 신청</t>
    <phoneticPr fontId="18" type="noConversion"/>
  </si>
  <si>
    <t>현재 구성원 / 2024-04-08 DataGrip SW 사용 신청</t>
    <phoneticPr fontId="18" type="noConversion"/>
  </si>
  <si>
    <t>전시서비스개발</t>
  </si>
  <si>
    <t>Sketch Standard(for Teams)</t>
  </si>
  <si>
    <t>오지혜</t>
    <phoneticPr fontId="18" type="noConversion"/>
  </si>
  <si>
    <t>현재 구성원 / 2024-04-11 개발 및 운영을 위해 Pycharm 사용신청</t>
    <phoneticPr fontId="18" type="noConversion"/>
  </si>
  <si>
    <t>구성원 반납(퇴사,사용기간 만료) 및 회수 / 2024-04-05 Data Platform팀 김재명, 1101245</t>
  </si>
  <si>
    <t>구성원 반납(퇴사,사용기간 만료) 및 회수 / 2024-04-05 	Internal플랫폼개발 장준영, 1100786</t>
  </si>
  <si>
    <t>구성원 반납(퇴사,사용기간 만료) 및 회수 / 2024-04-05 Core플랫폼개발팀 안희석, 1101255</t>
  </si>
  <si>
    <t>구성원 반납(퇴사,사용기간 만료) 및 회수 / 2024-04-05 검색플랫폼개발팀 양승민, 1101939</t>
  </si>
  <si>
    <t>구성원 반납(퇴사,사용기간 만료) 및 회수 / 2024-04-05 전시콘텐츠개발팀 유정호, 1101139</t>
  </si>
  <si>
    <t>구성원 반납(퇴사,사용기간 만료) 및 회수 / 2024-04-05 App개발팀 최민규, 1101766</t>
  </si>
  <si>
    <t>구성원 반납(퇴사,사용기간 만료) 및 회수 / 2024-04-05 전략서비스담당 김종호, 1100220</t>
  </si>
  <si>
    <t>구성원 반납(퇴사,사용기간 만료) 및 회수 / 2024-04-05 전략기획팀 신범종, 1101827</t>
  </si>
  <si>
    <t>구성원 반납(퇴사,사용기간 만료) 및 회수 / 2024-04-05 Promotion Design2팀 김양주, 1100167</t>
  </si>
  <si>
    <t>구성원 반납(퇴사,사용기간 만료) 및 회수 / 2024-04-05 Promotion Design1팀 임대현, 1100744</t>
  </si>
  <si>
    <t>구성원 반납(퇴사,사용기간 만료) 및 회수 / 2024-04-05 편성팀 이채은A, 1100721</t>
  </si>
  <si>
    <t>구성원 반납(퇴사,사용기간 만료) 및 회수 / 2024-04-05 브랜드패션/뷰티팀 주경원, 1100890</t>
    <phoneticPr fontId="18" type="noConversion"/>
  </si>
  <si>
    <t>구성원 반납(퇴사,사용기간 만료) 및 회수 / 2024-04-05 브랜드패션/뷰티팀 신은주, 1100493</t>
    <phoneticPr fontId="18" type="noConversion"/>
  </si>
  <si>
    <t>구성원 반납(퇴사,사용기간 만료) 및 회수 / 2024-04-05 브랜드패션/뷰티팀 조수경, 1100871</t>
    <phoneticPr fontId="18" type="noConversion"/>
  </si>
  <si>
    <t>사용</t>
    <phoneticPr fontId="18" type="noConversion"/>
  </si>
  <si>
    <t>현재 구성원</t>
    <phoneticPr fontId="18" type="noConversion"/>
  </si>
  <si>
    <t>구성원 반납(퇴사,사용기간 만료) 및 회수 / 2024-04-09 임원 승진으로 PC 교체 (사번 변경)</t>
    <phoneticPr fontId="18" type="noConversion"/>
  </si>
  <si>
    <t>구성원 반납(퇴사,사용기간 만료) 및 회수 / 2024-04-12 클라우드엔지니어링 김신국 1101193</t>
  </si>
  <si>
    <t>구성원 반납(퇴사,사용기간 만료) 및 회수 / 2024-04-12 클라우드엔지니어링 김신국 1101193</t>
    <phoneticPr fontId="18" type="noConversion"/>
  </si>
  <si>
    <t>구성원 반납(퇴사,사용기간 만료) 및 회수 / 2024-04-11 Product Design1 임희정 1100768</t>
  </si>
  <si>
    <t>구성원 반납(퇴사,사용기간 만료) 및 회수 / 2024-04-12 엄태린 1101991</t>
    <phoneticPr fontId="18" type="noConversion"/>
  </si>
  <si>
    <t>구성원 반납(퇴사,사용기간 만료) 및 회수 / 2024-04-12 한정원 1101565 /  휴직으로 인한 라이선스 회수 (삭제필요)</t>
    <phoneticPr fontId="18" type="noConversion"/>
  </si>
  <si>
    <t>구성원 반납(퇴사,사용기간 만료) 및 회수 / 2024-04-12 조원호 1100877 / 휴직으로 인한 라이선스 회수 (삭제필요)</t>
    <phoneticPr fontId="18" type="noConversion"/>
  </si>
  <si>
    <t>구성원 반납(퇴사,사용기간 만료) 및 회수 / 2024-04-12 검색서비스개발팀 김현우 1100269</t>
    <phoneticPr fontId="18" type="noConversion"/>
  </si>
  <si>
    <t>gusdn@sk.com</t>
    <phoneticPr fontId="18" type="noConversion"/>
  </si>
  <si>
    <t>김학선</t>
    <phoneticPr fontId="18" type="noConversion"/>
  </si>
  <si>
    <t>사용</t>
    <phoneticPr fontId="18" type="noConversion"/>
  </si>
  <si>
    <t>현재 구성원 / 2024-04-15 모니터링, 자동화 등 mongodb 운영 확장에 필요</t>
    <phoneticPr fontId="18" type="noConversion"/>
  </si>
  <si>
    <t>구성원 반납(퇴사,사용기간 만료) 및 회수 / 2024-04-17 라이브커머스팀 김영우 1101629</t>
    <phoneticPr fontId="18" type="noConversion"/>
  </si>
  <si>
    <t>김정혜</t>
    <phoneticPr fontId="18" type="noConversion"/>
  </si>
  <si>
    <t>사용</t>
    <phoneticPr fontId="18" type="noConversion"/>
  </si>
  <si>
    <t>현재 구성원 / 공공기관 제출용 문서 작성을 위해 한글(HWP) 프로그램 사용 신청</t>
    <phoneticPr fontId="18" type="noConversion"/>
  </si>
  <si>
    <t>상생협력팀</t>
  </si>
  <si>
    <t>문선주</t>
  </si>
  <si>
    <t>갱신</t>
    <phoneticPr fontId="18" type="noConversion"/>
  </si>
  <si>
    <t>강일혜</t>
  </si>
  <si>
    <t>현재 구성원 2024-04-16 지자체 정책 및 서류 관련 업무 진행 시 공문 작성/제출, 수시 공문서 작성 예정</t>
    <phoneticPr fontId="18" type="noConversion"/>
  </si>
  <si>
    <t>현재 구성원 / 2024-04-16 정부 지자체 수주 운영 업무, 지역몰 업무 진행</t>
    <phoneticPr fontId="18" type="noConversion"/>
  </si>
  <si>
    <t>정은우</t>
  </si>
  <si>
    <t>노지영</t>
    <phoneticPr fontId="18" type="noConversion"/>
  </si>
  <si>
    <t>현재 구성원 / 2024-04-17 검색모델개발 및 LLM 서비스 어플리케이션 개발 작업, 주 5회 사용</t>
    <phoneticPr fontId="18" type="noConversion"/>
  </si>
  <si>
    <t>윤석찬</t>
    <phoneticPr fontId="18" type="noConversion"/>
  </si>
  <si>
    <t>사용</t>
    <phoneticPr fontId="18" type="noConversion"/>
  </si>
  <si>
    <t>현재 구성원 / 2024-04-22 사내시스템 K8S 환경 전환을 위한 Docker 신청</t>
    <phoneticPr fontId="18" type="noConversion"/>
  </si>
  <si>
    <t>11st1100593</t>
    <phoneticPr fontId="18" type="noConversion"/>
  </si>
  <si>
    <t>최현진</t>
    <phoneticPr fontId="18" type="noConversion"/>
  </si>
  <si>
    <t>11st1101834</t>
  </si>
  <si>
    <t>11st1100941</t>
    <phoneticPr fontId="18" type="noConversion"/>
  </si>
  <si>
    <t>현재 구성원 / 2024-04-17 테스트 자동화용</t>
    <phoneticPr fontId="18" type="noConversion"/>
  </si>
  <si>
    <t>4월 현황</t>
  </si>
  <si>
    <t>사용</t>
    <phoneticPr fontId="18" type="noConversion"/>
  </si>
  <si>
    <t>윤석환</t>
    <phoneticPr fontId="18" type="noConversion"/>
  </si>
  <si>
    <t>사용불가</t>
  </si>
  <si>
    <t>IntelliJ IDEA</t>
  </si>
  <si>
    <t>DataGrip</t>
  </si>
  <si>
    <t>미갱신</t>
  </si>
  <si>
    <t>계약정보</t>
    <phoneticPr fontId="18" type="noConversion"/>
  </si>
  <si>
    <t>S/W명</t>
    <phoneticPr fontId="18" type="noConversion"/>
  </si>
  <si>
    <t>Figma</t>
  </si>
  <si>
    <t>All Apps</t>
    <phoneticPr fontId="18" type="noConversion"/>
  </si>
  <si>
    <t>Single Apps</t>
    <phoneticPr fontId="18" type="noConversion"/>
  </si>
  <si>
    <t>Acrobat DC</t>
    <phoneticPr fontId="18" type="noConversion"/>
  </si>
  <si>
    <t>Photoshop-다중</t>
    <phoneticPr fontId="18" type="noConversion"/>
  </si>
  <si>
    <t>Adobe / Figma / Sketch</t>
    <phoneticPr fontId="18" type="noConversion"/>
  </si>
  <si>
    <t>합계 활용율</t>
    <phoneticPr fontId="18" type="noConversion"/>
  </si>
  <si>
    <t>JetBrains</t>
    <phoneticPr fontId="18" type="noConversion"/>
  </si>
  <si>
    <t>평균 활용율</t>
    <phoneticPr fontId="18" type="noConversion"/>
  </si>
  <si>
    <t>구성원 반납(퇴사,사용기간 만료) 및 회수 / 2024-04-19 퇴사 안보람 1102058</t>
    <phoneticPr fontId="18" type="noConversion"/>
  </si>
  <si>
    <t>구성원 반납(퇴사,사용기간 만료) 및 회수 / 2024-04-30 최윤석 1101465 퇴사</t>
    <phoneticPr fontId="18" type="noConversion"/>
  </si>
  <si>
    <t>11st1101465</t>
    <phoneticPr fontId="18" type="noConversion"/>
  </si>
  <si>
    <t>구성원 반납(퇴사,사용기간 만료) 및 회수 / 정진경 1100849</t>
  </si>
  <si>
    <t>구성원 반납(퇴사,사용기간 만료) 및 회수 / 이영민 1700019</t>
  </si>
  <si>
    <t>구성원 반납(퇴사,사용기간 만료) 및 회수 / 최유진 1101580</t>
  </si>
  <si>
    <t>구성원 반납(퇴사,사용기간 만료) 및 회수 / 지창현 1100896</t>
  </si>
  <si>
    <t>구성원 반납(퇴사,사용기간 만료) 및 회수 / 김효은 1101601</t>
  </si>
  <si>
    <t>구성원 반납(퇴사,사용기간 만료) 및 회수 / 박찬우 1101664</t>
  </si>
  <si>
    <t>구성원 반납(퇴사,사용기간 만료) 및 회수 / 이유기 PP06443</t>
  </si>
  <si>
    <t>구성원 반납(퇴사,사용기간 만료) 및 회수 / 남택용 1101202</t>
  </si>
  <si>
    <t>구성원 반납(퇴사,사용기간 만료) 및 회수 / 홍일성 1101680</t>
  </si>
  <si>
    <t>구성원 반납(퇴사,사용기간 만료) 및 회수 / 손하은 PP02905</t>
  </si>
  <si>
    <t>구성원 반납(퇴사,사용기간 만료) 및 회수 / 안찬규 1100527</t>
  </si>
  <si>
    <t>구성원 반납(퇴사,사용기간 만료) 및 회수 / 손소의 1101554</t>
  </si>
  <si>
    <t>구성원 반납(퇴사,사용기간 만료) 및 회수 / 주선영 1101072</t>
  </si>
  <si>
    <t>구성원 반납(퇴사,사용기간 만료) 및 회수 / 박지은 1501161</t>
  </si>
  <si>
    <t>11st1102084</t>
    <phoneticPr fontId="18" type="noConversion"/>
  </si>
  <si>
    <t>오종석</t>
    <phoneticPr fontId="18" type="noConversion"/>
  </si>
  <si>
    <t>사용</t>
    <phoneticPr fontId="18" type="noConversion"/>
  </si>
  <si>
    <t>현재 구성원 / 2024-05-07 싸이닉 MD 업무를 위한 포토샵 신청</t>
    <phoneticPr fontId="18" type="noConversion"/>
  </si>
  <si>
    <t>현재 구성원 / 2024-05-09 개발 테스트 용도</t>
    <phoneticPr fontId="18" type="noConversion"/>
  </si>
  <si>
    <t>이희진</t>
    <phoneticPr fontId="18" type="noConversion"/>
  </si>
  <si>
    <t>사용</t>
    <phoneticPr fontId="18" type="noConversion"/>
  </si>
  <si>
    <t>박시현</t>
    <phoneticPr fontId="18" type="noConversion"/>
  </si>
  <si>
    <t>현재 구성원 / 2024-05-07 Sublime Text SW 사용신청</t>
    <phoneticPr fontId="18" type="noConversion"/>
  </si>
  <si>
    <t>윤장혁</t>
    <phoneticPr fontId="18" type="noConversion"/>
  </si>
  <si>
    <t>한승진</t>
    <phoneticPr fontId="18" type="noConversion"/>
  </si>
  <si>
    <t>구성원 반납(퇴사, 사용기간 만료) 및 회수</t>
    <phoneticPr fontId="18" type="noConversion"/>
  </si>
  <si>
    <t>서승현</t>
    <phoneticPr fontId="18" type="noConversion"/>
  </si>
  <si>
    <t>현재 구성원 / 2024-05-09 고객서비스 관련 업무를 하다보면 관련 문서 열람, 수정이 필요</t>
    <phoneticPr fontId="18" type="noConversion"/>
  </si>
  <si>
    <t>PP98024</t>
    <phoneticPr fontId="18" type="noConversion"/>
  </si>
  <si>
    <t>이진오</t>
    <phoneticPr fontId="18" type="noConversion"/>
  </si>
  <si>
    <t>현재 구성원 / 셀러존 11번가 업무 지원 / 관리자 : 고객중심경영개선 (권희나, 1100056)</t>
    <phoneticPr fontId="18" type="noConversion"/>
  </si>
  <si>
    <t>구성원 반납(퇴사,사용기간 만료) 및 회수 / 2024-05-10, 신숙정 1500969</t>
    <phoneticPr fontId="18" type="noConversion"/>
  </si>
  <si>
    <t>구성원 반납(퇴사,사용기간 만료) 및 회수 / 2024-05-10 이호철, 1101879</t>
  </si>
  <si>
    <t>구성원 반납(퇴사,사용기간 만료) 및 회수 / 2024-05-10 이호철, 1101879</t>
    <phoneticPr fontId="18" type="noConversion"/>
  </si>
  <si>
    <t>PP37910</t>
  </si>
  <si>
    <t>이재홍</t>
    <phoneticPr fontId="18" type="noConversion"/>
  </si>
  <si>
    <t>사용</t>
    <phoneticPr fontId="18" type="noConversion"/>
  </si>
  <si>
    <t>현재 구성원 / 2024-05-13 버티컬개발팀 기획전 업무 신규 협력직원을 위한 IntelliJ 라이센스 신청, 관리자 : 김영준(1101931)</t>
    <phoneticPr fontId="18" type="noConversion"/>
  </si>
  <si>
    <t>윤소담</t>
  </si>
  <si>
    <t>윤소담</t>
    <phoneticPr fontId="18" type="noConversion"/>
  </si>
  <si>
    <t>현재 구성원 / 휴직자 윤소담</t>
  </si>
  <si>
    <t>현재 구성원 / 휴직자 윤소담</t>
    <phoneticPr fontId="18" type="noConversion"/>
  </si>
  <si>
    <t>구성원 반납(퇴사,사용기간 만료) 및 회수 / 2024-05-14 이승주, 1101880</t>
  </si>
  <si>
    <t>현재 구성원 / 2024-05-14 업무 효율화를 위한 SW 사용신청</t>
    <phoneticPr fontId="18" type="noConversion"/>
  </si>
  <si>
    <t>검색모델링</t>
  </si>
  <si>
    <t>김희준</t>
    <phoneticPr fontId="18" type="noConversion"/>
  </si>
  <si>
    <t>사용</t>
    <phoneticPr fontId="18" type="noConversion"/>
  </si>
  <si>
    <t>셀러존</t>
  </si>
  <si>
    <t>셀러존</t>
    <phoneticPr fontId="18" type="noConversion"/>
  </si>
  <si>
    <t>인트라넷 운영</t>
  </si>
  <si>
    <t>구성원 반납(퇴사,사용기간 만료) 및 회수 / 2024-05-14 강민서, 1102068</t>
  </si>
  <si>
    <t>구성원 반납(퇴사,사용기간 만료) 및 회수 / 2024-05-14 강민서, 1102068</t>
    <phoneticPr fontId="18" type="noConversion"/>
  </si>
  <si>
    <t>문서영</t>
    <phoneticPr fontId="18" type="noConversion"/>
  </si>
  <si>
    <t>현재 구성원 / 2024-05-16 마케팅 영상 컨텐츠를 직접 제작하고 있어 Adobe premiere pro SW 사용 신청</t>
    <phoneticPr fontId="18" type="noConversion"/>
  </si>
  <si>
    <t>마케팅전략</t>
  </si>
  <si>
    <t>하원지</t>
  </si>
  <si>
    <t>하원지</t>
    <phoneticPr fontId="18" type="noConversion"/>
  </si>
  <si>
    <t>현재 구성원 / 2024-05-20 프로모션 기획으로 코딩본 확인 및 수정 진행 시 사용</t>
    <phoneticPr fontId="18" type="noConversion"/>
  </si>
  <si>
    <t>현재 구성원 / 2024-05-20 프로모션 기획으로 긴급 배너 수정 및 디자인 수정</t>
    <phoneticPr fontId="18" type="noConversion"/>
  </si>
  <si>
    <t>5월 현황</t>
  </si>
  <si>
    <t>구성원 반납(퇴사,사용기간 만료) 및 회수 / 2024-05-20 곽경선 1100030</t>
  </si>
  <si>
    <t>현재 구성원 / 2024-05-22 노동청/노동위원회 등 노동관련 기관에 제출할 서류 작성</t>
    <phoneticPr fontId="18" type="noConversion"/>
  </si>
  <si>
    <t>전영식</t>
    <phoneticPr fontId="18" type="noConversion"/>
  </si>
  <si>
    <t>구성원 반납(퇴사,사용기간 만료) 및 회수 / 2024-05-22 김다혜 1500789</t>
  </si>
  <si>
    <t>구성원 반납(퇴사,사용기간 만료) 및 회수 / 2024-05-22 김다혜 1500789</t>
    <phoneticPr fontId="18" type="noConversion"/>
  </si>
  <si>
    <t>조혜지</t>
    <phoneticPr fontId="18" type="noConversion"/>
  </si>
  <si>
    <t>현재 구성원 / 2024-05-24 오명주님 퇴사로 후임자에게 라이센스 인수인계</t>
    <phoneticPr fontId="18" type="noConversion"/>
  </si>
  <si>
    <t>현재 구성원 / 2024-05-29 정부 기관 업무 수행 시, 공공문서 확인 및 작성</t>
    <phoneticPr fontId="18" type="noConversion"/>
  </si>
  <si>
    <t>현재 구성원 / 2024-04-05 Promotion Design2팀 김양주, 1100167</t>
    <phoneticPr fontId="18" type="noConversion"/>
  </si>
  <si>
    <t>허란</t>
    <phoneticPr fontId="18" type="noConversion"/>
  </si>
  <si>
    <t>구성원 반납(퇴사,사용기간 만료) 및 회수 / 2024-05-30 카탈로그개발 신희상, 1101740</t>
  </si>
  <si>
    <t>구성원 반납(퇴사,사용기간 만료) 및 회수 / 2024-05-30 카탈로그개발 신희상, 1101740</t>
    <phoneticPr fontId="18" type="noConversion"/>
  </si>
  <si>
    <t>현재 구성원 / 2024-05-30 전금법 적용으로 S-VDI→망분리PC로 업무 환경 변경, S-VDI에서 사용하던 라이선스는 9월 이후 회수 예정 / 2024-05-14 이승주, 1101880</t>
    <phoneticPr fontId="18" type="noConversion"/>
  </si>
  <si>
    <t>현재 구성원 / 2024-05-30 전금법 적용으로 S-VDI→망분리PC로 업무 환경 변경, S-VDI에서 사용하던 라이선스는 9월 이후 회수 예정 / 홍일성 1101680</t>
    <phoneticPr fontId="18" type="noConversion"/>
  </si>
  <si>
    <t xml:space="preserve">현재 구성원 / 2024-05-30 전금법 적용으로 S-VDI→망분리PC로 업무 환경 변경, S-VDI에서 사용하던 라이선스는 9월 이후 회수 예정 / </t>
  </si>
  <si>
    <t xml:space="preserve">현재 구성원 / 2024-05-30 전금법 적용으로 S-VDI→망분리PC로 업무 환경 변경, S-VDI에서 사용하던 라이선스는 9월 이후 회수 예정 / </t>
    <phoneticPr fontId="18" type="noConversion"/>
  </si>
  <si>
    <t>현재 구성원 / 2024-05-30 전금법 적용으로 S-VDI→망분리PC로 업무 환경 변경, S-VDI에서 사용하던 라이선스는 9월 이후 회수 예정 / 2024-04-05 준법지원팀 김홍래, 1100278</t>
    <phoneticPr fontId="18" type="noConversion"/>
  </si>
  <si>
    <t>현재 구성원 / 2024-05-30 전금법 적용으로 S-VDI→망분리PC로 업무 환경 변경, S-VDI에서 사용하던 라이선스는 9월 이후 회수 예정 / 2024-03-27 조현주 1100886</t>
    <phoneticPr fontId="18" type="noConversion"/>
  </si>
  <si>
    <t>현재 구성원 / 2024-05-30 전금법 적용으로 S-VDI→망분리PC로 업무 환경 변경, S-VDI에서 사용하던 라이선스는 9월 이후 회수 예정 / 김준석, 1101783</t>
    <phoneticPr fontId="18" type="noConversion"/>
  </si>
  <si>
    <t>현재 구성원 / 2024-05-30 전금법 적용으로 S-VDI→망분리PC로 업무 환경 변경, S-VDI에서 사용하던 라이선스는 9월 이후 회수 예정 / 2024-04-05 검색플랫폼개발팀 양승민, 1101939</t>
    <phoneticPr fontId="18" type="noConversion"/>
  </si>
  <si>
    <t>기프티콘개발</t>
  </si>
  <si>
    <t>이소영</t>
    <phoneticPr fontId="18" type="noConversion"/>
  </si>
  <si>
    <t>현재 구성원 2024-05-31 데이터 추출 업무 담당 / 관리자 : 검색추천기획 임민정(1101981)</t>
    <phoneticPr fontId="18" type="noConversion"/>
  </si>
  <si>
    <t>구성원 반납(퇴사,사용기간 만료) 및 회수 / 2024-06-03 시스템엔지니어링 김태헌(1101423)</t>
  </si>
  <si>
    <t>상품관리개발</t>
  </si>
  <si>
    <t>App개발</t>
  </si>
  <si>
    <t>서비스엔지니어링</t>
  </si>
  <si>
    <t>회원정산플랫폼개발</t>
  </si>
  <si>
    <t>PDP개발</t>
  </si>
  <si>
    <t>광고/추천모델링</t>
  </si>
  <si>
    <t>Data Platform</t>
  </si>
  <si>
    <t>DB개발</t>
  </si>
  <si>
    <t>데이터분석</t>
  </si>
  <si>
    <t>풀필먼트기획</t>
  </si>
  <si>
    <t>이벤트 개발 운영</t>
  </si>
  <si>
    <t>기획전 개발 운영</t>
  </si>
  <si>
    <t>BI개발</t>
  </si>
  <si>
    <t>리테일개발</t>
  </si>
  <si>
    <t>클레임개발</t>
  </si>
  <si>
    <t>시스템엔지니어링</t>
  </si>
  <si>
    <t>검색플랫폼개발</t>
  </si>
  <si>
    <t>클라우드엔지니어링</t>
  </si>
  <si>
    <t>버티컬개발</t>
  </si>
  <si>
    <t>카탈로그개발</t>
  </si>
  <si>
    <t>FE개발</t>
  </si>
  <si>
    <t>쿠폰/PCS개발</t>
  </si>
  <si>
    <t>엔터테인먼트개발</t>
  </si>
  <si>
    <t>검색/추천서비스개발</t>
  </si>
  <si>
    <t>광고플랫폼개발</t>
  </si>
  <si>
    <t>SQE</t>
  </si>
  <si>
    <t>DT개발그룹</t>
  </si>
  <si>
    <t>고객행동로그시스템 개발운영</t>
  </si>
  <si>
    <t>사내시스템</t>
  </si>
  <si>
    <t>Internal플랫폼개발</t>
  </si>
  <si>
    <t>11번가 상품개발</t>
  </si>
  <si>
    <t>Payment개발</t>
  </si>
  <si>
    <t>서비스개발그룹 부</t>
  </si>
  <si>
    <t>AI ST</t>
  </si>
  <si>
    <t>페이먼트담당</t>
  </si>
  <si>
    <t>보안운영실</t>
  </si>
  <si>
    <t>정보보안</t>
  </si>
  <si>
    <t>상품운영팀</t>
  </si>
  <si>
    <t>네트워크 운영</t>
  </si>
  <si>
    <t>서비스 관제 운영</t>
  </si>
  <si>
    <t>CSO 부</t>
  </si>
  <si>
    <t>IDC SE</t>
  </si>
  <si>
    <t>데이터프로세싱 및 배치모니터링</t>
  </si>
  <si>
    <t>IDC OP</t>
  </si>
  <si>
    <t>CBO 부</t>
  </si>
  <si>
    <t>데이터인텔리전스담당</t>
  </si>
  <si>
    <t>마케팅커뮤니케이션</t>
  </si>
  <si>
    <t>검색/추천기획</t>
  </si>
  <si>
    <t>전략기획</t>
  </si>
  <si>
    <t>UI개발</t>
  </si>
  <si>
    <t>인프라기획</t>
  </si>
  <si>
    <t>Promotion Design2</t>
  </si>
  <si>
    <t>Promotion Design1</t>
  </si>
  <si>
    <t>Design담당 부</t>
  </si>
  <si>
    <t>Product Design3</t>
  </si>
  <si>
    <t>Product Design1</t>
  </si>
  <si>
    <t>셀러육성팀</t>
  </si>
  <si>
    <t>고객중심경영개선</t>
  </si>
  <si>
    <t>Product Design2</t>
  </si>
  <si>
    <t>광고채널사업팀</t>
  </si>
  <si>
    <t>11번가 판매자 교육 운영</t>
  </si>
  <si>
    <t>복리후생</t>
  </si>
  <si>
    <t>가전/PC팀</t>
  </si>
  <si>
    <t>사장</t>
  </si>
  <si>
    <t>고객중심경영운영</t>
  </si>
  <si>
    <t>리빙팀</t>
  </si>
  <si>
    <t>마트팀</t>
  </si>
  <si>
    <t>물류운영팀</t>
  </si>
  <si>
    <t>Amazon사업팀</t>
  </si>
  <si>
    <t>Backend서비스담당</t>
  </si>
  <si>
    <t>HR운영</t>
  </si>
  <si>
    <t>RM팀</t>
  </si>
  <si>
    <t>기프티콘영업팀</t>
  </si>
  <si>
    <t>Compliance담당</t>
  </si>
  <si>
    <t>여행팀</t>
  </si>
  <si>
    <t>자금팀</t>
  </si>
  <si>
    <t>HR전략</t>
  </si>
  <si>
    <t>회계팀</t>
  </si>
  <si>
    <t>마트담당</t>
  </si>
  <si>
    <t>보안장비 운영</t>
    <phoneticPr fontId="18" type="noConversion"/>
  </si>
  <si>
    <t>구성원 반납(퇴사,사용기간 만료) 및 회수 / 퇴사자 라이선스 회수</t>
  </si>
  <si>
    <t>구성원 반납(퇴사,사용기간 만료) 및 회수 / 퇴사자 라이선스 회수</t>
    <phoneticPr fontId="18" type="noConversion"/>
  </si>
  <si>
    <t>구성원 반납(퇴사,사용기간 만료) 및 회수 / 2024-06-07 전략기획 원종성, 1101062</t>
    <phoneticPr fontId="18" type="noConversion"/>
  </si>
  <si>
    <t>구성원 반납(퇴사,사용기간 만료) 및 회수 / 2024-05-10 SQE 임재희, 1101834</t>
  </si>
  <si>
    <t>구성원 반납(퇴사,사용기간 만료) 및 회수 / 2024-06-11 IDC SE 신용호(PP77664)</t>
  </si>
  <si>
    <t>구성원 반납(퇴사,사용기간 만료) 및 회수 / 2024-06-11 IDC SE 신용호(PP77664)</t>
    <phoneticPr fontId="18" type="noConversion"/>
  </si>
  <si>
    <t>구성원 반납(퇴사,사용기간 만료) 및 회수 / 2024-06-11 검색/추천기획 김주현(1101312)</t>
    <phoneticPr fontId="18" type="noConversion"/>
  </si>
  <si>
    <t>구성원 반납(퇴사,사용기간 만료) 및 회수 / Promotion Design2 김지언(1501189)</t>
  </si>
  <si>
    <t>구성원 반납(퇴사,사용기간 만료) 및 회수 / 2024-06-11 검색/추천기획 이은진(1500795)</t>
    <phoneticPr fontId="18" type="noConversion"/>
  </si>
  <si>
    <t>구성원 반납(퇴사,사용기간 만료) 및 회수 / 2024-06-11 Payment개발 황의종(1101149)</t>
  </si>
  <si>
    <t>구성원 반납(퇴사,사용기간 만료) 및 회수 / 2024-06-11 Payment개발 황의종(1101149)</t>
    <phoneticPr fontId="18" type="noConversion"/>
  </si>
  <si>
    <t>라이선스 갱신 X, 구성원 반납(퇴사,사용기간 만료) 및 회수 / 2024-05-20 곽경선 1100030</t>
    <phoneticPr fontId="18" type="noConversion"/>
  </si>
  <si>
    <t>구성원 반납(퇴사,사용기간 만료) 및 회수 / 2024-06-11 상품서비스기획 김민겸, 1101581</t>
    <phoneticPr fontId="18" type="noConversion"/>
  </si>
  <si>
    <t>구성원 반납(퇴사,사용기간 만료) 및 회수 / 2024-06-12 미사용 라이선스 회수, 박현태(1102020) 2024년 미접속 라이선스</t>
  </si>
  <si>
    <t>구성원 반납(퇴사,사용기간 만료) 및 회수 / 2024-06-12 미사용 라이선스 회수, 서경찬(1101122) 2024년 미접속 라이선스</t>
  </si>
  <si>
    <t>구성원 반납(퇴사,사용기간 만료) 및 회수 / 2024-06-12 미사용 라이선스 회수, 김두진(1100101) 2024년 미접속 라이선스</t>
  </si>
  <si>
    <t>구성원 반납(퇴사,사용기간 만료) 및 회수 / 2024-06-12 미사용 라이선스 회수, 박경일(PP94182) 2024년 미접속 라이선스</t>
  </si>
  <si>
    <t>구성원 반납(퇴사,사용기간 만료) 및 회수 / 2024-06-12 미사용 라이선스 회수, 이창훈(1100719) 2024년 미접속 라이선스</t>
  </si>
  <si>
    <t>구성원 반납(퇴사,사용기간 만료) 및 회수 / 2024-06-12 미사용 라이선스 회수, 김경훈(1100070) 2024년 미접속 라이선스</t>
  </si>
  <si>
    <t>구성원 반납(퇴사,사용기간 만료) 및 회수 / 2024-06-12 미사용 라이선스 회수, 문성민(1101431) 2024년 미접속 라이선스</t>
  </si>
  <si>
    <t>구성원 반납(퇴사,사용기간 만료) 및 회수 / 2024-06-12 미사용 라이선스 회수, 남재현(1101946) 2024년 미접속 라이선스</t>
  </si>
  <si>
    <t>구성원 반납(퇴사,사용기간 만료) 및 회수 / 2024-06-12 미사용 라이선스 회수, 안우진(1100521) 2024년 미접속 라이선스</t>
  </si>
  <si>
    <t>구성원 반납(퇴사,사용기간 만료) 및 회수 / 2024-06-12 미사용 라이선스 회수, 이세라(1101712) 2024년 미접속 라이선스</t>
  </si>
  <si>
    <t>현재 구성원 / 2024-06-12 vector search 개발로 신청</t>
    <phoneticPr fontId="18" type="noConversion"/>
  </si>
  <si>
    <t>구성원 반납(퇴사,사용기간 만료) 및 회수 / 2024-06-12 Product Design3 황혜림 1101338</t>
  </si>
  <si>
    <t>구성원 반납(퇴사,사용기간 만료) 및 회수 / 2024-06-12 Product Design3 황혜림 1101338</t>
    <phoneticPr fontId="18" type="noConversion"/>
  </si>
  <si>
    <t>현재 구성원 / 2024-06-13 외부 기관(개인정보보호 위원회 등)로부터 자료제출 요청 시 한글 공문서 작성이 필요</t>
    <phoneticPr fontId="18" type="noConversion"/>
  </si>
  <si>
    <t>박은주</t>
  </si>
  <si>
    <t>현재 구성원 / 2024-06-13 디스플레이 배너 소재 제작 및 가이드 업무 담당자(임희정, 1101125) 퇴사로 업무 인수인계</t>
  </si>
  <si>
    <t>현재 구성원 / 2024-06-14 광고채널사업팀 양지우(1100532) 라이선스 이관</t>
    <phoneticPr fontId="18" type="noConversion"/>
  </si>
  <si>
    <t>조유진</t>
    <phoneticPr fontId="18" type="noConversion"/>
  </si>
  <si>
    <t>현재 구성원 / 2024-06-17 Proxy를 통한 APP접근, 패킷 조작을 통한 Response 변조</t>
    <phoneticPr fontId="18" type="noConversion"/>
  </si>
  <si>
    <t>6월 현황</t>
    <phoneticPr fontId="18" type="noConversion"/>
  </si>
  <si>
    <t>현재 구성원 / 2024-06-18 python 코드 기반의 애플리케이션 개발</t>
    <phoneticPr fontId="18" type="noConversion"/>
  </si>
  <si>
    <t>11st1101330</t>
  </si>
  <si>
    <t>현재 구성원 / 2024-06-19 추후 서비스 개선을 위한 작업의 일환으로 docker 라이센스를 신청</t>
    <phoneticPr fontId="18" type="noConversion"/>
  </si>
  <si>
    <t>구성원 반납(퇴사,사용기간 만료) 및 회수 / UI개발 김은정, 1500816</t>
  </si>
  <si>
    <t>구성원 반납(퇴사,사용기간 만료) 및 회수 / UI개발 김은정, 1500816</t>
    <phoneticPr fontId="18" type="noConversion"/>
  </si>
  <si>
    <t>7월 현황</t>
    <phoneticPr fontId="18" type="noConversion"/>
  </si>
  <si>
    <t>8월 현황</t>
    <phoneticPr fontId="18" type="noConversion"/>
  </si>
  <si>
    <t>9월 현황</t>
    <phoneticPr fontId="18" type="noConversion"/>
  </si>
  <si>
    <t>현재 구성원 / 2024-06-20 추천 모델 개발 시 필요</t>
    <phoneticPr fontId="18" type="noConversion"/>
  </si>
  <si>
    <t>노혜경</t>
    <phoneticPr fontId="18" type="noConversion"/>
  </si>
  <si>
    <t>현재 구성원 / 2024-06-25 싸이닉 제휴 영업용 디자인 작업</t>
    <phoneticPr fontId="18" type="noConversion"/>
  </si>
  <si>
    <t>구성원 반납(퇴사,사용기간 만료) 및 회수 / 2024-06-25 엔터테인먼트개발 오용준(1101222)</t>
  </si>
  <si>
    <t>구성원 반납(퇴사,사용기간 만료) 및 회수 / 2024-06-25 엔터테인먼트개발 오용준(1101222)</t>
    <phoneticPr fontId="18" type="noConversion"/>
  </si>
  <si>
    <t>구성원 반납(퇴사,사용기간 만료) 및 회수 / 2024-06-25 회원정산플랫폼개발 정희석(1101635)</t>
    <phoneticPr fontId="18" type="noConversion"/>
  </si>
  <si>
    <t>구성원 반납(퇴사,사용기간 만료) 및 회수 / 2024-06-25 광고채널사업팀 임희정(1101125)</t>
    <phoneticPr fontId="18" type="noConversion"/>
  </si>
  <si>
    <t>구성원 반납(퇴사,사용기간 만료) 및 회수 / 2024-06-25 Product Design1 박주현(1101447)</t>
  </si>
  <si>
    <t>구성원 반납(퇴사,사용기간 만료) 및 회수 / 2024-06-25 기프티콘개발 유진곤(1101502)</t>
  </si>
  <si>
    <t>구성원 반납(퇴사,사용기간 만료) 및 회수 / 2024-06-25 기프티콘개발 유진곤(1101502)</t>
    <phoneticPr fontId="18" type="noConversion"/>
  </si>
  <si>
    <t>구성원 반납(퇴사,사용기간 만료) 및 회수 / 2024-06-25 DB개발 천필수(1101196)</t>
  </si>
  <si>
    <t>구성원 반납(퇴사,사용기간 만료) 및 회수 / 2024-06-25 DB개발 천필수(1101196)</t>
    <phoneticPr fontId="18" type="noConversion"/>
  </si>
  <si>
    <t>이동섭</t>
    <phoneticPr fontId="18" type="noConversion"/>
  </si>
  <si>
    <t>현재 구성원 / 2024-06-26 기획전디자인, 백화점탭/홈쇼핑탭 디자인, 카드뷰디자인</t>
    <phoneticPr fontId="18" type="noConversion"/>
  </si>
  <si>
    <t>구성원 반납(퇴사,사용기간 만료) 및 회수 / 2024-06-26 클레임개발 서경찬(1101122)</t>
  </si>
  <si>
    <t>구성원 반납(퇴사,사용기간 만료) 및 회수 / 2024-06-26 클레임개발 서경찬(1101122)</t>
    <phoneticPr fontId="18" type="noConversion"/>
  </si>
  <si>
    <t>현재 구성원 / 2024-06-28 DB 운영 및 업무 확인을 위한 DB Analytics 프로그램을 개발 , 유지보수</t>
    <phoneticPr fontId="18" type="noConversion"/>
  </si>
  <si>
    <t>PP63014</t>
    <phoneticPr fontId="18" type="noConversion"/>
  </si>
  <si>
    <t>이미정</t>
    <phoneticPr fontId="18" type="noConversion"/>
  </si>
  <si>
    <t>현재 구성원 / 2024-07-03 selleroffice, backoffice 개발용도 (관리자 : 상품관리개발 안현선, 1101420)</t>
    <phoneticPr fontId="18" type="noConversion"/>
  </si>
  <si>
    <t>황윤정</t>
    <phoneticPr fontId="18" type="noConversion"/>
  </si>
  <si>
    <t>현재 구성원 / 2024-07-04 이슈 관련 디버깅 용으로 Charles 라이센스 요청 (https://11jira.11stcorp.com/browse/MPQC-257)</t>
    <phoneticPr fontId="18" type="noConversion"/>
  </si>
  <si>
    <t>현재 구성원 / 2024-07-04 팀내 업무 자동/효율화(DB Analytics등) 개발 업무 백업</t>
    <phoneticPr fontId="18" type="noConversion"/>
  </si>
  <si>
    <t>구성원 반납(퇴사,사용기간 만료) 및 회수 / 2024-07-04 버티컬개발 김재민(1101782)</t>
  </si>
  <si>
    <t>구성원 반납(퇴사,사용기간 만료) 및 회수 / 2024-07-05 라이브커머스팀 우해연 (1101325)</t>
    <phoneticPr fontId="18" type="noConversion"/>
  </si>
  <si>
    <t>11st1101915</t>
    <phoneticPr fontId="18" type="noConversion"/>
  </si>
  <si>
    <t>현재 구성원 / 2024-07-08 이벤트 개발 업무 진행 시 app-promo 애플리케이션과 vine-promo-stock 애플리케이션이 의존하는 레디스나 DynamoDB, MySQL 등의 인프라를 로컬에서 활용</t>
    <phoneticPr fontId="18" type="noConversion"/>
  </si>
  <si>
    <t>현재 구성원 / 2024-07-08 11pay BO/MC 개발 위한 SW 사용 신청</t>
    <phoneticPr fontId="18" type="noConversion"/>
  </si>
  <si>
    <t>구성원 반납(퇴사,사용기간 만료) 및 회수 / 2024-07-10 외주_프로모션공용계정 (figma_promotion@sk.com)</t>
    <phoneticPr fontId="18" type="noConversion"/>
  </si>
  <si>
    <t>현재 구성원 / 2024-07-11 주문 관련 개발 업무 진행 시 datagrip의 테이블 조회 등의 기능을 활용</t>
    <phoneticPr fontId="18" type="noConversion"/>
  </si>
  <si>
    <t>유지수</t>
    <phoneticPr fontId="18" type="noConversion"/>
  </si>
  <si>
    <t>현재 구성원 / 2024-07-11 업무 라이선스 할당 (관리자 : 제소영, 1101954)</t>
    <phoneticPr fontId="18" type="noConversion"/>
  </si>
  <si>
    <t>현재 구성원 / 2024-07-11 업무 라이선스 할당 (관리자 : 이혜옥, 1100736)</t>
    <phoneticPr fontId="18" type="noConversion"/>
  </si>
  <si>
    <t>현재 구성원 / 2024-07-12 통신비밀보호 업무상 수사협조(영장) 공문 수신 시 내용 편집 필요 (수사관 개인정보 삭제)</t>
    <phoneticPr fontId="18" type="noConversion"/>
  </si>
  <si>
    <t>현재 구성원 / 2024-01-23 11pay 개발에 활용</t>
    <phoneticPr fontId="18" type="noConversion"/>
  </si>
  <si>
    <t>현재 구성원 / 2024-07-12 벡터 디비 로컬 실행 및 빌드를 위한 도커엔진 필요</t>
    <phoneticPr fontId="18" type="noConversion"/>
  </si>
  <si>
    <t>11st1102071</t>
    <phoneticPr fontId="18" type="noConversion"/>
  </si>
  <si>
    <t>구성원 반납(퇴사,사용기간 만료) 및 회수 / 2024-07-15 엔터테인먼트개발 전성환 1101488</t>
  </si>
  <si>
    <t>구성원 반납(퇴사,사용기간 만료) 및 회수 / 2024-07-15 엔터테인먼트개발 전성환 1101488</t>
    <phoneticPr fontId="18" type="noConversion"/>
  </si>
  <si>
    <t>현재 구성원 / 2024-07-16 apm에 잡히지 않는 비동기 작업 및 상세 작업 샘플링 / 프로파일링에 필요</t>
    <phoneticPr fontId="18" type="noConversion"/>
  </si>
  <si>
    <t>현재 구성원 / 2024-07-16 추민서(1500866) 퇴사로 후임자 황지영(1501195)님에게 라이선스 인수인계</t>
    <phoneticPr fontId="18" type="noConversion"/>
  </si>
  <si>
    <t>황지영</t>
    <phoneticPr fontId="18" type="noConversion"/>
  </si>
  <si>
    <t>구성원 반납(퇴사,사용기간 만료) 및 회수 / 2024-07-22 상품관리개발 김진희(1101339)</t>
    <phoneticPr fontId="18" type="noConversion"/>
  </si>
  <si>
    <t>UKXTPV8ZFF-eyJsaWNlbnNlSWQiOiJVS1hUUFY4WkZGIiwibGljZW5zZWVOYW1lIjoiMTFTdHJlZXQgQ28uLCBMdGQiLCJsaWNlbnNlZVR5cGUiOiJDT01NRVJDSUFMIiwiYXNzaWduZWVOYW1lIjoia2ltaW4gbGVlIiwiYXNzaWduZWVFbWFpbCI6Im1pbmd1bkBzay5jb20iLCJsaWNlbnNlUmVzdHJpY3Rpb24iOiIiLCJjaGVja0NvbmN1cnJlbnRVc2UiOnRydWUsInByb2R1Y3RzIjpbeyJjb2RlIjoiREIiLCJmYWxsYmFja0RhdGUiOiIyMDIzLTExLTEzIiwicGFpZFVwVG8iOiIyMDI0LTExLTEyIiwiZXh0ZW5kZWQiOmZhbHNlfSx7ImNvZGUiOiJQREIiLCJmYWxsYmFja0RhdGUiOiIyMDIzLTExLTEzIiwicGFpZFVwVG8iOiIyMDI0LTExLTEyIiwiZXh0ZW5kZWQiOnRydWV9LHsiY29kZSI6IlBTSSIsImZhbGxiYWNrRGF0ZSI6IjIwMjMtMTEtMTMiLCJwYWlkVXBUbyI6IjIwMjQtMTEtMTIiLCJleHRlbmRlZCI6dHJ1ZX0seyJjb2RlIjoiQUlMIiwicGFpZFVwVG8iOiIyMDI0LTExLTEyIiwiZXh0ZW5kZWQiOmZhbHNlfV0sIm1ldGFkYXRhIjoiMDIyMDI0MDcyM0NTQUEwMDgwMDdYIiwiaGFzaCI6IjUxNDA2NzcwLzMzODYwOTY6OTM0ODMwNDA4IiwiZ3JhY2VQZXJpb2REYXlzIjo3LCJhdXRvUHJvbG9uZ2F0ZWQiOmZhbHNlLCJpc0F1dG9Qcm9sb25nYXRlZCI6ZmFsc2UsInRyaWFsIjpmYWxzZSwiYWlBbGxvd2VkIjpmYWxzZX0=-nrUbJVQqy7z2X+TGvhqLbBbZT1eYsd8ZWVHLr4wQgcokeNlX/w3FJwpUqOvbaP4ndSXRflu9ApqlMqosy9ZsaRO5VrN3S8oOeYS6+Q8qxaw0MCIYmpEQZyGquJBxOrf8IQax42Pb13+J2dP4G+hq7DzqvNPG8OcZeH//gmJkWzqFXxQay/0UcCuD5VQS03LV0syWwrdeLREm0B1Xq9Z4kWy91tfgU+jysRMdw6fv0Q/XLpvKWiSh4VYNatu9u0MNgFSBsdtDccCkbKhm59pJBQvBPmidAAHC6tyqdkvVMUbkfr2WL9BHD04UA5vCRtZjd0YnInmDpHwjP4Ylvqs7Cg==-MIIETDCCAjSgAwIBAgIBDzANBgkqhkiG9w0BAQsFADAYMRYwFAYDVQQDDA1KZXRQcm9maWxlIENBMB4XDTIyMTAxMDE2MDU0NFoXDTI0MTAxMTE2MDU0NFowHzEdMBsGA1UEAwwUcHJvZDJ5LWZyb20tMjAyMjEwMTAwggEiMA0GCSqGSIb3DQEBAQUAA4IBDwAwggEKAoIBAQC/W3uCpU5M2y48rUR/3fFR6y4xj1nOm3rIuGp2brELVGzdgK2BezjnDXpAxVDw5657hBkAUMoyByiDs2MgmVi9IcqdAwpk988/Daaajq9xuU1of59jH9eQ9c3BmsEtdA4boN3VpenYKATwmpKYkJKVc07ZKoXL6kSyZuF7Jq7HoQZcclChbF75QJPGbri3cw9vDk/e46kuzfwpGftvl6+vKibpInO6Dv0ocwImDbOutyZC7E+BwpEm1TJZW4XovMBegHhWC04cJvpH1u98xoR94ichw0jKhdppywARe43rGU96163RckIuFmFDQKZV9SMUrwpQFu4Z2D5yTNqnlLRfAgMBAAGjgZkwgZYwCQYDVR0TBAIwADAdBgNVHQ4EFgQU5FZqQ4gnVc+inIeZF+o3ID+VhcEwSAYDVR0jBEEwP4AUo562SGdCEjZBvW3gubSgUouX8bOhHKQaMBgxFjAUBgNVBAMMDUpldFByb2ZpbGUgQ0GCCQDSbLGDsoN54TATBgNVHSUEDDAKBggrBgEFBQcDATALBgNVHQ8EBAMCBaAwDQYJKoZIhvcNAQELBQADggIBANLG1anEKid4W87vQkqWaQTkRtFKJ2GFtBeMhvLhIyM6Cg3FdQnMZr0qr9mlV0w289pf/+M14J7S7SgsfwxMJvFbw9gZlwHvhBl24N349GuthshGO9P9eKmNPgyTJzTtw6FedXrrHV99nC7spaY84e+DqfHGYOzMJDrg8xHDYLLHk5Q2z5TlrztXMbtLhjPKrc2+ZajFFshgE5eowfkutSYxeX8uA5czFNT1ZxmDwX1KIelbqhh6XkMQFJui8v8Eo396/sN3RAQSfvBd7Syhch2vlaMP4FAB11AlMKO2x/1hoKiHBU3oU3OKRTfoUTfy1uH3T+t03k1Qkr0dqgHLxiv6QU5WrarR9tx/dapqbsSmrYapmJ7S5+ghc4FTWxXJB1cjJRh3X+gwJIHjOVW+5ZVqXTG2s2Jwi2daDt6XYeigxgL2SlQpeL5kvXNCcuSJurJVcRZFYUkzVv85XfDauqGxYqaehPcK2TzmcXOUWPfxQxLJd2TrqSiO+mseqqkNTb3ZDiYS/ZqdQoGYIUwJqXo+EDgqlmuWUhkWwCkyo4rtTZeAj+nP00v3n8JmXtO30Fip+lxpfsVR3tO1hk4Vi2kmVjXyRkW2G7D7WAVt+91ahFoSeRWlKyb4KcvGvwUaa43fWLem2hyI4di2pZdr3fcYJ3xvL5ejL3m14bKsfoOv</t>
    <phoneticPr fontId="18" type="noConversion"/>
  </si>
  <si>
    <t>구성원 반납(퇴사,사용기간 만료) 및 회수 / 2024-07-23 미사용 라이선스 회수 (검색모델링 김동주, 1100098)</t>
    <phoneticPr fontId="18" type="noConversion"/>
  </si>
  <si>
    <t>구성원 반납(퇴사,사용기간 만료) 및 회수 / 2024-06-28 11번가 전시개발 김새봄(PP23252)</t>
    <phoneticPr fontId="18" type="noConversion"/>
  </si>
  <si>
    <t>구성원 반납(퇴사,사용기간 만료) 및 회수 / 2024-07-24 회원정산플랫폼개발 오경원(1101626)</t>
  </si>
  <si>
    <t>구성원 반납(퇴사,사용기간 만료) 및 회수 / 2024-07-24 회원정산플랫폼개발 오경원(1101626)</t>
    <phoneticPr fontId="18" type="noConversion"/>
  </si>
  <si>
    <t>현재 구성원 / 2024-07-25 play 개발을 위해 intelliJ 사용 신청</t>
    <phoneticPr fontId="18" type="noConversion"/>
  </si>
  <si>
    <t>현재 구성원 / 2024-07-25 play 개발을 위해 datagrip 사용 신청 (안영선, 1101586)</t>
    <phoneticPr fontId="18" type="noConversion"/>
  </si>
  <si>
    <t>윤다현</t>
  </si>
  <si>
    <t>윤다현</t>
    <phoneticPr fontId="18" type="noConversion"/>
  </si>
  <si>
    <t>현재 구성원 / 2024-07-25 Promotion Design2 윤다현 (1501221) , 관리자 : 이혜옥(1100736)</t>
  </si>
  <si>
    <t>현재 구성원 / 2024-07-25 Promotion Design2 윤다현 (1501221) , 관리자 : 이혜옥(1100736)</t>
    <phoneticPr fontId="18" type="noConversion"/>
  </si>
  <si>
    <t>구성원 반납(퇴사,사용기간 만료) 및 회수 / 2024-07-26 광고/추천모델링 유현선 (1101887)</t>
  </si>
  <si>
    <t>구성원 반납(퇴사,사용기간 만료) 및 회수 / 2024-07-26 광고/추천모델링 유현선 (1101887)</t>
    <phoneticPr fontId="18" type="noConversion"/>
  </si>
  <si>
    <t>김종신</t>
    <phoneticPr fontId="18" type="noConversion"/>
  </si>
  <si>
    <t>현재 구성원 / 2024-07-31 S-VDI내 상용서버 세션 관리 활용 목적</t>
    <phoneticPr fontId="18" type="noConversion"/>
  </si>
  <si>
    <t>구성원 반납(퇴사,사용기간 만료) 및 회수 / 2024-07-31 PDP개발 신치용(1101995)</t>
  </si>
  <si>
    <t>구성원 반납(퇴사,사용기간 만료) 및 회수 / 2024-07-31 PDP개발 신치용(1101995)</t>
    <phoneticPr fontId="18" type="noConversion"/>
  </si>
  <si>
    <t>구성원 반납(퇴사,사용기간 만료) 및 회수 / 2024-07-31 사내고객센터 박종호, 1900125</t>
    <phoneticPr fontId="18" type="noConversion"/>
  </si>
  <si>
    <t>구성원 반납(퇴사,사용기간 만료) 및 회수 / 2024-07-31 기프티콘개발 정백윤, 1101943</t>
  </si>
  <si>
    <t>구성원 반납(퇴사,사용기간 만료) 및 회수 / 2024-07-31 기프티콘개발 정백윤, 1101943</t>
    <phoneticPr fontId="18" type="noConversion"/>
  </si>
  <si>
    <t>구성원 반납(퇴사,사용기간 만료) 및 회수 / 2024-07-31 기프티콘개발 이주현, 1101672</t>
  </si>
  <si>
    <t>구성원 반납(퇴사,사용기간 만료) 및 회수 / 2024-07-31 기프티콘개발 이주현, 1101672</t>
    <phoneticPr fontId="18" type="noConversion"/>
  </si>
  <si>
    <t>구성원 반납(퇴사,사용기간 만료) 및 회수 / 2024-07-31 Promotion Design2 김승연, 1501088</t>
    <phoneticPr fontId="18" type="noConversion"/>
  </si>
  <si>
    <t>현재 구성원 / 2024-08-01 부서 이동으로 인한 라이선스 할당</t>
    <phoneticPr fontId="18" type="noConversion"/>
  </si>
  <si>
    <t>구성원 반납(퇴사,사용기간 만료) 및 회수 / 2024-08-01 부서이동으로 인한 라이선스 재할당, Apple사업팀 김승민(1101974)</t>
    <phoneticPr fontId="18" type="noConversion"/>
  </si>
  <si>
    <t>현재 구성원 / 2024-08-02 개발용 SW 라이선스 신청</t>
    <phoneticPr fontId="18" type="noConversion"/>
  </si>
  <si>
    <t>구성원 반납(퇴사,사용기간 만료) 및 회수 / 2024-08-02 미디어커머스 신민경(1100479)</t>
    <phoneticPr fontId="18" type="noConversion"/>
  </si>
  <si>
    <t>현재 구성원 / 2024-08-05 DB 운영 / 서버 운영을 위한 터미널 접속 목적으로 사용 (SW 재할당)</t>
    <phoneticPr fontId="18" type="noConversion"/>
  </si>
  <si>
    <t>현재 구성원 / 2024-08-06 IVE 프레임워크 로컬 개발환경 구축에 (RabbitMq 등 사용) 필요</t>
    <phoneticPr fontId="18" type="noConversion"/>
  </si>
  <si>
    <t>조현욱</t>
  </si>
  <si>
    <t>조현욱</t>
    <phoneticPr fontId="18" type="noConversion"/>
  </si>
  <si>
    <t>현재 구성원 / 2024-08-07 VDI 에서 작업 시 작업 스크립트 작성 및 정리를 빠르게 하기 위해 신청</t>
    <phoneticPr fontId="18" type="noConversion"/>
  </si>
  <si>
    <t>현재 구성원 / 2024-08-07 vdi 에서 오라클 DB 서버 접근하여 설치, 로그확인 및 장애 대응 등 운용 업무 수행 시 SSH 접속 세션 수행 명령어 로그 기능 등의 사용이 필요</t>
    <phoneticPr fontId="18" type="noConversion"/>
  </si>
  <si>
    <t>현재 구성원 / 2024-08-07 오라클 DB 서버 개발,스테이지 등을 접근하여 설치, 로그확인 및 장애 대응 등 운용 업무 수행 시 SSH 접속 세션 수행 명령어 로그 기능 등의 사용이 필요</t>
    <phoneticPr fontId="18" type="noConversion"/>
  </si>
  <si>
    <t>조성은</t>
    <phoneticPr fontId="18" type="noConversion"/>
  </si>
  <si>
    <t>현재 구성원 / 2024-08-12 정부사업관련 한글편집 (금감원 자료제출, 나라사랑포털e머니, 소상공인지원사업 관련)</t>
    <phoneticPr fontId="18" type="noConversion"/>
  </si>
  <si>
    <t xml:space="preserve">현재 구성원 / 2024-08-12 외화매입/ 타발송금 내역 확인시 PDF 편집기능 사용하여 은행에 증빙제출 </t>
    <phoneticPr fontId="18" type="noConversion"/>
  </si>
  <si>
    <t>임선민</t>
    <phoneticPr fontId="18" type="noConversion"/>
  </si>
  <si>
    <t>현재 구성원 / 2024-08-12 정부기관과 협업, 중간보고서 작성 (주 1회)</t>
  </si>
  <si>
    <t>현재 구성원 / 2024-08-12 정부기관과 협업, 중간보고서 작성 (주 1회)</t>
    <phoneticPr fontId="18" type="noConversion"/>
  </si>
  <si>
    <t>구성원 반납(퇴사,사용기간 만료) 및 회수 / 2024-08-14 퇴사, 엔터테인먼트개발 김현수(1101700)</t>
  </si>
  <si>
    <t>구성원 반납(퇴사,사용기간 만료) 및 회수 / 2024-08-14 퇴사, 엔터테인먼트개발 김현수(1101700)</t>
    <phoneticPr fontId="18" type="noConversion"/>
  </si>
  <si>
    <t>구성원 반납(퇴사,사용기간 만료) 및 회수 / 2024-08-14 퇴사, 회원정산플랫폼개발 김용현 (1101803)</t>
  </si>
  <si>
    <t>구성원 반납(퇴사,사용기간 만료) 및 회수 / 2024-08-14 퇴사, 회원정산플랫폼개발 김용현 (1101803)</t>
    <phoneticPr fontId="18" type="noConversion"/>
  </si>
  <si>
    <t>구성원 반납(퇴사,사용기간 만료) 및 회수 / 2024-08-14 퇴사, 회원정산플랫폼개발 김성우 (1100150)</t>
  </si>
  <si>
    <t>구성원 반납(퇴사,사용기간 만료) 및 회수 / 2024-08-14 퇴사, 회원정산플랫폼개발 김성우 (1100150)</t>
    <phoneticPr fontId="18" type="noConversion"/>
  </si>
  <si>
    <t>구성원 반납(퇴사,사용기간 만료) 및 회수 / 2024-08-14 퇴사, Product Design2 고유란 (1101124)</t>
  </si>
  <si>
    <t>65XDF5L4SQ-eyJsaWNlbnNlSWQiOiI2NVhERjVMNFNRIiwibGljZW5zZWVOYW1lIjoiMTFTdHJlZXQgQ28uLCBMdGQiLCJsaWNlbnNlZVR5cGUiOiJDT01NRVJDSUFMIiwiYXNzaWduZWVOYW1lIjoiR1lFT05HTUkgU09ORyIsImFzc2lnbmVlRW1haWwiOiJrbXNvbmdAc2suY29tIiwibGljZW5zZVJlc3RyaWN0aW9uIjoiIiwiY2hlY2tDb25jdXJyZW50VXNlIjp0cnVlLCJwcm9kdWN0cyI6W3siY29kZSI6IkRCIiwiZmFsbGJhY2tEYXRlIjoiMjAyMy0xMS0xMyIsInBhaWRVcFRvIjoiMjAyNC0xMS0xMiIsImV4dGVuZGVkIjpmYWxzZX0seyJjb2RlIjoiUERCIiwiZmFsbGJhY2tEYXRlIjoiMjAyMy0xMS0xMyIsInBhaWRVcFRvIjoiMjAyNC0xMS0xMiIsImV4dGVuZGVkIjp0cnVlfSx7ImNvZGUiOiJQU0kiLCJmYWxsYmFja0RhdGUiOiIyMDIzLTExLTEzIiwicGFpZFVwVG8iOiIyMDI0LTExLTEyIiwiZXh0ZW5kZWQiOnRydWV9LHsiY29kZSI6IkFJTCIsInBhaWRVcFRvIjoiMjAyNC0xMS0xMiIsImV4dGVuZGVkIjpmYWxzZX1dLCJtZXRhZGF0YSI6IjAyMjAyNDA4MDVDU0FBMDA4MDA3WCIsImhhc2giOiI1MTQwNjc3MS8zNDYzNjkxOi0xMDIyOTU1MzYiLCJncmFjZVBlcmlvZERheXMiOjcsImF1dG9Qcm9sb25nYXRlZCI6ZmFsc2UsImlzQXV0b1Byb2xvbmdhdGVkIjpmYWxzZSwidHJpYWwiOmZhbHNlLCJhaUFsbG93ZWQiOmZhbHNlfQ==-qObgQqv4AwGOKWSgqAGU+EiuEaNcTKAXJxPGDRV+H8NLy5Nzdp7xKzRfwP5D5fO5GDrYTe0jPGpnpUNmx8dtI6Qc27zrAlFzYXWZN+lRaetlhYyRgKfYZP18vKWrs00m++a4qogrfbFbevuv7jdWp8F5w70hoIwfW712s9o6nu+hSbKm5CB96D0Ej1/hZ+QKi4rf53SwuyoC7gTkI1yhGXDu3MVWM6pcRxWV1OaUSimPAT6OBrO0034+vnUYaW8tGu7mHRQxTdRfchnsHu7pNSV4sYQ6V5X72zniTy/OYXqdz4T8V9O/ANFU5wRHEP9LS9EBSYDVXJAZWKjSgVxF8w==-MIIETDCCAjSgAwIBAgIBDzANBgkqhkiG9w0BAQsFADAYMRYwFAYDVQQDDA1KZXRQcm9maWxlIENBMB4XDTIyMTAxMDE2MDU0NFoXDTI0MTAxMTE2MDU0NFowHzEdMBsGA1UEAwwUcHJvZDJ5LWZyb20tMjAyMjEwMTAwggEiMA0GCSqGSIb3DQEBAQUAA4IBDwAwggEKAoIBAQC/W3uCpU5M2y48rUR/3fFR6y4xj1nOm3rIuGp2brELVGzdgK2BezjnDXpAxVDw5657hBkAUMoyByiDs2MgmVi9IcqdAwpk988/Daaajq9xuU1of59jH9eQ9c3BmsEtdA4boN3VpenYKATwmpKYkJKVc07ZKoXL6kSyZuF7Jq7HoQZcclChbF75QJPGbri3cw9vDk/e46kuzfwpGftvl6+vKibpInO6Dv0ocwImDbOutyZC7E+BwpEm1TJZW4XovMBegHhWC04cJvpH1u98xoR94ichw0jKhdppywARe43rGU96163RckIuFmFDQKZV9SMUrwpQFu4Z2D5yTNqnlLRfAgMBAAGjgZkwgZYwCQYDVR0TBAIwADAdBgNVHQ4EFgQU5FZqQ4gnVc+inIeZF+o3ID+VhcEwSAYDVR0jBEEwP4AUo562SGdCEjZBvW3gubSgUouX8bOhHKQaMBgxFjAUBgNVBAMMDUpldFByb2ZpbGUgQ0GCCQDSbLGDsoN54TATBgNVHSUEDDAKBggrBgEFBQcDATALBgNVHQ8EBAMCBaAwDQYJKoZIhvcNAQELBQADggIBANLG1anEKid4W87vQkqWaQTkRtFKJ2GFtBeMhvLhIyM6Cg3FdQnMZr0qr9mlV0w289pf/+M14J7S7SgsfwxMJvFbw9gZlwHvhBl24N349GuthshGO9P9eKmNPgyTJzTtw6FedXrrHV99nC7spaY84e+DqfHGYOzMJDrg8xHDYLLHk5Q2z5TlrztXMbtLhjPKrc2+ZajFFshgE5eowfkutSYxeX8uA5czFNT1ZxmDwX1KIelbqhh6XkMQFJui8v8Eo396/sN3RAQSfvBd7Syhch2vlaMP4FAB11AlMKO2x/1hoKiHBU3oU3OKRTfoUTfy1uH3T+t03k1Qkr0dqgHLxiv6QU5WrarR9tx/dapqbsSmrYapmJ7S5+ghc4FTWxXJB1cjJRh3X+gwJIHjOVW+5ZVqXTG2s2Jwi2daDt6XYeigxgL2SlQpeL5kvXNCcuSJurJVcRZFYUkzVv85XfDauqGxYqaehPcK2TzmcXOUWPfxQxLJd2TrqSiO+mseqqkNTb3ZDiYS/ZqdQoGYIUwJqXo+EDgqlmuWUhkWwCkyo4rtTZeAj+nP00v3n8JmXtO30Fip+lxpfsVR3tO1hk4Vi2kmVjXyRkW2G7D7WAVt+91ahFoSeRWlKyb4KcvGvwUaa43fWLem2hyI4di2pZdr3fcYJ3xvL5ejL3m14bKsfoOv</t>
    <phoneticPr fontId="18" type="noConversion"/>
  </si>
  <si>
    <t>2023년 미갱신, WebStorm 2021.2.4 까지만 사용 가능</t>
  </si>
  <si>
    <t>2ULO1Q0HII</t>
  </si>
  <si>
    <t>S0VT74UG5W</t>
  </si>
  <si>
    <t>VDZE2GJEKO</t>
  </si>
  <si>
    <t>80NEHBWS5Z</t>
  </si>
  <si>
    <t>7RC57BB22T</t>
  </si>
  <si>
    <t>HQUVLAW8F5</t>
  </si>
  <si>
    <t>VBZTLPPCKT</t>
  </si>
  <si>
    <t>TFI1YHMJPL</t>
  </si>
  <si>
    <t>92Y89XLB56</t>
  </si>
  <si>
    <t>LW6QAUL5TR</t>
  </si>
  <si>
    <t>ZAPEDBUKCE</t>
  </si>
  <si>
    <t>EE3CRGW17T</t>
  </si>
  <si>
    <t>현재 구성원 / 2024-04-16 정부기관 업무 수행 시, 공문서 확인 및 작성이 필요, 관리자 : 상생협력팀 이은진(1102097)</t>
    <phoneticPr fontId="18" type="noConversion"/>
  </si>
  <si>
    <t>이준수</t>
    <phoneticPr fontId="18" type="noConversion"/>
  </si>
  <si>
    <t xml:space="preserve">구성원 반납(퇴사,사용기간 만료) 및 회수 / </t>
  </si>
  <si>
    <t>PP94790</t>
  </si>
  <si>
    <t>김형숙</t>
  </si>
  <si>
    <t>↑ 전월 자료 사용 현황 붙여넣기</t>
    <phoneticPr fontId="18" type="noConversion"/>
  </si>
  <si>
    <t>사용불가</t>
    <phoneticPr fontId="18" type="noConversion"/>
  </si>
  <si>
    <t>2024-06-24 사용량이 적어 갱신하지 않음. 슬랙 허들을 이용해서 화상회의 진행</t>
  </si>
  <si>
    <t>2024-06-24 사용량이 적어 갱신하지 않음. 슬랙 허들을 이용해서 화상회의 진행</t>
    <phoneticPr fontId="18" type="noConversion"/>
  </si>
  <si>
    <t>11번가 전시개발</t>
  </si>
  <si>
    <t>11번가 전시개발</t>
    <phoneticPr fontId="18" type="noConversion"/>
  </si>
  <si>
    <t>DT개발그룹</t>
    <phoneticPr fontId="18" type="noConversion"/>
  </si>
  <si>
    <t>주문/Payment서비스기획</t>
  </si>
  <si>
    <t>뷰티&amp;글로벌사업팀</t>
  </si>
  <si>
    <t>유통제휴팀</t>
  </si>
  <si>
    <t>트렌드패션팀</t>
  </si>
  <si>
    <t>금융영업팀</t>
  </si>
  <si>
    <t>과제관리</t>
  </si>
  <si>
    <t>Portfolio TF</t>
  </si>
  <si>
    <t>카탈로그개발</t>
    <phoneticPr fontId="18" type="noConversion"/>
  </si>
  <si>
    <t>현재 구성원 / 2024-08-21 카탈로그 자동매칭 업무 코드가 파이썬으로 작성이 되어있어서 파이썬 코드로 작업을 하기 위해 PyCharm 라이센스를 신청</t>
    <phoneticPr fontId="18" type="noConversion"/>
  </si>
  <si>
    <t>현재 구성원 / 2024-02-07 개발에 필요한 Docker 사용 신청</t>
    <phoneticPr fontId="18" type="noConversion"/>
  </si>
  <si>
    <t>현재 구성원 / 2024-02-14 디자인직군 부서 이동으로 라이선스 할당</t>
    <phoneticPr fontId="18" type="noConversion"/>
  </si>
  <si>
    <t>구성원 반납(퇴사, 사용기간 만료) 및 회수_갱신 계약을 해야 사용 가능</t>
  </si>
  <si>
    <t>남지영</t>
  </si>
  <si>
    <t>조미란</t>
  </si>
  <si>
    <t>미갱신 라이선스</t>
  </si>
  <si>
    <t>미갱신 라이선스</t>
    <phoneticPr fontId="18" type="noConversion"/>
  </si>
  <si>
    <t>구성원 반납(퇴사,사용기간 만료) 및 회수 / 2024-05-31 기획전 개발 운영 조민지(PP23162)</t>
    <phoneticPr fontId="18" type="noConversion"/>
  </si>
  <si>
    <t>구성원 반납(퇴사,사용기간 만료) 및 회수 / 2024-08-22 상생협력팀 김정연(1100212)</t>
  </si>
  <si>
    <t>구성원 반납(퇴사,사용기간 만료) 및 회수 / 2024-08-22 상생협력팀 김정연(1100212)</t>
    <phoneticPr fontId="18" type="noConversion"/>
  </si>
  <si>
    <t>8월 현황</t>
  </si>
  <si>
    <t>7월 현황</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</si>
</sst>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5">
    <numFmt numFmtId="176" formatCode="_(&quot;₩&quot;* #,##0_);_(&quot;₩&quot;* \(#,##0\);_(&quot;₩&quot;* &quot;-&quot;_);_(@_)"/>
    <numFmt numFmtId="177" formatCode="_(* #,##0_);_(* \(#,##0\);_(* &quot;-&quot;_);_(@_)"/>
    <numFmt numFmtId="178" formatCode="_(&quot;₩&quot;* #,##0.00_);_(&quot;₩&quot;* \(#,##0.00\);_(&quot;₩&quot;* &quot;-&quot;??_);_(@_)"/>
    <numFmt numFmtId="179" formatCode="_(* #,##0.00_);_(* \(#,##0.00\);_(* &quot;-&quot;??_);_(@_)"/>
    <numFmt numFmtId="180" formatCode="0_);[Red]\(0\)"/>
    <numFmt numFmtId="181" formatCode="#,##0_);[Red]\(#,##0\)"/>
    <numFmt numFmtId="182" formatCode="&quot;ISD&quot;yymmdd&quot;-1&quot;"/>
    <numFmt numFmtId="183" formatCode="_ &quot;₩&quot;* #,##0_ ;_ &quot;₩&quot;* \-#,##0_ ;_ &quot;₩&quot;* &quot;-&quot;_ ;_ @_ "/>
    <numFmt numFmtId="184" formatCode="_ * #,##0_ ;_ * \-#,##0_ ;_ * &quot;-&quot;_ ;_ @_ "/>
    <numFmt numFmtId="185" formatCode="_ &quot;₩&quot;* #,##0.00_ ;_ &quot;₩&quot;* \-#,##0.00_ ;_ &quot;₩&quot;* &quot;-&quot;??_ ;_ @_ "/>
    <numFmt numFmtId="186" formatCode="_ * #,##0.00_ ;_ * \-#,##0.00_ ;_ * &quot;-&quot;??_ ;_ @_ "/>
    <numFmt numFmtId="187" formatCode="0.0%"/>
    <numFmt numFmtId="188" formatCode="0%;&quot; &quot;\!\(0%&quot; &quot;\!\)"/>
    <numFmt numFmtId="189" formatCode="[Blue]\▼\ \-0.0%;[Red]\▲\ 0.0%;[Black]General\%"/>
    <numFmt numFmtId="190" formatCode="[Blue]\▼\ \-0;[Red]\▲\ 0;[Black]\ \-"/>
  </numFmts>
  <fonts count="177">
    <font>
      <sz val="11"/>
      <color theme="1"/>
      <name val="맑은 고딕"/>
      <family val="2"/>
      <charset val="129"/>
      <scheme val="minor"/>
    </font>
    <font>
      <sz val="11"/>
      <color theme="1"/>
      <name val="맑은 고딕"/>
      <family val="2"/>
      <charset val="129"/>
      <scheme val="minor"/>
    </font>
    <font>
      <b/>
      <sz val="18"/>
      <color theme="3"/>
      <name val="맑은 고딕"/>
      <family val="2"/>
      <charset val="129"/>
      <scheme val="major"/>
    </font>
    <font>
      <b/>
      <sz val="15"/>
      <color theme="3"/>
      <name val="맑은 고딕"/>
      <family val="2"/>
      <charset val="129"/>
      <scheme val="minor"/>
    </font>
    <font>
      <b/>
      <sz val="13"/>
      <color theme="3"/>
      <name val="맑은 고딕"/>
      <family val="2"/>
      <charset val="129"/>
      <scheme val="minor"/>
    </font>
    <font>
      <b/>
      <sz val="11"/>
      <color theme="3"/>
      <name val="맑은 고딕"/>
      <family val="2"/>
      <charset val="129"/>
      <scheme val="minor"/>
    </font>
    <font>
      <sz val="11"/>
      <color rgb="FF006100"/>
      <name val="맑은 고딕"/>
      <family val="2"/>
      <charset val="129"/>
      <scheme val="minor"/>
    </font>
    <font>
      <sz val="11"/>
      <color rgb="FF9C0006"/>
      <name val="맑은 고딕"/>
      <family val="2"/>
      <charset val="129"/>
      <scheme val="minor"/>
    </font>
    <font>
      <sz val="11"/>
      <color rgb="FF9C6500"/>
      <name val="맑은 고딕"/>
      <family val="2"/>
      <charset val="129"/>
      <scheme val="minor"/>
    </font>
    <font>
      <sz val="11"/>
      <color rgb="FF3F3F76"/>
      <name val="맑은 고딕"/>
      <family val="2"/>
      <charset val="129"/>
      <scheme val="minor"/>
    </font>
    <font>
      <b/>
      <sz val="11"/>
      <color rgb="FF3F3F3F"/>
      <name val="맑은 고딕"/>
      <family val="2"/>
      <charset val="129"/>
      <scheme val="minor"/>
    </font>
    <font>
      <b/>
      <sz val="11"/>
      <color rgb="FFFA7D00"/>
      <name val="맑은 고딕"/>
      <family val="2"/>
      <charset val="129"/>
      <scheme val="minor"/>
    </font>
    <font>
      <sz val="11"/>
      <color rgb="FFFA7D00"/>
      <name val="맑은 고딕"/>
      <family val="2"/>
      <charset val="129"/>
      <scheme val="minor"/>
    </font>
    <font>
      <b/>
      <sz val="11"/>
      <color theme="0"/>
      <name val="맑은 고딕"/>
      <family val="2"/>
      <charset val="129"/>
      <scheme val="minor"/>
    </font>
    <font>
      <sz val="11"/>
      <color rgb="FFFF0000"/>
      <name val="맑은 고딕"/>
      <family val="2"/>
      <charset val="129"/>
      <scheme val="minor"/>
    </font>
    <font>
      <i/>
      <sz val="11"/>
      <color rgb="FF7F7F7F"/>
      <name val="맑은 고딕"/>
      <family val="2"/>
      <charset val="129"/>
      <scheme val="minor"/>
    </font>
    <font>
      <b/>
      <sz val="11"/>
      <color theme="1"/>
      <name val="맑은 고딕"/>
      <family val="2"/>
      <charset val="129"/>
      <scheme val="minor"/>
    </font>
    <font>
      <sz val="11"/>
      <color theme="0"/>
      <name val="맑은 고딕"/>
      <family val="2"/>
      <charset val="129"/>
      <scheme val="minor"/>
    </font>
    <font>
      <sz val="8"/>
      <name val="맑은 고딕"/>
      <family val="2"/>
      <charset val="129"/>
      <scheme val="minor"/>
    </font>
    <font>
      <sz val="8"/>
      <name val="맑은 고딕"/>
      <family val="3"/>
      <charset val="129"/>
    </font>
    <font>
      <sz val="8"/>
      <name val="맑은 고딕"/>
      <family val="3"/>
      <charset val="129"/>
      <scheme val="minor"/>
    </font>
    <font>
      <sz val="9"/>
      <color theme="1"/>
      <name val="맑은 고딕"/>
      <family val="3"/>
      <charset val="129"/>
      <scheme val="minor"/>
    </font>
    <font>
      <u/>
      <sz val="11"/>
      <color theme="10"/>
      <name val="맑은 고딕"/>
      <family val="2"/>
      <charset val="129"/>
      <scheme val="minor"/>
    </font>
    <font>
      <sz val="10"/>
      <color theme="1"/>
      <name val="맑은 고딕"/>
      <family val="3"/>
      <charset val="129"/>
      <scheme val="minor"/>
    </font>
    <font>
      <b/>
      <sz val="10"/>
      <color theme="1"/>
      <name val="맑은 고딕"/>
      <family val="3"/>
      <charset val="129"/>
      <scheme val="minor"/>
    </font>
    <font>
      <sz val="10"/>
      <color theme="1"/>
      <name val="맑은 고딕"/>
      <family val="2"/>
      <charset val="129"/>
      <scheme val="minor"/>
    </font>
    <font>
      <sz val="18"/>
      <color theme="3"/>
      <name val="맑은 고딕"/>
      <family val="2"/>
      <charset val="129"/>
      <scheme val="major"/>
    </font>
    <font>
      <sz val="11"/>
      <color rgb="FF9C5700"/>
      <name val="맑은 고딕"/>
      <family val="2"/>
      <charset val="129"/>
      <scheme val="minor"/>
    </font>
    <font>
      <u/>
      <sz val="11"/>
      <color theme="10"/>
      <name val="맑은 고딕"/>
      <family val="3"/>
      <charset val="129"/>
    </font>
    <font>
      <b/>
      <sz val="11"/>
      <color theme="1"/>
      <name val="맑은 고딕"/>
      <family val="3"/>
      <charset val="129"/>
      <scheme val="minor"/>
    </font>
    <font>
      <sz val="11"/>
      <color theme="1"/>
      <name val="맑은 고딕"/>
      <family val="3"/>
      <charset val="129"/>
      <scheme val="minor"/>
    </font>
    <font>
      <sz val="11"/>
      <color theme="0"/>
      <name val="맑은 고딕"/>
      <family val="3"/>
      <charset val="129"/>
      <scheme val="minor"/>
    </font>
    <font>
      <sz val="11"/>
      <color rgb="FFFF0000"/>
      <name val="맑은 고딕"/>
      <family val="3"/>
      <charset val="129"/>
      <scheme val="minor"/>
    </font>
    <font>
      <b/>
      <sz val="11"/>
      <color rgb="FFFA7D00"/>
      <name val="맑은 고딕"/>
      <family val="3"/>
      <charset val="129"/>
      <scheme val="minor"/>
    </font>
    <font>
      <sz val="11"/>
      <color rgb="FF9C0006"/>
      <name val="맑은 고딕"/>
      <family val="3"/>
      <charset val="129"/>
      <scheme val="minor"/>
    </font>
    <font>
      <sz val="11"/>
      <color rgb="FF9C6500"/>
      <name val="맑은 고딕"/>
      <family val="3"/>
      <charset val="129"/>
      <scheme val="minor"/>
    </font>
    <font>
      <i/>
      <sz val="11"/>
      <color rgb="FF7F7F7F"/>
      <name val="맑은 고딕"/>
      <family val="3"/>
      <charset val="129"/>
      <scheme val="minor"/>
    </font>
    <font>
      <b/>
      <sz val="11"/>
      <color theme="0"/>
      <name val="맑은 고딕"/>
      <family val="3"/>
      <charset val="129"/>
      <scheme val="minor"/>
    </font>
    <font>
      <sz val="11"/>
      <color rgb="FFFA7D00"/>
      <name val="맑은 고딕"/>
      <family val="3"/>
      <charset val="129"/>
      <scheme val="minor"/>
    </font>
    <font>
      <sz val="11"/>
      <color rgb="FF3F3F76"/>
      <name val="맑은 고딕"/>
      <family val="3"/>
      <charset val="129"/>
      <scheme val="minor"/>
    </font>
    <font>
      <b/>
      <sz val="18"/>
      <color theme="3"/>
      <name val="맑은 고딕"/>
      <family val="3"/>
      <charset val="129"/>
      <scheme val="major"/>
    </font>
    <font>
      <b/>
      <sz val="15"/>
      <color theme="3"/>
      <name val="맑은 고딕"/>
      <family val="3"/>
      <charset val="129"/>
      <scheme val="minor"/>
    </font>
    <font>
      <b/>
      <sz val="13"/>
      <color theme="3"/>
      <name val="맑은 고딕"/>
      <family val="3"/>
      <charset val="129"/>
      <scheme val="minor"/>
    </font>
    <font>
      <b/>
      <sz val="11"/>
      <color theme="3"/>
      <name val="맑은 고딕"/>
      <family val="3"/>
      <charset val="129"/>
      <scheme val="minor"/>
    </font>
    <font>
      <sz val="11"/>
      <color rgb="FF006100"/>
      <name val="맑은 고딕"/>
      <family val="3"/>
      <charset val="129"/>
      <scheme val="minor"/>
    </font>
    <font>
      <b/>
      <sz val="11"/>
      <color rgb="FF3F3F3F"/>
      <name val="맑은 고딕"/>
      <family val="3"/>
      <charset val="129"/>
      <scheme val="minor"/>
    </font>
    <font>
      <sz val="11"/>
      <color indexed="8"/>
      <name val="맑은 고딕"/>
      <family val="2"/>
      <scheme val="minor"/>
    </font>
    <font>
      <u/>
      <sz val="9"/>
      <color theme="10"/>
      <name val="맑은 고딕"/>
      <family val="3"/>
      <charset val="129"/>
      <scheme val="minor"/>
    </font>
    <font>
      <sz val="9"/>
      <color theme="1"/>
      <name val="맑은 고딕"/>
      <family val="2"/>
      <charset val="129"/>
      <scheme val="minor"/>
    </font>
    <font>
      <u/>
      <sz val="9"/>
      <name val="맑은 고딕"/>
      <family val="3"/>
      <charset val="129"/>
      <scheme val="minor"/>
    </font>
    <font>
      <u/>
      <sz val="9"/>
      <color theme="1"/>
      <name val="맑은 고딕"/>
      <family val="3"/>
      <charset val="129"/>
      <scheme val="minor"/>
    </font>
    <font>
      <sz val="9"/>
      <name val="맑은 고딕"/>
      <family val="3"/>
      <charset val="129"/>
      <scheme val="minor"/>
    </font>
    <font>
      <b/>
      <sz val="9"/>
      <name val="맑은 고딕"/>
      <family val="3"/>
      <charset val="129"/>
      <scheme val="minor"/>
    </font>
    <font>
      <sz val="10"/>
      <name val="Arial"/>
      <family val="2"/>
    </font>
    <font>
      <sz val="11"/>
      <color rgb="FF9C5700"/>
      <name val="맑은 고딕"/>
      <family val="3"/>
      <charset val="129"/>
      <scheme val="minor"/>
    </font>
    <font>
      <sz val="18"/>
      <color theme="3"/>
      <name val="맑은 고딕"/>
      <family val="3"/>
      <charset val="129"/>
      <scheme val="major"/>
    </font>
    <font>
      <b/>
      <sz val="9"/>
      <color rgb="FF000000"/>
      <name val="맑은 고딕"/>
      <family val="3"/>
      <charset val="129"/>
    </font>
    <font>
      <sz val="9"/>
      <color rgb="FF000000"/>
      <name val="맑은 고딕"/>
      <family val="3"/>
      <charset val="129"/>
    </font>
    <font>
      <b/>
      <sz val="9"/>
      <color theme="1"/>
      <name val="맑은 고딕"/>
      <family val="3"/>
      <charset val="129"/>
      <scheme val="minor"/>
    </font>
    <font>
      <sz val="11"/>
      <name val="돋움"/>
      <family val="3"/>
      <charset val="129"/>
    </font>
    <font>
      <u/>
      <sz val="9.35"/>
      <color indexed="12"/>
      <name val="돋움"/>
      <family val="3"/>
      <charset val="129"/>
    </font>
    <font>
      <u/>
      <sz val="11"/>
      <color theme="10"/>
      <name val="돋움"/>
      <family val="3"/>
      <charset val="129"/>
    </font>
    <font>
      <sz val="9"/>
      <color theme="1"/>
      <name val="맑은 고딕"/>
      <family val="3"/>
      <charset val="129"/>
    </font>
    <font>
      <sz val="10"/>
      <name val="명조"/>
      <family val="3"/>
      <charset val="129"/>
    </font>
    <font>
      <sz val="12"/>
      <name val="바탕체"/>
      <family val="1"/>
      <charset val="129"/>
    </font>
    <font>
      <b/>
      <sz val="12"/>
      <name val="Arial"/>
      <family val="2"/>
    </font>
    <font>
      <sz val="10"/>
      <name val="Helv"/>
      <family val="2"/>
    </font>
    <font>
      <sz val="9"/>
      <name val="Arial"/>
      <family val="2"/>
    </font>
    <font>
      <sz val="10"/>
      <name val="돋움"/>
      <family val="3"/>
      <charset val="129"/>
    </font>
    <font>
      <b/>
      <sz val="10"/>
      <name val="Helv"/>
      <family val="2"/>
    </font>
    <font>
      <sz val="10"/>
      <name val="MS Sans Serif"/>
      <family val="2"/>
    </font>
    <font>
      <sz val="10"/>
      <color indexed="8"/>
      <name val="Arial"/>
      <family val="2"/>
    </font>
    <font>
      <sz val="12"/>
      <name val="宋体"/>
      <family val="3"/>
      <charset val="129"/>
    </font>
    <font>
      <sz val="12"/>
      <name val="夥鰻羹"/>
      <family val="1"/>
      <charset val="136"/>
    </font>
    <font>
      <sz val="11"/>
      <color indexed="8"/>
      <name val="Calibri"/>
      <family val="2"/>
    </font>
    <font>
      <sz val="11"/>
      <name val="SymantecSans"/>
      <family val="3"/>
      <charset val="129"/>
    </font>
    <font>
      <u/>
      <sz val="10"/>
      <color indexed="12"/>
      <name val="Arial"/>
      <family val="2"/>
    </font>
    <font>
      <u/>
      <sz val="11"/>
      <color indexed="12"/>
      <name val="Calibri"/>
      <family val="2"/>
    </font>
    <font>
      <sz val="10"/>
      <color theme="0"/>
      <name val="맑은 고딕"/>
      <family val="3"/>
      <charset val="129"/>
      <scheme val="minor"/>
    </font>
    <font>
      <sz val="10"/>
      <color rgb="FFFF0000"/>
      <name val="맑은 고딕"/>
      <family val="3"/>
      <charset val="129"/>
      <scheme val="minor"/>
    </font>
    <font>
      <b/>
      <sz val="10"/>
      <color rgb="FFFA7D00"/>
      <name val="맑은 고딕"/>
      <family val="3"/>
      <charset val="129"/>
      <scheme val="minor"/>
    </font>
    <font>
      <sz val="10"/>
      <color rgb="FF9C0006"/>
      <name val="맑은 고딕"/>
      <family val="3"/>
      <charset val="129"/>
      <scheme val="minor"/>
    </font>
    <font>
      <sz val="10"/>
      <color rgb="FF9C6500"/>
      <name val="맑은 고딕"/>
      <family val="3"/>
      <charset val="129"/>
      <scheme val="minor"/>
    </font>
    <font>
      <i/>
      <sz val="10"/>
      <color rgb="FF7F7F7F"/>
      <name val="맑은 고딕"/>
      <family val="3"/>
      <charset val="129"/>
      <scheme val="minor"/>
    </font>
    <font>
      <b/>
      <sz val="10"/>
      <color theme="0"/>
      <name val="맑은 고딕"/>
      <family val="3"/>
      <charset val="129"/>
      <scheme val="minor"/>
    </font>
    <font>
      <sz val="11"/>
      <color theme="1"/>
      <name val="SymantecSans"/>
      <family val="3"/>
      <charset val="129"/>
    </font>
    <font>
      <sz val="11"/>
      <color rgb="FF000000"/>
      <name val="Malgun Gothic"/>
      <family val="3"/>
      <charset val="129"/>
    </font>
    <font>
      <sz val="10"/>
      <color rgb="FFFA7D00"/>
      <name val="맑은 고딕"/>
      <family val="3"/>
      <charset val="129"/>
      <scheme val="minor"/>
    </font>
    <font>
      <sz val="10"/>
      <color rgb="FF3F3F76"/>
      <name val="맑은 고딕"/>
      <family val="3"/>
      <charset val="129"/>
      <scheme val="minor"/>
    </font>
    <font>
      <sz val="10"/>
      <color rgb="FF006100"/>
      <name val="맑은 고딕"/>
      <family val="3"/>
      <charset val="129"/>
      <scheme val="minor"/>
    </font>
    <font>
      <b/>
      <sz val="10"/>
      <color rgb="FF3F3F3F"/>
      <name val="맑은 고딕"/>
      <family val="3"/>
      <charset val="129"/>
      <scheme val="minor"/>
    </font>
    <font>
      <u/>
      <sz val="10"/>
      <color theme="10"/>
      <name val="Arial"/>
      <family val="2"/>
    </font>
    <font>
      <u/>
      <sz val="11"/>
      <color indexed="12"/>
      <name val="돋움"/>
      <family val="3"/>
      <charset val="129"/>
    </font>
    <font>
      <sz val="10"/>
      <name val="Verdana"/>
      <family val="2"/>
    </font>
    <font>
      <sz val="10"/>
      <color indexed="12"/>
      <name val="Arial"/>
      <family val="2"/>
    </font>
    <font>
      <sz val="8"/>
      <name val="Arial"/>
      <family val="2"/>
    </font>
    <font>
      <b/>
      <sz val="9"/>
      <name val="Arial"/>
      <family val="2"/>
    </font>
    <font>
      <sz val="10"/>
      <color indexed="10"/>
      <name val="Arial"/>
      <family val="2"/>
    </font>
    <font>
      <b/>
      <sz val="10"/>
      <name val="Arial"/>
      <family val="2"/>
    </font>
    <font>
      <sz val="12"/>
      <color theme="1"/>
      <name val="맑은 고딕"/>
      <family val="3"/>
      <charset val="129"/>
      <scheme val="minor"/>
    </font>
    <font>
      <u/>
      <sz val="7.5"/>
      <color indexed="12"/>
      <name val="MS Sans Serif"/>
      <family val="2"/>
    </font>
    <font>
      <sz val="9"/>
      <name val="Geneva"/>
    </font>
    <font>
      <sz val="11"/>
      <color theme="1"/>
      <name val="맑은 고딕"/>
      <family val="2"/>
      <scheme val="minor"/>
    </font>
    <font>
      <sz val="11"/>
      <color theme="1"/>
      <name val="맑은 고딕"/>
      <family val="3"/>
      <charset val="129"/>
    </font>
    <font>
      <sz val="12"/>
      <color indexed="8"/>
      <name val="굴림"/>
      <family val="3"/>
      <charset val="129"/>
    </font>
    <font>
      <sz val="9"/>
      <color indexed="8"/>
      <name val="굴림체"/>
      <family val="3"/>
      <charset val="129"/>
    </font>
    <font>
      <sz val="10"/>
      <color theme="1"/>
      <name val="굴림"/>
      <family val="2"/>
      <charset val="129"/>
    </font>
    <font>
      <u/>
      <sz val="11"/>
      <color indexed="12"/>
      <name val="宋体"/>
      <family val="3"/>
      <charset val="129"/>
    </font>
    <font>
      <sz val="10"/>
      <name val="Geneva"/>
      <family val="2"/>
    </font>
    <font>
      <sz val="12"/>
      <name val="Times New Roman"/>
      <family val="1"/>
    </font>
    <font>
      <sz val="9"/>
      <color indexed="8"/>
      <name val="굴림"/>
      <family val="3"/>
      <charset val="129"/>
    </font>
    <font>
      <sz val="9"/>
      <color indexed="9"/>
      <name val="굴림"/>
      <family val="3"/>
      <charset val="129"/>
    </font>
    <font>
      <sz val="10"/>
      <name val="Times New Roman"/>
      <family val="1"/>
    </font>
    <font>
      <sz val="11"/>
      <color theme="1"/>
      <name val="Times New Roman"/>
      <family val="1"/>
    </font>
    <font>
      <sz val="11"/>
      <color theme="1"/>
      <name val="Times New Roman"/>
      <family val="2"/>
      <charset val="129"/>
    </font>
    <font>
      <sz val="10"/>
      <name val="돋움체"/>
      <family val="3"/>
      <charset val="129"/>
    </font>
    <font>
      <b/>
      <sz val="9"/>
      <color indexed="8"/>
      <name val="굴림"/>
      <family val="3"/>
      <charset val="129"/>
    </font>
    <font>
      <u/>
      <sz val="10"/>
      <color indexed="12"/>
      <name val="Geneva"/>
      <family val="2"/>
    </font>
    <font>
      <b/>
      <sz val="12"/>
      <name val="Avant Garde"/>
      <family val="2"/>
    </font>
    <font>
      <u/>
      <sz val="11"/>
      <color theme="10"/>
      <name val="Calibri"/>
      <family val="2"/>
    </font>
    <font>
      <u/>
      <sz val="10"/>
      <color indexed="36"/>
      <name val="Geneva"/>
      <family val="2"/>
    </font>
    <font>
      <sz val="10"/>
      <color indexed="14"/>
      <name val="Arial"/>
      <family val="2"/>
    </font>
    <font>
      <sz val="12"/>
      <name val="Helv"/>
      <family val="2"/>
    </font>
    <font>
      <sz val="10"/>
      <color theme="1"/>
      <name val="맑은 고딕"/>
      <family val="3"/>
      <charset val="129"/>
    </font>
    <font>
      <b/>
      <sz val="8"/>
      <name val="Arial"/>
      <family val="2"/>
    </font>
    <font>
      <b/>
      <sz val="11"/>
      <name val="Arial"/>
      <family val="2"/>
    </font>
    <font>
      <b/>
      <sz val="18"/>
      <color indexed="62"/>
      <name val="맑은 고딕"/>
      <family val="3"/>
      <charset val="129"/>
    </font>
    <font>
      <sz val="11"/>
      <color indexed="8"/>
      <name val="맑은 고딕"/>
      <family val="3"/>
      <charset val="129"/>
    </font>
    <font>
      <sz val="11"/>
      <color theme="1"/>
      <name val="Tahoma"/>
      <family val="2"/>
    </font>
    <font>
      <sz val="10"/>
      <name val="굴림"/>
      <family val="3"/>
      <charset val="129"/>
    </font>
    <font>
      <sz val="8"/>
      <name val="바탕"/>
      <family val="1"/>
      <charset val="129"/>
    </font>
    <font>
      <sz val="12"/>
      <name val="Tms Rmn"/>
      <family val="1"/>
    </font>
    <font>
      <u/>
      <sz val="10"/>
      <color indexed="36"/>
      <name val="Arial"/>
      <family val="2"/>
    </font>
    <font>
      <b/>
      <i/>
      <sz val="8"/>
      <name val="Arial"/>
      <family val="2"/>
    </font>
    <font>
      <sz val="10"/>
      <color indexed="8"/>
      <name val="바탕체"/>
      <family val="1"/>
      <charset val="129"/>
    </font>
    <font>
      <sz val="10"/>
      <color indexed="9"/>
      <name val="바탕체"/>
      <family val="1"/>
      <charset val="129"/>
    </font>
    <font>
      <b/>
      <sz val="10"/>
      <color theme="1"/>
      <name val="바탕체"/>
      <family val="1"/>
      <charset val="129"/>
    </font>
    <font>
      <sz val="10"/>
      <color theme="1"/>
      <name val="바탕체"/>
      <family val="1"/>
      <charset val="129"/>
    </font>
    <font>
      <u/>
      <sz val="7.2"/>
      <color theme="10"/>
      <name val="Arial"/>
      <family val="2"/>
    </font>
    <font>
      <sz val="8"/>
      <color theme="1"/>
      <name val="Arial Narrow"/>
      <family val="2"/>
    </font>
    <font>
      <sz val="11"/>
      <color indexed="8"/>
      <name val="Helvetica Neue"/>
      <family val="3"/>
      <charset val="129"/>
    </font>
    <font>
      <b/>
      <sz val="8"/>
      <name val="MS Sans Serif"/>
      <family val="2"/>
    </font>
    <font>
      <b/>
      <sz val="10"/>
      <name val="MS Sans Serif"/>
      <family val="2"/>
    </font>
    <font>
      <sz val="6"/>
      <name val="Arial"/>
      <family val="2"/>
    </font>
    <font>
      <sz val="10"/>
      <name val="MS Serif"/>
      <family val="1"/>
    </font>
    <font>
      <sz val="10"/>
      <color indexed="16"/>
      <name val="MS Serif"/>
      <family val="1"/>
    </font>
    <font>
      <i/>
      <sz val="10"/>
      <name val="Arial MT"/>
      <family val="2"/>
    </font>
    <font>
      <b/>
      <sz val="7"/>
      <name val="Arial"/>
      <family val="2"/>
    </font>
    <font>
      <sz val="8"/>
      <name val="Helv"/>
      <family val="2"/>
    </font>
    <font>
      <b/>
      <sz val="8"/>
      <color indexed="8"/>
      <name val="Helv"/>
      <family val="2"/>
    </font>
    <font>
      <b/>
      <sz val="14"/>
      <name val="Tms Rmn"/>
      <family val="1"/>
    </font>
    <font>
      <u/>
      <sz val="11"/>
      <color indexed="36"/>
      <name val="돋움"/>
      <family val="3"/>
      <charset val="129"/>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1"/>
    </font>
    <font>
      <b/>
      <sz val="11"/>
      <color indexed="8"/>
      <name val="Calibri"/>
      <family val="2"/>
    </font>
    <font>
      <sz val="11"/>
      <color indexed="10"/>
      <name val="Calibri"/>
      <family val="2"/>
    </font>
    <font>
      <b/>
      <sz val="9"/>
      <color indexed="81"/>
      <name val="Tahoma"/>
      <family val="2"/>
    </font>
    <font>
      <b/>
      <sz val="9"/>
      <color indexed="81"/>
      <name val="돋움"/>
      <family val="3"/>
      <charset val="129"/>
    </font>
    <font>
      <b/>
      <sz val="12"/>
      <color theme="1"/>
      <name val="맑은 고딕"/>
      <family val="3"/>
      <charset val="129"/>
      <scheme val="minor"/>
    </font>
    <font>
      <sz val="9"/>
      <color rgb="FF000000"/>
      <name val="맑은 고딕"/>
      <family val="3"/>
      <charset val="129"/>
      <scheme val="minor"/>
    </font>
    <font>
      <sz val="9"/>
      <color rgb="FF333333"/>
      <name val="맑은 고딕"/>
      <family val="3"/>
      <charset val="129"/>
      <scheme val="minor"/>
    </font>
    <font>
      <b/>
      <sz val="9"/>
      <color rgb="FFFF0000"/>
      <name val="맑은 고딕"/>
      <family val="3"/>
      <charset val="129"/>
      <scheme val="minor"/>
    </font>
    <font>
      <sz val="10"/>
      <name val="맑은 고딕"/>
      <family val="3"/>
      <charset val="129"/>
      <scheme val="minor"/>
    </font>
    <font>
      <sz val="11"/>
      <name val="맑은 고딕"/>
      <family val="3"/>
      <charset val="129"/>
      <scheme val="minor"/>
    </font>
    <font>
      <sz val="9"/>
      <name val="맑은 고딕"/>
      <family val="3"/>
      <charset val="129"/>
    </font>
  </fonts>
  <fills count="7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D9D9D9"/>
        <bgColor indexed="64"/>
      </patternFill>
    </fill>
    <fill>
      <patternFill patternType="solid">
        <fgColor theme="0" tint="-0.14996795556505021"/>
        <bgColor indexed="64"/>
      </patternFill>
    </fill>
    <fill>
      <patternFill patternType="solid">
        <fgColor indexed="26"/>
      </patternFill>
    </fill>
    <fill>
      <patternFill patternType="solid">
        <fgColor indexed="22"/>
        <bgColor indexed="64"/>
      </patternFill>
    </fill>
    <fill>
      <patternFill patternType="solid">
        <fgColor indexed="31"/>
        <bgColor indexed="31"/>
      </patternFill>
    </fill>
    <fill>
      <patternFill patternType="solid">
        <fgColor indexed="44"/>
        <bgColor indexed="44"/>
      </patternFill>
    </fill>
    <fill>
      <patternFill patternType="solid">
        <fgColor indexed="26"/>
        <bgColor indexed="26"/>
      </patternFill>
    </fill>
    <fill>
      <patternFill patternType="solid">
        <fgColor indexed="22"/>
        <bgColor indexed="22"/>
      </patternFill>
    </fill>
    <fill>
      <patternFill patternType="solid">
        <fgColor indexed="55"/>
        <bgColor indexed="55"/>
      </patternFill>
    </fill>
    <fill>
      <patternFill patternType="solid">
        <fgColor indexed="42"/>
        <bgColor indexed="42"/>
      </patternFill>
    </fill>
    <fill>
      <patternFill patternType="solid">
        <fgColor indexed="27"/>
        <bgColor indexed="27"/>
      </patternFill>
    </fill>
    <fill>
      <patternFill patternType="solid">
        <fgColor indexed="47"/>
        <bgColor indexed="47"/>
      </patternFill>
    </fill>
    <fill>
      <patternFill patternType="solid">
        <fgColor indexed="11"/>
      </patternFill>
    </fill>
    <fill>
      <patternFill patternType="lightUp">
        <fgColor indexed="9"/>
        <bgColor indexed="55"/>
      </patternFill>
    </fill>
    <fill>
      <patternFill patternType="lightUp">
        <fgColor indexed="9"/>
        <bgColor indexed="29"/>
      </patternFill>
    </fill>
    <fill>
      <patternFill patternType="lightUp">
        <fgColor indexed="9"/>
        <bgColor indexed="22"/>
      </patternFill>
    </fill>
    <fill>
      <patternFill patternType="solid">
        <fgColor indexed="22"/>
      </patternFill>
    </fill>
    <fill>
      <patternFill patternType="solid">
        <fgColor indexed="10"/>
      </patternFill>
    </fill>
    <fill>
      <patternFill patternType="solid">
        <fgColor indexed="51"/>
      </patternFill>
    </fill>
    <fill>
      <patternFill patternType="solid">
        <fgColor indexed="31"/>
      </patternFill>
    </fill>
    <fill>
      <patternFill patternType="solid">
        <fgColor indexed="22"/>
        <bgColor indexed="8"/>
      </patternFill>
    </fill>
    <fill>
      <patternFill patternType="solid">
        <fgColor indexed="26"/>
        <bgColor indexed="64"/>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theme="6" tint="0.79998168889431442"/>
        <bgColor indexed="64"/>
      </patternFill>
    </fill>
    <fill>
      <patternFill patternType="solid">
        <fgColor theme="0" tint="-4.9989318521683403E-2"/>
        <bgColor indexed="64"/>
      </patternFill>
    </fill>
    <fill>
      <patternFill patternType="solid">
        <fgColor theme="5" tint="0.79998168889431442"/>
        <bgColor indexed="64"/>
      </patternFill>
    </fill>
  </fills>
  <borders count="9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auto="1"/>
      </left>
      <right style="thin">
        <color auto="1"/>
      </right>
      <top/>
      <bottom style="thin">
        <color auto="1"/>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indexed="64"/>
      </left>
      <right/>
      <top/>
      <bottom style="thin">
        <color indexed="64"/>
      </bottom>
      <diagonal/>
    </border>
    <border>
      <left style="thin">
        <color indexed="64"/>
      </left>
      <right style="thin">
        <color indexed="64"/>
      </right>
      <top/>
      <bottom/>
      <diagonal/>
    </border>
    <border>
      <left/>
      <right/>
      <top style="thin">
        <color auto="1"/>
      </top>
      <bottom style="thin">
        <color auto="1"/>
      </bottom>
      <diagonal/>
    </border>
    <border>
      <left style="medium">
        <color indexed="64"/>
      </left>
      <right/>
      <top/>
      <bottom/>
      <diagonal/>
    </border>
    <border>
      <left/>
      <right/>
      <top style="medium">
        <color indexed="64"/>
      </top>
      <bottom style="medium">
        <color indexed="64"/>
      </bottom>
      <diagonal/>
    </border>
    <border>
      <left style="thin">
        <color indexed="22"/>
      </left>
      <right style="thin">
        <color indexed="22"/>
      </right>
      <top style="thin">
        <color indexed="22"/>
      </top>
      <bottom style="thin">
        <color indexed="22"/>
      </bottom>
      <diagonal/>
    </border>
    <border>
      <left/>
      <right/>
      <top/>
      <bottom style="hair">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style="hair">
        <color indexed="64"/>
      </left>
      <right style="hair">
        <color indexed="64"/>
      </right>
      <top style="thin">
        <color indexed="64"/>
      </top>
      <bottom/>
      <diagonal/>
    </border>
    <border>
      <left style="hair">
        <color indexed="64"/>
      </left>
      <right style="hair">
        <color indexed="64"/>
      </right>
      <top style="double">
        <color indexed="64"/>
      </top>
      <bottom/>
      <diagonal/>
    </border>
    <border>
      <left/>
      <right/>
      <top style="thin">
        <color indexed="64"/>
      </top>
      <bottom/>
      <diagonal/>
    </border>
    <border>
      <left style="thin">
        <color indexed="8"/>
      </left>
      <right/>
      <top style="thin">
        <color indexed="8"/>
      </top>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hair">
        <color indexed="64"/>
      </left>
      <right style="hair">
        <color indexed="64"/>
      </right>
      <top style="thin">
        <color indexed="64"/>
      </top>
      <bottom/>
      <diagonal/>
    </border>
    <border>
      <left/>
      <right/>
      <top style="thin">
        <color indexed="64"/>
      </top>
      <bottom/>
      <diagonal/>
    </border>
    <border>
      <left style="thin">
        <color indexed="8"/>
      </left>
      <right/>
      <top style="thin">
        <color indexed="8"/>
      </top>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right/>
      <top style="thin">
        <color auto="1"/>
      </top>
      <bottom style="thin">
        <color auto="1"/>
      </bottom>
      <diagonal/>
    </border>
    <border>
      <left style="thin">
        <color indexed="22"/>
      </left>
      <right style="thin">
        <color indexed="22"/>
      </right>
      <top style="thin">
        <color indexed="22"/>
      </top>
      <bottom style="thin">
        <color indexed="22"/>
      </bottom>
      <diagonal/>
    </border>
    <border>
      <left/>
      <right/>
      <top style="thin">
        <color indexed="64"/>
      </top>
      <bottom/>
      <diagonal/>
    </border>
    <border>
      <left style="thin">
        <color indexed="8"/>
      </left>
      <right/>
      <top style="thin">
        <color indexed="8"/>
      </top>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right/>
      <top style="thin">
        <color indexed="64"/>
      </top>
      <bottom style="thin">
        <color indexed="64"/>
      </bottom>
      <diagonal/>
    </border>
    <border>
      <left style="thin">
        <color indexed="22"/>
      </left>
      <right style="thin">
        <color indexed="22"/>
      </right>
      <top style="thin">
        <color indexed="22"/>
      </top>
      <bottom style="thin">
        <color indexed="22"/>
      </bottom>
      <diagonal/>
    </border>
    <border>
      <left style="hair">
        <color indexed="64"/>
      </left>
      <right style="hair">
        <color indexed="64"/>
      </right>
      <top style="thin">
        <color indexed="64"/>
      </top>
      <bottom/>
      <diagonal/>
    </border>
    <border>
      <left/>
      <right/>
      <top style="thin">
        <color indexed="64"/>
      </top>
      <bottom/>
      <diagonal/>
    </border>
    <border>
      <left style="thin">
        <color indexed="8"/>
      </left>
      <right/>
      <top style="thin">
        <color indexed="8"/>
      </top>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style="thin">
        <color indexed="22"/>
      </left>
      <right style="thin">
        <color indexed="22"/>
      </right>
      <top style="thin">
        <color indexed="22"/>
      </top>
      <bottom style="thin">
        <color indexed="22"/>
      </bottom>
      <diagonal/>
    </border>
    <border>
      <left style="hair">
        <color indexed="64"/>
      </left>
      <right style="hair">
        <color indexed="64"/>
      </right>
      <top style="thin">
        <color indexed="64"/>
      </top>
      <bottom/>
      <diagonal/>
    </border>
    <border>
      <left/>
      <right/>
      <top style="thin">
        <color indexed="64"/>
      </top>
      <bottom/>
      <diagonal/>
    </border>
    <border>
      <left style="thin">
        <color indexed="8"/>
      </left>
      <right/>
      <top style="thin">
        <color indexed="8"/>
      </top>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thin">
        <color indexed="22"/>
      </left>
      <right style="thin">
        <color indexed="22"/>
      </right>
      <top style="thin">
        <color indexed="22"/>
      </top>
      <bottom style="thin">
        <color indexed="22"/>
      </bottom>
      <diagonal/>
    </border>
    <border>
      <left style="hair">
        <color indexed="64"/>
      </left>
      <right style="hair">
        <color indexed="64"/>
      </right>
      <top style="thin">
        <color indexed="64"/>
      </top>
      <bottom/>
      <diagonal/>
    </border>
    <border>
      <left/>
      <right/>
      <top style="thin">
        <color indexed="64"/>
      </top>
      <bottom/>
      <diagonal/>
    </border>
    <border>
      <left style="thin">
        <color indexed="8"/>
      </left>
      <right/>
      <top style="thin">
        <color indexed="8"/>
      </top>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style="thin">
        <color auto="1"/>
      </left>
      <right style="thin">
        <color auto="1"/>
      </right>
      <top style="thin">
        <color auto="1"/>
      </top>
      <bottom/>
      <diagonal/>
    </border>
    <border>
      <left style="thin">
        <color indexed="64"/>
      </left>
      <right/>
      <top style="thin">
        <color indexed="64"/>
      </top>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style="thin">
        <color auto="1"/>
      </left>
      <right style="thin">
        <color auto="1"/>
      </right>
      <top style="hair">
        <color auto="1"/>
      </top>
      <bottom style="thin">
        <color auto="1"/>
      </bottom>
      <diagonal/>
    </border>
    <border>
      <left style="thin">
        <color auto="1"/>
      </left>
      <right style="thin">
        <color auto="1"/>
      </right>
      <top/>
      <bottom style="hair">
        <color auto="1"/>
      </bottom>
      <diagonal/>
    </border>
    <border>
      <left style="thin">
        <color auto="1"/>
      </left>
      <right style="thin">
        <color auto="1"/>
      </right>
      <top style="hair">
        <color auto="1"/>
      </top>
      <bottom/>
      <diagonal/>
    </border>
    <border>
      <left/>
      <right/>
      <top style="thin">
        <color indexed="64"/>
      </top>
      <bottom style="thin">
        <color indexed="64"/>
      </bottom>
      <diagonal/>
    </border>
    <border>
      <left style="thin">
        <color auto="1"/>
      </left>
      <right/>
      <top/>
      <bottom/>
      <diagonal/>
    </border>
    <border>
      <left/>
      <right style="thin">
        <color auto="1"/>
      </right>
      <top/>
      <bottom/>
      <diagonal/>
    </border>
  </borders>
  <cellStyleXfs count="8491">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7"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7"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7"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7"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7"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7" fillId="32" borderId="0" applyNumberFormat="0" applyBorder="0" applyAlignment="0" applyProtection="0">
      <alignment vertical="center"/>
    </xf>
    <xf numFmtId="0" fontId="22"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7" fillId="4" borderId="0" applyNumberFormat="0" applyBorder="0" applyAlignment="0" applyProtection="0">
      <alignment vertical="center"/>
    </xf>
    <xf numFmtId="0" fontId="1" fillId="12" borderId="0" applyNumberFormat="0" applyBorder="0" applyAlignment="0" applyProtection="0">
      <alignment vertical="center"/>
    </xf>
    <xf numFmtId="0" fontId="1" fillId="16" borderId="0" applyNumberFormat="0" applyBorder="0" applyAlignment="0" applyProtection="0">
      <alignment vertical="center"/>
    </xf>
    <xf numFmtId="0" fontId="1" fillId="20" borderId="0" applyNumberFormat="0" applyBorder="0" applyAlignment="0" applyProtection="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28" fillId="0" borderId="0" applyNumberFormat="0" applyFill="0" applyBorder="0" applyAlignment="0" applyProtection="0">
      <alignment vertical="top"/>
      <protection locked="0"/>
    </xf>
    <xf numFmtId="0" fontId="30" fillId="0" borderId="0">
      <alignment vertical="center"/>
    </xf>
    <xf numFmtId="0" fontId="30" fillId="10"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6" borderId="0" applyNumberFormat="0" applyBorder="0" applyAlignment="0" applyProtection="0">
      <alignment vertical="center"/>
    </xf>
    <xf numFmtId="0" fontId="30" fillId="30"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23" borderId="0" applyNumberFormat="0" applyBorder="0" applyAlignment="0" applyProtection="0">
      <alignment vertical="center"/>
    </xf>
    <xf numFmtId="0" fontId="30" fillId="27" borderId="0" applyNumberFormat="0" applyBorder="0" applyAlignment="0" applyProtection="0">
      <alignment vertical="center"/>
    </xf>
    <xf numFmtId="0" fontId="30" fillId="31" borderId="0" applyNumberFormat="0" applyBorder="0" applyAlignment="0" applyProtection="0">
      <alignment vertical="center"/>
    </xf>
    <xf numFmtId="0" fontId="31" fillId="12"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4" borderId="0" applyNumberFormat="0" applyBorder="0" applyAlignment="0" applyProtection="0">
      <alignment vertical="center"/>
    </xf>
    <xf numFmtId="0" fontId="31" fillId="28" borderId="0" applyNumberFormat="0" applyBorder="0" applyAlignment="0" applyProtection="0">
      <alignment vertical="center"/>
    </xf>
    <xf numFmtId="0" fontId="31" fillId="32" borderId="0" applyNumberFormat="0" applyBorder="0" applyAlignment="0" applyProtection="0">
      <alignment vertical="center"/>
    </xf>
    <xf numFmtId="0" fontId="31" fillId="9"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25" borderId="0" applyNumberFormat="0" applyBorder="0" applyAlignment="0" applyProtection="0">
      <alignment vertical="center"/>
    </xf>
    <xf numFmtId="0" fontId="31" fillId="29" borderId="0" applyNumberFormat="0" applyBorder="0" applyAlignment="0" applyProtection="0">
      <alignment vertical="center"/>
    </xf>
    <xf numFmtId="0" fontId="32" fillId="0" borderId="0" applyNumberFormat="0" applyFill="0" applyBorder="0" applyAlignment="0" applyProtection="0">
      <alignment vertical="center"/>
    </xf>
    <xf numFmtId="0" fontId="33" fillId="6" borderId="4" applyNumberFormat="0" applyAlignment="0" applyProtection="0">
      <alignment vertical="center"/>
    </xf>
    <xf numFmtId="0" fontId="34" fillId="3" borderId="0" applyNumberFormat="0" applyBorder="0" applyAlignment="0" applyProtection="0">
      <alignment vertical="center"/>
    </xf>
    <xf numFmtId="0" fontId="30" fillId="8" borderId="8" applyNumberFormat="0" applyFont="0" applyAlignment="0" applyProtection="0">
      <alignment vertical="center"/>
    </xf>
    <xf numFmtId="0" fontId="35" fillId="4" borderId="0" applyNumberFormat="0" applyBorder="0" applyAlignment="0" applyProtection="0">
      <alignment vertical="center"/>
    </xf>
    <xf numFmtId="0" fontId="36" fillId="0" borderId="0" applyNumberFormat="0" applyFill="0" applyBorder="0" applyAlignment="0" applyProtection="0">
      <alignment vertical="center"/>
    </xf>
    <xf numFmtId="0" fontId="37" fillId="7" borderId="7" applyNumberFormat="0" applyAlignment="0" applyProtection="0">
      <alignment vertical="center"/>
    </xf>
    <xf numFmtId="0" fontId="38" fillId="0" borderId="6" applyNumberFormat="0" applyFill="0" applyAlignment="0" applyProtection="0">
      <alignment vertical="center"/>
    </xf>
    <xf numFmtId="0" fontId="29" fillId="0" borderId="9" applyNumberFormat="0" applyFill="0" applyAlignment="0" applyProtection="0">
      <alignment vertical="center"/>
    </xf>
    <xf numFmtId="0" fontId="39" fillId="5" borderId="4" applyNumberFormat="0" applyAlignment="0" applyProtection="0">
      <alignment vertical="center"/>
    </xf>
    <xf numFmtId="0" fontId="41" fillId="0" borderId="1" applyNumberFormat="0" applyFill="0" applyAlignment="0" applyProtection="0">
      <alignment vertical="center"/>
    </xf>
    <xf numFmtId="0" fontId="42" fillId="0" borderId="2" applyNumberFormat="0" applyFill="0" applyAlignment="0" applyProtection="0">
      <alignment vertical="center"/>
    </xf>
    <xf numFmtId="0" fontId="43" fillId="0" borderId="3" applyNumberFormat="0" applyFill="0" applyAlignment="0" applyProtection="0">
      <alignment vertical="center"/>
    </xf>
    <xf numFmtId="0" fontId="43" fillId="0" borderId="0" applyNumberFormat="0" applyFill="0" applyBorder="0" applyAlignment="0" applyProtection="0">
      <alignment vertical="center"/>
    </xf>
    <xf numFmtId="0" fontId="40" fillId="0" borderId="0" applyNumberFormat="0" applyFill="0" applyBorder="0" applyAlignment="0" applyProtection="0">
      <alignment vertical="center"/>
    </xf>
    <xf numFmtId="0" fontId="44" fillId="2" borderId="0" applyNumberFormat="0" applyBorder="0" applyAlignment="0" applyProtection="0">
      <alignment vertical="center"/>
    </xf>
    <xf numFmtId="0" fontId="45" fillId="6" borderId="5" applyNumberFormat="0" applyAlignment="0" applyProtection="0">
      <alignment vertical="center"/>
    </xf>
    <xf numFmtId="0" fontId="46" fillId="0" borderId="0">
      <alignment vertical="center"/>
    </xf>
    <xf numFmtId="9" fontId="46" fillId="0" borderId="0" applyFont="0" applyFill="0" applyBorder="0" applyAlignment="0" applyProtection="0">
      <alignment vertical="center"/>
    </xf>
    <xf numFmtId="0" fontId="53" fillId="0" borderId="0"/>
    <xf numFmtId="0" fontId="1" fillId="0" borderId="0">
      <alignment vertical="center"/>
    </xf>
    <xf numFmtId="0" fontId="1" fillId="8" borderId="8" applyNumberFormat="0" applyFont="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24" borderId="0" applyNumberFormat="0" applyBorder="0" applyAlignment="0" applyProtection="0">
      <alignment vertical="center"/>
    </xf>
    <xf numFmtId="0" fontId="30" fillId="28" borderId="0" applyNumberFormat="0" applyBorder="0" applyAlignment="0" applyProtection="0">
      <alignment vertical="center"/>
    </xf>
    <xf numFmtId="0" fontId="30" fillId="32" borderId="0" applyNumberFormat="0" applyBorder="0" applyAlignment="0" applyProtection="0">
      <alignment vertical="center"/>
    </xf>
    <xf numFmtId="0" fontId="54" fillId="4" borderId="0" applyNumberFormat="0" applyBorder="0" applyAlignment="0" applyProtection="0">
      <alignment vertical="center"/>
    </xf>
    <xf numFmtId="0" fontId="55" fillId="0" borderId="0" applyNumberFormat="0" applyFill="0" applyBorder="0" applyAlignment="0" applyProtection="0">
      <alignment vertical="center"/>
    </xf>
    <xf numFmtId="177" fontId="1" fillId="0" borderId="0" applyFont="0" applyFill="0" applyBorder="0" applyAlignment="0" applyProtection="0">
      <alignment vertical="center"/>
    </xf>
    <xf numFmtId="0" fontId="133" fillId="0" borderId="73"/>
    <xf numFmtId="0" fontId="74" fillId="36" borderId="64" applyNumberFormat="0" applyFont="0" applyAlignment="0" applyProtection="0"/>
    <xf numFmtId="0" fontId="74" fillId="36" borderId="64" applyNumberFormat="0" applyFont="0" applyAlignment="0" applyProtection="0"/>
    <xf numFmtId="0" fontId="74" fillId="36" borderId="64" applyNumberFormat="0" applyFont="0" applyAlignment="0" applyProtection="0"/>
    <xf numFmtId="0" fontId="59" fillId="0" borderId="0"/>
    <xf numFmtId="0" fontId="60" fillId="0" borderId="0" applyNumberFormat="0" applyFill="0" applyBorder="0" applyAlignment="0" applyProtection="0">
      <alignment vertical="top"/>
      <protection locked="0"/>
    </xf>
    <xf numFmtId="177" fontId="59" fillId="0" borderId="0" applyFont="0" applyFill="0" applyBorder="0" applyAlignment="0" applyProtection="0"/>
    <xf numFmtId="177" fontId="59" fillId="0" borderId="0" applyFont="0" applyFill="0" applyBorder="0" applyAlignment="0" applyProtection="0"/>
    <xf numFmtId="0" fontId="1" fillId="0" borderId="0">
      <alignment vertical="center"/>
    </xf>
    <xf numFmtId="177" fontId="1" fillId="0" borderId="0" applyFont="0" applyFill="0" applyBorder="0" applyAlignment="0" applyProtection="0">
      <alignment vertical="center"/>
    </xf>
    <xf numFmtId="177" fontId="62" fillId="0" borderId="0" applyFont="0" applyFill="0" applyBorder="0" applyAlignment="0" applyProtection="0">
      <alignment vertical="center"/>
    </xf>
    <xf numFmtId="177" fontId="59" fillId="0" borderId="0" applyFont="0" applyFill="0" applyBorder="0" applyAlignment="0" applyProtection="0">
      <alignment vertical="center"/>
    </xf>
    <xf numFmtId="9" fontId="59" fillId="0" borderId="0" applyFont="0" applyFill="0" applyBorder="0" applyAlignment="0" applyProtection="0">
      <alignment vertical="center"/>
    </xf>
    <xf numFmtId="0" fontId="66" fillId="0" borderId="0"/>
    <xf numFmtId="0" fontId="66" fillId="0" borderId="0"/>
    <xf numFmtId="0" fontId="66" fillId="0" borderId="0"/>
    <xf numFmtId="0" fontId="66" fillId="0" borderId="0"/>
    <xf numFmtId="0" fontId="66" fillId="0" borderId="0"/>
    <xf numFmtId="0" fontId="53"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66" fillId="0" borderId="0"/>
    <xf numFmtId="0" fontId="66" fillId="0" borderId="0"/>
    <xf numFmtId="0" fontId="66" fillId="0" borderId="0"/>
    <xf numFmtId="0" fontId="66" fillId="0" borderId="0"/>
    <xf numFmtId="0" fontId="66" fillId="0" borderId="0"/>
    <xf numFmtId="0" fontId="53"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53" fillId="0" borderId="0"/>
    <xf numFmtId="0" fontId="66" fillId="0" borderId="0"/>
    <xf numFmtId="0" fontId="53" fillId="0" borderId="0"/>
    <xf numFmtId="0" fontId="53" fillId="0" borderId="0"/>
    <xf numFmtId="0" fontId="66" fillId="0" borderId="0"/>
    <xf numFmtId="0" fontId="53" fillId="0" borderId="0"/>
    <xf numFmtId="0" fontId="53" fillId="0" borderId="0"/>
    <xf numFmtId="0" fontId="53" fillId="0" borderId="0"/>
    <xf numFmtId="0" fontId="66" fillId="0" borderId="0"/>
    <xf numFmtId="0" fontId="53" fillId="0" borderId="0"/>
    <xf numFmtId="0" fontId="53" fillId="0" borderId="0"/>
    <xf numFmtId="0" fontId="66" fillId="0" borderId="0"/>
    <xf numFmtId="0" fontId="66" fillId="0" borderId="0"/>
    <xf numFmtId="0" fontId="53" fillId="0" borderId="0"/>
    <xf numFmtId="0" fontId="53" fillId="0" borderId="0"/>
    <xf numFmtId="0" fontId="53" fillId="0" borderId="0"/>
    <xf numFmtId="0" fontId="53" fillId="0" borderId="0"/>
    <xf numFmtId="0" fontId="53" fillId="0" borderId="0"/>
    <xf numFmtId="0" fontId="66" fillId="0" borderId="0"/>
    <xf numFmtId="0" fontId="66" fillId="0" borderId="0"/>
    <xf numFmtId="0" fontId="53" fillId="0" borderId="0"/>
    <xf numFmtId="0" fontId="66" fillId="0" borderId="0"/>
    <xf numFmtId="0" fontId="66" fillId="0" borderId="0"/>
    <xf numFmtId="0" fontId="53" fillId="0" borderId="0"/>
    <xf numFmtId="0" fontId="53" fillId="0" borderId="0"/>
    <xf numFmtId="0" fontId="66" fillId="0" borderId="0"/>
    <xf numFmtId="0" fontId="53" fillId="0" borderId="0"/>
    <xf numFmtId="0" fontId="53" fillId="0" borderId="0"/>
    <xf numFmtId="0" fontId="53" fillId="0" borderId="0"/>
    <xf numFmtId="0" fontId="53" fillId="0" borderId="0"/>
    <xf numFmtId="0" fontId="66" fillId="0" borderId="0"/>
    <xf numFmtId="0" fontId="53" fillId="0" borderId="0"/>
    <xf numFmtId="0" fontId="66" fillId="0" borderId="0"/>
    <xf numFmtId="0" fontId="66" fillId="0" borderId="0"/>
    <xf numFmtId="0" fontId="53" fillId="0" borderId="0"/>
    <xf numFmtId="0" fontId="66" fillId="0" borderId="0"/>
    <xf numFmtId="0" fontId="66" fillId="0" borderId="0"/>
    <xf numFmtId="0" fontId="53"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53" fillId="0" borderId="0"/>
    <xf numFmtId="0" fontId="66" fillId="0" borderId="0"/>
    <xf numFmtId="0" fontId="66" fillId="0" borderId="0"/>
    <xf numFmtId="0" fontId="66" fillId="0" borderId="0"/>
    <xf numFmtId="0" fontId="66" fillId="0" borderId="0"/>
    <xf numFmtId="0" fontId="53" fillId="0" borderId="0"/>
    <xf numFmtId="0" fontId="66" fillId="0" borderId="0"/>
    <xf numFmtId="0" fontId="66" fillId="0" borderId="0"/>
    <xf numFmtId="0" fontId="66" fillId="0" borderId="0"/>
    <xf numFmtId="0" fontId="66" fillId="0" borderId="0"/>
    <xf numFmtId="0" fontId="66" fillId="0" borderId="0"/>
    <xf numFmtId="0" fontId="53"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53" fillId="0" borderId="0"/>
    <xf numFmtId="0" fontId="53" fillId="0" borderId="0"/>
    <xf numFmtId="0" fontId="53" fillId="0" borderId="0"/>
    <xf numFmtId="0" fontId="53"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53" fillId="0" borderId="0"/>
    <xf numFmtId="0" fontId="66" fillId="0" borderId="0"/>
    <xf numFmtId="0" fontId="66" fillId="0" borderId="0"/>
    <xf numFmtId="0" fontId="66" fillId="0" borderId="0"/>
    <xf numFmtId="0" fontId="66" fillId="0" borderId="0"/>
    <xf numFmtId="0" fontId="66" fillId="0" borderId="0"/>
    <xf numFmtId="0" fontId="66" fillId="0" borderId="0"/>
    <xf numFmtId="0" fontId="53" fillId="0" borderId="0"/>
    <xf numFmtId="0" fontId="53" fillId="0" borderId="0"/>
    <xf numFmtId="0" fontId="53" fillId="0" borderId="0"/>
    <xf numFmtId="0" fontId="66" fillId="0" borderId="0"/>
    <xf numFmtId="0" fontId="53" fillId="0" borderId="0"/>
    <xf numFmtId="0" fontId="66" fillId="0" borderId="0"/>
    <xf numFmtId="0" fontId="53"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53"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30" borderId="0" applyNumberFormat="0" applyBorder="0" applyAlignment="0" applyProtection="0">
      <alignment vertical="center"/>
    </xf>
    <xf numFmtId="0" fontId="23" fillId="30" borderId="0" applyNumberFormat="0" applyBorder="0" applyAlignment="0" applyProtection="0">
      <alignment vertical="center"/>
    </xf>
    <xf numFmtId="0" fontId="23" fillId="30" borderId="0" applyNumberFormat="0" applyBorder="0" applyAlignment="0" applyProtection="0">
      <alignment vertical="center"/>
    </xf>
    <xf numFmtId="0" fontId="23" fillId="30" borderId="0" applyNumberFormat="0" applyBorder="0" applyAlignment="0" applyProtection="0">
      <alignment vertical="center"/>
    </xf>
    <xf numFmtId="0" fontId="23" fillId="30" borderId="0" applyNumberFormat="0" applyBorder="0" applyAlignment="0" applyProtection="0">
      <alignment vertical="center"/>
    </xf>
    <xf numFmtId="0" fontId="23" fillId="30" borderId="0" applyNumberFormat="0" applyBorder="0" applyAlignment="0" applyProtection="0">
      <alignment vertical="center"/>
    </xf>
    <xf numFmtId="0" fontId="23" fillId="30" borderId="0" applyNumberFormat="0" applyBorder="0" applyAlignment="0" applyProtection="0">
      <alignment vertical="center"/>
    </xf>
    <xf numFmtId="0" fontId="23" fillId="30" borderId="0" applyNumberFormat="0" applyBorder="0" applyAlignment="0" applyProtection="0">
      <alignment vertical="center"/>
    </xf>
    <xf numFmtId="0" fontId="23" fillId="30" borderId="0" applyNumberFormat="0" applyBorder="0" applyAlignment="0" applyProtection="0">
      <alignment vertical="center"/>
    </xf>
    <xf numFmtId="0" fontId="23" fillId="30" borderId="0" applyNumberFormat="0" applyBorder="0" applyAlignment="0" applyProtection="0">
      <alignment vertical="center"/>
    </xf>
    <xf numFmtId="0" fontId="23" fillId="30"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78" fillId="12" borderId="0" applyNumberFormat="0" applyBorder="0" applyAlignment="0" applyProtection="0">
      <alignment vertical="center"/>
    </xf>
    <xf numFmtId="0" fontId="78" fillId="12" borderId="0" applyNumberFormat="0" applyBorder="0" applyAlignment="0" applyProtection="0">
      <alignment vertical="center"/>
    </xf>
    <xf numFmtId="0" fontId="78" fillId="12" borderId="0" applyNumberFormat="0" applyBorder="0" applyAlignment="0" applyProtection="0">
      <alignment vertical="center"/>
    </xf>
    <xf numFmtId="0" fontId="78" fillId="12" borderId="0" applyNumberFormat="0" applyBorder="0" applyAlignment="0" applyProtection="0">
      <alignment vertical="center"/>
    </xf>
    <xf numFmtId="0" fontId="78" fillId="12" borderId="0" applyNumberFormat="0" applyBorder="0" applyAlignment="0" applyProtection="0">
      <alignment vertical="center"/>
    </xf>
    <xf numFmtId="0" fontId="78" fillId="12" borderId="0" applyNumberFormat="0" applyBorder="0" applyAlignment="0" applyProtection="0">
      <alignment vertical="center"/>
    </xf>
    <xf numFmtId="0" fontId="78" fillId="12" borderId="0" applyNumberFormat="0" applyBorder="0" applyAlignment="0" applyProtection="0">
      <alignment vertical="center"/>
    </xf>
    <xf numFmtId="0" fontId="78" fillId="12" borderId="0" applyNumberFormat="0" applyBorder="0" applyAlignment="0" applyProtection="0">
      <alignment vertical="center"/>
    </xf>
    <xf numFmtId="0" fontId="78" fillId="12" borderId="0" applyNumberFormat="0" applyBorder="0" applyAlignment="0" applyProtection="0">
      <alignment vertical="center"/>
    </xf>
    <xf numFmtId="0" fontId="78" fillId="12" borderId="0" applyNumberFormat="0" applyBorder="0" applyAlignment="0" applyProtection="0">
      <alignment vertical="center"/>
    </xf>
    <xf numFmtId="0" fontId="78" fillId="12" borderId="0" applyNumberFormat="0" applyBorder="0" applyAlignment="0" applyProtection="0">
      <alignment vertical="center"/>
    </xf>
    <xf numFmtId="0" fontId="78" fillId="16" borderId="0" applyNumberFormat="0" applyBorder="0" applyAlignment="0" applyProtection="0">
      <alignment vertical="center"/>
    </xf>
    <xf numFmtId="0" fontId="78" fillId="16" borderId="0" applyNumberFormat="0" applyBorder="0" applyAlignment="0" applyProtection="0">
      <alignment vertical="center"/>
    </xf>
    <xf numFmtId="0" fontId="78" fillId="16" borderId="0" applyNumberFormat="0" applyBorder="0" applyAlignment="0" applyProtection="0">
      <alignment vertical="center"/>
    </xf>
    <xf numFmtId="0" fontId="78" fillId="16" borderId="0" applyNumberFormat="0" applyBorder="0" applyAlignment="0" applyProtection="0">
      <alignment vertical="center"/>
    </xf>
    <xf numFmtId="0" fontId="78" fillId="16" borderId="0" applyNumberFormat="0" applyBorder="0" applyAlignment="0" applyProtection="0">
      <alignment vertical="center"/>
    </xf>
    <xf numFmtId="0" fontId="78" fillId="16" borderId="0" applyNumberFormat="0" applyBorder="0" applyAlignment="0" applyProtection="0">
      <alignment vertical="center"/>
    </xf>
    <xf numFmtId="0" fontId="78" fillId="16" borderId="0" applyNumberFormat="0" applyBorder="0" applyAlignment="0" applyProtection="0">
      <alignment vertical="center"/>
    </xf>
    <xf numFmtId="0" fontId="78" fillId="16" borderId="0" applyNumberFormat="0" applyBorder="0" applyAlignment="0" applyProtection="0">
      <alignment vertical="center"/>
    </xf>
    <xf numFmtId="0" fontId="78" fillId="16" borderId="0" applyNumberFormat="0" applyBorder="0" applyAlignment="0" applyProtection="0">
      <alignment vertical="center"/>
    </xf>
    <xf numFmtId="0" fontId="78" fillId="16" borderId="0" applyNumberFormat="0" applyBorder="0" applyAlignment="0" applyProtection="0">
      <alignment vertical="center"/>
    </xf>
    <xf numFmtId="0" fontId="78" fillId="16" borderId="0" applyNumberFormat="0" applyBorder="0" applyAlignment="0" applyProtection="0">
      <alignment vertical="center"/>
    </xf>
    <xf numFmtId="0" fontId="78" fillId="20" borderId="0" applyNumberFormat="0" applyBorder="0" applyAlignment="0" applyProtection="0">
      <alignment vertical="center"/>
    </xf>
    <xf numFmtId="0" fontId="78" fillId="20" borderId="0" applyNumberFormat="0" applyBorder="0" applyAlignment="0" applyProtection="0">
      <alignment vertical="center"/>
    </xf>
    <xf numFmtId="0" fontId="78" fillId="20" borderId="0" applyNumberFormat="0" applyBorder="0" applyAlignment="0" applyProtection="0">
      <alignment vertical="center"/>
    </xf>
    <xf numFmtId="0" fontId="78" fillId="20" borderId="0" applyNumberFormat="0" applyBorder="0" applyAlignment="0" applyProtection="0">
      <alignment vertical="center"/>
    </xf>
    <xf numFmtId="0" fontId="78" fillId="20" borderId="0" applyNumberFormat="0" applyBorder="0" applyAlignment="0" applyProtection="0">
      <alignment vertical="center"/>
    </xf>
    <xf numFmtId="0" fontId="78" fillId="20" borderId="0" applyNumberFormat="0" applyBorder="0" applyAlignment="0" applyProtection="0">
      <alignment vertical="center"/>
    </xf>
    <xf numFmtId="0" fontId="78" fillId="20" borderId="0" applyNumberFormat="0" applyBorder="0" applyAlignment="0" applyProtection="0">
      <alignment vertical="center"/>
    </xf>
    <xf numFmtId="0" fontId="78" fillId="20" borderId="0" applyNumberFormat="0" applyBorder="0" applyAlignment="0" applyProtection="0">
      <alignment vertical="center"/>
    </xf>
    <xf numFmtId="0" fontId="78" fillId="20" borderId="0" applyNumberFormat="0" applyBorder="0" applyAlignment="0" applyProtection="0">
      <alignment vertical="center"/>
    </xf>
    <xf numFmtId="0" fontId="78" fillId="20" borderId="0" applyNumberFormat="0" applyBorder="0" applyAlignment="0" applyProtection="0">
      <alignment vertical="center"/>
    </xf>
    <xf numFmtId="0" fontId="78" fillId="20" borderId="0" applyNumberFormat="0" applyBorder="0" applyAlignment="0" applyProtection="0">
      <alignment vertical="center"/>
    </xf>
    <xf numFmtId="0" fontId="78" fillId="24" borderId="0" applyNumberFormat="0" applyBorder="0" applyAlignment="0" applyProtection="0">
      <alignment vertical="center"/>
    </xf>
    <xf numFmtId="0" fontId="78" fillId="24" borderId="0" applyNumberFormat="0" applyBorder="0" applyAlignment="0" applyProtection="0">
      <alignment vertical="center"/>
    </xf>
    <xf numFmtId="0" fontId="78" fillId="24" borderId="0" applyNumberFormat="0" applyBorder="0" applyAlignment="0" applyProtection="0">
      <alignment vertical="center"/>
    </xf>
    <xf numFmtId="0" fontId="78" fillId="24" borderId="0" applyNumberFormat="0" applyBorder="0" applyAlignment="0" applyProtection="0">
      <alignment vertical="center"/>
    </xf>
    <xf numFmtId="0" fontId="78" fillId="24" borderId="0" applyNumberFormat="0" applyBorder="0" applyAlignment="0" applyProtection="0">
      <alignment vertical="center"/>
    </xf>
    <xf numFmtId="0" fontId="78" fillId="24" borderId="0" applyNumberFormat="0" applyBorder="0" applyAlignment="0" applyProtection="0">
      <alignment vertical="center"/>
    </xf>
    <xf numFmtId="0" fontId="78" fillId="24" borderId="0" applyNumberFormat="0" applyBorder="0" applyAlignment="0" applyProtection="0">
      <alignment vertical="center"/>
    </xf>
    <xf numFmtId="0" fontId="78" fillId="24" borderId="0" applyNumberFormat="0" applyBorder="0" applyAlignment="0" applyProtection="0">
      <alignment vertical="center"/>
    </xf>
    <xf numFmtId="0" fontId="78" fillId="24" borderId="0" applyNumberFormat="0" applyBorder="0" applyAlignment="0" applyProtection="0">
      <alignment vertical="center"/>
    </xf>
    <xf numFmtId="0" fontId="78" fillId="24" borderId="0" applyNumberFormat="0" applyBorder="0" applyAlignment="0" applyProtection="0">
      <alignment vertical="center"/>
    </xf>
    <xf numFmtId="0" fontId="78" fillId="24" borderId="0" applyNumberFormat="0" applyBorder="0" applyAlignment="0" applyProtection="0">
      <alignment vertical="center"/>
    </xf>
    <xf numFmtId="0" fontId="78" fillId="28" borderId="0" applyNumberFormat="0" applyBorder="0" applyAlignment="0" applyProtection="0">
      <alignment vertical="center"/>
    </xf>
    <xf numFmtId="0" fontId="78" fillId="28" borderId="0" applyNumberFormat="0" applyBorder="0" applyAlignment="0" applyProtection="0">
      <alignment vertical="center"/>
    </xf>
    <xf numFmtId="0" fontId="78" fillId="28" borderId="0" applyNumberFormat="0" applyBorder="0" applyAlignment="0" applyProtection="0">
      <alignment vertical="center"/>
    </xf>
    <xf numFmtId="0" fontId="78" fillId="28" borderId="0" applyNumberFormat="0" applyBorder="0" applyAlignment="0" applyProtection="0">
      <alignment vertical="center"/>
    </xf>
    <xf numFmtId="0" fontId="78" fillId="28" borderId="0" applyNumberFormat="0" applyBorder="0" applyAlignment="0" applyProtection="0">
      <alignment vertical="center"/>
    </xf>
    <xf numFmtId="0" fontId="78" fillId="28" borderId="0" applyNumberFormat="0" applyBorder="0" applyAlignment="0" applyProtection="0">
      <alignment vertical="center"/>
    </xf>
    <xf numFmtId="0" fontId="78" fillId="28" borderId="0" applyNumberFormat="0" applyBorder="0" applyAlignment="0" applyProtection="0">
      <alignment vertical="center"/>
    </xf>
    <xf numFmtId="0" fontId="78" fillId="28" borderId="0" applyNumberFormat="0" applyBorder="0" applyAlignment="0" applyProtection="0">
      <alignment vertical="center"/>
    </xf>
    <xf numFmtId="0" fontId="78" fillId="28" borderId="0" applyNumberFormat="0" applyBorder="0" applyAlignment="0" applyProtection="0">
      <alignment vertical="center"/>
    </xf>
    <xf numFmtId="0" fontId="78" fillId="28" borderId="0" applyNumberFormat="0" applyBorder="0" applyAlignment="0" applyProtection="0">
      <alignment vertical="center"/>
    </xf>
    <xf numFmtId="0" fontId="78" fillId="28" borderId="0" applyNumberFormat="0" applyBorder="0" applyAlignment="0" applyProtection="0">
      <alignment vertical="center"/>
    </xf>
    <xf numFmtId="0" fontId="78" fillId="32" borderId="0" applyNumberFormat="0" applyBorder="0" applyAlignment="0" applyProtection="0">
      <alignment vertical="center"/>
    </xf>
    <xf numFmtId="0" fontId="78" fillId="32" borderId="0" applyNumberFormat="0" applyBorder="0" applyAlignment="0" applyProtection="0">
      <alignment vertical="center"/>
    </xf>
    <xf numFmtId="0" fontId="78" fillId="32" borderId="0" applyNumberFormat="0" applyBorder="0" applyAlignment="0" applyProtection="0">
      <alignment vertical="center"/>
    </xf>
    <xf numFmtId="0" fontId="78" fillId="32" borderId="0" applyNumberFormat="0" applyBorder="0" applyAlignment="0" applyProtection="0">
      <alignment vertical="center"/>
    </xf>
    <xf numFmtId="0" fontId="78" fillId="32" borderId="0" applyNumberFormat="0" applyBorder="0" applyAlignment="0" applyProtection="0">
      <alignment vertical="center"/>
    </xf>
    <xf numFmtId="0" fontId="78" fillId="32" borderId="0" applyNumberFormat="0" applyBorder="0" applyAlignment="0" applyProtection="0">
      <alignment vertical="center"/>
    </xf>
    <xf numFmtId="0" fontId="78" fillId="32" borderId="0" applyNumberFormat="0" applyBorder="0" applyAlignment="0" applyProtection="0">
      <alignment vertical="center"/>
    </xf>
    <xf numFmtId="0" fontId="78" fillId="32" borderId="0" applyNumberFormat="0" applyBorder="0" applyAlignment="0" applyProtection="0">
      <alignment vertical="center"/>
    </xf>
    <xf numFmtId="0" fontId="78" fillId="32" borderId="0" applyNumberFormat="0" applyBorder="0" applyAlignment="0" applyProtection="0">
      <alignment vertical="center"/>
    </xf>
    <xf numFmtId="0" fontId="78" fillId="32" borderId="0" applyNumberFormat="0" applyBorder="0" applyAlignment="0" applyProtection="0">
      <alignment vertical="center"/>
    </xf>
    <xf numFmtId="0" fontId="78" fillId="32" borderId="0" applyNumberFormat="0" applyBorder="0" applyAlignment="0" applyProtection="0">
      <alignment vertical="center"/>
    </xf>
    <xf numFmtId="0" fontId="59" fillId="0" borderId="0" applyFill="0" applyBorder="0" applyAlignment="0"/>
    <xf numFmtId="0" fontId="59" fillId="0" borderId="0" applyFill="0" applyBorder="0" applyAlignment="0"/>
    <xf numFmtId="0" fontId="71" fillId="0" borderId="0" applyFill="0" applyBorder="0" applyAlignment="0"/>
    <xf numFmtId="0" fontId="53" fillId="0" borderId="0" applyFont="0" applyFill="0" applyBorder="0" applyAlignment="0" applyProtection="0"/>
    <xf numFmtId="0" fontId="53" fillId="0" borderId="0" applyFont="0" applyFill="0" applyBorder="0" applyAlignment="0" applyProtection="0"/>
    <xf numFmtId="2" fontId="69" fillId="0" borderId="0">
      <alignment horizontal="center"/>
    </xf>
    <xf numFmtId="0" fontId="66" fillId="0" borderId="0" applyFont="0" applyFill="0" applyBorder="0" applyAlignment="0" applyProtection="0"/>
    <xf numFmtId="0" fontId="65" fillId="0" borderId="19" applyNumberFormat="0" applyAlignment="0" applyProtection="0">
      <alignment horizontal="left" vertical="center"/>
    </xf>
    <xf numFmtId="0" fontId="65" fillId="0" borderId="17">
      <alignment horizontal="left" vertical="center"/>
    </xf>
    <xf numFmtId="0" fontId="77" fillId="0" borderId="0" applyNumberFormat="0" applyFill="0" applyBorder="0" applyAlignment="0" applyProtection="0">
      <alignment vertical="top"/>
      <protection locked="0"/>
    </xf>
    <xf numFmtId="0" fontId="77" fillId="0" borderId="0" applyNumberFormat="0" applyFill="0" applyBorder="0" applyAlignment="0" applyProtection="0">
      <alignment vertical="top"/>
      <protection locked="0"/>
    </xf>
    <xf numFmtId="0" fontId="76" fillId="0" borderId="0" applyNumberFormat="0" applyFill="0" applyBorder="0" applyAlignment="0" applyProtection="0">
      <alignment vertical="top"/>
      <protection locked="0"/>
    </xf>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53" fillId="0" borderId="0"/>
    <xf numFmtId="0" fontId="53"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0" fillId="0" borderId="0"/>
    <xf numFmtId="0" fontId="70" fillId="0" borderId="0"/>
    <xf numFmtId="0" fontId="70"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0" fillId="0" borderId="0"/>
    <xf numFmtId="0" fontId="70" fillId="0" borderId="0"/>
    <xf numFmtId="0" fontId="53" fillId="0" borderId="0"/>
    <xf numFmtId="0" fontId="53" fillId="0" borderId="0"/>
    <xf numFmtId="0" fontId="70"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53" fillId="0" borderId="0"/>
    <xf numFmtId="0" fontId="74" fillId="0" borderId="0"/>
    <xf numFmtId="0" fontId="53" fillId="0" borderId="0"/>
    <xf numFmtId="0" fontId="74" fillId="0" borderId="0"/>
    <xf numFmtId="0" fontId="53" fillId="0" borderId="0"/>
    <xf numFmtId="0" fontId="74" fillId="0" borderId="0"/>
    <xf numFmtId="0" fontId="53" fillId="0" borderId="0"/>
    <xf numFmtId="0" fontId="74" fillId="0" borderId="0"/>
    <xf numFmtId="0" fontId="74"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74" fillId="0" borderId="0"/>
    <xf numFmtId="0" fontId="74" fillId="0" borderId="0"/>
    <xf numFmtId="0" fontId="74" fillId="0" borderId="0"/>
    <xf numFmtId="0" fontId="53"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53" fillId="0" borderId="0"/>
    <xf numFmtId="0" fontId="74" fillId="0" borderId="0"/>
    <xf numFmtId="0" fontId="74" fillId="0" borderId="0"/>
    <xf numFmtId="0" fontId="74" fillId="0" borderId="0"/>
    <xf numFmtId="0" fontId="53" fillId="0" borderId="0"/>
    <xf numFmtId="0" fontId="53" fillId="0" borderId="0"/>
    <xf numFmtId="0" fontId="53" fillId="0" borderId="0"/>
    <xf numFmtId="0" fontId="53" fillId="0" borderId="0"/>
    <xf numFmtId="0" fontId="53" fillId="0" borderId="0"/>
    <xf numFmtId="0" fontId="53" fillId="0" borderId="0"/>
    <xf numFmtId="0" fontId="70" fillId="0" borderId="0"/>
    <xf numFmtId="0" fontId="74" fillId="0" borderId="0"/>
    <xf numFmtId="0" fontId="74" fillId="0" borderId="0"/>
    <xf numFmtId="0" fontId="74" fillId="0" borderId="0"/>
    <xf numFmtId="0" fontId="74" fillId="0" borderId="0"/>
    <xf numFmtId="0" fontId="74" fillId="0" borderId="0"/>
    <xf numFmtId="0" fontId="74"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74" fillId="0" borderId="0"/>
    <xf numFmtId="0" fontId="74" fillId="0" borderId="0"/>
    <xf numFmtId="0" fontId="74" fillId="0" borderId="0"/>
    <xf numFmtId="0" fontId="74" fillId="0" borderId="0"/>
    <xf numFmtId="0" fontId="74" fillId="0" borderId="0"/>
    <xf numFmtId="0" fontId="74"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74" fillId="0" borderId="0"/>
    <xf numFmtId="0" fontId="74" fillId="0" borderId="0"/>
    <xf numFmtId="0" fontId="74" fillId="0" borderId="0"/>
    <xf numFmtId="0" fontId="74" fillId="0" borderId="0"/>
    <xf numFmtId="0" fontId="74" fillId="0" borderId="0"/>
    <xf numFmtId="0" fontId="74" fillId="0" borderId="0"/>
    <xf numFmtId="0" fontId="53" fillId="0" borderId="0"/>
    <xf numFmtId="0" fontId="53" fillId="0" borderId="0"/>
    <xf numFmtId="0" fontId="53" fillId="0" borderId="0"/>
    <xf numFmtId="0" fontId="53" fillId="0" borderId="0"/>
    <xf numFmtId="0" fontId="53" fillId="0" borderId="0"/>
    <xf numFmtId="0" fontId="74" fillId="36" borderId="20" applyNumberFormat="0" applyFont="0" applyAlignment="0" applyProtection="0"/>
    <xf numFmtId="0" fontId="74" fillId="36" borderId="20" applyNumberFormat="0" applyFont="0" applyAlignment="0" applyProtection="0"/>
    <xf numFmtId="0" fontId="74" fillId="36" borderId="20" applyNumberFormat="0" applyFont="0" applyAlignment="0" applyProtection="0"/>
    <xf numFmtId="0" fontId="74" fillId="36" borderId="20" applyNumberFormat="0" applyFont="0" applyAlignment="0" applyProtection="0"/>
    <xf numFmtId="0" fontId="74" fillId="36" borderId="20" applyNumberFormat="0" applyFont="0" applyAlignment="0" applyProtection="0"/>
    <xf numFmtId="0" fontId="74" fillId="36" borderId="20" applyNumberFormat="0" applyFont="0" applyAlignment="0" applyProtection="0"/>
    <xf numFmtId="0" fontId="74" fillId="36" borderId="20" applyNumberFormat="0" applyFont="0" applyAlignment="0" applyProtection="0"/>
    <xf numFmtId="0" fontId="74" fillId="36" borderId="20" applyNumberFormat="0" applyFont="0" applyAlignment="0" applyProtection="0"/>
    <xf numFmtId="0" fontId="74" fillId="36" borderId="20" applyNumberFormat="0" applyFont="0" applyAlignment="0" applyProtection="0"/>
    <xf numFmtId="0" fontId="74" fillId="36" borderId="20" applyNumberFormat="0" applyFont="0" applyAlignment="0" applyProtection="0"/>
    <xf numFmtId="0" fontId="74" fillId="36" borderId="20" applyNumberFormat="0" applyFont="0" applyAlignment="0" applyProtection="0"/>
    <xf numFmtId="0" fontId="74" fillId="36" borderId="20" applyNumberFormat="0" applyFont="0" applyAlignment="0" applyProtection="0"/>
    <xf numFmtId="0" fontId="74" fillId="36" borderId="20" applyNumberFormat="0" applyFont="0" applyAlignment="0" applyProtection="0"/>
    <xf numFmtId="0" fontId="74" fillId="36" borderId="20" applyNumberFormat="0" applyFont="0" applyAlignment="0" applyProtection="0"/>
    <xf numFmtId="0" fontId="74" fillId="36" borderId="20" applyNumberFormat="0" applyFont="0" applyAlignment="0" applyProtection="0"/>
    <xf numFmtId="0" fontId="74" fillId="36" borderId="20" applyNumberFormat="0" applyFont="0" applyAlignment="0" applyProtection="0"/>
    <xf numFmtId="0" fontId="74" fillId="36" borderId="20" applyNumberFormat="0" applyFont="0" applyAlignment="0" applyProtection="0"/>
    <xf numFmtId="0" fontId="74" fillId="36" borderId="20" applyNumberFormat="0" applyFont="0" applyAlignment="0" applyProtection="0"/>
    <xf numFmtId="0" fontId="74" fillId="36" borderId="20" applyNumberFormat="0" applyFont="0" applyAlignment="0" applyProtection="0"/>
    <xf numFmtId="0" fontId="74" fillId="36" borderId="20" applyNumberFormat="0" applyFont="0" applyAlignment="0" applyProtection="0"/>
    <xf numFmtId="0" fontId="74" fillId="36" borderId="20" applyNumberFormat="0" applyFont="0" applyAlignment="0" applyProtection="0"/>
    <xf numFmtId="0" fontId="74" fillId="36" borderId="20" applyNumberFormat="0" applyFont="0" applyAlignment="0" applyProtection="0"/>
    <xf numFmtId="0" fontId="74" fillId="36" borderId="20" applyNumberFormat="0" applyFont="0" applyAlignment="0" applyProtection="0"/>
    <xf numFmtId="0" fontId="74" fillId="36" borderId="20" applyNumberFormat="0" applyFont="0" applyAlignment="0" applyProtection="0"/>
    <xf numFmtId="0" fontId="74" fillId="36" borderId="20" applyNumberFormat="0" applyFont="0" applyAlignment="0" applyProtection="0"/>
    <xf numFmtId="0" fontId="74" fillId="36" borderId="20" applyNumberFormat="0" applyFont="0" applyAlignment="0" applyProtection="0"/>
    <xf numFmtId="0" fontId="74" fillId="36" borderId="20" applyNumberFormat="0" applyFont="0" applyAlignment="0" applyProtection="0"/>
    <xf numFmtId="0" fontId="74" fillId="36" borderId="20" applyNumberFormat="0" applyFont="0" applyAlignment="0" applyProtection="0"/>
    <xf numFmtId="0" fontId="74" fillId="36" borderId="20" applyNumberFormat="0" applyFont="0" applyAlignment="0" applyProtection="0"/>
    <xf numFmtId="0" fontId="74" fillId="36" borderId="20" applyNumberFormat="0" applyFont="0" applyAlignment="0" applyProtection="0"/>
    <xf numFmtId="0" fontId="74" fillId="36" borderId="20" applyNumberFormat="0" applyFont="0" applyAlignment="0" applyProtection="0"/>
    <xf numFmtId="0" fontId="74" fillId="36" borderId="20" applyNumberFormat="0" applyFont="0" applyAlignment="0" applyProtection="0"/>
    <xf numFmtId="0" fontId="74" fillId="36" borderId="20" applyNumberFormat="0" applyFont="0" applyAlignment="0" applyProtection="0"/>
    <xf numFmtId="0" fontId="74" fillId="8" borderId="8" applyNumberFormat="0" applyFont="0" applyAlignment="0" applyProtection="0"/>
    <xf numFmtId="0" fontId="74" fillId="36" borderId="20" applyNumberFormat="0" applyFont="0" applyAlignment="0" applyProtection="0"/>
    <xf numFmtId="0" fontId="74" fillId="36" borderId="20" applyNumberFormat="0" applyFont="0" applyAlignment="0" applyProtection="0"/>
    <xf numFmtId="0" fontId="74" fillId="36" borderId="20" applyNumberFormat="0" applyFont="0" applyAlignment="0" applyProtection="0"/>
    <xf numFmtId="0" fontId="74" fillId="36" borderId="20" applyNumberFormat="0" applyFont="0" applyAlignment="0" applyProtection="0"/>
    <xf numFmtId="0" fontId="74" fillId="36" borderId="20" applyNumberFormat="0" applyFont="0" applyAlignment="0" applyProtection="0"/>
    <xf numFmtId="0" fontId="53" fillId="0" borderId="0"/>
    <xf numFmtId="0" fontId="66" fillId="0" borderId="0"/>
    <xf numFmtId="0" fontId="66" fillId="0" borderId="0"/>
    <xf numFmtId="0" fontId="66" fillId="0" borderId="0"/>
    <xf numFmtId="0" fontId="73" fillId="0" borderId="0"/>
    <xf numFmtId="0" fontId="78" fillId="9" borderId="0" applyNumberFormat="0" applyBorder="0" applyAlignment="0" applyProtection="0">
      <alignment vertical="center"/>
    </xf>
    <xf numFmtId="0" fontId="78" fillId="9" borderId="0" applyNumberFormat="0" applyBorder="0" applyAlignment="0" applyProtection="0">
      <alignment vertical="center"/>
    </xf>
    <xf numFmtId="0" fontId="78" fillId="9" borderId="0" applyNumberFormat="0" applyBorder="0" applyAlignment="0" applyProtection="0">
      <alignment vertical="center"/>
    </xf>
    <xf numFmtId="0" fontId="78" fillId="9" borderId="0" applyNumberFormat="0" applyBorder="0" applyAlignment="0" applyProtection="0">
      <alignment vertical="center"/>
    </xf>
    <xf numFmtId="0" fontId="78" fillId="9" borderId="0" applyNumberFormat="0" applyBorder="0" applyAlignment="0" applyProtection="0">
      <alignment vertical="center"/>
    </xf>
    <xf numFmtId="0" fontId="78" fillId="9" borderId="0" applyNumberFormat="0" applyBorder="0" applyAlignment="0" applyProtection="0">
      <alignment vertical="center"/>
    </xf>
    <xf numFmtId="0" fontId="78" fillId="9" borderId="0" applyNumberFormat="0" applyBorder="0" applyAlignment="0" applyProtection="0">
      <alignment vertical="center"/>
    </xf>
    <xf numFmtId="0" fontId="78" fillId="9" borderId="0" applyNumberFormat="0" applyBorder="0" applyAlignment="0" applyProtection="0">
      <alignment vertical="center"/>
    </xf>
    <xf numFmtId="0" fontId="78" fillId="9" borderId="0" applyNumberFormat="0" applyBorder="0" applyAlignment="0" applyProtection="0">
      <alignment vertical="center"/>
    </xf>
    <xf numFmtId="0" fontId="78" fillId="9" borderId="0" applyNumberFormat="0" applyBorder="0" applyAlignment="0" applyProtection="0">
      <alignment vertical="center"/>
    </xf>
    <xf numFmtId="0" fontId="78" fillId="9" borderId="0" applyNumberFormat="0" applyBorder="0" applyAlignment="0" applyProtection="0">
      <alignment vertical="center"/>
    </xf>
    <xf numFmtId="0" fontId="78" fillId="13" borderId="0" applyNumberFormat="0" applyBorder="0" applyAlignment="0" applyProtection="0">
      <alignment vertical="center"/>
    </xf>
    <xf numFmtId="0" fontId="78" fillId="13" borderId="0" applyNumberFormat="0" applyBorder="0" applyAlignment="0" applyProtection="0">
      <alignment vertical="center"/>
    </xf>
    <xf numFmtId="0" fontId="78" fillId="13" borderId="0" applyNumberFormat="0" applyBorder="0" applyAlignment="0" applyProtection="0">
      <alignment vertical="center"/>
    </xf>
    <xf numFmtId="0" fontId="78" fillId="13" borderId="0" applyNumberFormat="0" applyBorder="0" applyAlignment="0" applyProtection="0">
      <alignment vertical="center"/>
    </xf>
    <xf numFmtId="0" fontId="78" fillId="13" borderId="0" applyNumberFormat="0" applyBorder="0" applyAlignment="0" applyProtection="0">
      <alignment vertical="center"/>
    </xf>
    <xf numFmtId="0" fontId="78" fillId="13" borderId="0" applyNumberFormat="0" applyBorder="0" applyAlignment="0" applyProtection="0">
      <alignment vertical="center"/>
    </xf>
    <xf numFmtId="0" fontId="78" fillId="13" borderId="0" applyNumberFormat="0" applyBorder="0" applyAlignment="0" applyProtection="0">
      <alignment vertical="center"/>
    </xf>
    <xf numFmtId="0" fontId="78" fillId="13" borderId="0" applyNumberFormat="0" applyBorder="0" applyAlignment="0" applyProtection="0">
      <alignment vertical="center"/>
    </xf>
    <xf numFmtId="0" fontId="78" fillId="13" borderId="0" applyNumberFormat="0" applyBorder="0" applyAlignment="0" applyProtection="0">
      <alignment vertical="center"/>
    </xf>
    <xf numFmtId="0" fontId="78" fillId="13" borderId="0" applyNumberFormat="0" applyBorder="0" applyAlignment="0" applyProtection="0">
      <alignment vertical="center"/>
    </xf>
    <xf numFmtId="0" fontId="78" fillId="13" borderId="0" applyNumberFormat="0" applyBorder="0" applyAlignment="0" applyProtection="0">
      <alignment vertical="center"/>
    </xf>
    <xf numFmtId="0" fontId="78" fillId="17" borderId="0" applyNumberFormat="0" applyBorder="0" applyAlignment="0" applyProtection="0">
      <alignment vertical="center"/>
    </xf>
    <xf numFmtId="0" fontId="78" fillId="17" borderId="0" applyNumberFormat="0" applyBorder="0" applyAlignment="0" applyProtection="0">
      <alignment vertical="center"/>
    </xf>
    <xf numFmtId="0" fontId="78" fillId="17" borderId="0" applyNumberFormat="0" applyBorder="0" applyAlignment="0" applyProtection="0">
      <alignment vertical="center"/>
    </xf>
    <xf numFmtId="0" fontId="78" fillId="17" borderId="0" applyNumberFormat="0" applyBorder="0" applyAlignment="0" applyProtection="0">
      <alignment vertical="center"/>
    </xf>
    <xf numFmtId="0" fontId="78" fillId="17" borderId="0" applyNumberFormat="0" applyBorder="0" applyAlignment="0" applyProtection="0">
      <alignment vertical="center"/>
    </xf>
    <xf numFmtId="0" fontId="78" fillId="17" borderId="0" applyNumberFormat="0" applyBorder="0" applyAlignment="0" applyProtection="0">
      <alignment vertical="center"/>
    </xf>
    <xf numFmtId="0" fontId="78" fillId="17" borderId="0" applyNumberFormat="0" applyBorder="0" applyAlignment="0" applyProtection="0">
      <alignment vertical="center"/>
    </xf>
    <xf numFmtId="0" fontId="78" fillId="17" borderId="0" applyNumberFormat="0" applyBorder="0" applyAlignment="0" applyProtection="0">
      <alignment vertical="center"/>
    </xf>
    <xf numFmtId="0" fontId="78" fillId="17" borderId="0" applyNumberFormat="0" applyBorder="0" applyAlignment="0" applyProtection="0">
      <alignment vertical="center"/>
    </xf>
    <xf numFmtId="0" fontId="78" fillId="17" borderId="0" applyNumberFormat="0" applyBorder="0" applyAlignment="0" applyProtection="0">
      <alignment vertical="center"/>
    </xf>
    <xf numFmtId="0" fontId="78" fillId="17" borderId="0" applyNumberFormat="0" applyBorder="0" applyAlignment="0" applyProtection="0">
      <alignment vertical="center"/>
    </xf>
    <xf numFmtId="0" fontId="78" fillId="21" borderId="0" applyNumberFormat="0" applyBorder="0" applyAlignment="0" applyProtection="0">
      <alignment vertical="center"/>
    </xf>
    <xf numFmtId="0" fontId="78" fillId="21" borderId="0" applyNumberFormat="0" applyBorder="0" applyAlignment="0" applyProtection="0">
      <alignment vertical="center"/>
    </xf>
    <xf numFmtId="0" fontId="78" fillId="21" borderId="0" applyNumberFormat="0" applyBorder="0" applyAlignment="0" applyProtection="0">
      <alignment vertical="center"/>
    </xf>
    <xf numFmtId="0" fontId="31" fillId="21" borderId="0" applyNumberFormat="0" applyBorder="0" applyAlignment="0" applyProtection="0">
      <alignment vertical="center"/>
    </xf>
    <xf numFmtId="0" fontId="78" fillId="21" borderId="0" applyNumberFormat="0" applyBorder="0" applyAlignment="0" applyProtection="0">
      <alignment vertical="center"/>
    </xf>
    <xf numFmtId="0" fontId="78" fillId="21" borderId="0" applyNumberFormat="0" applyBorder="0" applyAlignment="0" applyProtection="0">
      <alignment vertical="center"/>
    </xf>
    <xf numFmtId="0" fontId="78" fillId="21" borderId="0" applyNumberFormat="0" applyBorder="0" applyAlignment="0" applyProtection="0">
      <alignment vertical="center"/>
    </xf>
    <xf numFmtId="0" fontId="78" fillId="21" borderId="0" applyNumberFormat="0" applyBorder="0" applyAlignment="0" applyProtection="0">
      <alignment vertical="center"/>
    </xf>
    <xf numFmtId="0" fontId="78" fillId="21" borderId="0" applyNumberFormat="0" applyBorder="0" applyAlignment="0" applyProtection="0">
      <alignment vertical="center"/>
    </xf>
    <xf numFmtId="0" fontId="78" fillId="21" borderId="0" applyNumberFormat="0" applyBorder="0" applyAlignment="0" applyProtection="0">
      <alignment vertical="center"/>
    </xf>
    <xf numFmtId="0" fontId="78" fillId="21" borderId="0" applyNumberFormat="0" applyBorder="0" applyAlignment="0" applyProtection="0">
      <alignment vertical="center"/>
    </xf>
    <xf numFmtId="0" fontId="78" fillId="21" borderId="0" applyNumberFormat="0" applyBorder="0" applyAlignment="0" applyProtection="0">
      <alignment vertical="center"/>
    </xf>
    <xf numFmtId="0" fontId="78" fillId="25" borderId="0" applyNumberFormat="0" applyBorder="0" applyAlignment="0" applyProtection="0">
      <alignment vertical="center"/>
    </xf>
    <xf numFmtId="0" fontId="78" fillId="25" borderId="0" applyNumberFormat="0" applyBorder="0" applyAlignment="0" applyProtection="0">
      <alignment vertical="center"/>
    </xf>
    <xf numFmtId="0" fontId="78" fillId="25" borderId="0" applyNumberFormat="0" applyBorder="0" applyAlignment="0" applyProtection="0">
      <alignment vertical="center"/>
    </xf>
    <xf numFmtId="0" fontId="78" fillId="25" borderId="0" applyNumberFormat="0" applyBorder="0" applyAlignment="0" applyProtection="0">
      <alignment vertical="center"/>
    </xf>
    <xf numFmtId="0" fontId="78" fillId="25" borderId="0" applyNumberFormat="0" applyBorder="0" applyAlignment="0" applyProtection="0">
      <alignment vertical="center"/>
    </xf>
    <xf numFmtId="0" fontId="78" fillId="25" borderId="0" applyNumberFormat="0" applyBorder="0" applyAlignment="0" applyProtection="0">
      <alignment vertical="center"/>
    </xf>
    <xf numFmtId="0" fontId="78" fillId="25" borderId="0" applyNumberFormat="0" applyBorder="0" applyAlignment="0" applyProtection="0">
      <alignment vertical="center"/>
    </xf>
    <xf numFmtId="0" fontId="78" fillId="25" borderId="0" applyNumberFormat="0" applyBorder="0" applyAlignment="0" applyProtection="0">
      <alignment vertical="center"/>
    </xf>
    <xf numFmtId="0" fontId="78" fillId="25" borderId="0" applyNumberFormat="0" applyBorder="0" applyAlignment="0" applyProtection="0">
      <alignment vertical="center"/>
    </xf>
    <xf numFmtId="0" fontId="78" fillId="25" borderId="0" applyNumberFormat="0" applyBorder="0" applyAlignment="0" applyProtection="0">
      <alignment vertical="center"/>
    </xf>
    <xf numFmtId="0" fontId="78" fillId="25" borderId="0" applyNumberFormat="0" applyBorder="0" applyAlignment="0" applyProtection="0">
      <alignment vertical="center"/>
    </xf>
    <xf numFmtId="0" fontId="78" fillId="29" borderId="0" applyNumberFormat="0" applyBorder="0" applyAlignment="0" applyProtection="0">
      <alignment vertical="center"/>
    </xf>
    <xf numFmtId="0" fontId="78" fillId="29" borderId="0" applyNumberFormat="0" applyBorder="0" applyAlignment="0" applyProtection="0">
      <alignment vertical="center"/>
    </xf>
    <xf numFmtId="0" fontId="78" fillId="29" borderId="0" applyNumberFormat="0" applyBorder="0" applyAlignment="0" applyProtection="0">
      <alignment vertical="center"/>
    </xf>
    <xf numFmtId="0" fontId="78" fillId="29" borderId="0" applyNumberFormat="0" applyBorder="0" applyAlignment="0" applyProtection="0">
      <alignment vertical="center"/>
    </xf>
    <xf numFmtId="0" fontId="78" fillId="29" borderId="0" applyNumberFormat="0" applyBorder="0" applyAlignment="0" applyProtection="0">
      <alignment vertical="center"/>
    </xf>
    <xf numFmtId="0" fontId="78" fillId="29" borderId="0" applyNumberFormat="0" applyBorder="0" applyAlignment="0" applyProtection="0">
      <alignment vertical="center"/>
    </xf>
    <xf numFmtId="0" fontId="78" fillId="29" borderId="0" applyNumberFormat="0" applyBorder="0" applyAlignment="0" applyProtection="0">
      <alignment vertical="center"/>
    </xf>
    <xf numFmtId="0" fontId="78" fillId="29" borderId="0" applyNumberFormat="0" applyBorder="0" applyAlignment="0" applyProtection="0">
      <alignment vertical="center"/>
    </xf>
    <xf numFmtId="0" fontId="78" fillId="29" borderId="0" applyNumberFormat="0" applyBorder="0" applyAlignment="0" applyProtection="0">
      <alignment vertical="center"/>
    </xf>
    <xf numFmtId="0" fontId="78" fillId="29" borderId="0" applyNumberFormat="0" applyBorder="0" applyAlignment="0" applyProtection="0">
      <alignment vertical="center"/>
    </xf>
    <xf numFmtId="0" fontId="78" fillId="29" borderId="0" applyNumberFormat="0" applyBorder="0" applyAlignment="0" applyProtection="0">
      <alignment vertical="center"/>
    </xf>
    <xf numFmtId="0" fontId="79" fillId="0" borderId="0" applyNumberFormat="0" applyFill="0" applyBorder="0" applyAlignment="0" applyProtection="0">
      <alignment vertical="center"/>
    </xf>
    <xf numFmtId="0" fontId="79" fillId="0" borderId="0" applyNumberFormat="0" applyFill="0" applyBorder="0" applyAlignment="0" applyProtection="0">
      <alignment vertical="center"/>
    </xf>
    <xf numFmtId="0" fontId="79" fillId="0" borderId="0" applyNumberFormat="0" applyFill="0" applyBorder="0" applyAlignment="0" applyProtection="0">
      <alignment vertical="center"/>
    </xf>
    <xf numFmtId="0" fontId="79" fillId="0" borderId="0" applyNumberFormat="0" applyFill="0" applyBorder="0" applyAlignment="0" applyProtection="0">
      <alignment vertical="center"/>
    </xf>
    <xf numFmtId="0" fontId="79" fillId="0" borderId="0" applyNumberFormat="0" applyFill="0" applyBorder="0" applyAlignment="0" applyProtection="0">
      <alignment vertical="center"/>
    </xf>
    <xf numFmtId="0" fontId="79" fillId="0" borderId="0" applyNumberFormat="0" applyFill="0" applyBorder="0" applyAlignment="0" applyProtection="0">
      <alignment vertical="center"/>
    </xf>
    <xf numFmtId="0" fontId="79" fillId="0" borderId="0" applyNumberFormat="0" applyFill="0" applyBorder="0" applyAlignment="0" applyProtection="0">
      <alignment vertical="center"/>
    </xf>
    <xf numFmtId="0" fontId="79" fillId="0" borderId="0" applyNumberFormat="0" applyFill="0" applyBorder="0" applyAlignment="0" applyProtection="0">
      <alignment vertical="center"/>
    </xf>
    <xf numFmtId="0" fontId="79" fillId="0" borderId="0" applyNumberFormat="0" applyFill="0" applyBorder="0" applyAlignment="0" applyProtection="0">
      <alignment vertical="center"/>
    </xf>
    <xf numFmtId="0" fontId="79" fillId="0" borderId="0" applyNumberFormat="0" applyFill="0" applyBorder="0" applyAlignment="0" applyProtection="0">
      <alignment vertical="center"/>
    </xf>
    <xf numFmtId="0" fontId="79" fillId="0" borderId="0" applyNumberFormat="0" applyFill="0" applyBorder="0" applyAlignment="0" applyProtection="0">
      <alignment vertical="center"/>
    </xf>
    <xf numFmtId="0" fontId="80" fillId="6" borderId="4" applyNumberFormat="0" applyAlignment="0" applyProtection="0">
      <alignment vertical="center"/>
    </xf>
    <xf numFmtId="0" fontId="80" fillId="6" borderId="4" applyNumberFormat="0" applyAlignment="0" applyProtection="0">
      <alignment vertical="center"/>
    </xf>
    <xf numFmtId="0" fontId="80" fillId="6" borderId="4" applyNumberFormat="0" applyAlignment="0" applyProtection="0">
      <alignment vertical="center"/>
    </xf>
    <xf numFmtId="0" fontId="80" fillId="6" borderId="4" applyNumberFormat="0" applyAlignment="0" applyProtection="0">
      <alignment vertical="center"/>
    </xf>
    <xf numFmtId="0" fontId="80" fillId="6" borderId="4" applyNumberFormat="0" applyAlignment="0" applyProtection="0">
      <alignment vertical="center"/>
    </xf>
    <xf numFmtId="0" fontId="80" fillId="6" borderId="4" applyNumberFormat="0" applyAlignment="0" applyProtection="0">
      <alignment vertical="center"/>
    </xf>
    <xf numFmtId="0" fontId="80" fillId="6" borderId="4" applyNumberFormat="0" applyAlignment="0" applyProtection="0">
      <alignment vertical="center"/>
    </xf>
    <xf numFmtId="0" fontId="80" fillId="6" borderId="4" applyNumberFormat="0" applyAlignment="0" applyProtection="0">
      <alignment vertical="center"/>
    </xf>
    <xf numFmtId="0" fontId="80" fillId="6" borderId="4" applyNumberFormat="0" applyAlignment="0" applyProtection="0">
      <alignment vertical="center"/>
    </xf>
    <xf numFmtId="0" fontId="80" fillId="6" borderId="4" applyNumberFormat="0" applyAlignment="0" applyProtection="0">
      <alignment vertical="center"/>
    </xf>
    <xf numFmtId="0" fontId="80" fillId="6" borderId="4" applyNumberFormat="0" applyAlignment="0" applyProtection="0">
      <alignment vertical="center"/>
    </xf>
    <xf numFmtId="0" fontId="81" fillId="3" borderId="0" applyNumberFormat="0" applyBorder="0" applyAlignment="0" applyProtection="0">
      <alignment vertical="center"/>
    </xf>
    <xf numFmtId="0" fontId="81" fillId="3" borderId="0" applyNumberFormat="0" applyBorder="0" applyAlignment="0" applyProtection="0">
      <alignment vertical="center"/>
    </xf>
    <xf numFmtId="0" fontId="81" fillId="3" borderId="0" applyNumberFormat="0" applyBorder="0" applyAlignment="0" applyProtection="0">
      <alignment vertical="center"/>
    </xf>
    <xf numFmtId="0" fontId="81" fillId="3" borderId="0" applyNumberFormat="0" applyBorder="0" applyAlignment="0" applyProtection="0">
      <alignment vertical="center"/>
    </xf>
    <xf numFmtId="0" fontId="81" fillId="3" borderId="0" applyNumberFormat="0" applyBorder="0" applyAlignment="0" applyProtection="0">
      <alignment vertical="center"/>
    </xf>
    <xf numFmtId="0" fontId="81" fillId="3" borderId="0" applyNumberFormat="0" applyBorder="0" applyAlignment="0" applyProtection="0">
      <alignment vertical="center"/>
    </xf>
    <xf numFmtId="0" fontId="81" fillId="3" borderId="0" applyNumberFormat="0" applyBorder="0" applyAlignment="0" applyProtection="0">
      <alignment vertical="center"/>
    </xf>
    <xf numFmtId="0" fontId="81" fillId="3" borderId="0" applyNumberFormat="0" applyBorder="0" applyAlignment="0" applyProtection="0">
      <alignment vertical="center"/>
    </xf>
    <xf numFmtId="0" fontId="81" fillId="3" borderId="0" applyNumberFormat="0" applyBorder="0" applyAlignment="0" applyProtection="0">
      <alignment vertical="center"/>
    </xf>
    <xf numFmtId="0" fontId="81" fillId="3" borderId="0" applyNumberFormat="0" applyBorder="0" applyAlignment="0" applyProtection="0">
      <alignment vertical="center"/>
    </xf>
    <xf numFmtId="0" fontId="81" fillId="3" borderId="0" applyNumberFormat="0" applyBorder="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9" fontId="59" fillId="0" borderId="0" applyFont="0" applyFill="0" applyBorder="0" applyAlignment="0" applyProtection="0"/>
    <xf numFmtId="9" fontId="67" fillId="0" borderId="0" applyFont="0" applyFill="0" applyBorder="0" applyAlignment="0" applyProtection="0">
      <alignment vertical="center"/>
    </xf>
    <xf numFmtId="9" fontId="59" fillId="0" borderId="0" applyFont="0" applyFill="0" applyBorder="0" applyAlignment="0" applyProtection="0">
      <alignment vertical="center"/>
    </xf>
    <xf numFmtId="9" fontId="53" fillId="0" borderId="0" applyFont="0" applyFill="0" applyBorder="0" applyAlignment="0" applyProtection="0"/>
    <xf numFmtId="9" fontId="53" fillId="0" borderId="0" applyFont="0" applyFill="0" applyBorder="0" applyAlignment="0" applyProtection="0">
      <alignment wrapText="1"/>
    </xf>
    <xf numFmtId="9" fontId="53" fillId="0" borderId="0" applyFont="0" applyFill="0" applyBorder="0" applyAlignment="0" applyProtection="0">
      <alignment wrapText="1"/>
    </xf>
    <xf numFmtId="9" fontId="53" fillId="0" borderId="0" applyFont="0" applyFill="0" applyBorder="0" applyAlignment="0" applyProtection="0">
      <alignment wrapText="1"/>
    </xf>
    <xf numFmtId="9" fontId="53" fillId="0" borderId="0" applyFont="0" applyFill="0" applyBorder="0" applyAlignment="0" applyProtection="0">
      <alignment wrapText="1"/>
    </xf>
    <xf numFmtId="9" fontId="53" fillId="0" borderId="0" applyFont="0" applyFill="0" applyBorder="0" applyAlignment="0" applyProtection="0">
      <alignment vertical="center"/>
    </xf>
    <xf numFmtId="9" fontId="53" fillId="0" borderId="0" applyFont="0" applyFill="0" applyBorder="0" applyAlignment="0" applyProtection="0">
      <alignment wrapText="1"/>
    </xf>
    <xf numFmtId="9" fontId="53" fillId="0" borderId="0" applyFont="0" applyFill="0" applyBorder="0" applyAlignment="0" applyProtection="0"/>
    <xf numFmtId="9" fontId="75" fillId="0" borderId="0" applyFont="0" applyFill="0" applyBorder="0" applyAlignment="0" applyProtection="0"/>
    <xf numFmtId="9" fontId="30" fillId="0" borderId="0" applyFont="0" applyFill="0" applyBorder="0" applyAlignment="0" applyProtection="0">
      <alignment vertical="center"/>
    </xf>
    <xf numFmtId="0" fontId="82" fillId="4" borderId="0" applyNumberFormat="0" applyBorder="0" applyAlignment="0" applyProtection="0">
      <alignment vertical="center"/>
    </xf>
    <xf numFmtId="0" fontId="82" fillId="4" borderId="0" applyNumberFormat="0" applyBorder="0" applyAlignment="0" applyProtection="0">
      <alignment vertical="center"/>
    </xf>
    <xf numFmtId="0" fontId="82" fillId="4" borderId="0" applyNumberFormat="0" applyBorder="0" applyAlignment="0" applyProtection="0">
      <alignment vertical="center"/>
    </xf>
    <xf numFmtId="0" fontId="82" fillId="4" borderId="0" applyNumberFormat="0" applyBorder="0" applyAlignment="0" applyProtection="0">
      <alignment vertical="center"/>
    </xf>
    <xf numFmtId="0" fontId="82" fillId="4" borderId="0" applyNumberFormat="0" applyBorder="0" applyAlignment="0" applyProtection="0">
      <alignment vertical="center"/>
    </xf>
    <xf numFmtId="0" fontId="82" fillId="4" borderId="0" applyNumberFormat="0" applyBorder="0" applyAlignment="0" applyProtection="0">
      <alignment vertical="center"/>
    </xf>
    <xf numFmtId="0" fontId="82" fillId="4" borderId="0" applyNumberFormat="0" applyBorder="0" applyAlignment="0" applyProtection="0">
      <alignment vertical="center"/>
    </xf>
    <xf numFmtId="0" fontId="82" fillId="4" borderId="0" applyNumberFormat="0" applyBorder="0" applyAlignment="0" applyProtection="0">
      <alignment vertical="center"/>
    </xf>
    <xf numFmtId="0" fontId="82" fillId="4" borderId="0" applyNumberFormat="0" applyBorder="0" applyAlignment="0" applyProtection="0">
      <alignment vertical="center"/>
    </xf>
    <xf numFmtId="0" fontId="82" fillId="4" borderId="0" applyNumberFormat="0" applyBorder="0" applyAlignment="0" applyProtection="0">
      <alignment vertical="center"/>
    </xf>
    <xf numFmtId="0" fontId="82" fillId="4" borderId="0" applyNumberFormat="0" applyBorder="0" applyAlignment="0" applyProtection="0">
      <alignment vertical="center"/>
    </xf>
    <xf numFmtId="0" fontId="72" fillId="0" borderId="0"/>
    <xf numFmtId="183" fontId="73" fillId="0" borderId="0" applyFont="0" applyFill="0" applyBorder="0" applyAlignment="0" applyProtection="0"/>
    <xf numFmtId="185" fontId="73" fillId="0" borderId="0" applyFont="0" applyFill="0" applyBorder="0" applyAlignment="0" applyProtection="0"/>
    <xf numFmtId="0" fontId="83" fillId="0" borderId="0" applyNumberFormat="0" applyFill="0" applyBorder="0" applyAlignment="0" applyProtection="0">
      <alignment vertical="center"/>
    </xf>
    <xf numFmtId="0" fontId="83" fillId="0" borderId="0" applyNumberFormat="0" applyFill="0" applyBorder="0" applyAlignment="0" applyProtection="0">
      <alignment vertical="center"/>
    </xf>
    <xf numFmtId="0" fontId="83" fillId="0" borderId="0" applyNumberFormat="0" applyFill="0" applyBorder="0" applyAlignment="0" applyProtection="0">
      <alignment vertical="center"/>
    </xf>
    <xf numFmtId="0" fontId="83" fillId="0" borderId="0" applyNumberFormat="0" applyFill="0" applyBorder="0" applyAlignment="0" applyProtection="0">
      <alignment vertical="center"/>
    </xf>
    <xf numFmtId="0" fontId="83" fillId="0" borderId="0" applyNumberFormat="0" applyFill="0" applyBorder="0" applyAlignment="0" applyProtection="0">
      <alignment vertical="center"/>
    </xf>
    <xf numFmtId="0" fontId="83" fillId="0" borderId="0" applyNumberFormat="0" applyFill="0" applyBorder="0" applyAlignment="0" applyProtection="0">
      <alignment vertical="center"/>
    </xf>
    <xf numFmtId="0" fontId="83" fillId="0" borderId="0" applyNumberFormat="0" applyFill="0" applyBorder="0" applyAlignment="0" applyProtection="0">
      <alignment vertical="center"/>
    </xf>
    <xf numFmtId="0" fontId="83" fillId="0" borderId="0" applyNumberFormat="0" applyFill="0" applyBorder="0" applyAlignment="0" applyProtection="0">
      <alignment vertical="center"/>
    </xf>
    <xf numFmtId="0" fontId="83" fillId="0" borderId="0" applyNumberFormat="0" applyFill="0" applyBorder="0" applyAlignment="0" applyProtection="0">
      <alignment vertical="center"/>
    </xf>
    <xf numFmtId="0" fontId="83" fillId="0" borderId="0" applyNumberFormat="0" applyFill="0" applyBorder="0" applyAlignment="0" applyProtection="0">
      <alignment vertical="center"/>
    </xf>
    <xf numFmtId="0" fontId="83" fillId="0" borderId="0" applyNumberFormat="0" applyFill="0" applyBorder="0" applyAlignment="0" applyProtection="0">
      <alignment vertical="center"/>
    </xf>
    <xf numFmtId="0" fontId="84" fillId="7" borderId="7" applyNumberFormat="0" applyAlignment="0" applyProtection="0">
      <alignment vertical="center"/>
    </xf>
    <xf numFmtId="0" fontId="84" fillId="7" borderId="7" applyNumberFormat="0" applyAlignment="0" applyProtection="0">
      <alignment vertical="center"/>
    </xf>
    <xf numFmtId="0" fontId="84" fillId="7" borderId="7" applyNumberFormat="0" applyAlignment="0" applyProtection="0">
      <alignment vertical="center"/>
    </xf>
    <xf numFmtId="0" fontId="84" fillId="7" borderId="7" applyNumberFormat="0" applyAlignment="0" applyProtection="0">
      <alignment vertical="center"/>
    </xf>
    <xf numFmtId="0" fontId="84" fillId="7" borderId="7" applyNumberFormat="0" applyAlignment="0" applyProtection="0">
      <alignment vertical="center"/>
    </xf>
    <xf numFmtId="0" fontId="84" fillId="7" borderId="7" applyNumberFormat="0" applyAlignment="0" applyProtection="0">
      <alignment vertical="center"/>
    </xf>
    <xf numFmtId="0" fontId="84" fillId="7" borderId="7" applyNumberFormat="0" applyAlignment="0" applyProtection="0">
      <alignment vertical="center"/>
    </xf>
    <xf numFmtId="0" fontId="84" fillId="7" borderId="7" applyNumberFormat="0" applyAlignment="0" applyProtection="0">
      <alignment vertical="center"/>
    </xf>
    <xf numFmtId="0" fontId="84" fillId="7" borderId="7" applyNumberFormat="0" applyAlignment="0" applyProtection="0">
      <alignment vertical="center"/>
    </xf>
    <xf numFmtId="0" fontId="84" fillId="7" borderId="7" applyNumberFormat="0" applyAlignment="0" applyProtection="0">
      <alignment vertical="center"/>
    </xf>
    <xf numFmtId="0" fontId="84" fillId="7" borderId="7" applyNumberFormat="0" applyAlignment="0" applyProtection="0">
      <alignment vertical="center"/>
    </xf>
    <xf numFmtId="177" fontId="53" fillId="0" borderId="0" applyFont="0" applyFill="0" applyBorder="0" applyAlignment="0" applyProtection="0">
      <alignment vertical="center"/>
    </xf>
    <xf numFmtId="187" fontId="53" fillId="0" borderId="0" applyFont="0" applyFill="0" applyBorder="0" applyAlignment="0" applyProtection="0">
      <alignment wrapText="1"/>
    </xf>
    <xf numFmtId="187" fontId="53" fillId="0" borderId="0" applyFont="0" applyFill="0" applyBorder="0" applyAlignment="0" applyProtection="0">
      <alignment wrapText="1"/>
    </xf>
    <xf numFmtId="187" fontId="53" fillId="0" borderId="0" applyFont="0" applyFill="0" applyBorder="0" applyAlignment="0" applyProtection="0">
      <alignment wrapText="1"/>
    </xf>
    <xf numFmtId="187" fontId="53" fillId="0" borderId="0" applyFont="0" applyFill="0" applyBorder="0" applyAlignment="0" applyProtection="0">
      <alignment wrapText="1"/>
    </xf>
    <xf numFmtId="187" fontId="53" fillId="0" borderId="0" applyFont="0" applyFill="0" applyBorder="0" applyAlignment="0" applyProtection="0">
      <alignment wrapText="1"/>
    </xf>
    <xf numFmtId="187" fontId="53" fillId="0" borderId="0" applyFont="0" applyFill="0" applyBorder="0" applyAlignment="0" applyProtection="0">
      <alignment wrapText="1"/>
    </xf>
    <xf numFmtId="187" fontId="53" fillId="0" borderId="0" applyFont="0" applyFill="0" applyBorder="0" applyAlignment="0" applyProtection="0">
      <alignment wrapText="1"/>
    </xf>
    <xf numFmtId="187" fontId="53" fillId="0" borderId="0" applyFont="0" applyFill="0" applyBorder="0" applyAlignment="0" applyProtection="0">
      <alignment wrapText="1"/>
    </xf>
    <xf numFmtId="0" fontId="53" fillId="0" borderId="0" applyFont="0" applyFill="0" applyBorder="0" applyAlignment="0" applyProtection="0"/>
    <xf numFmtId="0" fontId="53" fillId="0" borderId="0" applyFont="0" applyFill="0" applyBorder="0" applyAlignment="0" applyProtection="0"/>
    <xf numFmtId="0" fontId="53" fillId="0" borderId="0" applyFont="0" applyFill="0" applyBorder="0" applyAlignment="0" applyProtection="0"/>
    <xf numFmtId="177" fontId="68" fillId="0" borderId="0" applyFont="0" applyFill="0" applyBorder="0" applyAlignment="0" applyProtection="0"/>
    <xf numFmtId="177" fontId="68" fillId="0" borderId="0" applyFont="0" applyFill="0" applyBorder="0" applyAlignment="0" applyProtection="0"/>
    <xf numFmtId="177" fontId="68" fillId="0" borderId="0" applyFont="0" applyFill="0" applyBorder="0" applyAlignment="0" applyProtection="0"/>
    <xf numFmtId="177" fontId="68" fillId="0" borderId="0" applyFont="0" applyFill="0" applyBorder="0" applyAlignment="0" applyProtection="0"/>
    <xf numFmtId="177" fontId="68" fillId="0" borderId="0" applyFont="0" applyFill="0" applyBorder="0" applyAlignment="0" applyProtection="0"/>
    <xf numFmtId="177" fontId="68" fillId="0" borderId="0" applyFont="0" applyFill="0" applyBorder="0" applyAlignment="0" applyProtection="0"/>
    <xf numFmtId="177" fontId="68" fillId="0" borderId="0" applyFont="0" applyFill="0" applyBorder="0" applyAlignment="0" applyProtection="0"/>
    <xf numFmtId="0" fontId="53" fillId="0" borderId="0" applyFont="0" applyFill="0" applyBorder="0" applyAlignment="0" applyProtection="0"/>
    <xf numFmtId="177" fontId="53" fillId="0" borderId="0" applyFont="0" applyFill="0" applyBorder="0" applyAlignment="0" applyProtection="0"/>
    <xf numFmtId="177" fontId="67" fillId="0" borderId="0" applyFont="0" applyFill="0" applyBorder="0" applyAlignment="0" applyProtection="0">
      <alignment vertical="center"/>
    </xf>
    <xf numFmtId="0" fontId="53" fillId="0" borderId="0" applyFont="0" applyFill="0" applyBorder="0" applyAlignment="0" applyProtection="0">
      <alignment wrapText="1"/>
    </xf>
    <xf numFmtId="177" fontId="68" fillId="0" borderId="0" applyFont="0" applyFill="0" applyBorder="0" applyAlignment="0" applyProtection="0"/>
    <xf numFmtId="177" fontId="68" fillId="0" borderId="0" applyFont="0" applyFill="0" applyBorder="0" applyAlignment="0" applyProtection="0"/>
    <xf numFmtId="177" fontId="68" fillId="0" borderId="0" applyFont="0" applyFill="0" applyBorder="0" applyAlignment="0" applyProtection="0"/>
    <xf numFmtId="177" fontId="68" fillId="0" borderId="0" applyFont="0" applyFill="0" applyBorder="0" applyAlignment="0" applyProtection="0"/>
    <xf numFmtId="177" fontId="68" fillId="0" borderId="0" applyFont="0" applyFill="0" applyBorder="0" applyAlignment="0" applyProtection="0"/>
    <xf numFmtId="177" fontId="68" fillId="0" borderId="0" applyFont="0" applyFill="0" applyBorder="0" applyAlignment="0" applyProtection="0"/>
    <xf numFmtId="177" fontId="68" fillId="0" borderId="0" applyFont="0" applyFill="0" applyBorder="0" applyAlignment="0" applyProtection="0"/>
    <xf numFmtId="177" fontId="68" fillId="0" borderId="0" applyFont="0" applyFill="0" applyBorder="0" applyAlignment="0" applyProtection="0"/>
    <xf numFmtId="177" fontId="67" fillId="0" borderId="0" applyFont="0" applyFill="0" applyBorder="0" applyAlignment="0" applyProtection="0">
      <alignment vertical="center"/>
    </xf>
    <xf numFmtId="177" fontId="67" fillId="0" borderId="0" applyFont="0" applyFill="0" applyBorder="0" applyAlignment="0" applyProtection="0">
      <alignment vertical="center"/>
    </xf>
    <xf numFmtId="177" fontId="67" fillId="0" borderId="0" applyFont="0" applyFill="0" applyBorder="0" applyAlignment="0" applyProtection="0">
      <alignment vertical="center"/>
    </xf>
    <xf numFmtId="177" fontId="67" fillId="0" borderId="0" applyFont="0" applyFill="0" applyBorder="0" applyAlignment="0" applyProtection="0">
      <alignment vertical="center"/>
    </xf>
    <xf numFmtId="177" fontId="67" fillId="0" borderId="0" applyFont="0" applyFill="0" applyBorder="0" applyAlignment="0" applyProtection="0">
      <alignment vertical="center"/>
    </xf>
    <xf numFmtId="177" fontId="67" fillId="0" borderId="0" applyFont="0" applyFill="0" applyBorder="0" applyAlignment="0" applyProtection="0">
      <alignment vertical="center"/>
    </xf>
    <xf numFmtId="177" fontId="67" fillId="0" borderId="0" applyFont="0" applyFill="0" applyBorder="0" applyAlignment="0" applyProtection="0">
      <alignment vertical="center"/>
    </xf>
    <xf numFmtId="177" fontId="68" fillId="0" borderId="0" applyFont="0" applyFill="0" applyBorder="0" applyAlignment="0" applyProtection="0"/>
    <xf numFmtId="177" fontId="59" fillId="0" borderId="0" applyFont="0" applyFill="0" applyBorder="0" applyAlignment="0" applyProtection="0">
      <alignment vertical="center"/>
    </xf>
    <xf numFmtId="0" fontId="53" fillId="0" borderId="0" applyFont="0" applyFill="0" applyBorder="0" applyAlignment="0" applyProtection="0"/>
    <xf numFmtId="0" fontId="53" fillId="0" borderId="0" applyFont="0" applyFill="0" applyBorder="0" applyAlignment="0" applyProtection="0"/>
    <xf numFmtId="0" fontId="53" fillId="0" borderId="0" applyFont="0" applyFill="0" applyBorder="0" applyAlignment="0" applyProtection="0"/>
    <xf numFmtId="0" fontId="53" fillId="0" borderId="0" applyFont="0" applyFill="0" applyBorder="0" applyAlignment="0" applyProtection="0"/>
    <xf numFmtId="0" fontId="53" fillId="0" borderId="0" applyFont="0" applyFill="0" applyBorder="0" applyAlignment="0" applyProtection="0"/>
    <xf numFmtId="0" fontId="53" fillId="0" borderId="0" applyFont="0" applyFill="0" applyBorder="0" applyAlignment="0" applyProtection="0"/>
    <xf numFmtId="0" fontId="53" fillId="0" borderId="0" applyFont="0" applyFill="0" applyBorder="0" applyAlignment="0" applyProtection="0"/>
    <xf numFmtId="177" fontId="30" fillId="0" borderId="0" applyFont="0" applyFill="0" applyBorder="0" applyAlignment="0" applyProtection="0">
      <alignment vertical="center"/>
    </xf>
    <xf numFmtId="177" fontId="59" fillId="0" borderId="0" applyFont="0" applyFill="0" applyBorder="0" applyAlignment="0" applyProtection="0">
      <alignment vertical="center"/>
    </xf>
    <xf numFmtId="177" fontId="59" fillId="0" borderId="0" applyFont="0" applyFill="0" applyBorder="0" applyAlignment="0" applyProtection="0">
      <alignment vertical="center"/>
    </xf>
    <xf numFmtId="177" fontId="59" fillId="0" borderId="0" applyFont="0" applyFill="0" applyBorder="0" applyAlignment="0" applyProtection="0">
      <alignment vertical="center"/>
    </xf>
    <xf numFmtId="177" fontId="59" fillId="0" borderId="0" applyFont="0" applyFill="0" applyBorder="0" applyAlignment="0" applyProtection="0">
      <alignment vertical="center"/>
    </xf>
    <xf numFmtId="177" fontId="59" fillId="0" borderId="0" applyFont="0" applyFill="0" applyBorder="0" applyAlignment="0" applyProtection="0">
      <alignment vertical="center"/>
    </xf>
    <xf numFmtId="177" fontId="59" fillId="0" borderId="0" applyFont="0" applyFill="0" applyBorder="0" applyAlignment="0" applyProtection="0">
      <alignment vertical="center"/>
    </xf>
    <xf numFmtId="177" fontId="59" fillId="0" borderId="0" applyFont="0" applyFill="0" applyBorder="0" applyAlignment="0" applyProtection="0">
      <alignment vertical="center"/>
    </xf>
    <xf numFmtId="177" fontId="59" fillId="0" borderId="0" applyFont="0" applyFill="0" applyBorder="0" applyAlignment="0" applyProtection="0">
      <alignment vertical="center"/>
    </xf>
    <xf numFmtId="177" fontId="67" fillId="0" borderId="0" applyFont="0" applyFill="0" applyBorder="0" applyAlignment="0" applyProtection="0">
      <alignment vertical="center"/>
    </xf>
    <xf numFmtId="0" fontId="53" fillId="0" borderId="0" applyFont="0" applyFill="0" applyBorder="0" applyAlignment="0" applyProtection="0"/>
    <xf numFmtId="177" fontId="30" fillId="0" borderId="0" applyFont="0" applyFill="0" applyBorder="0" applyAlignment="0" applyProtection="0">
      <alignment vertical="center"/>
    </xf>
    <xf numFmtId="177" fontId="30" fillId="0" borderId="0" applyFont="0" applyFill="0" applyBorder="0" applyAlignment="0" applyProtection="0">
      <alignment vertical="center"/>
    </xf>
    <xf numFmtId="177" fontId="30" fillId="0" borderId="0" applyFont="0" applyFill="0" applyBorder="0" applyAlignment="0" applyProtection="0">
      <alignment vertical="center"/>
    </xf>
    <xf numFmtId="177" fontId="30" fillId="0" borderId="0" applyFont="0" applyFill="0" applyBorder="0" applyAlignment="0" applyProtection="0">
      <alignment vertical="center"/>
    </xf>
    <xf numFmtId="177" fontId="30" fillId="0" borderId="0" applyFont="0" applyFill="0" applyBorder="0" applyAlignment="0" applyProtection="0">
      <alignment vertical="center"/>
    </xf>
    <xf numFmtId="177" fontId="30" fillId="0" borderId="0" applyFont="0" applyFill="0" applyBorder="0" applyAlignment="0" applyProtection="0">
      <alignment vertical="center"/>
    </xf>
    <xf numFmtId="177" fontId="30" fillId="0" borderId="0" applyFont="0" applyFill="0" applyBorder="0" applyAlignment="0" applyProtection="0">
      <alignment vertical="center"/>
    </xf>
    <xf numFmtId="177" fontId="30" fillId="0" borderId="0" applyFont="0" applyFill="0" applyBorder="0" applyAlignment="0" applyProtection="0">
      <alignment vertical="center"/>
    </xf>
    <xf numFmtId="177" fontId="30" fillId="0" borderId="0" applyFont="0" applyFill="0" applyBorder="0" applyAlignment="0" applyProtection="0">
      <alignment vertical="center"/>
    </xf>
    <xf numFmtId="177" fontId="30" fillId="0" borderId="0" applyFont="0" applyFill="0" applyBorder="0" applyAlignment="0" applyProtection="0">
      <alignment vertical="center"/>
    </xf>
    <xf numFmtId="177" fontId="30" fillId="0" borderId="0" applyFont="0" applyFill="0" applyBorder="0" applyAlignment="0" applyProtection="0">
      <alignment vertical="center"/>
    </xf>
    <xf numFmtId="177" fontId="30" fillId="0" borderId="0" applyFont="0" applyFill="0" applyBorder="0" applyAlignment="0" applyProtection="0">
      <alignment vertical="center"/>
    </xf>
    <xf numFmtId="177" fontId="30" fillId="0" borderId="0" applyFont="0" applyFill="0" applyBorder="0" applyAlignment="0" applyProtection="0">
      <alignment vertical="center"/>
    </xf>
    <xf numFmtId="177" fontId="30" fillId="0" borderId="0" applyFont="0" applyFill="0" applyBorder="0" applyAlignment="0" applyProtection="0">
      <alignment vertical="center"/>
    </xf>
    <xf numFmtId="177" fontId="30" fillId="0" borderId="0" applyFont="0" applyFill="0" applyBorder="0" applyAlignment="0" applyProtection="0">
      <alignment vertical="center"/>
    </xf>
    <xf numFmtId="177" fontId="30" fillId="0" borderId="0" applyFont="0" applyFill="0" applyBorder="0" applyAlignment="0" applyProtection="0">
      <alignment vertical="center"/>
    </xf>
    <xf numFmtId="177" fontId="75" fillId="0" borderId="0" applyFont="0" applyFill="0" applyBorder="0" applyAlignment="0" applyProtection="0"/>
    <xf numFmtId="177" fontId="30" fillId="0" borderId="0" applyFont="0" applyFill="0" applyBorder="0" applyAlignment="0" applyProtection="0">
      <alignment vertical="center"/>
    </xf>
    <xf numFmtId="177" fontId="30" fillId="0" borderId="0" applyFont="0" applyFill="0" applyBorder="0" applyAlignment="0" applyProtection="0">
      <alignment vertical="center"/>
    </xf>
    <xf numFmtId="177" fontId="30" fillId="0" borderId="0" applyFont="0" applyFill="0" applyBorder="0" applyAlignment="0" applyProtection="0">
      <alignment vertical="center"/>
    </xf>
    <xf numFmtId="177" fontId="30" fillId="0" borderId="0" applyFont="0" applyFill="0" applyBorder="0" applyAlignment="0" applyProtection="0">
      <alignment vertical="center"/>
    </xf>
    <xf numFmtId="177" fontId="30" fillId="0" borderId="0" applyFont="0" applyFill="0" applyBorder="0" applyAlignment="0" applyProtection="0">
      <alignment vertical="center"/>
    </xf>
    <xf numFmtId="177" fontId="30" fillId="0" borderId="0" applyFont="0" applyFill="0" applyBorder="0" applyAlignment="0" applyProtection="0">
      <alignment vertical="center"/>
    </xf>
    <xf numFmtId="177" fontId="30" fillId="0" borderId="0" applyFont="0" applyFill="0" applyBorder="0" applyAlignment="0" applyProtection="0">
      <alignment vertical="center"/>
    </xf>
    <xf numFmtId="177" fontId="30" fillId="0" borderId="0" applyFont="0" applyFill="0" applyBorder="0" applyAlignment="0" applyProtection="0">
      <alignment vertical="center"/>
    </xf>
    <xf numFmtId="0" fontId="53" fillId="0" borderId="0" applyFont="0" applyFill="0" applyBorder="0" applyAlignment="0" applyProtection="0">
      <alignment wrapText="1"/>
    </xf>
    <xf numFmtId="177" fontId="85" fillId="0" borderId="0" applyFont="0" applyFill="0" applyBorder="0" applyAlignment="0" applyProtection="0">
      <alignment vertical="center"/>
    </xf>
    <xf numFmtId="177" fontId="30" fillId="0" borderId="0" applyFont="0" applyFill="0" applyBorder="0" applyAlignment="0" applyProtection="0">
      <alignment vertical="center"/>
    </xf>
    <xf numFmtId="177" fontId="86" fillId="0" borderId="0" applyFont="0" applyFill="0" applyBorder="0" applyAlignment="0" applyProtection="0">
      <alignment vertical="center"/>
    </xf>
    <xf numFmtId="177" fontId="86" fillId="0" borderId="0" applyFont="0" applyFill="0" applyBorder="0" applyAlignment="0" applyProtection="0">
      <alignment vertical="center"/>
    </xf>
    <xf numFmtId="177" fontId="86" fillId="0" borderId="0" applyFont="0" applyFill="0" applyBorder="0" applyAlignment="0" applyProtection="0">
      <alignment vertical="center"/>
    </xf>
    <xf numFmtId="177" fontId="86" fillId="0" borderId="0" applyFont="0" applyFill="0" applyBorder="0" applyAlignment="0" applyProtection="0">
      <alignment vertical="center"/>
    </xf>
    <xf numFmtId="177" fontId="86" fillId="0" borderId="0" applyFont="0" applyFill="0" applyBorder="0" applyAlignment="0" applyProtection="0">
      <alignment vertical="center"/>
    </xf>
    <xf numFmtId="177" fontId="86" fillId="0" borderId="0" applyFont="0" applyFill="0" applyBorder="0" applyAlignment="0" applyProtection="0">
      <alignment vertical="center"/>
    </xf>
    <xf numFmtId="177" fontId="86" fillId="0" borderId="0" applyFont="0" applyFill="0" applyBorder="0" applyAlignment="0" applyProtection="0">
      <alignment vertical="center"/>
    </xf>
    <xf numFmtId="177" fontId="86" fillId="0" borderId="0" applyFont="0" applyFill="0" applyBorder="0" applyAlignment="0" applyProtection="0">
      <alignment vertical="center"/>
    </xf>
    <xf numFmtId="177" fontId="30" fillId="0" borderId="0" applyFont="0" applyFill="0" applyBorder="0" applyAlignment="0" applyProtection="0">
      <alignment vertical="center"/>
    </xf>
    <xf numFmtId="177" fontId="30" fillId="0" borderId="0" applyFont="0" applyFill="0" applyBorder="0" applyAlignment="0" applyProtection="0">
      <alignment vertical="center"/>
    </xf>
    <xf numFmtId="177" fontId="30" fillId="0" borderId="0" applyFont="0" applyFill="0" applyBorder="0" applyAlignment="0" applyProtection="0">
      <alignment vertical="center"/>
    </xf>
    <xf numFmtId="177" fontId="30" fillId="0" borderId="0" applyFont="0" applyFill="0" applyBorder="0" applyAlignment="0" applyProtection="0">
      <alignment vertical="center"/>
    </xf>
    <xf numFmtId="177" fontId="30" fillId="0" borderId="0" applyFont="0" applyFill="0" applyBorder="0" applyAlignment="0" applyProtection="0">
      <alignment vertical="center"/>
    </xf>
    <xf numFmtId="177" fontId="30" fillId="0" borderId="0" applyFont="0" applyFill="0" applyBorder="0" applyAlignment="0" applyProtection="0">
      <alignment vertical="center"/>
    </xf>
    <xf numFmtId="177" fontId="30" fillId="0" borderId="0" applyFont="0" applyFill="0" applyBorder="0" applyAlignment="0" applyProtection="0">
      <alignment vertical="center"/>
    </xf>
    <xf numFmtId="182" fontId="53" fillId="0" borderId="0" applyFont="0" applyFill="0" applyBorder="0" applyAlignment="0" applyProtection="0">
      <alignment wrapText="1"/>
    </xf>
    <xf numFmtId="0" fontId="53" fillId="0" borderId="0" applyFont="0" applyFill="0" applyBorder="0" applyAlignment="0" applyProtection="0">
      <alignment wrapText="1"/>
    </xf>
    <xf numFmtId="0" fontId="53" fillId="0" borderId="0" applyFont="0" applyFill="0" applyBorder="0" applyAlignment="0" applyProtection="0">
      <alignment wrapText="1"/>
    </xf>
    <xf numFmtId="0" fontId="53" fillId="0" borderId="0" applyFont="0" applyFill="0" applyBorder="0" applyAlignment="0" applyProtection="0">
      <alignment wrapText="1"/>
    </xf>
    <xf numFmtId="0" fontId="53" fillId="0" borderId="0" applyFont="0" applyFill="0" applyBorder="0" applyAlignment="0" applyProtection="0">
      <alignment wrapText="1"/>
    </xf>
    <xf numFmtId="0" fontId="53" fillId="0" borderId="0" applyFont="0" applyFill="0" applyBorder="0" applyAlignment="0" applyProtection="0">
      <alignment wrapText="1"/>
    </xf>
    <xf numFmtId="0" fontId="53" fillId="0" borderId="0" applyFont="0" applyFill="0" applyBorder="0" applyAlignment="0" applyProtection="0">
      <alignment wrapText="1"/>
    </xf>
    <xf numFmtId="0" fontId="53" fillId="0" borderId="0" applyFont="0" applyFill="0" applyBorder="0" applyAlignment="0" applyProtection="0">
      <alignment wrapText="1"/>
    </xf>
    <xf numFmtId="0" fontId="53" fillId="0" borderId="0" applyFont="0" applyFill="0" applyBorder="0" applyAlignment="0" applyProtection="0">
      <alignment wrapText="1"/>
    </xf>
    <xf numFmtId="0" fontId="53" fillId="0" borderId="0" applyFont="0" applyFill="0" applyBorder="0" applyAlignment="0" applyProtection="0">
      <alignment wrapText="1"/>
    </xf>
    <xf numFmtId="0" fontId="53" fillId="0" borderId="0" applyFont="0" applyFill="0" applyBorder="0" applyAlignment="0" applyProtection="0">
      <alignment wrapText="1"/>
    </xf>
    <xf numFmtId="0" fontId="53" fillId="0" borderId="0" applyFont="0" applyFill="0" applyBorder="0" applyAlignment="0" applyProtection="0">
      <alignment wrapText="1"/>
    </xf>
    <xf numFmtId="0" fontId="53" fillId="0" borderId="0" applyFont="0" applyFill="0" applyBorder="0" applyAlignment="0" applyProtection="0">
      <alignment wrapText="1"/>
    </xf>
    <xf numFmtId="179" fontId="53" fillId="0" borderId="0" applyFont="0" applyFill="0" applyBorder="0" applyAlignment="0" applyProtection="0">
      <alignment wrapText="1"/>
    </xf>
    <xf numFmtId="179" fontId="53" fillId="0" borderId="0" applyFont="0" applyFill="0" applyBorder="0" applyAlignment="0" applyProtection="0">
      <alignment wrapText="1"/>
    </xf>
    <xf numFmtId="179" fontId="53" fillId="0" borderId="0" applyFont="0" applyFill="0" applyBorder="0" applyAlignment="0" applyProtection="0">
      <alignment wrapText="1"/>
    </xf>
    <xf numFmtId="179" fontId="53" fillId="0" borderId="0" applyFont="0" applyFill="0" applyBorder="0" applyAlignment="0" applyProtection="0">
      <alignment wrapText="1"/>
    </xf>
    <xf numFmtId="179" fontId="53" fillId="0" borderId="0" applyFont="0" applyFill="0" applyBorder="0" applyAlignment="0" applyProtection="0">
      <alignment wrapText="1"/>
    </xf>
    <xf numFmtId="179" fontId="53" fillId="0" borderId="0" applyFont="0" applyFill="0" applyBorder="0" applyAlignment="0" applyProtection="0">
      <alignment wrapText="1"/>
    </xf>
    <xf numFmtId="179" fontId="53" fillId="0" borderId="0" applyFont="0" applyFill="0" applyBorder="0" applyAlignment="0" applyProtection="0">
      <alignment wrapText="1"/>
    </xf>
    <xf numFmtId="179" fontId="53" fillId="0" borderId="0" applyFont="0" applyFill="0" applyBorder="0" applyAlignment="0" applyProtection="0">
      <alignment wrapText="1"/>
    </xf>
    <xf numFmtId="179" fontId="53" fillId="0" borderId="0" applyFont="0" applyFill="0" applyBorder="0" applyAlignment="0" applyProtection="0">
      <alignment wrapText="1"/>
    </xf>
    <xf numFmtId="179" fontId="53" fillId="0" borderId="0" applyFont="0" applyFill="0" applyBorder="0" applyAlignment="0" applyProtection="0">
      <alignment wrapText="1"/>
    </xf>
    <xf numFmtId="0" fontId="53" fillId="0" borderId="0" applyFont="0" applyFill="0" applyBorder="0" applyAlignment="0" applyProtection="0">
      <alignment wrapText="1"/>
    </xf>
    <xf numFmtId="179" fontId="53" fillId="0" borderId="0" applyFont="0" applyFill="0" applyBorder="0" applyAlignment="0" applyProtection="0">
      <alignment wrapText="1"/>
    </xf>
    <xf numFmtId="179" fontId="53" fillId="0" borderId="0" applyFont="0" applyFill="0" applyBorder="0" applyAlignment="0" applyProtection="0">
      <alignment wrapText="1"/>
    </xf>
    <xf numFmtId="179" fontId="53" fillId="0" borderId="0" applyFont="0" applyFill="0" applyBorder="0" applyAlignment="0" applyProtection="0">
      <alignment wrapText="1"/>
    </xf>
    <xf numFmtId="179" fontId="53" fillId="0" borderId="0" applyFont="0" applyFill="0" applyBorder="0" applyAlignment="0" applyProtection="0">
      <alignment wrapText="1"/>
    </xf>
    <xf numFmtId="179" fontId="53" fillId="0" borderId="0" applyFont="0" applyFill="0" applyBorder="0" applyAlignment="0" applyProtection="0">
      <alignment wrapText="1"/>
    </xf>
    <xf numFmtId="179" fontId="53" fillId="0" borderId="0" applyFont="0" applyFill="0" applyBorder="0" applyAlignment="0" applyProtection="0">
      <alignment wrapText="1"/>
    </xf>
    <xf numFmtId="179" fontId="53" fillId="0" borderId="0" applyFont="0" applyFill="0" applyBorder="0" applyAlignment="0" applyProtection="0">
      <alignment wrapText="1"/>
    </xf>
    <xf numFmtId="179" fontId="53" fillId="0" borderId="0" applyFont="0" applyFill="0" applyBorder="0" applyAlignment="0" applyProtection="0">
      <alignment wrapText="1"/>
    </xf>
    <xf numFmtId="179" fontId="53" fillId="0" borderId="0" applyFont="0" applyFill="0" applyBorder="0" applyAlignment="0" applyProtection="0">
      <alignment wrapText="1"/>
    </xf>
    <xf numFmtId="179" fontId="53" fillId="0" borderId="0" applyFont="0" applyFill="0" applyBorder="0" applyAlignment="0" applyProtection="0">
      <alignment wrapText="1"/>
    </xf>
    <xf numFmtId="179" fontId="53" fillId="0" borderId="0" applyFont="0" applyFill="0" applyBorder="0" applyAlignment="0" applyProtection="0">
      <alignment wrapText="1"/>
    </xf>
    <xf numFmtId="179" fontId="53" fillId="0" borderId="0" applyFont="0" applyFill="0" applyBorder="0" applyAlignment="0" applyProtection="0">
      <alignment wrapText="1"/>
    </xf>
    <xf numFmtId="181" fontId="53" fillId="0" borderId="0" applyFont="0" applyFill="0" applyBorder="0" applyAlignment="0" applyProtection="0">
      <alignment wrapText="1"/>
    </xf>
    <xf numFmtId="179" fontId="53" fillId="0" borderId="0" applyFont="0" applyFill="0" applyBorder="0" applyAlignment="0" applyProtection="0">
      <alignment wrapText="1"/>
    </xf>
    <xf numFmtId="179" fontId="53" fillId="0" borderId="0" applyFont="0" applyFill="0" applyBorder="0" applyAlignment="0" applyProtection="0">
      <alignment wrapText="1"/>
    </xf>
    <xf numFmtId="179" fontId="53" fillId="0" borderId="0" applyFont="0" applyFill="0" applyBorder="0" applyAlignment="0" applyProtection="0">
      <alignment wrapText="1"/>
    </xf>
    <xf numFmtId="179" fontId="53" fillId="0" borderId="0" applyFont="0" applyFill="0" applyBorder="0" applyAlignment="0" applyProtection="0">
      <alignment wrapText="1"/>
    </xf>
    <xf numFmtId="179" fontId="53" fillId="0" borderId="0" applyFont="0" applyFill="0" applyBorder="0" applyAlignment="0" applyProtection="0">
      <alignment wrapText="1"/>
    </xf>
    <xf numFmtId="179" fontId="53" fillId="0" borderId="0" applyFont="0" applyFill="0" applyBorder="0" applyAlignment="0" applyProtection="0">
      <alignment wrapText="1"/>
    </xf>
    <xf numFmtId="179" fontId="53" fillId="0" borderId="0" applyFont="0" applyFill="0" applyBorder="0" applyAlignment="0" applyProtection="0">
      <alignment wrapText="1"/>
    </xf>
    <xf numFmtId="0" fontId="53" fillId="0" borderId="0" applyFont="0" applyFill="0" applyBorder="0" applyAlignment="0" applyProtection="0">
      <alignment wrapText="1"/>
    </xf>
    <xf numFmtId="0" fontId="53" fillId="0" borderId="0" applyFont="0" applyFill="0" applyBorder="0" applyAlignment="0" applyProtection="0">
      <alignment wrapText="1"/>
    </xf>
    <xf numFmtId="179" fontId="53" fillId="0" borderId="0" applyFont="0" applyFill="0" applyBorder="0" applyAlignment="0" applyProtection="0"/>
    <xf numFmtId="179" fontId="53" fillId="0" borderId="0" applyFont="0" applyFill="0" applyBorder="0" applyAlignment="0" applyProtection="0"/>
    <xf numFmtId="179" fontId="53" fillId="0" borderId="0" applyFont="0" applyFill="0" applyBorder="0" applyAlignment="0" applyProtection="0"/>
    <xf numFmtId="179" fontId="53" fillId="0" borderId="0" applyFont="0" applyFill="0" applyBorder="0" applyAlignment="0" applyProtection="0"/>
    <xf numFmtId="0" fontId="66" fillId="0" borderId="0"/>
    <xf numFmtId="0" fontId="63" fillId="0" borderId="21"/>
    <xf numFmtId="0" fontId="87" fillId="0" borderId="6" applyNumberFormat="0" applyFill="0" applyAlignment="0" applyProtection="0">
      <alignment vertical="center"/>
    </xf>
    <xf numFmtId="0" fontId="87" fillId="0" borderId="6" applyNumberFormat="0" applyFill="0" applyAlignment="0" applyProtection="0">
      <alignment vertical="center"/>
    </xf>
    <xf numFmtId="0" fontId="87" fillId="0" borderId="6" applyNumberFormat="0" applyFill="0" applyAlignment="0" applyProtection="0">
      <alignment vertical="center"/>
    </xf>
    <xf numFmtId="0" fontId="87" fillId="0" borderId="6" applyNumberFormat="0" applyFill="0" applyAlignment="0" applyProtection="0">
      <alignment vertical="center"/>
    </xf>
    <xf numFmtId="0" fontId="87" fillId="0" borderId="6" applyNumberFormat="0" applyFill="0" applyAlignment="0" applyProtection="0">
      <alignment vertical="center"/>
    </xf>
    <xf numFmtId="0" fontId="87" fillId="0" borderId="6" applyNumberFormat="0" applyFill="0" applyAlignment="0" applyProtection="0">
      <alignment vertical="center"/>
    </xf>
    <xf numFmtId="0" fontId="87" fillId="0" borderId="6" applyNumberFormat="0" applyFill="0" applyAlignment="0" applyProtection="0">
      <alignment vertical="center"/>
    </xf>
    <xf numFmtId="0" fontId="87" fillId="0" borderId="6" applyNumberFormat="0" applyFill="0" applyAlignment="0" applyProtection="0">
      <alignment vertical="center"/>
    </xf>
    <xf numFmtId="0" fontId="87" fillId="0" borderId="6" applyNumberFormat="0" applyFill="0" applyAlignment="0" applyProtection="0">
      <alignment vertical="center"/>
    </xf>
    <xf numFmtId="0" fontId="87" fillId="0" borderId="6" applyNumberFormat="0" applyFill="0" applyAlignment="0" applyProtection="0">
      <alignment vertical="center"/>
    </xf>
    <xf numFmtId="0" fontId="87" fillId="0" borderId="6" applyNumberFormat="0" applyFill="0" applyAlignment="0" applyProtection="0">
      <alignment vertical="center"/>
    </xf>
    <xf numFmtId="184" fontId="73" fillId="0" borderId="0" applyFont="0" applyFill="0" applyBorder="0" applyAlignment="0" applyProtection="0"/>
    <xf numFmtId="186" fontId="73" fillId="0" borderId="0" applyFont="0" applyFill="0" applyBorder="0" applyAlignment="0" applyProtection="0"/>
    <xf numFmtId="0" fontId="24" fillId="0" borderId="9" applyNumberFormat="0" applyFill="0" applyAlignment="0" applyProtection="0">
      <alignment vertical="center"/>
    </xf>
    <xf numFmtId="0" fontId="24" fillId="0" borderId="9" applyNumberFormat="0" applyFill="0" applyAlignment="0" applyProtection="0">
      <alignment vertical="center"/>
    </xf>
    <xf numFmtId="0" fontId="24" fillId="0" borderId="9" applyNumberFormat="0" applyFill="0" applyAlignment="0" applyProtection="0">
      <alignment vertical="center"/>
    </xf>
    <xf numFmtId="0" fontId="24" fillId="0" borderId="9" applyNumberFormat="0" applyFill="0" applyAlignment="0" applyProtection="0">
      <alignment vertical="center"/>
    </xf>
    <xf numFmtId="0" fontId="24" fillId="0" borderId="9" applyNumberFormat="0" applyFill="0" applyAlignment="0" applyProtection="0">
      <alignment vertical="center"/>
    </xf>
    <xf numFmtId="0" fontId="24" fillId="0" borderId="9" applyNumberFormat="0" applyFill="0" applyAlignment="0" applyProtection="0">
      <alignment vertical="center"/>
    </xf>
    <xf numFmtId="0" fontId="24" fillId="0" borderId="9" applyNumberFormat="0" applyFill="0" applyAlignment="0" applyProtection="0">
      <alignment vertical="center"/>
    </xf>
    <xf numFmtId="0" fontId="24" fillId="0" borderId="9" applyNumberFormat="0" applyFill="0" applyAlignment="0" applyProtection="0">
      <alignment vertical="center"/>
    </xf>
    <xf numFmtId="0" fontId="24" fillId="0" borderId="9" applyNumberFormat="0" applyFill="0" applyAlignment="0" applyProtection="0">
      <alignment vertical="center"/>
    </xf>
    <xf numFmtId="0" fontId="24" fillId="0" borderId="9" applyNumberFormat="0" applyFill="0" applyAlignment="0" applyProtection="0">
      <alignment vertical="center"/>
    </xf>
    <xf numFmtId="0" fontId="24" fillId="0" borderId="9" applyNumberFormat="0" applyFill="0" applyAlignment="0" applyProtection="0">
      <alignment vertical="center"/>
    </xf>
    <xf numFmtId="0" fontId="53" fillId="0" borderId="0"/>
    <xf numFmtId="0" fontId="88" fillId="5" borderId="4" applyNumberFormat="0" applyAlignment="0" applyProtection="0">
      <alignment vertical="center"/>
    </xf>
    <xf numFmtId="0" fontId="88" fillId="5" borderId="4" applyNumberFormat="0" applyAlignment="0" applyProtection="0">
      <alignment vertical="center"/>
    </xf>
    <xf numFmtId="0" fontId="88" fillId="5" borderId="4" applyNumberFormat="0" applyAlignment="0" applyProtection="0">
      <alignment vertical="center"/>
    </xf>
    <xf numFmtId="0" fontId="88" fillId="5" borderId="4" applyNumberFormat="0" applyAlignment="0" applyProtection="0">
      <alignment vertical="center"/>
    </xf>
    <xf numFmtId="0" fontId="88" fillId="5" borderId="4" applyNumberFormat="0" applyAlignment="0" applyProtection="0">
      <alignment vertical="center"/>
    </xf>
    <xf numFmtId="0" fontId="88" fillId="5" borderId="4" applyNumberFormat="0" applyAlignment="0" applyProtection="0">
      <alignment vertical="center"/>
    </xf>
    <xf numFmtId="0" fontId="88" fillId="5" borderId="4" applyNumberFormat="0" applyAlignment="0" applyProtection="0">
      <alignment vertical="center"/>
    </xf>
    <xf numFmtId="0" fontId="88" fillId="5" borderId="4" applyNumberFormat="0" applyAlignment="0" applyProtection="0">
      <alignment vertical="center"/>
    </xf>
    <xf numFmtId="0" fontId="88" fillId="5" borderId="4" applyNumberFormat="0" applyAlignment="0" applyProtection="0">
      <alignment vertical="center"/>
    </xf>
    <xf numFmtId="0" fontId="88" fillId="5" borderId="4" applyNumberFormat="0" applyAlignment="0" applyProtection="0">
      <alignment vertical="center"/>
    </xf>
    <xf numFmtId="0" fontId="88" fillId="5" borderId="4" applyNumberFormat="0" applyAlignment="0" applyProtection="0">
      <alignment vertical="center"/>
    </xf>
    <xf numFmtId="0" fontId="41" fillId="0" borderId="1" applyNumberFormat="0" applyFill="0" applyAlignment="0" applyProtection="0">
      <alignment vertical="center"/>
    </xf>
    <xf numFmtId="0" fontId="41" fillId="0" borderId="1" applyNumberFormat="0" applyFill="0" applyAlignment="0" applyProtection="0">
      <alignment vertical="center"/>
    </xf>
    <xf numFmtId="0" fontId="41" fillId="0" borderId="1" applyNumberFormat="0" applyFill="0" applyAlignment="0" applyProtection="0">
      <alignment vertical="center"/>
    </xf>
    <xf numFmtId="0" fontId="41" fillId="0" borderId="1" applyNumberFormat="0" applyFill="0" applyAlignment="0" applyProtection="0">
      <alignment vertical="center"/>
    </xf>
    <xf numFmtId="0" fontId="41" fillId="0" borderId="1" applyNumberFormat="0" applyFill="0" applyAlignment="0" applyProtection="0">
      <alignment vertical="center"/>
    </xf>
    <xf numFmtId="0" fontId="41" fillId="0" borderId="1" applyNumberFormat="0" applyFill="0" applyAlignment="0" applyProtection="0">
      <alignment vertical="center"/>
    </xf>
    <xf numFmtId="0" fontId="41" fillId="0" borderId="1" applyNumberFormat="0" applyFill="0" applyAlignment="0" applyProtection="0">
      <alignment vertical="center"/>
    </xf>
    <xf numFmtId="0" fontId="41" fillId="0" borderId="1" applyNumberFormat="0" applyFill="0" applyAlignment="0" applyProtection="0">
      <alignment vertical="center"/>
    </xf>
    <xf numFmtId="0" fontId="41" fillId="0" borderId="1" applyNumberFormat="0" applyFill="0" applyAlignment="0" applyProtection="0">
      <alignment vertical="center"/>
    </xf>
    <xf numFmtId="0" fontId="41" fillId="0" borderId="1" applyNumberFormat="0" applyFill="0" applyAlignment="0" applyProtection="0">
      <alignment vertical="center"/>
    </xf>
    <xf numFmtId="0" fontId="40" fillId="0" borderId="0" applyNumberFormat="0" applyFill="0" applyBorder="0" applyAlignment="0" applyProtection="0">
      <alignment vertical="center"/>
    </xf>
    <xf numFmtId="0" fontId="40" fillId="0" borderId="0" applyNumberFormat="0" applyFill="0" applyBorder="0" applyAlignment="0" applyProtection="0">
      <alignment vertical="center"/>
    </xf>
    <xf numFmtId="0" fontId="40" fillId="0" borderId="0" applyNumberFormat="0" applyFill="0" applyBorder="0" applyAlignment="0" applyProtection="0">
      <alignment vertical="center"/>
    </xf>
    <xf numFmtId="0" fontId="40" fillId="0" borderId="0" applyNumberFormat="0" applyFill="0" applyBorder="0" applyAlignment="0" applyProtection="0">
      <alignment vertical="center"/>
    </xf>
    <xf numFmtId="0" fontId="40" fillId="0" borderId="0" applyNumberFormat="0" applyFill="0" applyBorder="0" applyAlignment="0" applyProtection="0">
      <alignment vertical="center"/>
    </xf>
    <xf numFmtId="0" fontId="40" fillId="0" borderId="0" applyNumberFormat="0" applyFill="0" applyBorder="0" applyAlignment="0" applyProtection="0">
      <alignment vertical="center"/>
    </xf>
    <xf numFmtId="0" fontId="42" fillId="0" borderId="2" applyNumberFormat="0" applyFill="0" applyAlignment="0" applyProtection="0">
      <alignment vertical="center"/>
    </xf>
    <xf numFmtId="0" fontId="42" fillId="0" borderId="2" applyNumberFormat="0" applyFill="0" applyAlignment="0" applyProtection="0">
      <alignment vertical="center"/>
    </xf>
    <xf numFmtId="0" fontId="42" fillId="0" borderId="2" applyNumberFormat="0" applyFill="0" applyAlignment="0" applyProtection="0">
      <alignment vertical="center"/>
    </xf>
    <xf numFmtId="0" fontId="42" fillId="0" borderId="2" applyNumberFormat="0" applyFill="0" applyAlignment="0" applyProtection="0">
      <alignment vertical="center"/>
    </xf>
    <xf numFmtId="0" fontId="42" fillId="0" borderId="2" applyNumberFormat="0" applyFill="0" applyAlignment="0" applyProtection="0">
      <alignment vertical="center"/>
    </xf>
    <xf numFmtId="0" fontId="42" fillId="0" borderId="2" applyNumberFormat="0" applyFill="0" applyAlignment="0" applyProtection="0">
      <alignment vertical="center"/>
    </xf>
    <xf numFmtId="0" fontId="42" fillId="0" borderId="2" applyNumberFormat="0" applyFill="0" applyAlignment="0" applyProtection="0">
      <alignment vertical="center"/>
    </xf>
    <xf numFmtId="0" fontId="42" fillId="0" borderId="2" applyNumberFormat="0" applyFill="0" applyAlignment="0" applyProtection="0">
      <alignment vertical="center"/>
    </xf>
    <xf numFmtId="0" fontId="42" fillId="0" borderId="2" applyNumberFormat="0" applyFill="0" applyAlignment="0" applyProtection="0">
      <alignment vertical="center"/>
    </xf>
    <xf numFmtId="0" fontId="42" fillId="0" borderId="2" applyNumberFormat="0" applyFill="0" applyAlignment="0" applyProtection="0">
      <alignment vertical="center"/>
    </xf>
    <xf numFmtId="0" fontId="43" fillId="0" borderId="3" applyNumberFormat="0" applyFill="0" applyAlignment="0" applyProtection="0">
      <alignment vertical="center"/>
    </xf>
    <xf numFmtId="0" fontId="43" fillId="0" borderId="3" applyNumberFormat="0" applyFill="0" applyAlignment="0" applyProtection="0">
      <alignment vertical="center"/>
    </xf>
    <xf numFmtId="0" fontId="43" fillId="0" borderId="3" applyNumberFormat="0" applyFill="0" applyAlignment="0" applyProtection="0">
      <alignment vertical="center"/>
    </xf>
    <xf numFmtId="0" fontId="43" fillId="0" borderId="3" applyNumberFormat="0" applyFill="0" applyAlignment="0" applyProtection="0">
      <alignment vertical="center"/>
    </xf>
    <xf numFmtId="0" fontId="43" fillId="0" borderId="3" applyNumberFormat="0" applyFill="0" applyAlignment="0" applyProtection="0">
      <alignment vertical="center"/>
    </xf>
    <xf numFmtId="0" fontId="43" fillId="0" borderId="3" applyNumberFormat="0" applyFill="0" applyAlignment="0" applyProtection="0">
      <alignment vertical="center"/>
    </xf>
    <xf numFmtId="0" fontId="43" fillId="0" borderId="3" applyNumberFormat="0" applyFill="0" applyAlignment="0" applyProtection="0">
      <alignment vertical="center"/>
    </xf>
    <xf numFmtId="0" fontId="43" fillId="0" borderId="3" applyNumberFormat="0" applyFill="0" applyAlignment="0" applyProtection="0">
      <alignment vertical="center"/>
    </xf>
    <xf numFmtId="0" fontId="43" fillId="0" borderId="3" applyNumberFormat="0" applyFill="0" applyAlignment="0" applyProtection="0">
      <alignment vertical="center"/>
    </xf>
    <xf numFmtId="0" fontId="43" fillId="0" borderId="3" applyNumberFormat="0" applyFill="0" applyAlignment="0" applyProtection="0">
      <alignment vertical="center"/>
    </xf>
    <xf numFmtId="0" fontId="43" fillId="0" borderId="0" applyNumberFormat="0" applyFill="0" applyBorder="0" applyAlignment="0" applyProtection="0">
      <alignment vertical="center"/>
    </xf>
    <xf numFmtId="0" fontId="43" fillId="0" borderId="0" applyNumberFormat="0" applyFill="0" applyBorder="0" applyAlignment="0" applyProtection="0">
      <alignment vertical="center"/>
    </xf>
    <xf numFmtId="0" fontId="43" fillId="0" borderId="0" applyNumberFormat="0" applyFill="0" applyBorder="0" applyAlignment="0" applyProtection="0">
      <alignment vertical="center"/>
    </xf>
    <xf numFmtId="0" fontId="43" fillId="0" borderId="0" applyNumberFormat="0" applyFill="0" applyBorder="0" applyAlignment="0" applyProtection="0">
      <alignment vertical="center"/>
    </xf>
    <xf numFmtId="0" fontId="43" fillId="0" borderId="0" applyNumberFormat="0" applyFill="0" applyBorder="0" applyAlignment="0" applyProtection="0">
      <alignment vertical="center"/>
    </xf>
    <xf numFmtId="0" fontId="43" fillId="0" borderId="0" applyNumberFormat="0" applyFill="0" applyBorder="0" applyAlignment="0" applyProtection="0">
      <alignment vertical="center"/>
    </xf>
    <xf numFmtId="0" fontId="43" fillId="0" borderId="0" applyNumberFormat="0" applyFill="0" applyBorder="0" applyAlignment="0" applyProtection="0">
      <alignment vertical="center"/>
    </xf>
    <xf numFmtId="0" fontId="43" fillId="0" borderId="0" applyNumberFormat="0" applyFill="0" applyBorder="0" applyAlignment="0" applyProtection="0">
      <alignment vertical="center"/>
    </xf>
    <xf numFmtId="0" fontId="43" fillId="0" borderId="0" applyNumberFormat="0" applyFill="0" applyBorder="0" applyAlignment="0" applyProtection="0">
      <alignment vertical="center"/>
    </xf>
    <xf numFmtId="0" fontId="43" fillId="0" borderId="0" applyNumberFormat="0" applyFill="0" applyBorder="0" applyAlignment="0" applyProtection="0">
      <alignment vertical="center"/>
    </xf>
    <xf numFmtId="0" fontId="40" fillId="0" borderId="0" applyNumberFormat="0" applyFill="0" applyBorder="0" applyAlignment="0" applyProtection="0">
      <alignment vertical="center"/>
    </xf>
    <xf numFmtId="0" fontId="40" fillId="0" borderId="0" applyNumberFormat="0" applyFill="0" applyBorder="0" applyAlignment="0" applyProtection="0">
      <alignment vertical="center"/>
    </xf>
    <xf numFmtId="0" fontId="40" fillId="0" borderId="0" applyNumberFormat="0" applyFill="0" applyBorder="0" applyAlignment="0" applyProtection="0">
      <alignment vertical="center"/>
    </xf>
    <xf numFmtId="0" fontId="40" fillId="0" borderId="0" applyNumberFormat="0" applyFill="0" applyBorder="0" applyAlignment="0" applyProtection="0">
      <alignment vertical="center"/>
    </xf>
    <xf numFmtId="0" fontId="89" fillId="2" borderId="0" applyNumberFormat="0" applyBorder="0" applyAlignment="0" applyProtection="0">
      <alignment vertical="center"/>
    </xf>
    <xf numFmtId="0" fontId="89" fillId="2" borderId="0" applyNumberFormat="0" applyBorder="0" applyAlignment="0" applyProtection="0">
      <alignment vertical="center"/>
    </xf>
    <xf numFmtId="0" fontId="89" fillId="2" borderId="0" applyNumberFormat="0" applyBorder="0" applyAlignment="0" applyProtection="0">
      <alignment vertical="center"/>
    </xf>
    <xf numFmtId="0" fontId="89" fillId="2" borderId="0" applyNumberFormat="0" applyBorder="0" applyAlignment="0" applyProtection="0">
      <alignment vertical="center"/>
    </xf>
    <xf numFmtId="0" fontId="89" fillId="2" borderId="0" applyNumberFormat="0" applyBorder="0" applyAlignment="0" applyProtection="0">
      <alignment vertical="center"/>
    </xf>
    <xf numFmtId="0" fontId="89" fillId="2" borderId="0" applyNumberFormat="0" applyBorder="0" applyAlignment="0" applyProtection="0">
      <alignment vertical="center"/>
    </xf>
    <xf numFmtId="0" fontId="89" fillId="2" borderId="0" applyNumberFormat="0" applyBorder="0" applyAlignment="0" applyProtection="0">
      <alignment vertical="center"/>
    </xf>
    <xf numFmtId="0" fontId="89" fillId="2" borderId="0" applyNumberFormat="0" applyBorder="0" applyAlignment="0" applyProtection="0">
      <alignment vertical="center"/>
    </xf>
    <xf numFmtId="0" fontId="89" fillId="2" borderId="0" applyNumberFormat="0" applyBorder="0" applyAlignment="0" applyProtection="0">
      <alignment vertical="center"/>
    </xf>
    <xf numFmtId="0" fontId="89" fillId="2" borderId="0" applyNumberFormat="0" applyBorder="0" applyAlignment="0" applyProtection="0">
      <alignment vertical="center"/>
    </xf>
    <xf numFmtId="0" fontId="89" fillId="2" borderId="0" applyNumberFormat="0" applyBorder="0" applyAlignment="0" applyProtection="0">
      <alignment vertical="center"/>
    </xf>
    <xf numFmtId="0" fontId="90" fillId="6" borderId="5" applyNumberFormat="0" applyAlignment="0" applyProtection="0">
      <alignment vertical="center"/>
    </xf>
    <xf numFmtId="0" fontId="90" fillId="6" borderId="5" applyNumberFormat="0" applyAlignment="0" applyProtection="0">
      <alignment vertical="center"/>
    </xf>
    <xf numFmtId="0" fontId="90" fillId="6" borderId="5" applyNumberFormat="0" applyAlignment="0" applyProtection="0">
      <alignment vertical="center"/>
    </xf>
    <xf numFmtId="0" fontId="90" fillId="6" borderId="5" applyNumberFormat="0" applyAlignment="0" applyProtection="0">
      <alignment vertical="center"/>
    </xf>
    <xf numFmtId="0" fontId="90" fillId="6" borderId="5" applyNumberFormat="0" applyAlignment="0" applyProtection="0">
      <alignment vertical="center"/>
    </xf>
    <xf numFmtId="0" fontId="90" fillId="6" borderId="5" applyNumberFormat="0" applyAlignment="0" applyProtection="0">
      <alignment vertical="center"/>
    </xf>
    <xf numFmtId="0" fontId="90" fillId="6" borderId="5" applyNumberFormat="0" applyAlignment="0" applyProtection="0">
      <alignment vertical="center"/>
    </xf>
    <xf numFmtId="0" fontId="90" fillId="6" borderId="5" applyNumberFormat="0" applyAlignment="0" applyProtection="0">
      <alignment vertical="center"/>
    </xf>
    <xf numFmtId="0" fontId="90" fillId="6" borderId="5" applyNumberFormat="0" applyAlignment="0" applyProtection="0">
      <alignment vertical="center"/>
    </xf>
    <xf numFmtId="0" fontId="90" fillId="6" borderId="5" applyNumberFormat="0" applyAlignment="0" applyProtection="0">
      <alignment vertical="center"/>
    </xf>
    <xf numFmtId="0" fontId="90" fillId="6" borderId="5" applyNumberFormat="0" applyAlignment="0" applyProtection="0">
      <alignment vertical="center"/>
    </xf>
    <xf numFmtId="38" fontId="64" fillId="0" borderId="0" applyFont="0" applyFill="0" applyBorder="0" applyAlignment="0" applyProtection="0"/>
    <xf numFmtId="40" fontId="64" fillId="0" borderId="0" applyFont="0" applyFill="0" applyBorder="0" applyAlignment="0" applyProtection="0"/>
    <xf numFmtId="176" fontId="30" fillId="0" borderId="0" applyFont="0" applyFill="0" applyBorder="0" applyAlignment="0" applyProtection="0">
      <alignment vertical="center"/>
    </xf>
    <xf numFmtId="0" fontId="53" fillId="0" borderId="0" applyFont="0" applyFill="0" applyBorder="0" applyAlignment="0" applyProtection="0"/>
    <xf numFmtId="0" fontId="53" fillId="0" borderId="0">
      <alignment wrapText="1"/>
    </xf>
    <xf numFmtId="0" fontId="53" fillId="0" borderId="0">
      <alignment wrapText="1"/>
    </xf>
    <xf numFmtId="0" fontId="53" fillId="0" borderId="0">
      <alignment wrapText="1"/>
    </xf>
    <xf numFmtId="0" fontId="53" fillId="0" borderId="0">
      <alignment wrapText="1"/>
    </xf>
    <xf numFmtId="0" fontId="53" fillId="0" borderId="0">
      <alignment wrapText="1"/>
    </xf>
    <xf numFmtId="0" fontId="53" fillId="0" borderId="0">
      <alignment wrapText="1"/>
    </xf>
    <xf numFmtId="0" fontId="53" fillId="0" borderId="0">
      <alignment wrapText="1"/>
    </xf>
    <xf numFmtId="0" fontId="53" fillId="0" borderId="0">
      <alignment wrapText="1"/>
    </xf>
    <xf numFmtId="0" fontId="53" fillId="0" borderId="0">
      <alignment wrapText="1"/>
    </xf>
    <xf numFmtId="0" fontId="53" fillId="0" borderId="0">
      <alignment wrapText="1"/>
    </xf>
    <xf numFmtId="0" fontId="30" fillId="0" borderId="0">
      <alignment vertical="center"/>
    </xf>
    <xf numFmtId="0" fontId="30" fillId="0" borderId="0"/>
    <xf numFmtId="0" fontId="30" fillId="0" borderId="0"/>
    <xf numFmtId="0" fontId="30"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30" fillId="0" borderId="0"/>
    <xf numFmtId="0" fontId="53" fillId="0" borderId="0">
      <alignment wrapText="1"/>
    </xf>
    <xf numFmtId="0" fontId="53" fillId="0" borderId="0"/>
    <xf numFmtId="0" fontId="67" fillId="0" borderId="0">
      <alignment vertical="center"/>
    </xf>
    <xf numFmtId="0" fontId="67" fillId="0" borderId="0">
      <alignment vertical="center"/>
    </xf>
    <xf numFmtId="0" fontId="67" fillId="0" borderId="0">
      <alignment vertical="center"/>
    </xf>
    <xf numFmtId="0" fontId="67" fillId="0" borderId="0">
      <alignment vertical="center"/>
    </xf>
    <xf numFmtId="0" fontId="67" fillId="0" borderId="0">
      <alignment vertical="center"/>
    </xf>
    <xf numFmtId="0" fontId="67" fillId="0" borderId="0">
      <alignment vertical="center"/>
    </xf>
    <xf numFmtId="0" fontId="67" fillId="0" borderId="0">
      <alignment vertical="center"/>
    </xf>
    <xf numFmtId="0" fontId="67" fillId="0" borderId="0">
      <alignment vertical="center"/>
    </xf>
    <xf numFmtId="0" fontId="68" fillId="0" borderId="0"/>
    <xf numFmtId="0" fontId="53"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alignment vertical="center"/>
    </xf>
    <xf numFmtId="0" fontId="67" fillId="0" borderId="0">
      <alignment vertical="center"/>
    </xf>
    <xf numFmtId="0" fontId="53" fillId="0" borderId="0"/>
    <xf numFmtId="0" fontId="59"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53" fillId="0" borderId="0"/>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53" fillId="0" borderId="0"/>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75" fillId="0" borderId="0"/>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53" fillId="0" borderId="0">
      <alignment wrapText="1"/>
    </xf>
    <xf numFmtId="0" fontId="85" fillId="0" borderId="0">
      <alignment vertical="center"/>
    </xf>
    <xf numFmtId="0" fontId="30"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53" fillId="0" borderId="0">
      <alignment wrapText="1"/>
    </xf>
    <xf numFmtId="0" fontId="53" fillId="0" borderId="0">
      <alignment wrapText="1"/>
    </xf>
    <xf numFmtId="0" fontId="53" fillId="0" borderId="0">
      <alignment wrapText="1"/>
    </xf>
    <xf numFmtId="0" fontId="53" fillId="0" borderId="0">
      <alignment wrapText="1"/>
    </xf>
    <xf numFmtId="0" fontId="53" fillId="0" borderId="0">
      <alignment wrapText="1"/>
    </xf>
    <xf numFmtId="0" fontId="53" fillId="0" borderId="0">
      <alignment wrapText="1"/>
    </xf>
    <xf numFmtId="0" fontId="53" fillId="0" borderId="0">
      <alignment wrapText="1"/>
    </xf>
    <xf numFmtId="0" fontId="53" fillId="0" borderId="0">
      <alignment wrapText="1"/>
    </xf>
    <xf numFmtId="0" fontId="53" fillId="0" borderId="0">
      <alignment wrapText="1"/>
    </xf>
    <xf numFmtId="0" fontId="53" fillId="0" borderId="0">
      <alignment wrapText="1"/>
    </xf>
    <xf numFmtId="0" fontId="91" fillId="0" borderId="0" applyNumberFormat="0" applyFill="0" applyBorder="0" applyAlignment="0" applyProtection="0">
      <alignment vertical="top"/>
      <protection locked="0"/>
    </xf>
    <xf numFmtId="0" fontId="53" fillId="0" borderId="0" applyFont="0" applyFill="0" applyBorder="0" applyAlignment="0" applyProtection="0"/>
    <xf numFmtId="0" fontId="1" fillId="0" borderId="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8" borderId="8" applyNumberFormat="0" applyFont="0" applyAlignment="0" applyProtection="0">
      <alignment vertical="center"/>
    </xf>
    <xf numFmtId="177" fontId="1" fillId="0" borderId="0" applyFont="0" applyFill="0" applyBorder="0" applyAlignment="0" applyProtection="0">
      <alignment vertical="center"/>
    </xf>
    <xf numFmtId="0" fontId="1" fillId="0" borderId="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8" borderId="8" applyNumberFormat="0" applyFont="0" applyAlignment="0" applyProtection="0">
      <alignment vertical="center"/>
    </xf>
    <xf numFmtId="177" fontId="1" fillId="0" borderId="0" applyFont="0" applyFill="0" applyBorder="0" applyAlignment="0" applyProtection="0">
      <alignment vertical="center"/>
    </xf>
    <xf numFmtId="0" fontId="1" fillId="0" borderId="0">
      <alignment vertical="center"/>
    </xf>
    <xf numFmtId="0" fontId="22" fillId="0" borderId="0" applyNumberFormat="0" applyFill="0" applyBorder="0" applyAlignment="0" applyProtection="0">
      <alignment vertical="center"/>
    </xf>
    <xf numFmtId="0" fontId="53" fillId="0" borderId="0">
      <alignment wrapText="1"/>
    </xf>
    <xf numFmtId="177" fontId="1" fillId="0" borderId="0" applyFont="0" applyFill="0" applyBorder="0" applyAlignment="0" applyProtection="0">
      <alignment vertical="center"/>
    </xf>
    <xf numFmtId="0" fontId="92" fillId="0" borderId="0" applyNumberFormat="0" applyFill="0" applyBorder="0" applyAlignment="0" applyProtection="0">
      <alignment vertical="top"/>
      <protection locked="0"/>
    </xf>
    <xf numFmtId="9" fontId="68" fillId="0" borderId="0" applyFont="0" applyFill="0" applyBorder="0" applyAlignment="0" applyProtection="0"/>
    <xf numFmtId="178" fontId="68" fillId="0" borderId="0" applyFont="0" applyFill="0" applyBorder="0" applyAlignment="0" applyProtection="0"/>
    <xf numFmtId="176" fontId="1" fillId="0" borderId="0" applyFont="0" applyFill="0" applyBorder="0" applyAlignment="0" applyProtection="0">
      <alignment vertical="center"/>
    </xf>
    <xf numFmtId="0" fontId="59" fillId="0" borderId="0"/>
    <xf numFmtId="0" fontId="100" fillId="0" borderId="0" applyNumberFormat="0" applyFill="0" applyBorder="0" applyAlignment="0" applyProtection="0">
      <alignment vertical="top"/>
      <protection locked="0"/>
    </xf>
    <xf numFmtId="177" fontId="59" fillId="0" borderId="0" applyFont="0" applyFill="0" applyBorder="0" applyAlignment="0" applyProtection="0">
      <alignment vertical="center"/>
    </xf>
    <xf numFmtId="0" fontId="101" fillId="0" borderId="0"/>
    <xf numFmtId="0" fontId="102" fillId="0" borderId="0"/>
    <xf numFmtId="176" fontId="102" fillId="0" borderId="0" applyFont="0" applyFill="0" applyBorder="0" applyAlignment="0" applyProtection="0">
      <alignment vertical="center"/>
    </xf>
    <xf numFmtId="0" fontId="103" fillId="0" borderId="0">
      <alignment vertical="center"/>
    </xf>
    <xf numFmtId="0" fontId="102" fillId="0" borderId="0"/>
    <xf numFmtId="0" fontId="1" fillId="0" borderId="0">
      <alignment vertical="center"/>
    </xf>
    <xf numFmtId="0" fontId="1" fillId="0" borderId="0">
      <alignment vertical="center"/>
    </xf>
    <xf numFmtId="177" fontId="103" fillId="0" borderId="0" applyFont="0" applyFill="0" applyBorder="0" applyAlignment="0" applyProtection="0">
      <alignment vertical="center"/>
    </xf>
    <xf numFmtId="0" fontId="59" fillId="0" borderId="0"/>
    <xf numFmtId="0" fontId="59" fillId="0" borderId="0"/>
    <xf numFmtId="0" fontId="1" fillId="0" borderId="0">
      <alignment vertical="center"/>
    </xf>
    <xf numFmtId="0" fontId="1" fillId="0" borderId="0">
      <alignment vertical="center"/>
    </xf>
    <xf numFmtId="0" fontId="1" fillId="0" borderId="0">
      <alignment vertical="center"/>
    </xf>
    <xf numFmtId="0" fontId="30" fillId="0" borderId="0">
      <alignment vertical="center"/>
    </xf>
    <xf numFmtId="0" fontId="104" fillId="0" borderId="0"/>
    <xf numFmtId="0" fontId="30" fillId="0" borderId="0">
      <alignment vertical="center"/>
    </xf>
    <xf numFmtId="0" fontId="53" fillId="0" borderId="0">
      <alignment vertical="center"/>
    </xf>
    <xf numFmtId="0" fontId="53" fillId="0" borderId="0">
      <alignment vertical="center"/>
    </xf>
    <xf numFmtId="177" fontId="105" fillId="0" borderId="0" applyFont="0" applyFill="0" applyBorder="0" applyAlignment="0" applyProtection="0"/>
    <xf numFmtId="177" fontId="106" fillId="0" borderId="0" applyFont="0" applyFill="0" applyBorder="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68" fillId="0" borderId="0"/>
    <xf numFmtId="0" fontId="107" fillId="0" borderId="0" applyNumberFormat="0" applyFill="0" applyBorder="0" applyAlignment="0" applyProtection="0">
      <alignment vertical="top"/>
      <protection locked="0"/>
    </xf>
    <xf numFmtId="0" fontId="30" fillId="0" borderId="0">
      <alignment vertical="center"/>
    </xf>
    <xf numFmtId="0" fontId="1" fillId="0" borderId="0">
      <alignment vertical="center"/>
    </xf>
    <xf numFmtId="0" fontId="104" fillId="0" borderId="0"/>
    <xf numFmtId="0" fontId="1" fillId="0" borderId="0">
      <alignment vertical="center"/>
    </xf>
    <xf numFmtId="0" fontId="59" fillId="0" borderId="0">
      <alignment vertical="center"/>
    </xf>
    <xf numFmtId="0" fontId="1" fillId="0" borderId="0">
      <alignment vertical="center"/>
    </xf>
    <xf numFmtId="0" fontId="59" fillId="0" borderId="0">
      <alignment vertical="center"/>
    </xf>
    <xf numFmtId="0" fontId="1" fillId="0" borderId="0">
      <alignment vertical="center"/>
    </xf>
    <xf numFmtId="0" fontId="1" fillId="0" borderId="0"/>
    <xf numFmtId="0" fontId="66" fillId="0" borderId="0"/>
    <xf numFmtId="0" fontId="66" fillId="0" borderId="0"/>
    <xf numFmtId="0" fontId="66" fillId="0" borderId="0"/>
    <xf numFmtId="0" fontId="53" fillId="0" borderId="0"/>
    <xf numFmtId="0" fontId="108" fillId="0" borderId="0"/>
    <xf numFmtId="0" fontId="109" fillId="0" borderId="0" applyNumberFormat="0" applyFill="0" applyBorder="0" applyAlignment="0" applyProtection="0"/>
    <xf numFmtId="0" fontId="109" fillId="0" borderId="0" applyNumberFormat="0" applyFill="0" applyBorder="0" applyAlignment="0" applyProtection="0"/>
    <xf numFmtId="0" fontId="109" fillId="0" borderId="0" applyNumberFormat="0" applyFill="0" applyBorder="0" applyAlignment="0" applyProtection="0"/>
    <xf numFmtId="0" fontId="109" fillId="0" borderId="0" applyNumberFormat="0" applyFill="0" applyBorder="0" applyAlignment="0" applyProtection="0"/>
    <xf numFmtId="0" fontId="108" fillId="0" borderId="0"/>
    <xf numFmtId="0" fontId="108" fillId="0" borderId="0"/>
    <xf numFmtId="0" fontId="109" fillId="0" borderId="0" applyNumberFormat="0" applyFill="0" applyBorder="0" applyAlignment="0" applyProtection="0"/>
    <xf numFmtId="0" fontId="66" fillId="0" borderId="0"/>
    <xf numFmtId="0" fontId="109" fillId="0" borderId="0" applyNumberFormat="0" applyFill="0" applyBorder="0" applyAlignment="0" applyProtection="0"/>
    <xf numFmtId="0" fontId="108" fillId="0" borderId="0"/>
    <xf numFmtId="0" fontId="108" fillId="0" borderId="0"/>
    <xf numFmtId="0" fontId="109" fillId="0" borderId="0" applyNumberFormat="0" applyFill="0" applyBorder="0" applyAlignment="0" applyProtection="0"/>
    <xf numFmtId="0" fontId="108" fillId="0" borderId="0"/>
    <xf numFmtId="0" fontId="109" fillId="0" borderId="0" applyNumberFormat="0" applyFill="0" applyBorder="0" applyAlignment="0" applyProtection="0"/>
    <xf numFmtId="0" fontId="108" fillId="0" borderId="0"/>
    <xf numFmtId="0" fontId="109" fillId="0" borderId="0" applyNumberFormat="0" applyFill="0" applyBorder="0" applyAlignment="0" applyProtection="0"/>
    <xf numFmtId="0" fontId="108" fillId="0" borderId="0"/>
    <xf numFmtId="0" fontId="108" fillId="0" borderId="0"/>
    <xf numFmtId="0" fontId="108" fillId="0" borderId="0"/>
    <xf numFmtId="0" fontId="109" fillId="0" borderId="0" applyNumberFormat="0" applyFill="0" applyBorder="0" applyAlignment="0" applyProtection="0"/>
    <xf numFmtId="0" fontId="108" fillId="0" borderId="0"/>
    <xf numFmtId="0" fontId="108" fillId="0" borderId="0"/>
    <xf numFmtId="0" fontId="109" fillId="0" borderId="0" applyNumberFormat="0" applyFill="0" applyBorder="0" applyAlignment="0" applyProtection="0"/>
    <xf numFmtId="0" fontId="108" fillId="0" borderId="0"/>
    <xf numFmtId="0" fontId="109" fillId="0" borderId="0" applyNumberFormat="0" applyFill="0" applyBorder="0" applyAlignment="0" applyProtection="0"/>
    <xf numFmtId="0" fontId="108" fillId="0" borderId="0"/>
    <xf numFmtId="0" fontId="108" fillId="0" borderId="0"/>
    <xf numFmtId="0" fontId="53" fillId="0" borderId="0"/>
    <xf numFmtId="0" fontId="53" fillId="0" borderId="0"/>
    <xf numFmtId="0" fontId="53" fillId="0" borderId="0"/>
    <xf numFmtId="0" fontId="53" fillId="0" borderId="0"/>
    <xf numFmtId="0" fontId="53" fillId="0" borderId="0"/>
    <xf numFmtId="0" fontId="53" fillId="0" borderId="0"/>
    <xf numFmtId="0" fontId="108" fillId="0" borderId="0"/>
    <xf numFmtId="0" fontId="109" fillId="0" borderId="0" applyNumberFormat="0" applyFill="0" applyBorder="0" applyAlignment="0" applyProtection="0"/>
    <xf numFmtId="0" fontId="53" fillId="0" borderId="0" applyNumberFormat="0" applyFill="0" applyBorder="0" applyAlignment="0" applyProtection="0"/>
    <xf numFmtId="3" fontId="70" fillId="0" borderId="0"/>
    <xf numFmtId="0" fontId="30" fillId="10" borderId="0" applyNumberFormat="0" applyBorder="0" applyAlignment="0" applyProtection="0">
      <alignment vertical="center"/>
    </xf>
    <xf numFmtId="0" fontId="30" fillId="10"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1" fillId="12" borderId="0" applyNumberFormat="0" applyBorder="0" applyAlignment="0" applyProtection="0">
      <alignment vertical="center"/>
    </xf>
    <xf numFmtId="0" fontId="31" fillId="12"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110" fillId="38" borderId="0" applyNumberFormat="0" applyBorder="0" applyAlignment="0" applyProtection="0"/>
    <xf numFmtId="0" fontId="110" fillId="38" borderId="0" applyNumberFormat="0" applyBorder="0" applyAlignment="0" applyProtection="0"/>
    <xf numFmtId="0" fontId="111" fillId="39" borderId="0" applyNumberFormat="0" applyBorder="0" applyAlignment="0" applyProtection="0"/>
    <xf numFmtId="0" fontId="110" fillId="40" borderId="0" applyNumberFormat="0" applyBorder="0" applyAlignment="0" applyProtection="0"/>
    <xf numFmtId="0" fontId="110" fillId="41" borderId="0" applyNumberFormat="0" applyBorder="0" applyAlignment="0" applyProtection="0"/>
    <xf numFmtId="0" fontId="111" fillId="42" borderId="0" applyNumberFormat="0" applyBorder="0" applyAlignment="0" applyProtection="0"/>
    <xf numFmtId="0" fontId="110" fillId="40" borderId="0" applyNumberFormat="0" applyBorder="0" applyAlignment="0" applyProtection="0"/>
    <xf numFmtId="0" fontId="110" fillId="43" borderId="0" applyNumberFormat="0" applyBorder="0" applyAlignment="0" applyProtection="0"/>
    <xf numFmtId="0" fontId="111" fillId="41" borderId="0" applyNumberFormat="0" applyBorder="0" applyAlignment="0" applyProtection="0"/>
    <xf numFmtId="0" fontId="110" fillId="38" borderId="0" applyNumberFormat="0" applyBorder="0" applyAlignment="0" applyProtection="0"/>
    <xf numFmtId="0" fontId="110" fillId="41" borderId="0" applyNumberFormat="0" applyBorder="0" applyAlignment="0" applyProtection="0"/>
    <xf numFmtId="0" fontId="111" fillId="41" borderId="0" applyNumberFormat="0" applyBorder="0" applyAlignment="0" applyProtection="0"/>
    <xf numFmtId="0" fontId="110" fillId="44" borderId="0" applyNumberFormat="0" applyBorder="0" applyAlignment="0" applyProtection="0"/>
    <xf numFmtId="0" fontId="110" fillId="38" borderId="0" applyNumberFormat="0" applyBorder="0" applyAlignment="0" applyProtection="0"/>
    <xf numFmtId="0" fontId="111" fillId="39" borderId="0" applyNumberFormat="0" applyBorder="0" applyAlignment="0" applyProtection="0"/>
    <xf numFmtId="0" fontId="110" fillId="40" borderId="0" applyNumberFormat="0" applyBorder="0" applyAlignment="0" applyProtection="0"/>
    <xf numFmtId="0" fontId="110" fillId="45" borderId="0" applyNumberFormat="0" applyBorder="0" applyAlignment="0" applyProtection="0"/>
    <xf numFmtId="0" fontId="111" fillId="45" borderId="0" applyNumberFormat="0" applyBorder="0" applyAlignment="0" applyProtection="0"/>
    <xf numFmtId="0" fontId="108" fillId="0" borderId="0" applyFont="0"/>
    <xf numFmtId="0" fontId="71" fillId="0" borderId="0" applyFill="0" applyBorder="0" applyAlignment="0"/>
    <xf numFmtId="0" fontId="53" fillId="0" borderId="0" applyFill="0" applyBorder="0" applyAlignment="0"/>
    <xf numFmtId="0" fontId="71" fillId="0" borderId="0" applyFill="0" applyBorder="0" applyAlignment="0"/>
    <xf numFmtId="0" fontId="71" fillId="0" borderId="0" applyFill="0" applyBorder="0" applyAlignment="0"/>
    <xf numFmtId="0" fontId="53" fillId="0" borderId="0" applyFill="0" applyBorder="0" applyAlignment="0"/>
    <xf numFmtId="0" fontId="71" fillId="0" borderId="0" applyFill="0" applyBorder="0" applyAlignment="0"/>
    <xf numFmtId="0" fontId="53" fillId="0" borderId="0" applyFill="0" applyBorder="0" applyAlignment="0"/>
    <xf numFmtId="0" fontId="53" fillId="0" borderId="0" applyFill="0" applyBorder="0" applyAlignment="0"/>
    <xf numFmtId="0" fontId="112" fillId="0" borderId="0"/>
    <xf numFmtId="0" fontId="112" fillId="0" borderId="0"/>
    <xf numFmtId="0" fontId="112" fillId="0" borderId="0"/>
    <xf numFmtId="0" fontId="112" fillId="0" borderId="0"/>
    <xf numFmtId="0" fontId="112" fillId="0" borderId="0"/>
    <xf numFmtId="0" fontId="112" fillId="0" borderId="0"/>
    <xf numFmtId="0" fontId="112" fillId="0" borderId="0"/>
    <xf numFmtId="0" fontId="112" fillId="0" borderId="0"/>
    <xf numFmtId="177" fontId="59" fillId="0" borderId="0" applyFont="0" applyFill="0" applyBorder="0" applyAlignment="0" applyProtection="0">
      <alignment vertical="center"/>
    </xf>
    <xf numFmtId="177" fontId="59" fillId="0" borderId="0" applyFont="0" applyFill="0" applyBorder="0" applyAlignment="0" applyProtection="0">
      <alignment vertical="center"/>
    </xf>
    <xf numFmtId="177" fontId="53" fillId="0" borderId="0" applyFont="0" applyFill="0" applyBorder="0" applyAlignment="0" applyProtection="0">
      <alignment vertical="center"/>
    </xf>
    <xf numFmtId="177" fontId="59" fillId="0" borderId="0" applyFont="0" applyFill="0" applyBorder="0" applyAlignment="0" applyProtection="0">
      <alignment vertical="center"/>
    </xf>
    <xf numFmtId="177" fontId="113" fillId="0" borderId="0" applyFont="0" applyFill="0" applyBorder="0" applyAlignment="0" applyProtection="0">
      <alignment vertical="center"/>
    </xf>
    <xf numFmtId="177" fontId="59" fillId="0" borderId="0" applyFont="0" applyFill="0" applyBorder="0" applyAlignment="0" applyProtection="0">
      <alignment vertical="center"/>
    </xf>
    <xf numFmtId="0" fontId="114" fillId="0" borderId="0" applyFont="0" applyFill="0" applyBorder="0" applyAlignment="0" applyProtection="0">
      <alignment vertical="center"/>
    </xf>
    <xf numFmtId="177" fontId="115" fillId="0" borderId="0" applyFont="0" applyFill="0" applyBorder="0" applyAlignment="0" applyProtection="0">
      <alignment vertical="center"/>
    </xf>
    <xf numFmtId="177" fontId="30" fillId="0" borderId="0" applyFont="0" applyFill="0" applyBorder="0" applyAlignment="0" applyProtection="0">
      <alignment vertical="center"/>
    </xf>
    <xf numFmtId="177" fontId="53" fillId="0" borderId="0" applyFont="0" applyFill="0" applyBorder="0" applyAlignment="0" applyProtection="0">
      <alignment vertical="center"/>
    </xf>
    <xf numFmtId="0" fontId="53" fillId="0" borderId="0" applyFont="0" applyFill="0" applyBorder="0" applyAlignment="0" applyProtection="0"/>
    <xf numFmtId="0" fontId="53" fillId="0" borderId="0" applyFont="0" applyFill="0" applyBorder="0" applyAlignment="0" applyProtection="0"/>
    <xf numFmtId="0" fontId="65" fillId="46" borderId="25">
      <alignment horizontal="center" vertical="center"/>
    </xf>
    <xf numFmtId="0" fontId="65" fillId="46" borderId="0">
      <alignment horizontal="center" vertical="center"/>
    </xf>
    <xf numFmtId="14" fontId="71" fillId="0" borderId="0" applyFill="0" applyBorder="0" applyAlignment="0"/>
    <xf numFmtId="0" fontId="71" fillId="0" borderId="10" applyNumberFormat="0" applyFill="0" applyBorder="0" applyAlignment="0" applyProtection="0"/>
    <xf numFmtId="0" fontId="116" fillId="47" borderId="0" applyNumberFormat="0" applyBorder="0" applyAlignment="0" applyProtection="0"/>
    <xf numFmtId="0" fontId="116" fillId="48" borderId="0" applyNumberFormat="0" applyBorder="0" applyAlignment="0" applyProtection="0"/>
    <xf numFmtId="0" fontId="116" fillId="49" borderId="0" applyNumberFormat="0" applyBorder="0" applyAlignment="0" applyProtection="0"/>
    <xf numFmtId="0" fontId="117" fillId="0" borderId="0" applyNumberFormat="0" applyFill="0" applyBorder="0" applyAlignment="0" applyProtection="0">
      <alignment vertical="top"/>
      <protection locked="0"/>
    </xf>
    <xf numFmtId="0" fontId="94" fillId="0" borderId="0" applyFill="0" applyBorder="0" applyAlignment="0"/>
    <xf numFmtId="0" fontId="53" fillId="0" borderId="0" applyFill="0" applyBorder="0" applyAlignment="0"/>
    <xf numFmtId="0" fontId="94" fillId="0" borderId="0" applyFill="0" applyBorder="0" applyAlignment="0"/>
    <xf numFmtId="0" fontId="53" fillId="0" borderId="0" applyFill="0" applyBorder="0" applyAlignment="0"/>
    <xf numFmtId="0" fontId="53" fillId="0" borderId="0" applyFill="0" applyBorder="0" applyAlignment="0"/>
    <xf numFmtId="0" fontId="53" fillId="0" borderId="0" applyFont="0" applyFill="0" applyBorder="0" applyAlignment="0" applyProtection="0"/>
    <xf numFmtId="0" fontId="118" fillId="0" borderId="18"/>
    <xf numFmtId="38" fontId="95" fillId="50" borderId="0" applyNumberFormat="0" applyBorder="0" applyAlignment="0" applyProtection="0"/>
    <xf numFmtId="0" fontId="118" fillId="0" borderId="26"/>
    <xf numFmtId="0" fontId="119" fillId="0" borderId="0" applyNumberFormat="0" applyFill="0" applyBorder="0" applyAlignment="0" applyProtection="0">
      <alignment vertical="top"/>
      <protection locked="0"/>
    </xf>
    <xf numFmtId="0" fontId="120" fillId="0" borderId="0" applyNumberFormat="0" applyFill="0" applyBorder="0" applyAlignment="0" applyProtection="0">
      <alignment vertical="top"/>
      <protection locked="0"/>
    </xf>
    <xf numFmtId="10" fontId="95" fillId="36" borderId="10" applyNumberFormat="0" applyBorder="0" applyAlignment="0" applyProtection="0"/>
    <xf numFmtId="0" fontId="53" fillId="0" borderId="0" applyNumberFormat="0" applyFill="0" applyBorder="0" applyAlignment="0" applyProtection="0">
      <alignment vertical="top"/>
      <protection locked="0"/>
    </xf>
    <xf numFmtId="0" fontId="121" fillId="0" borderId="0" applyFill="0" applyBorder="0" applyAlignment="0"/>
    <xf numFmtId="0" fontId="53" fillId="0" borderId="0" applyFill="0" applyBorder="0" applyAlignment="0"/>
    <xf numFmtId="0" fontId="121" fillId="0" borderId="0" applyFill="0" applyBorder="0" applyAlignment="0"/>
    <xf numFmtId="0" fontId="53" fillId="0" borderId="0" applyFill="0" applyBorder="0" applyAlignment="0"/>
    <xf numFmtId="0" fontId="53" fillId="0" borderId="0" applyFill="0" applyBorder="0" applyAlignment="0"/>
    <xf numFmtId="0" fontId="53" fillId="0" borderId="0" applyFont="0" applyFill="0" applyBorder="0" applyAlignment="0" applyProtection="0"/>
    <xf numFmtId="0" fontId="53" fillId="0" borderId="0" applyFont="0" applyFill="0" applyBorder="0" applyAlignment="0" applyProtection="0"/>
    <xf numFmtId="0" fontId="53" fillId="0" borderId="0" applyFont="0" applyFill="0" applyBorder="0" applyAlignment="0" applyProtection="0"/>
    <xf numFmtId="0" fontId="53" fillId="0" borderId="0" applyFont="0" applyFill="0" applyBorder="0" applyAlignment="0" applyProtection="0"/>
    <xf numFmtId="0" fontId="53" fillId="0" borderId="0" applyFont="0" applyFill="0" applyBorder="0" applyAlignment="0" applyProtection="0"/>
    <xf numFmtId="0" fontId="53" fillId="0" borderId="0" applyFont="0" applyFill="0" applyBorder="0" applyAlignment="0" applyProtection="0"/>
    <xf numFmtId="0" fontId="122" fillId="0" borderId="0"/>
    <xf numFmtId="0" fontId="122" fillId="0" borderId="0"/>
    <xf numFmtId="0" fontId="122" fillId="0" borderId="0"/>
    <xf numFmtId="0" fontId="122" fillId="0" borderId="0"/>
    <xf numFmtId="0" fontId="122"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9" fillId="0" borderId="0">
      <alignment vertical="center"/>
    </xf>
    <xf numFmtId="0" fontId="53" fillId="0" borderId="0"/>
    <xf numFmtId="0" fontId="59" fillId="0" borderId="0">
      <alignment vertical="center"/>
    </xf>
    <xf numFmtId="0" fontId="53" fillId="0" borderId="0"/>
    <xf numFmtId="0" fontId="30" fillId="0" borderId="0"/>
    <xf numFmtId="0" fontId="53" fillId="0" borderId="0"/>
    <xf numFmtId="0" fontId="59" fillId="0" borderId="0">
      <alignment vertical="center"/>
    </xf>
    <xf numFmtId="0" fontId="53" fillId="0" borderId="0"/>
    <xf numFmtId="0" fontId="59" fillId="0" borderId="0">
      <alignment vertical="center"/>
    </xf>
    <xf numFmtId="0" fontId="53" fillId="0" borderId="0"/>
    <xf numFmtId="0" fontId="53" fillId="0" borderId="0"/>
    <xf numFmtId="0" fontId="53" fillId="0" borderId="0"/>
    <xf numFmtId="0" fontId="53" fillId="0" borderId="0"/>
    <xf numFmtId="0" fontId="53" fillId="0" borderId="0"/>
    <xf numFmtId="0" fontId="53" fillId="0" borderId="0"/>
    <xf numFmtId="0" fontId="59" fillId="0" borderId="0">
      <alignment vertical="center"/>
    </xf>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123" fillId="0" borderId="0">
      <alignment vertical="center"/>
    </xf>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30"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9" fillId="0" borderId="0">
      <alignment vertical="center"/>
    </xf>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115" fillId="0" borderId="0"/>
    <xf numFmtId="0" fontId="59" fillId="0" borderId="0">
      <alignment vertical="center"/>
    </xf>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9" fillId="0" borderId="0">
      <alignment vertical="center"/>
    </xf>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alignment wrapText="1"/>
    </xf>
    <xf numFmtId="0" fontId="53" fillId="0" borderId="0">
      <alignment wrapText="1"/>
    </xf>
    <xf numFmtId="0" fontId="59" fillId="0" borderId="0">
      <alignment vertical="center"/>
    </xf>
    <xf numFmtId="0" fontId="53" fillId="0" borderId="0"/>
    <xf numFmtId="0" fontId="59" fillId="0" borderId="0">
      <alignment vertical="center"/>
    </xf>
    <xf numFmtId="0" fontId="53" fillId="0" borderId="0"/>
    <xf numFmtId="0" fontId="59" fillId="0" borderId="0">
      <alignment vertical="center"/>
    </xf>
    <xf numFmtId="0" fontId="53" fillId="0" borderId="0"/>
    <xf numFmtId="0" fontId="59" fillId="0" borderId="0">
      <alignment vertical="center"/>
    </xf>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115" fillId="0" borderId="0"/>
    <xf numFmtId="0" fontId="53" fillId="0" borderId="0"/>
    <xf numFmtId="0" fontId="113" fillId="0" borderId="0">
      <alignment vertical="center"/>
    </xf>
    <xf numFmtId="0" fontId="53" fillId="0" borderId="0"/>
    <xf numFmtId="0" fontId="53" fillId="0" borderId="0"/>
    <xf numFmtId="0" fontId="113" fillId="0" borderId="0">
      <alignment vertical="center"/>
    </xf>
    <xf numFmtId="0" fontId="115"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30" fillId="0" borderId="0">
      <alignment vertical="center"/>
    </xf>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30" fillId="0" borderId="0"/>
    <xf numFmtId="0" fontId="53" fillId="0" borderId="0"/>
    <xf numFmtId="0" fontId="53" fillId="0" borderId="0"/>
    <xf numFmtId="0" fontId="53" fillId="0" borderId="0"/>
    <xf numFmtId="0" fontId="53"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179" fontId="53" fillId="0" borderId="0" applyFont="0" applyFill="0" applyBorder="0" applyAlignment="0" applyProtection="0"/>
    <xf numFmtId="0" fontId="53" fillId="0" borderId="0" applyFont="0" applyFill="0" applyBorder="0" applyAlignment="0" applyProtection="0"/>
    <xf numFmtId="0" fontId="65" fillId="51" borderId="26" applyBorder="0">
      <alignment horizontal="center" vertical="center"/>
    </xf>
    <xf numFmtId="0" fontId="124" fillId="52" borderId="25">
      <alignment horizontal="center" vertical="center" wrapText="1"/>
    </xf>
    <xf numFmtId="0" fontId="125" fillId="52" borderId="23">
      <alignment horizontal="center" vertical="center"/>
    </xf>
    <xf numFmtId="0" fontId="96" fillId="52" borderId="24">
      <alignment horizontal="center" vertical="center"/>
    </xf>
    <xf numFmtId="0" fontId="53" fillId="0" borderId="0" applyFont="0" applyFill="0" applyBorder="0" applyAlignment="0" applyProtection="0"/>
    <xf numFmtId="0" fontId="53" fillId="0" borderId="0" applyFont="0" applyFill="0" applyBorder="0" applyAlignment="0" applyProtection="0"/>
    <xf numFmtId="10" fontId="53" fillId="0" borderId="0" applyFont="0" applyFill="0" applyBorder="0" applyAlignment="0" applyProtection="0"/>
    <xf numFmtId="9" fontId="59" fillId="0" borderId="0" applyFont="0" applyFill="0" applyBorder="0" applyAlignment="0" applyProtection="0">
      <alignment vertical="center"/>
    </xf>
    <xf numFmtId="9" fontId="30" fillId="0" borderId="0" applyFont="0" applyFill="0" applyBorder="0" applyAlignment="0" applyProtection="0">
      <alignment vertical="center"/>
    </xf>
    <xf numFmtId="9" fontId="30" fillId="0" borderId="0" applyFont="0" applyFill="0" applyBorder="0" applyAlignment="0" applyProtection="0">
      <alignment vertical="center"/>
    </xf>
    <xf numFmtId="3" fontId="53" fillId="0" borderId="0" applyFont="0" applyBorder="0"/>
    <xf numFmtId="0" fontId="97" fillId="0" borderId="0" applyFill="0" applyBorder="0" applyAlignment="0"/>
    <xf numFmtId="0" fontId="53" fillId="0" borderId="0" applyFill="0" applyBorder="0" applyAlignment="0"/>
    <xf numFmtId="0" fontId="97" fillId="0" borderId="0" applyFill="0" applyBorder="0" applyAlignment="0"/>
    <xf numFmtId="0" fontId="53" fillId="0" borderId="0" applyFill="0" applyBorder="0" applyAlignment="0"/>
    <xf numFmtId="0" fontId="53" fillId="0" borderId="0" applyFill="0" applyBorder="0" applyAlignment="0"/>
    <xf numFmtId="0" fontId="124" fillId="51" borderId="25">
      <alignment horizontal="center" vertical="center" wrapText="1"/>
    </xf>
    <xf numFmtId="9" fontId="65" fillId="51" borderId="23">
      <alignment horizontal="center" vertical="center"/>
    </xf>
    <xf numFmtId="9" fontId="65" fillId="51" borderId="24">
      <alignment horizontal="center" vertical="center"/>
    </xf>
    <xf numFmtId="0" fontId="65" fillId="51" borderId="22" applyFont="0" applyFill="0" applyBorder="0" applyAlignment="0">
      <alignment horizontal="center" vertical="center" shrinkToFit="1"/>
    </xf>
    <xf numFmtId="0" fontId="126" fillId="0" borderId="0" applyNumberFormat="0" applyFill="0" applyBorder="0" applyAlignment="0" applyProtection="0"/>
    <xf numFmtId="0" fontId="53" fillId="0" borderId="0"/>
    <xf numFmtId="0" fontId="53" fillId="0" borderId="0"/>
    <xf numFmtId="49" fontId="71" fillId="0" borderId="0" applyFill="0" applyBorder="0" applyAlignment="0"/>
    <xf numFmtId="0" fontId="53" fillId="0" borderId="0" applyFill="0" applyBorder="0" applyAlignment="0"/>
    <xf numFmtId="0" fontId="53" fillId="0" borderId="0" applyFill="0" applyBorder="0" applyAlignment="0"/>
    <xf numFmtId="18" fontId="112" fillId="0" borderId="0" applyFont="0" applyFill="0" applyBorder="0" applyAlignment="0" applyProtection="0"/>
    <xf numFmtId="9" fontId="124" fillId="46" borderId="25">
      <alignment horizontal="center" vertical="center" wrapText="1"/>
    </xf>
    <xf numFmtId="9" fontId="98" fillId="46" borderId="23">
      <alignment horizontal="center" vertical="center"/>
    </xf>
    <xf numFmtId="9" fontId="98" fillId="46" borderId="24">
      <alignment horizontal="center" vertical="center"/>
    </xf>
    <xf numFmtId="9" fontId="98" fillId="46" borderId="22" applyNumberFormat="0" applyFont="0" applyFill="0" applyBorder="0" applyAlignment="0">
      <alignment horizontal="center" vertical="center" wrapText="1"/>
    </xf>
    <xf numFmtId="0" fontId="31" fillId="9" borderId="0" applyNumberFormat="0" applyBorder="0" applyAlignment="0" applyProtection="0">
      <alignment vertical="center"/>
    </xf>
    <xf numFmtId="0" fontId="31" fillId="9"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2"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33" fillId="6" borderId="4" applyNumberFormat="0" applyAlignment="0" applyProtection="0">
      <alignment vertical="center"/>
    </xf>
    <xf numFmtId="0" fontId="33" fillId="6" borderId="4" applyNumberFormat="0" applyAlignment="0" applyProtection="0">
      <alignment vertical="center"/>
    </xf>
    <xf numFmtId="0" fontId="34" fillId="3" borderId="0" applyNumberFormat="0" applyBorder="0" applyAlignment="0" applyProtection="0">
      <alignment vertical="center"/>
    </xf>
    <xf numFmtId="0" fontId="34" fillId="3" borderId="0" applyNumberFormat="0" applyBorder="0" applyAlignment="0" applyProtection="0">
      <alignment vertical="center"/>
    </xf>
    <xf numFmtId="0" fontId="30" fillId="8" borderId="8" applyNumberFormat="0" applyFont="0" applyAlignment="0" applyProtection="0">
      <alignment vertical="center"/>
    </xf>
    <xf numFmtId="0" fontId="30" fillId="8" borderId="8" applyNumberFormat="0" applyFont="0" applyAlignment="0" applyProtection="0">
      <alignment vertical="center"/>
    </xf>
    <xf numFmtId="0" fontId="30" fillId="8" borderId="8" applyNumberFormat="0" applyFont="0" applyAlignment="0" applyProtection="0">
      <alignment vertical="center"/>
    </xf>
    <xf numFmtId="0" fontId="30" fillId="8" borderId="8" applyNumberFormat="0" applyFont="0" applyAlignment="0" applyProtection="0">
      <alignment vertical="center"/>
    </xf>
    <xf numFmtId="9" fontId="127" fillId="0" borderId="0" applyFont="0" applyFill="0" applyBorder="0" applyAlignment="0" applyProtection="0">
      <alignment vertical="center"/>
    </xf>
    <xf numFmtId="9" fontId="127" fillId="0" borderId="0" applyFont="0" applyFill="0" applyBorder="0" applyAlignment="0" applyProtection="0">
      <alignment vertical="center"/>
    </xf>
    <xf numFmtId="9" fontId="127" fillId="0" borderId="0" applyFont="0" applyFill="0" applyBorder="0" applyAlignment="0" applyProtection="0">
      <alignment vertical="center"/>
    </xf>
    <xf numFmtId="9" fontId="127" fillId="0" borderId="0" applyFont="0" applyFill="0" applyBorder="0" applyAlignment="0" applyProtection="0">
      <alignment vertical="center"/>
    </xf>
    <xf numFmtId="9" fontId="127" fillId="0" borderId="0" applyFont="0" applyFill="0" applyBorder="0" applyAlignment="0" applyProtection="0">
      <alignment vertical="center"/>
    </xf>
    <xf numFmtId="9" fontId="127" fillId="0" borderId="0" applyFont="0" applyFill="0" applyBorder="0" applyAlignment="0" applyProtection="0">
      <alignment vertical="center"/>
    </xf>
    <xf numFmtId="9" fontId="127" fillId="0" borderId="0" applyFont="0" applyFill="0" applyBorder="0" applyAlignment="0" applyProtection="0">
      <alignment vertical="center"/>
    </xf>
    <xf numFmtId="9" fontId="127" fillId="0" borderId="0" applyFont="0" applyFill="0" applyBorder="0" applyAlignment="0" applyProtection="0">
      <alignment vertical="center"/>
    </xf>
    <xf numFmtId="9" fontId="127" fillId="0" borderId="0" applyFont="0" applyFill="0" applyBorder="0" applyAlignment="0" applyProtection="0">
      <alignment vertical="center"/>
    </xf>
    <xf numFmtId="9" fontId="127" fillId="0" borderId="0" applyFont="0" applyFill="0" applyBorder="0" applyAlignment="0" applyProtection="0">
      <alignment vertical="center"/>
    </xf>
    <xf numFmtId="9" fontId="127" fillId="0" borderId="0" applyFont="0" applyFill="0" applyBorder="0" applyAlignment="0" applyProtection="0">
      <alignment vertical="center"/>
    </xf>
    <xf numFmtId="9" fontId="127" fillId="0" borderId="0" applyFont="0" applyFill="0" applyBorder="0" applyAlignment="0" applyProtection="0">
      <alignment vertical="center"/>
    </xf>
    <xf numFmtId="9" fontId="127" fillId="0" borderId="0" applyFont="0" applyFill="0" applyBorder="0" applyAlignment="0" applyProtection="0">
      <alignment vertical="center"/>
    </xf>
    <xf numFmtId="9" fontId="127" fillId="0" borderId="0" applyFont="0" applyFill="0" applyBorder="0" applyAlignment="0" applyProtection="0">
      <alignment vertical="center"/>
    </xf>
    <xf numFmtId="9" fontId="127" fillId="0" borderId="0" applyFont="0" applyFill="0" applyBorder="0" applyAlignment="0" applyProtection="0">
      <alignment vertical="center"/>
    </xf>
    <xf numFmtId="9" fontId="127" fillId="0" borderId="0" applyFont="0" applyFill="0" applyBorder="0" applyAlignment="0" applyProtection="0">
      <alignment vertical="center"/>
    </xf>
    <xf numFmtId="9" fontId="127" fillId="0" borderId="0" applyFont="0" applyFill="0" applyBorder="0" applyAlignment="0" applyProtection="0">
      <alignment vertical="center"/>
    </xf>
    <xf numFmtId="9" fontId="127" fillId="0" borderId="0" applyFont="0" applyFill="0" applyBorder="0" applyAlignment="0" applyProtection="0">
      <alignment vertical="center"/>
    </xf>
    <xf numFmtId="9" fontId="127" fillId="0" borderId="0" applyFont="0" applyFill="0" applyBorder="0" applyAlignment="0" applyProtection="0">
      <alignment vertical="center"/>
    </xf>
    <xf numFmtId="9" fontId="127" fillId="0" borderId="0" applyFont="0" applyFill="0" applyBorder="0" applyAlignment="0" applyProtection="0">
      <alignment vertical="center"/>
    </xf>
    <xf numFmtId="9" fontId="127" fillId="0" borderId="0" applyFont="0" applyFill="0" applyBorder="0" applyAlignment="0" applyProtection="0">
      <alignment vertical="center"/>
    </xf>
    <xf numFmtId="9" fontId="127" fillId="0" borderId="0" applyFont="0" applyFill="0" applyBorder="0" applyAlignment="0" applyProtection="0">
      <alignment vertical="center"/>
    </xf>
    <xf numFmtId="9" fontId="127" fillId="0" borderId="0" applyFont="0" applyFill="0" applyBorder="0" applyAlignment="0" applyProtection="0">
      <alignment vertical="center"/>
    </xf>
    <xf numFmtId="9" fontId="127" fillId="0" borderId="0" applyFont="0" applyFill="0" applyBorder="0" applyAlignment="0" applyProtection="0">
      <alignment vertical="center"/>
    </xf>
    <xf numFmtId="9" fontId="127" fillId="0" borderId="0" applyFont="0" applyFill="0" applyBorder="0" applyAlignment="0" applyProtection="0">
      <alignment vertical="center"/>
    </xf>
    <xf numFmtId="9" fontId="127" fillId="0" borderId="0" applyFont="0" applyFill="0" applyBorder="0" applyAlignment="0" applyProtection="0">
      <alignment vertical="center"/>
    </xf>
    <xf numFmtId="9" fontId="127" fillId="0" borderId="0" applyFont="0" applyFill="0" applyBorder="0" applyAlignment="0" applyProtection="0">
      <alignment vertical="center"/>
    </xf>
    <xf numFmtId="9" fontId="127" fillId="0" borderId="0" applyFont="0" applyFill="0" applyBorder="0" applyAlignment="0" applyProtection="0">
      <alignment vertical="center"/>
    </xf>
    <xf numFmtId="9" fontId="127" fillId="0" borderId="0" applyFont="0" applyFill="0" applyBorder="0" applyAlignment="0" applyProtection="0">
      <alignment vertical="center"/>
    </xf>
    <xf numFmtId="9" fontId="127" fillId="0" borderId="0" applyFont="0" applyFill="0" applyBorder="0" applyAlignment="0" applyProtection="0">
      <alignment vertical="center"/>
    </xf>
    <xf numFmtId="9" fontId="127" fillId="0" borderId="0" applyFont="0" applyFill="0" applyBorder="0" applyAlignment="0" applyProtection="0">
      <alignment vertical="center"/>
    </xf>
    <xf numFmtId="9" fontId="127" fillId="0" borderId="0" applyFont="0" applyFill="0" applyBorder="0" applyAlignment="0" applyProtection="0">
      <alignment vertical="center"/>
    </xf>
    <xf numFmtId="9" fontId="127" fillId="0" borderId="0" applyFont="0" applyFill="0" applyBorder="0" applyAlignment="0" applyProtection="0">
      <alignment vertical="center"/>
    </xf>
    <xf numFmtId="9" fontId="127" fillId="0" borderId="0" applyFont="0" applyFill="0" applyBorder="0" applyAlignment="0" applyProtection="0">
      <alignment vertical="center"/>
    </xf>
    <xf numFmtId="9" fontId="127" fillId="0" borderId="0" applyFont="0" applyFill="0" applyBorder="0" applyAlignment="0" applyProtection="0">
      <alignment vertical="center"/>
    </xf>
    <xf numFmtId="0" fontId="35" fillId="4" borderId="0" applyNumberFormat="0" applyBorder="0" applyAlignment="0" applyProtection="0">
      <alignment vertical="center"/>
    </xf>
    <xf numFmtId="0" fontId="35" fillId="4" borderId="0" applyNumberFormat="0" applyBorder="0" applyAlignment="0" applyProtection="0">
      <alignment vertical="center"/>
    </xf>
    <xf numFmtId="0" fontId="36"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37" fillId="7" borderId="7" applyNumberFormat="0" applyAlignment="0" applyProtection="0">
      <alignment vertical="center"/>
    </xf>
    <xf numFmtId="0" fontId="37" fillId="7" borderId="7" applyNumberFormat="0" applyAlignment="0" applyProtection="0">
      <alignment vertical="center"/>
    </xf>
    <xf numFmtId="177" fontId="1" fillId="0" borderId="0" applyFont="0" applyFill="0" applyBorder="0" applyAlignment="0" applyProtection="0">
      <alignment vertical="center"/>
    </xf>
    <xf numFmtId="177" fontId="53" fillId="0" borderId="0" applyFont="0" applyFill="0" applyBorder="0" applyAlignment="0" applyProtection="0">
      <alignment vertical="center"/>
    </xf>
    <xf numFmtId="177" fontId="53" fillId="0" borderId="0" applyFont="0" applyFill="0" applyBorder="0" applyAlignment="0" applyProtection="0">
      <alignment vertical="center"/>
    </xf>
    <xf numFmtId="177" fontId="53" fillId="0" borderId="0" applyFont="0" applyFill="0" applyBorder="0" applyAlignment="0" applyProtection="0">
      <alignment vertical="center"/>
    </xf>
    <xf numFmtId="177" fontId="102" fillId="0" borderId="0" applyFont="0" applyFill="0" applyBorder="0" applyAlignment="0" applyProtection="0"/>
    <xf numFmtId="177" fontId="53" fillId="0" borderId="0" applyFont="0" applyFill="0" applyBorder="0" applyAlignment="0" applyProtection="0">
      <alignment vertical="center"/>
    </xf>
    <xf numFmtId="177" fontId="53" fillId="0" borderId="0" applyFont="0" applyFill="0" applyBorder="0" applyAlignment="0" applyProtection="0">
      <alignment vertical="center"/>
    </xf>
    <xf numFmtId="177" fontId="53" fillId="0" borderId="0" applyFont="0" applyFill="0" applyBorder="0" applyAlignment="0" applyProtection="0">
      <alignment vertical="center"/>
    </xf>
    <xf numFmtId="177" fontId="53" fillId="0" borderId="0" applyFont="0" applyFill="0" applyBorder="0" applyAlignment="0" applyProtection="0">
      <alignment vertical="center"/>
    </xf>
    <xf numFmtId="177" fontId="53" fillId="0" borderId="0" applyFont="0" applyFill="0" applyBorder="0" applyAlignment="0" applyProtection="0">
      <alignment vertical="center"/>
    </xf>
    <xf numFmtId="177" fontId="53" fillId="0" borderId="0" applyFont="0" applyFill="0" applyBorder="0" applyAlignment="0" applyProtection="0">
      <alignment vertical="center"/>
    </xf>
    <xf numFmtId="177" fontId="53" fillId="0" borderId="0" applyFont="0" applyFill="0" applyBorder="0" applyAlignment="0" applyProtection="0">
      <alignment vertical="center"/>
    </xf>
    <xf numFmtId="177" fontId="53" fillId="0" borderId="0" applyFont="0" applyFill="0" applyBorder="0" applyAlignment="0" applyProtection="0">
      <alignment vertical="center"/>
    </xf>
    <xf numFmtId="177" fontId="53" fillId="0" borderId="0" applyFont="0" applyFill="0" applyBorder="0" applyAlignment="0" applyProtection="0">
      <alignment vertical="center"/>
    </xf>
    <xf numFmtId="177" fontId="53" fillId="0" borderId="0" applyFont="0" applyFill="0" applyBorder="0" applyAlignment="0" applyProtection="0">
      <alignment vertical="center"/>
    </xf>
    <xf numFmtId="177" fontId="53" fillId="0" borderId="0" applyFont="0" applyFill="0" applyBorder="0" applyAlignment="0" applyProtection="0">
      <alignment vertical="center"/>
    </xf>
    <xf numFmtId="177" fontId="53" fillId="0" borderId="0" applyFont="0" applyFill="0" applyBorder="0" applyAlignment="0" applyProtection="0">
      <alignment vertical="center"/>
    </xf>
    <xf numFmtId="177" fontId="127" fillId="0" borderId="0" applyFont="0" applyFill="0" applyBorder="0" applyAlignment="0" applyProtection="0">
      <alignment vertical="center"/>
    </xf>
    <xf numFmtId="177" fontId="127" fillId="0" borderId="0" applyFont="0" applyFill="0" applyBorder="0" applyAlignment="0" applyProtection="0">
      <alignment vertical="center"/>
    </xf>
    <xf numFmtId="177" fontId="127" fillId="0" borderId="0" applyFont="0" applyFill="0" applyBorder="0" applyAlignment="0" applyProtection="0">
      <alignment vertical="center"/>
    </xf>
    <xf numFmtId="177" fontId="127" fillId="0" borderId="0" applyFont="0" applyFill="0" applyBorder="0" applyAlignment="0" applyProtection="0">
      <alignment vertical="center"/>
    </xf>
    <xf numFmtId="177" fontId="127" fillId="0" borderId="0" applyFont="0" applyFill="0" applyBorder="0" applyAlignment="0" applyProtection="0">
      <alignment vertical="center"/>
    </xf>
    <xf numFmtId="177" fontId="127" fillId="0" borderId="0" applyFont="0" applyFill="0" applyBorder="0" applyAlignment="0" applyProtection="0">
      <alignment vertical="center"/>
    </xf>
    <xf numFmtId="177" fontId="127" fillId="0" borderId="0" applyFont="0" applyFill="0" applyBorder="0" applyAlignment="0" applyProtection="0">
      <alignment vertical="center"/>
    </xf>
    <xf numFmtId="177" fontId="127" fillId="0" borderId="0" applyFont="0" applyFill="0" applyBorder="0" applyAlignment="0" applyProtection="0">
      <alignment vertical="center"/>
    </xf>
    <xf numFmtId="177" fontId="127" fillId="0" borderId="0" applyFont="0" applyFill="0" applyBorder="0" applyAlignment="0" applyProtection="0">
      <alignment vertical="center"/>
    </xf>
    <xf numFmtId="177" fontId="127" fillId="0" borderId="0" applyFont="0" applyFill="0" applyBorder="0" applyAlignment="0" applyProtection="0">
      <alignment vertical="center"/>
    </xf>
    <xf numFmtId="177" fontId="127" fillId="0" borderId="0" applyFont="0" applyFill="0" applyBorder="0" applyAlignment="0" applyProtection="0">
      <alignment vertical="center"/>
    </xf>
    <xf numFmtId="177" fontId="127" fillId="0" borderId="0" applyFont="0" applyFill="0" applyBorder="0" applyAlignment="0" applyProtection="0">
      <alignment vertical="center"/>
    </xf>
    <xf numFmtId="177" fontId="127" fillId="0" borderId="0" applyFont="0" applyFill="0" applyBorder="0" applyAlignment="0" applyProtection="0">
      <alignment vertical="center"/>
    </xf>
    <xf numFmtId="177" fontId="127" fillId="0" borderId="0" applyFont="0" applyFill="0" applyBorder="0" applyAlignment="0" applyProtection="0">
      <alignment vertical="center"/>
    </xf>
    <xf numFmtId="177" fontId="127" fillId="0" borderId="0" applyFont="0" applyFill="0" applyBorder="0" applyAlignment="0" applyProtection="0">
      <alignment vertical="center"/>
    </xf>
    <xf numFmtId="177" fontId="127" fillId="0" borderId="0" applyFont="0" applyFill="0" applyBorder="0" applyAlignment="0" applyProtection="0">
      <alignment vertical="center"/>
    </xf>
    <xf numFmtId="177" fontId="127" fillId="0" borderId="0" applyFont="0" applyFill="0" applyBorder="0" applyAlignment="0" applyProtection="0">
      <alignment vertical="center"/>
    </xf>
    <xf numFmtId="177" fontId="53" fillId="0" borderId="0" applyFont="0" applyFill="0" applyBorder="0" applyAlignment="0" applyProtection="0">
      <alignment vertical="center"/>
    </xf>
    <xf numFmtId="177" fontId="53" fillId="0" borderId="0" applyFont="0" applyFill="0" applyBorder="0" applyAlignment="0" applyProtection="0">
      <alignment vertical="center"/>
    </xf>
    <xf numFmtId="177" fontId="53" fillId="0" borderId="0" applyFont="0" applyFill="0" applyBorder="0" applyAlignment="0" applyProtection="0">
      <alignment vertical="center"/>
    </xf>
    <xf numFmtId="177" fontId="53" fillId="0" borderId="0" applyFont="0" applyFill="0" applyBorder="0" applyAlignment="0" applyProtection="0">
      <alignment vertical="center"/>
    </xf>
    <xf numFmtId="177" fontId="53" fillId="0" borderId="0" applyFont="0" applyFill="0" applyBorder="0" applyAlignment="0" applyProtection="0">
      <alignment vertical="center"/>
    </xf>
    <xf numFmtId="177" fontId="53" fillId="0" borderId="0" applyFont="0" applyFill="0" applyBorder="0" applyAlignment="0" applyProtection="0">
      <alignment vertical="center"/>
    </xf>
    <xf numFmtId="177" fontId="53" fillId="0" borderId="0" applyFont="0" applyFill="0" applyBorder="0" applyAlignment="0" applyProtection="0">
      <alignment vertical="center"/>
    </xf>
    <xf numFmtId="177" fontId="53" fillId="0" borderId="0" applyFont="0" applyFill="0" applyBorder="0" applyAlignment="0" applyProtection="0">
      <alignment vertical="center"/>
    </xf>
    <xf numFmtId="177" fontId="53" fillId="0" borderId="0" applyFont="0" applyFill="0" applyBorder="0" applyAlignment="0" applyProtection="0">
      <alignment vertical="center"/>
    </xf>
    <xf numFmtId="177" fontId="53" fillId="0" borderId="0" applyFont="0" applyFill="0" applyBorder="0" applyAlignment="0" applyProtection="0">
      <alignment vertical="center"/>
    </xf>
    <xf numFmtId="177" fontId="53" fillId="0" borderId="0" applyFont="0" applyFill="0" applyBorder="0" applyAlignment="0" applyProtection="0">
      <alignment vertical="center"/>
    </xf>
    <xf numFmtId="177" fontId="30" fillId="0" borderId="0" applyFont="0" applyFill="0" applyBorder="0" applyAlignment="0" applyProtection="0">
      <alignment vertical="center"/>
    </xf>
    <xf numFmtId="177" fontId="30" fillId="0" borderId="0" applyFont="0" applyFill="0" applyBorder="0" applyAlignment="0" applyProtection="0"/>
    <xf numFmtId="177" fontId="127" fillId="0" borderId="0" applyFont="0" applyFill="0" applyBorder="0" applyAlignment="0" applyProtection="0">
      <alignment vertical="center"/>
    </xf>
    <xf numFmtId="177" fontId="53" fillId="0" borderId="0" applyFont="0" applyFill="0" applyBorder="0" applyAlignment="0" applyProtection="0">
      <alignment vertical="center"/>
    </xf>
    <xf numFmtId="177" fontId="53" fillId="0" borderId="0" applyFont="0" applyFill="0" applyBorder="0" applyAlignment="0" applyProtection="0">
      <alignment vertical="center"/>
    </xf>
    <xf numFmtId="177" fontId="53" fillId="0" borderId="0" applyFont="0" applyFill="0" applyBorder="0" applyAlignment="0" applyProtection="0">
      <alignment vertical="center"/>
    </xf>
    <xf numFmtId="177" fontId="127" fillId="0" borderId="0" applyFont="0" applyFill="0" applyBorder="0" applyAlignment="0" applyProtection="0">
      <alignment vertical="center"/>
    </xf>
    <xf numFmtId="177" fontId="53" fillId="0" borderId="0" applyFont="0" applyFill="0" applyBorder="0" applyAlignment="0" applyProtection="0">
      <alignment vertical="center"/>
    </xf>
    <xf numFmtId="177" fontId="53" fillId="0" borderId="0" applyFont="0" applyFill="0" applyBorder="0" applyAlignment="0" applyProtection="0">
      <alignment vertical="center"/>
    </xf>
    <xf numFmtId="177" fontId="127" fillId="0" borderId="0" applyFont="0" applyFill="0" applyBorder="0" applyAlignment="0" applyProtection="0">
      <alignment vertical="center"/>
    </xf>
    <xf numFmtId="177" fontId="30" fillId="0" borderId="0" applyFont="0" applyFill="0" applyBorder="0" applyAlignment="0" applyProtection="0"/>
    <xf numFmtId="177" fontId="53" fillId="0" borderId="0" applyFont="0" applyFill="0" applyBorder="0" applyAlignment="0" applyProtection="0">
      <alignment vertical="center"/>
    </xf>
    <xf numFmtId="177" fontId="53" fillId="0" borderId="0" applyFont="0" applyFill="0" applyBorder="0" applyAlignment="0" applyProtection="0">
      <alignment vertical="center"/>
    </xf>
    <xf numFmtId="177" fontId="53" fillId="0" borderId="0" applyFont="0" applyFill="0" applyBorder="0" applyAlignment="0" applyProtection="0">
      <alignment vertical="center"/>
    </xf>
    <xf numFmtId="177" fontId="53" fillId="0" borderId="0" applyFont="0" applyFill="0" applyBorder="0" applyAlignment="0" applyProtection="0">
      <alignment vertical="center"/>
    </xf>
    <xf numFmtId="177" fontId="53" fillId="0" borderId="0" applyFont="0" applyFill="0" applyBorder="0" applyAlignment="0" applyProtection="0">
      <alignment vertical="center"/>
    </xf>
    <xf numFmtId="177" fontId="53" fillId="0" borderId="0" applyFont="0" applyFill="0" applyBorder="0" applyAlignment="0" applyProtection="0">
      <alignment vertical="center"/>
    </xf>
    <xf numFmtId="177" fontId="53" fillId="0" borderId="0" applyFont="0" applyFill="0" applyBorder="0" applyAlignment="0" applyProtection="0">
      <alignment vertical="center"/>
    </xf>
    <xf numFmtId="177" fontId="53" fillId="0" borderId="0" applyFont="0" applyFill="0" applyBorder="0" applyAlignment="0" applyProtection="0">
      <alignment vertical="center"/>
    </xf>
    <xf numFmtId="177" fontId="53" fillId="0" borderId="0" applyFont="0" applyFill="0" applyBorder="0" applyAlignment="0" applyProtection="0">
      <alignment vertical="center"/>
    </xf>
    <xf numFmtId="177" fontId="30" fillId="0" borderId="0" applyFont="0" applyFill="0" applyBorder="0" applyAlignment="0" applyProtection="0"/>
    <xf numFmtId="177" fontId="53" fillId="0" borderId="0" applyFont="0" applyFill="0" applyBorder="0" applyAlignment="0" applyProtection="0">
      <alignment vertical="center"/>
    </xf>
    <xf numFmtId="177" fontId="53" fillId="0" borderId="0" applyFont="0" applyFill="0" applyBorder="0" applyAlignment="0" applyProtection="0">
      <alignment vertical="center"/>
    </xf>
    <xf numFmtId="177" fontId="30" fillId="0" borderId="0" applyFont="0" applyFill="0" applyBorder="0" applyAlignment="0" applyProtection="0">
      <alignment vertical="center"/>
    </xf>
    <xf numFmtId="177" fontId="127" fillId="0" borderId="0" applyFont="0" applyFill="0" applyBorder="0" applyAlignment="0" applyProtection="0">
      <alignment vertical="center"/>
    </xf>
    <xf numFmtId="177" fontId="53" fillId="0" borderId="0" applyFont="0" applyFill="0" applyBorder="0" applyAlignment="0" applyProtection="0">
      <alignment vertical="center"/>
    </xf>
    <xf numFmtId="177" fontId="127" fillId="0" borderId="0" applyFont="0" applyFill="0" applyBorder="0" applyAlignment="0" applyProtection="0">
      <alignment vertical="center"/>
    </xf>
    <xf numFmtId="177" fontId="53" fillId="0" borderId="0" applyFont="0" applyFill="0" applyBorder="0" applyAlignment="0" applyProtection="0">
      <alignment vertical="center"/>
    </xf>
    <xf numFmtId="177" fontId="53" fillId="0" borderId="0" applyFont="0" applyFill="0" applyBorder="0" applyAlignment="0" applyProtection="0">
      <alignment vertical="center"/>
    </xf>
    <xf numFmtId="177" fontId="53" fillId="0" borderId="0" applyFont="0" applyFill="0" applyBorder="0" applyAlignment="0" applyProtection="0">
      <alignment vertical="center"/>
    </xf>
    <xf numFmtId="177" fontId="53" fillId="0" borderId="0" applyFont="0" applyFill="0" applyBorder="0" applyAlignment="0" applyProtection="0">
      <alignment vertical="center"/>
    </xf>
    <xf numFmtId="177" fontId="53" fillId="0" borderId="0" applyFont="0" applyFill="0" applyBorder="0" applyAlignment="0" applyProtection="0">
      <alignment vertical="center"/>
    </xf>
    <xf numFmtId="177" fontId="127" fillId="0" borderId="0" applyFont="0" applyFill="0" applyBorder="0" applyAlignment="0" applyProtection="0">
      <alignment vertical="center"/>
    </xf>
    <xf numFmtId="177" fontId="127" fillId="0" borderId="0" applyFont="0" applyFill="0" applyBorder="0" applyAlignment="0" applyProtection="0">
      <alignment vertical="center"/>
    </xf>
    <xf numFmtId="177" fontId="127" fillId="0" borderId="0" applyFont="0" applyFill="0" applyBorder="0" applyAlignment="0" applyProtection="0">
      <alignment vertical="center"/>
    </xf>
    <xf numFmtId="177" fontId="127" fillId="0" borderId="0" applyFont="0" applyFill="0" applyBorder="0" applyAlignment="0" applyProtection="0">
      <alignment vertical="center"/>
    </xf>
    <xf numFmtId="177" fontId="127" fillId="0" borderId="0" applyFont="0" applyFill="0" applyBorder="0" applyAlignment="0" applyProtection="0">
      <alignment vertical="center"/>
    </xf>
    <xf numFmtId="177" fontId="127" fillId="0" borderId="0" applyFont="0" applyFill="0" applyBorder="0" applyAlignment="0" applyProtection="0">
      <alignment vertical="center"/>
    </xf>
    <xf numFmtId="177" fontId="127" fillId="0" borderId="0" applyFont="0" applyFill="0" applyBorder="0" applyAlignment="0" applyProtection="0">
      <alignment vertical="center"/>
    </xf>
    <xf numFmtId="177" fontId="127" fillId="0" borderId="0" applyFont="0" applyFill="0" applyBorder="0" applyAlignment="0" applyProtection="0">
      <alignment vertical="center"/>
    </xf>
    <xf numFmtId="177" fontId="127" fillId="0" borderId="0" applyFont="0" applyFill="0" applyBorder="0" applyAlignment="0" applyProtection="0">
      <alignment vertical="center"/>
    </xf>
    <xf numFmtId="177" fontId="127" fillId="0" borderId="0" applyFont="0" applyFill="0" applyBorder="0" applyAlignment="0" applyProtection="0">
      <alignment vertical="center"/>
    </xf>
    <xf numFmtId="177" fontId="59" fillId="0" borderId="0" applyFont="0" applyFill="0" applyBorder="0" applyAlignment="0" applyProtection="0">
      <alignment vertical="center"/>
    </xf>
    <xf numFmtId="177" fontId="127" fillId="0" borderId="0" applyFont="0" applyFill="0" applyBorder="0" applyAlignment="0" applyProtection="0">
      <alignment vertical="center"/>
    </xf>
    <xf numFmtId="177" fontId="127" fillId="0" borderId="0" applyFont="0" applyFill="0" applyBorder="0" applyAlignment="0" applyProtection="0">
      <alignment vertical="center"/>
    </xf>
    <xf numFmtId="177" fontId="127" fillId="0" borderId="0" applyFont="0" applyFill="0" applyBorder="0" applyAlignment="0" applyProtection="0">
      <alignment vertical="center"/>
    </xf>
    <xf numFmtId="177" fontId="30" fillId="0" borderId="0" applyFont="0" applyFill="0" applyBorder="0" applyAlignment="0" applyProtection="0"/>
    <xf numFmtId="177" fontId="30" fillId="0" borderId="0" applyFont="0" applyFill="0" applyBorder="0" applyAlignment="0" applyProtection="0"/>
    <xf numFmtId="177" fontId="30" fillId="0" borderId="0" applyFont="0" applyFill="0" applyBorder="0" applyAlignment="0" applyProtection="0">
      <alignment vertical="center"/>
    </xf>
    <xf numFmtId="177" fontId="53" fillId="0" borderId="0" applyFont="0" applyFill="0" applyBorder="0" applyAlignment="0" applyProtection="0">
      <alignment vertical="center"/>
    </xf>
    <xf numFmtId="177" fontId="53" fillId="0" borderId="0" applyFont="0" applyFill="0" applyBorder="0" applyAlignment="0" applyProtection="0">
      <alignment vertical="center"/>
    </xf>
    <xf numFmtId="177" fontId="127" fillId="0" borderId="0" applyFont="0" applyFill="0" applyBorder="0" applyAlignment="0" applyProtection="0">
      <alignment vertical="center"/>
    </xf>
    <xf numFmtId="177" fontId="127" fillId="0" borderId="0" applyFont="0" applyFill="0" applyBorder="0" applyAlignment="0" applyProtection="0">
      <alignment vertical="center"/>
    </xf>
    <xf numFmtId="177" fontId="127" fillId="0" borderId="0" applyFont="0" applyFill="0" applyBorder="0" applyAlignment="0" applyProtection="0">
      <alignment vertical="center"/>
    </xf>
    <xf numFmtId="177" fontId="127" fillId="0" borderId="0" applyFont="0" applyFill="0" applyBorder="0" applyAlignment="0" applyProtection="0">
      <alignment vertical="center"/>
    </xf>
    <xf numFmtId="177" fontId="127" fillId="0" borderId="0" applyFont="0" applyFill="0" applyBorder="0" applyAlignment="0" applyProtection="0">
      <alignment vertical="center"/>
    </xf>
    <xf numFmtId="177" fontId="127" fillId="0" borderId="0" applyFont="0" applyFill="0" applyBorder="0" applyAlignment="0" applyProtection="0">
      <alignment vertical="center"/>
    </xf>
    <xf numFmtId="177" fontId="127" fillId="0" borderId="0" applyFont="0" applyFill="0" applyBorder="0" applyAlignment="0" applyProtection="0">
      <alignment vertical="center"/>
    </xf>
    <xf numFmtId="177" fontId="127" fillId="0" borderId="0" applyFont="0" applyFill="0" applyBorder="0" applyAlignment="0" applyProtection="0">
      <alignment vertical="center"/>
    </xf>
    <xf numFmtId="177" fontId="127" fillId="0" borderId="0" applyFont="0" applyFill="0" applyBorder="0" applyAlignment="0" applyProtection="0">
      <alignment vertical="center"/>
    </xf>
    <xf numFmtId="177" fontId="127" fillId="0" borderId="0" applyFont="0" applyFill="0" applyBorder="0" applyAlignment="0" applyProtection="0">
      <alignment vertical="center"/>
    </xf>
    <xf numFmtId="177" fontId="127" fillId="0" borderId="0" applyFont="0" applyFill="0" applyBorder="0" applyAlignment="0" applyProtection="0">
      <alignment vertical="center"/>
    </xf>
    <xf numFmtId="177" fontId="127" fillId="0" borderId="0" applyFont="0" applyFill="0" applyBorder="0" applyAlignment="0" applyProtection="0">
      <alignment vertical="center"/>
    </xf>
    <xf numFmtId="177" fontId="127" fillId="0" borderId="0" applyFont="0" applyFill="0" applyBorder="0" applyAlignment="0" applyProtection="0">
      <alignment vertical="center"/>
    </xf>
    <xf numFmtId="177" fontId="127" fillId="0" borderId="0" applyFont="0" applyFill="0" applyBorder="0" applyAlignment="0" applyProtection="0">
      <alignment vertical="center"/>
    </xf>
    <xf numFmtId="177" fontId="53" fillId="0" borderId="0" applyFont="0" applyFill="0" applyBorder="0" applyAlignment="0" applyProtection="0">
      <alignment vertical="center"/>
    </xf>
    <xf numFmtId="177" fontId="53" fillId="0" borderId="0" applyFont="0" applyFill="0" applyBorder="0" applyAlignment="0" applyProtection="0">
      <alignment vertical="center"/>
    </xf>
    <xf numFmtId="177" fontId="53" fillId="0" borderId="0" applyFont="0" applyFill="0" applyBorder="0" applyAlignment="0" applyProtection="0">
      <alignment vertical="center"/>
    </xf>
    <xf numFmtId="177" fontId="53" fillId="0" borderId="0" applyFont="0" applyFill="0" applyBorder="0" applyAlignment="0" applyProtection="0">
      <alignment vertical="center"/>
    </xf>
    <xf numFmtId="177" fontId="53" fillId="0" borderId="0" applyFont="0" applyFill="0" applyBorder="0" applyAlignment="0" applyProtection="0">
      <alignment vertical="center"/>
    </xf>
    <xf numFmtId="177" fontId="53" fillId="0" borderId="0" applyFont="0" applyFill="0" applyBorder="0" applyAlignment="0" applyProtection="0">
      <alignment vertical="center"/>
    </xf>
    <xf numFmtId="177" fontId="53" fillId="0" borderId="0" applyFont="0" applyFill="0" applyBorder="0" applyAlignment="0" applyProtection="0">
      <alignment vertical="center"/>
    </xf>
    <xf numFmtId="177" fontId="53" fillId="0" borderId="0" applyFont="0" applyFill="0" applyBorder="0" applyAlignment="0" applyProtection="0">
      <alignment vertical="center"/>
    </xf>
    <xf numFmtId="177" fontId="53" fillId="0" borderId="0" applyFont="0" applyFill="0" applyBorder="0" applyAlignment="0" applyProtection="0">
      <alignment vertical="center"/>
    </xf>
    <xf numFmtId="177" fontId="53" fillId="0" borderId="0" applyFont="0" applyFill="0" applyBorder="0" applyAlignment="0" applyProtection="0">
      <alignment vertical="center"/>
    </xf>
    <xf numFmtId="177" fontId="53" fillId="0" borderId="0" applyFont="0" applyFill="0" applyBorder="0" applyAlignment="0" applyProtection="0">
      <alignment vertical="center"/>
    </xf>
    <xf numFmtId="177" fontId="127" fillId="0" borderId="0" applyFont="0" applyFill="0" applyBorder="0" applyAlignment="0" applyProtection="0">
      <alignment vertical="center"/>
    </xf>
    <xf numFmtId="177" fontId="53" fillId="0" borderId="0" applyFont="0" applyFill="0" applyBorder="0" applyAlignment="0" applyProtection="0">
      <alignment vertical="center"/>
    </xf>
    <xf numFmtId="177" fontId="53" fillId="0" borderId="0" applyFont="0" applyFill="0" applyBorder="0" applyAlignment="0" applyProtection="0">
      <alignment vertical="center"/>
    </xf>
    <xf numFmtId="177" fontId="53" fillId="0" borderId="0" applyFont="0" applyFill="0" applyBorder="0" applyAlignment="0" applyProtection="0">
      <alignment vertical="center"/>
    </xf>
    <xf numFmtId="177" fontId="53" fillId="0" borderId="0" applyFont="0" applyFill="0" applyBorder="0" applyAlignment="0" applyProtection="0">
      <alignment vertical="center"/>
    </xf>
    <xf numFmtId="177" fontId="53" fillId="0" borderId="0" applyFont="0" applyFill="0" applyBorder="0" applyAlignment="0" applyProtection="0">
      <alignment vertical="center"/>
    </xf>
    <xf numFmtId="177" fontId="53" fillId="0" borderId="0" applyFont="0" applyFill="0" applyBorder="0" applyAlignment="0" applyProtection="0">
      <alignment vertical="center"/>
    </xf>
    <xf numFmtId="177" fontId="53" fillId="0" borderId="0" applyFont="0" applyFill="0" applyBorder="0" applyAlignment="0" applyProtection="0">
      <alignment vertical="center"/>
    </xf>
    <xf numFmtId="177" fontId="53" fillId="0" borderId="0" applyFont="0" applyFill="0" applyBorder="0" applyAlignment="0" applyProtection="0">
      <alignment vertical="center"/>
    </xf>
    <xf numFmtId="177" fontId="53" fillId="0" borderId="0" applyFont="0" applyFill="0" applyBorder="0" applyAlignment="0" applyProtection="0">
      <alignment vertical="center"/>
    </xf>
    <xf numFmtId="177" fontId="53" fillId="0" borderId="0" applyFont="0" applyFill="0" applyBorder="0" applyAlignment="0" applyProtection="0">
      <alignment vertical="center"/>
    </xf>
    <xf numFmtId="177" fontId="53" fillId="0" borderId="0" applyFont="0" applyFill="0" applyBorder="0" applyAlignment="0" applyProtection="0">
      <alignment vertical="center"/>
    </xf>
    <xf numFmtId="177" fontId="127" fillId="0" borderId="0" applyFont="0" applyFill="0" applyBorder="0" applyAlignment="0" applyProtection="0">
      <alignment vertical="center"/>
    </xf>
    <xf numFmtId="177" fontId="53" fillId="0" borderId="0" applyFont="0" applyFill="0" applyBorder="0" applyAlignment="0" applyProtection="0">
      <alignment vertical="center"/>
    </xf>
    <xf numFmtId="177" fontId="53" fillId="0" borderId="0" applyFont="0" applyFill="0" applyBorder="0" applyAlignment="0" applyProtection="0">
      <alignment vertical="center"/>
    </xf>
    <xf numFmtId="177" fontId="53" fillId="0" borderId="0" applyFont="0" applyFill="0" applyBorder="0" applyAlignment="0" applyProtection="0">
      <alignment vertical="center"/>
    </xf>
    <xf numFmtId="177" fontId="53" fillId="0" borderId="0" applyFont="0" applyFill="0" applyBorder="0" applyAlignment="0" applyProtection="0">
      <alignment vertical="center"/>
    </xf>
    <xf numFmtId="177" fontId="53" fillId="0" borderId="0" applyFont="0" applyFill="0" applyBorder="0" applyAlignment="0" applyProtection="0">
      <alignment vertical="center"/>
    </xf>
    <xf numFmtId="177" fontId="53" fillId="0" borderId="0" applyFont="0" applyFill="0" applyBorder="0" applyAlignment="0" applyProtection="0">
      <alignment vertical="center"/>
    </xf>
    <xf numFmtId="177" fontId="53" fillId="0" borderId="0" applyFont="0" applyFill="0" applyBorder="0" applyAlignment="0" applyProtection="0">
      <alignment vertical="center"/>
    </xf>
    <xf numFmtId="177" fontId="127" fillId="0" borderId="0" applyFont="0" applyFill="0" applyBorder="0" applyAlignment="0" applyProtection="0">
      <alignment vertical="center"/>
    </xf>
    <xf numFmtId="177" fontId="127" fillId="0" borderId="0" applyFont="0" applyFill="0" applyBorder="0" applyAlignment="0" applyProtection="0">
      <alignment vertical="center"/>
    </xf>
    <xf numFmtId="177" fontId="127" fillId="0" borderId="0" applyFont="0" applyFill="0" applyBorder="0" applyAlignment="0" applyProtection="0">
      <alignment vertical="center"/>
    </xf>
    <xf numFmtId="177" fontId="127" fillId="0" borderId="0" applyFont="0" applyFill="0" applyBorder="0" applyAlignment="0" applyProtection="0">
      <alignment vertical="center"/>
    </xf>
    <xf numFmtId="177" fontId="127" fillId="0" borderId="0" applyFont="0" applyFill="0" applyBorder="0" applyAlignment="0" applyProtection="0">
      <alignment vertical="center"/>
    </xf>
    <xf numFmtId="177" fontId="127" fillId="0" borderId="0" applyFont="0" applyFill="0" applyBorder="0" applyAlignment="0" applyProtection="0">
      <alignment vertical="center"/>
    </xf>
    <xf numFmtId="177" fontId="127" fillId="0" borderId="0" applyFont="0" applyFill="0" applyBorder="0" applyAlignment="0" applyProtection="0">
      <alignment vertical="center"/>
    </xf>
    <xf numFmtId="177" fontId="127" fillId="0" borderId="0" applyFont="0" applyFill="0" applyBorder="0" applyAlignment="0" applyProtection="0">
      <alignment vertical="center"/>
    </xf>
    <xf numFmtId="177" fontId="127" fillId="0" borderId="0" applyFont="0" applyFill="0" applyBorder="0" applyAlignment="0" applyProtection="0">
      <alignment vertical="center"/>
    </xf>
    <xf numFmtId="177" fontId="127" fillId="0" borderId="0" applyFont="0" applyFill="0" applyBorder="0" applyAlignment="0" applyProtection="0">
      <alignment vertical="center"/>
    </xf>
    <xf numFmtId="177" fontId="53" fillId="0" borderId="0" applyFont="0" applyFill="0" applyBorder="0" applyAlignment="0" applyProtection="0">
      <alignment vertical="center"/>
    </xf>
    <xf numFmtId="177" fontId="127" fillId="0" borderId="0" applyFont="0" applyFill="0" applyBorder="0" applyAlignment="0" applyProtection="0">
      <alignment vertical="center"/>
    </xf>
    <xf numFmtId="177" fontId="128" fillId="0" borderId="0" applyFont="0" applyFill="0" applyBorder="0" applyAlignment="0" applyProtection="0">
      <alignment vertical="center"/>
    </xf>
    <xf numFmtId="177" fontId="53" fillId="0" borderId="0" applyFont="0" applyFill="0" applyBorder="0" applyAlignment="0" applyProtection="0">
      <alignment vertical="center"/>
    </xf>
    <xf numFmtId="177" fontId="127" fillId="0" borderId="0" applyFont="0" applyFill="0" applyBorder="0" applyAlignment="0" applyProtection="0">
      <alignment vertical="center"/>
    </xf>
    <xf numFmtId="177" fontId="127" fillId="0" borderId="0" applyFont="0" applyFill="0" applyBorder="0" applyAlignment="0" applyProtection="0">
      <alignment vertical="center"/>
    </xf>
    <xf numFmtId="177" fontId="127" fillId="0" borderId="0" applyFont="0" applyFill="0" applyBorder="0" applyAlignment="0" applyProtection="0">
      <alignment vertical="center"/>
    </xf>
    <xf numFmtId="177" fontId="127" fillId="0" borderId="0" applyFont="0" applyFill="0" applyBorder="0" applyAlignment="0" applyProtection="0">
      <alignment vertical="center"/>
    </xf>
    <xf numFmtId="177" fontId="127" fillId="0" borderId="0" applyFont="0" applyFill="0" applyBorder="0" applyAlignment="0" applyProtection="0">
      <alignment vertical="center"/>
    </xf>
    <xf numFmtId="177" fontId="127" fillId="0" borderId="0" applyFont="0" applyFill="0" applyBorder="0" applyAlignment="0" applyProtection="0">
      <alignment vertical="center"/>
    </xf>
    <xf numFmtId="177" fontId="127" fillId="0" borderId="0" applyFont="0" applyFill="0" applyBorder="0" applyAlignment="0" applyProtection="0">
      <alignment vertical="center"/>
    </xf>
    <xf numFmtId="177" fontId="127" fillId="0" borderId="0" applyFont="0" applyFill="0" applyBorder="0" applyAlignment="0" applyProtection="0">
      <alignment vertical="center"/>
    </xf>
    <xf numFmtId="177" fontId="53" fillId="0" borderId="0" applyFont="0" applyFill="0" applyBorder="0" applyAlignment="0" applyProtection="0">
      <alignment vertical="center"/>
    </xf>
    <xf numFmtId="177" fontId="53" fillId="0" borderId="0" applyFont="0" applyFill="0" applyBorder="0" applyAlignment="0" applyProtection="0">
      <alignment vertical="center"/>
    </xf>
    <xf numFmtId="177" fontId="53" fillId="0" borderId="0" applyFont="0" applyFill="0" applyBorder="0" applyAlignment="0" applyProtection="0">
      <alignment vertical="center"/>
    </xf>
    <xf numFmtId="177" fontId="127" fillId="0" borderId="0" applyFont="0" applyFill="0" applyBorder="0" applyAlignment="0" applyProtection="0">
      <alignment vertical="center"/>
    </xf>
    <xf numFmtId="177" fontId="127" fillId="0" borderId="0" applyFont="0" applyFill="0" applyBorder="0" applyAlignment="0" applyProtection="0">
      <alignment vertical="center"/>
    </xf>
    <xf numFmtId="177" fontId="127" fillId="0" borderId="0" applyFont="0" applyFill="0" applyBorder="0" applyAlignment="0" applyProtection="0">
      <alignment vertical="center"/>
    </xf>
    <xf numFmtId="177" fontId="127" fillId="0" borderId="0" applyFont="0" applyFill="0" applyBorder="0" applyAlignment="0" applyProtection="0">
      <alignment vertical="center"/>
    </xf>
    <xf numFmtId="177" fontId="59" fillId="0" borderId="0" applyFont="0" applyFill="0" applyBorder="0" applyAlignment="0" applyProtection="0">
      <alignment vertical="center"/>
    </xf>
    <xf numFmtId="177" fontId="127" fillId="0" borderId="0" applyFont="0" applyFill="0" applyBorder="0" applyAlignment="0" applyProtection="0">
      <alignment vertical="center"/>
    </xf>
    <xf numFmtId="177" fontId="127" fillId="0" borderId="0" applyFont="0" applyFill="0" applyBorder="0" applyAlignment="0" applyProtection="0">
      <alignment vertical="center"/>
    </xf>
    <xf numFmtId="177" fontId="127" fillId="0" borderId="0" applyFont="0" applyFill="0" applyBorder="0" applyAlignment="0" applyProtection="0">
      <alignment vertical="center"/>
    </xf>
    <xf numFmtId="177" fontId="59" fillId="0" borderId="0" applyFont="0" applyFill="0" applyBorder="0" applyAlignment="0" applyProtection="0">
      <alignment vertical="center"/>
    </xf>
    <xf numFmtId="177" fontId="127" fillId="0" borderId="0" applyFont="0" applyFill="0" applyBorder="0" applyAlignment="0" applyProtection="0">
      <alignment vertical="center"/>
    </xf>
    <xf numFmtId="177" fontId="53" fillId="0" borderId="0" applyFont="0" applyFill="0" applyBorder="0" applyAlignment="0" applyProtection="0">
      <alignment vertical="center"/>
    </xf>
    <xf numFmtId="177" fontId="53" fillId="0" borderId="0" applyFont="0" applyFill="0" applyBorder="0" applyAlignment="0" applyProtection="0">
      <alignment vertical="center"/>
    </xf>
    <xf numFmtId="177" fontId="53" fillId="0" borderId="0" applyFont="0" applyFill="0" applyBorder="0" applyAlignment="0" applyProtection="0">
      <alignment vertical="center"/>
    </xf>
    <xf numFmtId="177" fontId="127" fillId="0" borderId="0" applyFont="0" applyFill="0" applyBorder="0" applyAlignment="0" applyProtection="0">
      <alignment vertical="center"/>
    </xf>
    <xf numFmtId="177" fontId="127" fillId="0" borderId="0" applyFont="0" applyFill="0" applyBorder="0" applyAlignment="0" applyProtection="0">
      <alignment vertical="center"/>
    </xf>
    <xf numFmtId="177" fontId="59" fillId="0" borderId="0" applyFont="0" applyFill="0" applyBorder="0" applyAlignment="0" applyProtection="0">
      <alignment vertical="center"/>
    </xf>
    <xf numFmtId="177" fontId="127" fillId="0" borderId="0" applyFont="0" applyFill="0" applyBorder="0" applyAlignment="0" applyProtection="0">
      <alignment vertical="center"/>
    </xf>
    <xf numFmtId="177" fontId="127" fillId="0" borderId="0" applyFont="0" applyFill="0" applyBorder="0" applyAlignment="0" applyProtection="0">
      <alignment vertical="center"/>
    </xf>
    <xf numFmtId="177" fontId="59" fillId="0" borderId="0" applyFont="0" applyFill="0" applyBorder="0" applyAlignment="0" applyProtection="0">
      <alignment vertical="center"/>
    </xf>
    <xf numFmtId="177" fontId="127" fillId="0" borderId="0" applyFont="0" applyFill="0" applyBorder="0" applyAlignment="0" applyProtection="0">
      <alignment vertical="center"/>
    </xf>
    <xf numFmtId="177" fontId="127" fillId="0" borderId="0" applyFont="0" applyFill="0" applyBorder="0" applyAlignment="0" applyProtection="0">
      <alignment vertical="center"/>
    </xf>
    <xf numFmtId="177" fontId="127" fillId="0" borderId="0" applyFont="0" applyFill="0" applyBorder="0" applyAlignment="0" applyProtection="0">
      <alignment vertical="center"/>
    </xf>
    <xf numFmtId="177" fontId="59" fillId="0" borderId="0" applyFont="0" applyFill="0" applyBorder="0" applyAlignment="0" applyProtection="0">
      <alignment vertical="center"/>
    </xf>
    <xf numFmtId="177" fontId="127" fillId="0" borderId="0" applyFont="0" applyFill="0" applyBorder="0" applyAlignment="0" applyProtection="0">
      <alignment vertical="center"/>
    </xf>
    <xf numFmtId="177" fontId="53" fillId="0" borderId="0" applyFont="0" applyFill="0" applyBorder="0" applyAlignment="0" applyProtection="0">
      <alignment vertical="center"/>
    </xf>
    <xf numFmtId="177" fontId="53" fillId="0" borderId="0" applyFont="0" applyFill="0" applyBorder="0" applyAlignment="0" applyProtection="0">
      <alignment vertical="center"/>
    </xf>
    <xf numFmtId="177" fontId="53" fillId="0" borderId="0" applyFont="0" applyFill="0" applyBorder="0" applyAlignment="0" applyProtection="0">
      <alignment vertical="center"/>
    </xf>
    <xf numFmtId="177" fontId="127" fillId="0" borderId="0" applyFont="0" applyFill="0" applyBorder="0" applyAlignment="0" applyProtection="0">
      <alignment vertical="center"/>
    </xf>
    <xf numFmtId="177" fontId="127" fillId="0" borderId="0" applyFont="0" applyFill="0" applyBorder="0" applyAlignment="0" applyProtection="0">
      <alignment vertical="center"/>
    </xf>
    <xf numFmtId="177" fontId="59" fillId="0" borderId="0" applyFont="0" applyFill="0" applyBorder="0" applyAlignment="0" applyProtection="0">
      <alignment vertical="center"/>
    </xf>
    <xf numFmtId="177" fontId="53" fillId="0" borderId="0" applyFont="0" applyFill="0" applyBorder="0" applyAlignment="0" applyProtection="0">
      <alignment vertical="center"/>
    </xf>
    <xf numFmtId="177" fontId="53" fillId="0" borderId="0" applyFont="0" applyFill="0" applyBorder="0" applyAlignment="0" applyProtection="0">
      <alignment vertical="center"/>
    </xf>
    <xf numFmtId="177" fontId="53" fillId="0" borderId="0" applyFont="0" applyFill="0" applyBorder="0" applyAlignment="0" applyProtection="0">
      <alignment vertical="center"/>
    </xf>
    <xf numFmtId="177" fontId="53" fillId="0" borderId="0" applyFont="0" applyFill="0" applyBorder="0" applyAlignment="0" applyProtection="0">
      <alignment vertical="center"/>
    </xf>
    <xf numFmtId="177" fontId="1" fillId="0" borderId="0" applyFont="0" applyFill="0" applyBorder="0" applyAlignment="0" applyProtection="0">
      <alignment vertical="center"/>
    </xf>
    <xf numFmtId="177" fontId="53" fillId="0" borderId="0" applyFont="0" applyFill="0" applyBorder="0" applyAlignment="0" applyProtection="0">
      <alignment vertical="center"/>
    </xf>
    <xf numFmtId="177" fontId="53" fillId="0" borderId="0" applyFont="0" applyFill="0" applyBorder="0" applyAlignment="0" applyProtection="0">
      <alignment vertical="center"/>
    </xf>
    <xf numFmtId="177" fontId="53" fillId="0" borderId="0" applyFont="0" applyFill="0" applyBorder="0" applyAlignment="0" applyProtection="0">
      <alignment vertical="center"/>
    </xf>
    <xf numFmtId="177" fontId="53" fillId="0" borderId="0" applyFont="0" applyFill="0" applyBorder="0" applyAlignment="0" applyProtection="0">
      <alignment vertical="center"/>
    </xf>
    <xf numFmtId="177" fontId="1" fillId="0" borderId="0" applyFont="0" applyFill="0" applyBorder="0" applyAlignment="0" applyProtection="0">
      <alignment vertical="center"/>
    </xf>
    <xf numFmtId="177" fontId="53" fillId="0" borderId="0" applyFont="0" applyFill="0" applyBorder="0" applyAlignment="0" applyProtection="0">
      <alignment vertical="center"/>
    </xf>
    <xf numFmtId="177" fontId="53" fillId="0" borderId="0" applyFont="0" applyFill="0" applyBorder="0" applyAlignment="0" applyProtection="0">
      <alignment vertical="center"/>
    </xf>
    <xf numFmtId="177" fontId="53" fillId="0" borderId="0" applyFont="0" applyFill="0" applyBorder="0" applyAlignment="0" applyProtection="0">
      <alignment vertical="center"/>
    </xf>
    <xf numFmtId="0" fontId="38" fillId="0" borderId="6" applyNumberFormat="0" applyFill="0" applyAlignment="0" applyProtection="0">
      <alignment vertical="center"/>
    </xf>
    <xf numFmtId="0" fontId="38" fillId="0" borderId="6" applyNumberFormat="0" applyFill="0" applyAlignment="0" applyProtection="0">
      <alignment vertical="center"/>
    </xf>
    <xf numFmtId="0" fontId="29" fillId="0" borderId="9" applyNumberFormat="0" applyFill="0" applyAlignment="0" applyProtection="0">
      <alignment vertical="center"/>
    </xf>
    <xf numFmtId="0" fontId="29" fillId="0" borderId="9" applyNumberFormat="0" applyFill="0" applyAlignment="0" applyProtection="0">
      <alignment vertical="center"/>
    </xf>
    <xf numFmtId="0" fontId="39" fillId="5" borderId="4" applyNumberFormat="0" applyAlignment="0" applyProtection="0">
      <alignment vertical="center"/>
    </xf>
    <xf numFmtId="0" fontId="39" fillId="5" borderId="4" applyNumberFormat="0" applyAlignment="0" applyProtection="0">
      <alignment vertical="center"/>
    </xf>
    <xf numFmtId="0" fontId="44" fillId="2" borderId="0" applyNumberFormat="0" applyBorder="0" applyAlignment="0" applyProtection="0">
      <alignment vertical="center"/>
    </xf>
    <xf numFmtId="0" fontId="44" fillId="2" borderId="0" applyNumberFormat="0" applyBorder="0" applyAlignment="0" applyProtection="0">
      <alignment vertical="center"/>
    </xf>
    <xf numFmtId="0" fontId="45" fillId="6" borderId="5" applyNumberFormat="0" applyAlignment="0" applyProtection="0">
      <alignment vertical="center"/>
    </xf>
    <xf numFmtId="0" fontId="45" fillId="6" borderId="5" applyNumberFormat="0" applyAlignment="0" applyProtection="0">
      <alignment vertical="center"/>
    </xf>
    <xf numFmtId="0" fontId="59" fillId="0" borderId="0"/>
    <xf numFmtId="0" fontId="115" fillId="0" borderId="0"/>
    <xf numFmtId="0" fontId="59" fillId="0" borderId="0"/>
    <xf numFmtId="0" fontId="59" fillId="0" borderId="0"/>
    <xf numFmtId="0" fontId="115" fillId="0" borderId="0"/>
    <xf numFmtId="0" fontId="30" fillId="0" borderId="0">
      <alignment vertical="center"/>
    </xf>
    <xf numFmtId="0" fontId="59" fillId="0" borderId="0">
      <alignment vertical="center"/>
    </xf>
    <xf numFmtId="0" fontId="59" fillId="0" borderId="0"/>
    <xf numFmtId="0" fontId="30" fillId="0" borderId="0">
      <alignment vertical="center"/>
    </xf>
    <xf numFmtId="0" fontId="30" fillId="0" borderId="0">
      <alignment vertical="center"/>
    </xf>
    <xf numFmtId="0" fontId="30" fillId="0" borderId="0">
      <alignment vertical="center"/>
    </xf>
    <xf numFmtId="0" fontId="59" fillId="0" borderId="0"/>
    <xf numFmtId="0" fontId="30" fillId="0" borderId="0">
      <alignment vertical="center"/>
    </xf>
    <xf numFmtId="0" fontId="30" fillId="0" borderId="0">
      <alignment vertical="center"/>
    </xf>
    <xf numFmtId="0" fontId="59" fillId="0" borderId="0"/>
    <xf numFmtId="0" fontId="59" fillId="0" borderId="0">
      <alignment vertical="center"/>
    </xf>
    <xf numFmtId="0" fontId="30" fillId="0" borderId="0">
      <alignment vertical="center"/>
    </xf>
    <xf numFmtId="0" fontId="59" fillId="0" borderId="0"/>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59" fillId="0" borderId="0"/>
    <xf numFmtId="0" fontId="59" fillId="0" borderId="0"/>
    <xf numFmtId="0" fontId="30" fillId="0" borderId="0">
      <alignment vertical="center"/>
    </xf>
    <xf numFmtId="0" fontId="30" fillId="0" borderId="0">
      <alignment vertical="center"/>
    </xf>
    <xf numFmtId="0" fontId="30" fillId="0" borderId="0">
      <alignment vertical="center"/>
    </xf>
    <xf numFmtId="0" fontId="59" fillId="0" borderId="0">
      <alignment vertical="center"/>
    </xf>
    <xf numFmtId="0" fontId="30" fillId="0" borderId="0">
      <alignment vertical="center"/>
    </xf>
    <xf numFmtId="0" fontId="59" fillId="0" borderId="0">
      <alignment vertical="center"/>
    </xf>
    <xf numFmtId="0" fontId="59" fillId="0" borderId="0"/>
    <xf numFmtId="0" fontId="30" fillId="0" borderId="0">
      <alignment vertical="center"/>
    </xf>
    <xf numFmtId="0" fontId="30" fillId="0" borderId="0">
      <alignment vertical="center"/>
    </xf>
    <xf numFmtId="0" fontId="30" fillId="0" borderId="0">
      <alignment vertical="center"/>
    </xf>
    <xf numFmtId="0" fontId="59" fillId="0" borderId="0"/>
    <xf numFmtId="0" fontId="30" fillId="0" borderId="0">
      <alignment vertical="center"/>
    </xf>
    <xf numFmtId="0" fontId="30" fillId="0" borderId="0">
      <alignment vertical="center"/>
    </xf>
    <xf numFmtId="0" fontId="59" fillId="0" borderId="0"/>
    <xf numFmtId="0" fontId="59" fillId="0" borderId="0">
      <alignment vertical="center"/>
    </xf>
    <xf numFmtId="0" fontId="30" fillId="0" borderId="0">
      <alignment vertical="center"/>
    </xf>
    <xf numFmtId="0" fontId="59" fillId="0" borderId="0"/>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59" fillId="0" borderId="0"/>
    <xf numFmtId="0" fontId="53" fillId="0" borderId="0"/>
    <xf numFmtId="0" fontId="59" fillId="0" borderId="0"/>
    <xf numFmtId="0" fontId="53" fillId="0" borderId="0"/>
    <xf numFmtId="0" fontId="53" fillId="0" borderId="0"/>
    <xf numFmtId="0" fontId="53" fillId="0" borderId="0"/>
    <xf numFmtId="0" fontId="53" fillId="0" borderId="0"/>
    <xf numFmtId="0" fontId="59" fillId="0" borderId="0"/>
    <xf numFmtId="0" fontId="53" fillId="0" borderId="0"/>
    <xf numFmtId="0" fontId="30" fillId="0" borderId="0">
      <alignment vertical="center"/>
    </xf>
    <xf numFmtId="0" fontId="53" fillId="0" borderId="0"/>
    <xf numFmtId="0" fontId="53" fillId="0" borderId="0"/>
    <xf numFmtId="0" fontId="53" fillId="0" borderId="0"/>
    <xf numFmtId="0" fontId="53" fillId="0" borderId="0"/>
    <xf numFmtId="0" fontId="30" fillId="0" borderId="0">
      <alignment vertical="center"/>
    </xf>
    <xf numFmtId="0" fontId="53" fillId="0" borderId="0"/>
    <xf numFmtId="0" fontId="30" fillId="0" borderId="0">
      <alignment vertical="center"/>
    </xf>
    <xf numFmtId="0" fontId="30" fillId="0" borderId="0">
      <alignment vertical="center"/>
    </xf>
    <xf numFmtId="0" fontId="59" fillId="0" borderId="0">
      <alignment vertical="center"/>
    </xf>
    <xf numFmtId="0" fontId="30" fillId="0" borderId="0">
      <alignment vertical="center"/>
    </xf>
    <xf numFmtId="0" fontId="59" fillId="0" borderId="0">
      <alignment vertical="center"/>
    </xf>
    <xf numFmtId="0" fontId="59" fillId="0" borderId="0"/>
    <xf numFmtId="0" fontId="30" fillId="0" borderId="0">
      <alignment vertical="center"/>
    </xf>
    <xf numFmtId="0" fontId="30" fillId="0" borderId="0">
      <alignment vertical="center"/>
    </xf>
    <xf numFmtId="0" fontId="30" fillId="0" borderId="0">
      <alignment vertical="center"/>
    </xf>
    <xf numFmtId="0" fontId="59" fillId="0" borderId="0"/>
    <xf numFmtId="0" fontId="30" fillId="0" borderId="0">
      <alignment vertical="center"/>
    </xf>
    <xf numFmtId="0" fontId="30" fillId="0" borderId="0">
      <alignment vertical="center"/>
    </xf>
    <xf numFmtId="0" fontId="59" fillId="0" borderId="0"/>
    <xf numFmtId="0" fontId="59" fillId="0" borderId="0">
      <alignment vertical="center"/>
    </xf>
    <xf numFmtId="0" fontId="30" fillId="0" borderId="0">
      <alignment vertical="center"/>
    </xf>
    <xf numFmtId="0" fontId="59" fillId="0" borderId="0"/>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59" fillId="0" borderId="0"/>
    <xf numFmtId="0" fontId="59" fillId="0" borderId="0"/>
    <xf numFmtId="0" fontId="30" fillId="0" borderId="0">
      <alignment vertical="center"/>
    </xf>
    <xf numFmtId="0" fontId="30" fillId="0" borderId="0">
      <alignment vertical="center"/>
    </xf>
    <xf numFmtId="0" fontId="30" fillId="0" borderId="0">
      <alignment vertical="center"/>
    </xf>
    <xf numFmtId="0" fontId="59" fillId="0" borderId="0">
      <alignment vertical="center"/>
    </xf>
    <xf numFmtId="0" fontId="30" fillId="0" borderId="0">
      <alignment vertical="center"/>
    </xf>
    <xf numFmtId="0" fontId="59" fillId="0" borderId="0">
      <alignment vertical="center"/>
    </xf>
    <xf numFmtId="0" fontId="59" fillId="0" borderId="0"/>
    <xf numFmtId="0" fontId="30" fillId="0" borderId="0">
      <alignment vertical="center"/>
    </xf>
    <xf numFmtId="0" fontId="30" fillId="0" borderId="0">
      <alignment vertical="center"/>
    </xf>
    <xf numFmtId="0" fontId="30" fillId="0" borderId="0">
      <alignment vertical="center"/>
    </xf>
    <xf numFmtId="0" fontId="59" fillId="0" borderId="0"/>
    <xf numFmtId="0" fontId="30" fillId="0" borderId="0">
      <alignment vertical="center"/>
    </xf>
    <xf numFmtId="0" fontId="30" fillId="0" borderId="0">
      <alignment vertical="center"/>
    </xf>
    <xf numFmtId="0" fontId="59" fillId="0" borderId="0"/>
    <xf numFmtId="0" fontId="59" fillId="0" borderId="0">
      <alignment vertical="center"/>
    </xf>
    <xf numFmtId="0" fontId="30" fillId="0" borderId="0">
      <alignment vertical="center"/>
    </xf>
    <xf numFmtId="0" fontId="59" fillId="0" borderId="0"/>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59" fillId="0" borderId="0"/>
    <xf numFmtId="0" fontId="59" fillId="0" borderId="0"/>
    <xf numFmtId="0" fontId="30" fillId="0" borderId="0">
      <alignment vertical="center"/>
    </xf>
    <xf numFmtId="0" fontId="30" fillId="0" borderId="0">
      <alignment vertical="center"/>
    </xf>
    <xf numFmtId="0" fontId="30" fillId="0" borderId="0">
      <alignment vertical="center"/>
    </xf>
    <xf numFmtId="0" fontId="59" fillId="0" borderId="0">
      <alignment vertical="center"/>
    </xf>
    <xf numFmtId="0" fontId="30" fillId="0" borderId="0">
      <alignment vertical="center"/>
    </xf>
    <xf numFmtId="0" fontId="30" fillId="0" borderId="0">
      <alignment vertical="center"/>
    </xf>
    <xf numFmtId="0" fontId="59" fillId="0" borderId="0">
      <alignment vertical="center"/>
    </xf>
    <xf numFmtId="0" fontId="59" fillId="0" borderId="0"/>
    <xf numFmtId="0" fontId="30" fillId="0" borderId="0">
      <alignment vertical="center"/>
    </xf>
    <xf numFmtId="0" fontId="30" fillId="0" borderId="0">
      <alignment vertical="center"/>
    </xf>
    <xf numFmtId="0" fontId="30" fillId="0" borderId="0">
      <alignment vertical="center"/>
    </xf>
    <xf numFmtId="0" fontId="59" fillId="0" borderId="0"/>
    <xf numFmtId="0" fontId="30" fillId="0" borderId="0">
      <alignment vertical="center"/>
    </xf>
    <xf numFmtId="0" fontId="30" fillId="0" borderId="0">
      <alignment vertical="center"/>
    </xf>
    <xf numFmtId="0" fontId="59" fillId="0" borderId="0"/>
    <xf numFmtId="0" fontId="59" fillId="0" borderId="0">
      <alignment vertical="center"/>
    </xf>
    <xf numFmtId="0" fontId="30" fillId="0" borderId="0">
      <alignment vertical="center"/>
    </xf>
    <xf numFmtId="0" fontId="59" fillId="0" borderId="0"/>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59" fillId="0" borderId="0"/>
    <xf numFmtId="0" fontId="53" fillId="0" borderId="0"/>
    <xf numFmtId="0" fontId="59" fillId="0" borderId="0"/>
    <xf numFmtId="0" fontId="53" fillId="0" borderId="0"/>
    <xf numFmtId="0" fontId="53" fillId="0" borderId="0"/>
    <xf numFmtId="0" fontId="53" fillId="0" borderId="0"/>
    <xf numFmtId="0" fontId="53" fillId="0" borderId="0"/>
    <xf numFmtId="0" fontId="59" fillId="0" borderId="0"/>
    <xf numFmtId="0" fontId="53" fillId="0" borderId="0"/>
    <xf numFmtId="0" fontId="30" fillId="0" borderId="0">
      <alignment vertical="center"/>
    </xf>
    <xf numFmtId="0" fontId="53" fillId="0" borderId="0"/>
    <xf numFmtId="0" fontId="53" fillId="0" borderId="0"/>
    <xf numFmtId="0" fontId="53" fillId="0" borderId="0"/>
    <xf numFmtId="0" fontId="53" fillId="0" borderId="0"/>
    <xf numFmtId="0" fontId="30" fillId="0" borderId="0">
      <alignment vertical="center"/>
    </xf>
    <xf numFmtId="0" fontId="53" fillId="0" borderId="0"/>
    <xf numFmtId="0" fontId="30" fillId="0" borderId="0">
      <alignment vertical="center"/>
    </xf>
    <xf numFmtId="0" fontId="30" fillId="0" borderId="0">
      <alignment vertical="center"/>
    </xf>
    <xf numFmtId="0" fontId="59" fillId="0" borderId="0">
      <alignment vertical="center"/>
    </xf>
    <xf numFmtId="0" fontId="30" fillId="0" borderId="0">
      <alignment vertical="center"/>
    </xf>
    <xf numFmtId="0" fontId="30" fillId="0" borderId="0">
      <alignment vertical="center"/>
    </xf>
    <xf numFmtId="0" fontId="59" fillId="0" borderId="0">
      <alignment vertical="center"/>
    </xf>
    <xf numFmtId="0" fontId="59" fillId="0" borderId="0"/>
    <xf numFmtId="0" fontId="30" fillId="0" borderId="0">
      <alignment vertical="center"/>
    </xf>
    <xf numFmtId="0" fontId="30" fillId="0" borderId="0">
      <alignment vertical="center"/>
    </xf>
    <xf numFmtId="0" fontId="30" fillId="0" borderId="0">
      <alignment vertical="center"/>
    </xf>
    <xf numFmtId="0" fontId="59" fillId="0" borderId="0"/>
    <xf numFmtId="0" fontId="30" fillId="0" borderId="0">
      <alignment vertical="center"/>
    </xf>
    <xf numFmtId="0" fontId="30" fillId="0" borderId="0">
      <alignment vertical="center"/>
    </xf>
    <xf numFmtId="0" fontId="59" fillId="0" borderId="0"/>
    <xf numFmtId="0" fontId="59" fillId="0" borderId="0">
      <alignment vertical="center"/>
    </xf>
    <xf numFmtId="0" fontId="30" fillId="0" borderId="0">
      <alignment vertical="center"/>
    </xf>
    <xf numFmtId="0" fontId="59" fillId="0" borderId="0"/>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59" fillId="0" borderId="0"/>
    <xf numFmtId="0" fontId="59" fillId="0" borderId="0"/>
    <xf numFmtId="0" fontId="30" fillId="0" borderId="0">
      <alignment vertical="center"/>
    </xf>
    <xf numFmtId="0" fontId="30" fillId="0" borderId="0">
      <alignment vertical="center"/>
    </xf>
    <xf numFmtId="0" fontId="30" fillId="0" borderId="0">
      <alignment vertical="center"/>
    </xf>
    <xf numFmtId="0" fontId="59" fillId="0" borderId="0">
      <alignment vertical="center"/>
    </xf>
    <xf numFmtId="0" fontId="30" fillId="0" borderId="0">
      <alignment vertical="center"/>
    </xf>
    <xf numFmtId="0" fontId="30" fillId="0" borderId="0">
      <alignment vertical="center"/>
    </xf>
    <xf numFmtId="0" fontId="59" fillId="0" borderId="0">
      <alignment vertical="center"/>
    </xf>
    <xf numFmtId="0" fontId="59" fillId="0" borderId="0"/>
    <xf numFmtId="0" fontId="30" fillId="0" borderId="0">
      <alignment vertical="center"/>
    </xf>
    <xf numFmtId="0" fontId="30" fillId="0" borderId="0">
      <alignment vertical="center"/>
    </xf>
    <xf numFmtId="0" fontId="30" fillId="0" borderId="0">
      <alignment vertical="center"/>
    </xf>
    <xf numFmtId="0" fontId="59" fillId="0" borderId="0"/>
    <xf numFmtId="0" fontId="30" fillId="0" borderId="0">
      <alignment vertical="center"/>
    </xf>
    <xf numFmtId="0" fontId="30" fillId="0" borderId="0">
      <alignment vertical="center"/>
    </xf>
    <xf numFmtId="0" fontId="59" fillId="0" borderId="0"/>
    <xf numFmtId="0" fontId="59" fillId="0" borderId="0">
      <alignment vertical="center"/>
    </xf>
    <xf numFmtId="0" fontId="30" fillId="0" borderId="0">
      <alignment vertical="center"/>
    </xf>
    <xf numFmtId="0" fontId="59" fillId="0" borderId="0"/>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59" fillId="0" borderId="0"/>
    <xf numFmtId="0" fontId="59" fillId="0" borderId="0"/>
    <xf numFmtId="0" fontId="30" fillId="0" borderId="0">
      <alignment vertical="center"/>
    </xf>
    <xf numFmtId="0" fontId="30" fillId="0" borderId="0">
      <alignment vertical="center"/>
    </xf>
    <xf numFmtId="0" fontId="30" fillId="0" borderId="0">
      <alignment vertical="center"/>
    </xf>
    <xf numFmtId="0" fontId="59" fillId="0" borderId="0">
      <alignment vertical="center"/>
    </xf>
    <xf numFmtId="0" fontId="30" fillId="0" borderId="0">
      <alignment vertical="center"/>
    </xf>
    <xf numFmtId="0" fontId="30" fillId="0" borderId="0">
      <alignment vertical="center"/>
    </xf>
    <xf numFmtId="0" fontId="59" fillId="0" borderId="0">
      <alignment vertical="center"/>
    </xf>
    <xf numFmtId="0" fontId="59" fillId="0" borderId="0"/>
    <xf numFmtId="0" fontId="30" fillId="0" borderId="0">
      <alignment vertical="center"/>
    </xf>
    <xf numFmtId="0" fontId="30" fillId="0" borderId="0">
      <alignment vertical="center"/>
    </xf>
    <xf numFmtId="0" fontId="30" fillId="0" borderId="0">
      <alignment vertical="center"/>
    </xf>
    <xf numFmtId="0" fontId="59" fillId="0" borderId="0"/>
    <xf numFmtId="0" fontId="30" fillId="0" borderId="0">
      <alignment vertical="center"/>
    </xf>
    <xf numFmtId="0" fontId="30" fillId="0" borderId="0">
      <alignment vertical="center"/>
    </xf>
    <xf numFmtId="0" fontId="59" fillId="0" borderId="0"/>
    <xf numFmtId="0" fontId="59" fillId="0" borderId="0">
      <alignment vertical="center"/>
    </xf>
    <xf numFmtId="0" fontId="30" fillId="0" borderId="0">
      <alignment vertical="center"/>
    </xf>
    <xf numFmtId="0" fontId="59" fillId="0" borderId="0"/>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59" fillId="0" borderId="0"/>
    <xf numFmtId="0" fontId="59" fillId="0" borderId="0"/>
    <xf numFmtId="0" fontId="30" fillId="0" borderId="0">
      <alignment vertical="center"/>
    </xf>
    <xf numFmtId="0" fontId="30" fillId="0" borderId="0">
      <alignment vertical="center"/>
    </xf>
    <xf numFmtId="0" fontId="30" fillId="0" borderId="0">
      <alignment vertical="center"/>
    </xf>
    <xf numFmtId="0" fontId="59" fillId="0" borderId="0">
      <alignment vertical="center"/>
    </xf>
    <xf numFmtId="0" fontId="30" fillId="0" borderId="0">
      <alignment vertical="center"/>
    </xf>
    <xf numFmtId="0" fontId="30" fillId="0" borderId="0">
      <alignment vertical="center"/>
    </xf>
    <xf numFmtId="0" fontId="59" fillId="0" borderId="0">
      <alignment vertical="center"/>
    </xf>
    <xf numFmtId="0" fontId="59" fillId="0" borderId="0"/>
    <xf numFmtId="0" fontId="30" fillId="0" borderId="0">
      <alignment vertical="center"/>
    </xf>
    <xf numFmtId="0" fontId="30" fillId="0" borderId="0">
      <alignment vertical="center"/>
    </xf>
    <xf numFmtId="0" fontId="30" fillId="0" borderId="0">
      <alignment vertical="center"/>
    </xf>
    <xf numFmtId="0" fontId="59" fillId="0" borderId="0"/>
    <xf numFmtId="0" fontId="30" fillId="0" borderId="0">
      <alignment vertical="center"/>
    </xf>
    <xf numFmtId="0" fontId="30" fillId="0" borderId="0">
      <alignment vertical="center"/>
    </xf>
    <xf numFmtId="0" fontId="59" fillId="0" borderId="0"/>
    <xf numFmtId="0" fontId="59" fillId="0" borderId="0">
      <alignment vertical="center"/>
    </xf>
    <xf numFmtId="0" fontId="30" fillId="0" borderId="0">
      <alignment vertical="center"/>
    </xf>
    <xf numFmtId="0" fontId="59" fillId="0" borderId="0"/>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59" fillId="0" borderId="0"/>
    <xf numFmtId="0" fontId="59" fillId="0" borderId="0"/>
    <xf numFmtId="0" fontId="30" fillId="0" borderId="0">
      <alignment vertical="center"/>
    </xf>
    <xf numFmtId="0" fontId="30" fillId="0" borderId="0">
      <alignment vertical="center"/>
    </xf>
    <xf numFmtId="0" fontId="30" fillId="0" borderId="0">
      <alignment vertical="center"/>
    </xf>
    <xf numFmtId="0" fontId="59" fillId="0" borderId="0">
      <alignment vertical="center"/>
    </xf>
    <xf numFmtId="0" fontId="30" fillId="0" borderId="0">
      <alignment vertical="center"/>
    </xf>
    <xf numFmtId="0" fontId="30" fillId="0" borderId="0">
      <alignment vertical="center"/>
    </xf>
    <xf numFmtId="0" fontId="115" fillId="0" borderId="0"/>
    <xf numFmtId="0" fontId="30" fillId="0" borderId="0">
      <alignment vertical="center"/>
    </xf>
    <xf numFmtId="0" fontId="30" fillId="0" borderId="0">
      <alignment vertical="center"/>
    </xf>
    <xf numFmtId="0" fontId="30" fillId="0" borderId="0">
      <alignment vertical="center"/>
    </xf>
    <xf numFmtId="0" fontId="115" fillId="0" borderId="0"/>
    <xf numFmtId="0" fontId="30" fillId="0" borderId="0">
      <alignment vertical="center"/>
    </xf>
    <xf numFmtId="0" fontId="21" fillId="0" borderId="0">
      <alignment vertical="center"/>
    </xf>
    <xf numFmtId="0" fontId="30" fillId="0" borderId="0">
      <alignment vertical="center"/>
    </xf>
    <xf numFmtId="0" fontId="30" fillId="0" borderId="0">
      <alignment vertical="center"/>
    </xf>
    <xf numFmtId="0" fontId="30" fillId="0" borderId="0">
      <alignment vertical="center"/>
    </xf>
    <xf numFmtId="0" fontId="115" fillId="0" borderId="0"/>
    <xf numFmtId="0" fontId="21"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21"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21"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21"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21"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21"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21"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21"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21"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21"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21"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21"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21"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21"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21" fillId="0" borderId="0">
      <alignment vertical="center"/>
    </xf>
    <xf numFmtId="0" fontId="30" fillId="0" borderId="0">
      <alignment vertical="center"/>
    </xf>
    <xf numFmtId="0" fontId="21"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21"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21" fillId="0" borderId="0">
      <alignment vertical="center"/>
    </xf>
    <xf numFmtId="0" fontId="21" fillId="0" borderId="0">
      <alignment vertical="center"/>
    </xf>
    <xf numFmtId="0" fontId="21" fillId="0" borderId="0">
      <alignment vertical="center"/>
    </xf>
    <xf numFmtId="0" fontId="30" fillId="0" borderId="0">
      <alignment vertical="center"/>
    </xf>
    <xf numFmtId="0" fontId="30" fillId="0" borderId="0">
      <alignment vertical="center"/>
    </xf>
    <xf numFmtId="0" fontId="30" fillId="0" borderId="0">
      <alignment vertical="center"/>
    </xf>
    <xf numFmtId="0" fontId="115" fillId="0" borderId="0"/>
    <xf numFmtId="0" fontId="115" fillId="0" borderId="0"/>
    <xf numFmtId="0" fontId="123" fillId="0" borderId="0">
      <alignment vertical="center"/>
    </xf>
    <xf numFmtId="0" fontId="21" fillId="0" borderId="0">
      <alignment vertical="center"/>
    </xf>
    <xf numFmtId="0" fontId="30" fillId="0" borderId="0">
      <alignment vertical="center"/>
    </xf>
    <xf numFmtId="0" fontId="123" fillId="0" borderId="0">
      <alignment vertical="center"/>
    </xf>
    <xf numFmtId="0" fontId="123" fillId="0" borderId="0">
      <alignment vertical="center"/>
    </xf>
    <xf numFmtId="0" fontId="123" fillId="0" borderId="0">
      <alignment vertical="center"/>
    </xf>
    <xf numFmtId="0" fontId="30" fillId="0" borderId="0">
      <alignment vertical="center"/>
    </xf>
    <xf numFmtId="0" fontId="30" fillId="0" borderId="0">
      <alignment vertical="center"/>
    </xf>
    <xf numFmtId="0" fontId="30" fillId="0" borderId="0">
      <alignment vertical="center"/>
    </xf>
    <xf numFmtId="0" fontId="59" fillId="0" borderId="0">
      <alignment vertical="center"/>
    </xf>
    <xf numFmtId="0" fontId="59" fillId="0" borderId="0">
      <alignment vertical="center"/>
    </xf>
    <xf numFmtId="0" fontId="115" fillId="0" borderId="0"/>
    <xf numFmtId="0" fontId="123" fillId="0" borderId="0">
      <alignment vertical="center"/>
    </xf>
    <xf numFmtId="0" fontId="30" fillId="0" borderId="0">
      <alignment vertical="center"/>
    </xf>
    <xf numFmtId="0" fontId="115" fillId="0" borderId="0"/>
    <xf numFmtId="0" fontId="115" fillId="0" borderId="0"/>
    <xf numFmtId="0" fontId="30" fillId="0" borderId="0">
      <alignment vertical="center"/>
    </xf>
    <xf numFmtId="0" fontId="30" fillId="0" borderId="0">
      <alignment vertical="center"/>
    </xf>
    <xf numFmtId="0" fontId="30" fillId="0" borderId="0">
      <alignment vertical="center"/>
    </xf>
    <xf numFmtId="0" fontId="59" fillId="0" borderId="0">
      <alignment vertical="center"/>
    </xf>
    <xf numFmtId="0" fontId="115" fillId="0" borderId="0"/>
    <xf numFmtId="0" fontId="115" fillId="0" borderId="0"/>
    <xf numFmtId="0" fontId="59" fillId="0" borderId="0">
      <alignment vertical="center"/>
    </xf>
    <xf numFmtId="0" fontId="59" fillId="0" borderId="0">
      <alignment vertical="center"/>
    </xf>
    <xf numFmtId="0" fontId="115" fillId="0" borderId="0"/>
    <xf numFmtId="0" fontId="59" fillId="0" borderId="0">
      <alignment vertical="center"/>
    </xf>
    <xf numFmtId="0" fontId="59" fillId="0" borderId="0">
      <alignment vertical="center"/>
    </xf>
    <xf numFmtId="0" fontId="115" fillId="0" borderId="0"/>
    <xf numFmtId="0" fontId="59" fillId="0" borderId="0">
      <alignment vertical="center"/>
    </xf>
    <xf numFmtId="0" fontId="59" fillId="0" borderId="0">
      <alignment vertical="center"/>
    </xf>
    <xf numFmtId="0" fontId="59" fillId="0" borderId="0">
      <alignment vertical="center"/>
    </xf>
    <xf numFmtId="0" fontId="115" fillId="0" borderId="0"/>
    <xf numFmtId="0" fontId="59" fillId="0" borderId="0">
      <alignment vertical="center"/>
    </xf>
    <xf numFmtId="0" fontId="59" fillId="0" borderId="0">
      <alignment vertical="center"/>
    </xf>
    <xf numFmtId="0" fontId="59" fillId="0" borderId="0">
      <alignment vertical="center"/>
    </xf>
    <xf numFmtId="0" fontId="59" fillId="0" borderId="0">
      <alignment vertical="center"/>
    </xf>
    <xf numFmtId="0" fontId="59" fillId="0" borderId="0">
      <alignment vertical="center"/>
    </xf>
    <xf numFmtId="0" fontId="59" fillId="0" borderId="0">
      <alignment vertical="center"/>
    </xf>
    <xf numFmtId="0" fontId="59" fillId="0" borderId="0">
      <alignment vertical="center"/>
    </xf>
    <xf numFmtId="0" fontId="115" fillId="0" borderId="0"/>
    <xf numFmtId="0" fontId="115" fillId="0" borderId="0"/>
    <xf numFmtId="0" fontId="115" fillId="0" borderId="0"/>
    <xf numFmtId="0" fontId="115" fillId="0" borderId="0"/>
    <xf numFmtId="0" fontId="115" fillId="0" borderId="0"/>
    <xf numFmtId="0" fontId="115" fillId="0" borderId="0"/>
    <xf numFmtId="0" fontId="115" fillId="0" borderId="0"/>
    <xf numFmtId="0" fontId="123" fillId="0" borderId="0">
      <alignment vertical="center"/>
    </xf>
    <xf numFmtId="0" fontId="123" fillId="0" borderId="0">
      <alignment vertical="center"/>
    </xf>
    <xf numFmtId="0" fontId="123" fillId="0" borderId="0">
      <alignment vertical="center"/>
    </xf>
    <xf numFmtId="0" fontId="123" fillId="0" borderId="0">
      <alignment vertical="center"/>
    </xf>
    <xf numFmtId="0" fontId="123" fillId="0" borderId="0">
      <alignment vertical="center"/>
    </xf>
    <xf numFmtId="0" fontId="123" fillId="0" borderId="0">
      <alignment vertical="center"/>
    </xf>
    <xf numFmtId="0" fontId="123" fillId="0" borderId="0">
      <alignment vertical="center"/>
    </xf>
    <xf numFmtId="0" fontId="30" fillId="0" borderId="0">
      <alignment vertical="center"/>
    </xf>
    <xf numFmtId="0" fontId="21"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21" fillId="0" borderId="0">
      <alignment vertical="center"/>
    </xf>
    <xf numFmtId="0" fontId="30" fillId="0" borderId="0">
      <alignment vertical="center"/>
    </xf>
    <xf numFmtId="0" fontId="21"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21" fillId="0" borderId="0">
      <alignment vertical="center"/>
    </xf>
    <xf numFmtId="0" fontId="30" fillId="0" borderId="0">
      <alignment vertical="center"/>
    </xf>
    <xf numFmtId="0" fontId="21"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21" fillId="0" borderId="0">
      <alignment vertical="center"/>
    </xf>
    <xf numFmtId="0" fontId="30" fillId="0" borderId="0">
      <alignment vertical="center"/>
    </xf>
    <xf numFmtId="0" fontId="21"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21" fillId="0" borderId="0">
      <alignment vertical="center"/>
    </xf>
    <xf numFmtId="0" fontId="30" fillId="0" borderId="0">
      <alignment vertical="center"/>
    </xf>
    <xf numFmtId="0" fontId="21"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21" fillId="0" borderId="0">
      <alignment vertical="center"/>
    </xf>
    <xf numFmtId="0" fontId="21" fillId="0" borderId="0">
      <alignment vertical="center"/>
    </xf>
    <xf numFmtId="0" fontId="21" fillId="0" borderId="0">
      <alignment vertical="center"/>
    </xf>
    <xf numFmtId="0" fontId="30" fillId="0" borderId="0">
      <alignment vertical="center"/>
    </xf>
    <xf numFmtId="0" fontId="30" fillId="0" borderId="0">
      <alignment vertical="center"/>
    </xf>
    <xf numFmtId="0" fontId="30" fillId="0" borderId="0">
      <alignment vertical="center"/>
    </xf>
    <xf numFmtId="0" fontId="21" fillId="0" borderId="0">
      <alignment vertical="center"/>
    </xf>
    <xf numFmtId="0" fontId="30" fillId="0" borderId="0">
      <alignment vertical="center"/>
    </xf>
    <xf numFmtId="0" fontId="30" fillId="0" borderId="0">
      <alignment vertical="center"/>
    </xf>
    <xf numFmtId="0" fontId="30" fillId="0" borderId="0">
      <alignment vertical="center"/>
    </xf>
    <xf numFmtId="0" fontId="123" fillId="0" borderId="0">
      <alignment vertical="center"/>
    </xf>
    <xf numFmtId="0" fontId="123" fillId="0" borderId="0">
      <alignment vertical="center"/>
    </xf>
    <xf numFmtId="0" fontId="21" fillId="0" borderId="0">
      <alignment vertical="center"/>
    </xf>
    <xf numFmtId="0" fontId="30" fillId="0" borderId="0">
      <alignment vertical="center"/>
    </xf>
    <xf numFmtId="0" fontId="21" fillId="0" borderId="0">
      <alignment vertical="center"/>
    </xf>
    <xf numFmtId="0" fontId="30" fillId="0" borderId="0">
      <alignment vertical="center"/>
    </xf>
    <xf numFmtId="0" fontId="59" fillId="0" borderId="0"/>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59" fillId="0" borderId="0"/>
    <xf numFmtId="0" fontId="30" fillId="0" borderId="0">
      <alignment vertical="center"/>
    </xf>
    <xf numFmtId="0" fontId="59" fillId="0" borderId="0"/>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59" fillId="0" borderId="0"/>
    <xf numFmtId="0" fontId="30" fillId="0" borderId="0">
      <alignment vertical="center"/>
    </xf>
    <xf numFmtId="0" fontId="59" fillId="0" borderId="0"/>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59" fillId="0" borderId="0"/>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53" fillId="0" borderId="0"/>
    <xf numFmtId="0" fontId="30" fillId="0" borderId="0">
      <alignment vertical="center"/>
    </xf>
    <xf numFmtId="0" fontId="53" fillId="0" borderId="0"/>
    <xf numFmtId="0" fontId="53" fillId="0" borderId="0"/>
    <xf numFmtId="0" fontId="53" fillId="0" borderId="0"/>
    <xf numFmtId="0" fontId="53" fillId="0" borderId="0"/>
    <xf numFmtId="0" fontId="30" fillId="0" borderId="0">
      <alignment vertical="center"/>
    </xf>
    <xf numFmtId="0" fontId="53" fillId="0" borderId="0"/>
    <xf numFmtId="0" fontId="21" fillId="0" borderId="0">
      <alignment vertical="center"/>
    </xf>
    <xf numFmtId="0" fontId="21" fillId="0" borderId="0">
      <alignment vertical="center"/>
    </xf>
    <xf numFmtId="0" fontId="30" fillId="0" borderId="0">
      <alignment vertical="center"/>
    </xf>
    <xf numFmtId="0" fontId="21" fillId="0" borderId="0">
      <alignment vertical="center"/>
    </xf>
    <xf numFmtId="0" fontId="21" fillId="0" borderId="0">
      <alignment vertical="center"/>
    </xf>
    <xf numFmtId="0" fontId="48" fillId="0" borderId="0">
      <alignment vertical="center"/>
    </xf>
    <xf numFmtId="0" fontId="48" fillId="0" borderId="0">
      <alignment vertical="center"/>
    </xf>
    <xf numFmtId="0" fontId="59" fillId="0" borderId="0">
      <alignment vertical="center"/>
    </xf>
    <xf numFmtId="0" fontId="59" fillId="0" borderId="0"/>
    <xf numFmtId="0" fontId="30" fillId="0" borderId="0">
      <alignment vertical="center"/>
    </xf>
    <xf numFmtId="0" fontId="30" fillId="0" borderId="0">
      <alignment vertical="center"/>
    </xf>
    <xf numFmtId="0" fontId="30" fillId="0" borderId="0">
      <alignment vertical="center"/>
    </xf>
    <xf numFmtId="0" fontId="59" fillId="0" borderId="0"/>
    <xf numFmtId="0" fontId="30" fillId="0" borderId="0">
      <alignment vertical="center"/>
    </xf>
    <xf numFmtId="0" fontId="30" fillId="0" borderId="0">
      <alignment vertical="center"/>
    </xf>
    <xf numFmtId="0" fontId="59" fillId="0" borderId="0"/>
    <xf numFmtId="0" fontId="59" fillId="0" borderId="0">
      <alignment vertical="center"/>
    </xf>
    <xf numFmtId="0" fontId="30" fillId="0" borderId="0">
      <alignment vertical="center"/>
    </xf>
    <xf numFmtId="0" fontId="59" fillId="0" borderId="0"/>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59" fillId="0" borderId="0"/>
    <xf numFmtId="0" fontId="21" fillId="0" borderId="0">
      <alignment vertical="center"/>
    </xf>
    <xf numFmtId="0" fontId="59" fillId="0" borderId="0"/>
    <xf numFmtId="0" fontId="59" fillId="0" borderId="0"/>
    <xf numFmtId="0" fontId="30" fillId="0" borderId="0">
      <alignment vertical="center"/>
    </xf>
    <xf numFmtId="0" fontId="30" fillId="0" borderId="0">
      <alignment vertical="center"/>
    </xf>
    <xf numFmtId="0" fontId="30" fillId="0" borderId="0">
      <alignment vertical="center"/>
    </xf>
    <xf numFmtId="0" fontId="59" fillId="0" borderId="0">
      <alignment vertical="center"/>
    </xf>
    <xf numFmtId="0" fontId="21" fillId="0" borderId="0">
      <alignment vertical="center"/>
    </xf>
    <xf numFmtId="0" fontId="48" fillId="0" borderId="0">
      <alignment vertical="center"/>
    </xf>
    <xf numFmtId="0" fontId="48" fillId="0" borderId="0">
      <alignment vertical="center"/>
    </xf>
    <xf numFmtId="0" fontId="30" fillId="0" borderId="0">
      <alignment vertical="center"/>
    </xf>
    <xf numFmtId="0" fontId="115" fillId="0" borderId="0"/>
    <xf numFmtId="0" fontId="59" fillId="0" borderId="0"/>
    <xf numFmtId="0" fontId="30" fillId="0" borderId="0">
      <alignment vertical="center"/>
    </xf>
    <xf numFmtId="0" fontId="30" fillId="0" borderId="0">
      <alignment vertical="center"/>
    </xf>
    <xf numFmtId="0" fontId="30" fillId="0" borderId="0">
      <alignment vertical="center"/>
    </xf>
    <xf numFmtId="0" fontId="59" fillId="0" borderId="0"/>
    <xf numFmtId="0" fontId="30" fillId="0" borderId="0">
      <alignment vertical="center"/>
    </xf>
    <xf numFmtId="0" fontId="30" fillId="0" borderId="0">
      <alignment vertical="center"/>
    </xf>
    <xf numFmtId="0" fontId="59" fillId="0" borderId="0"/>
    <xf numFmtId="0" fontId="115" fillId="0" borderId="0"/>
    <xf numFmtId="0" fontId="30" fillId="0" borderId="0">
      <alignment vertical="center"/>
    </xf>
    <xf numFmtId="0" fontId="59" fillId="0" borderId="0"/>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59" fillId="0" borderId="0"/>
    <xf numFmtId="0" fontId="21" fillId="0" borderId="0">
      <alignment vertical="center"/>
    </xf>
    <xf numFmtId="0" fontId="59" fillId="0" borderId="0"/>
    <xf numFmtId="0" fontId="59" fillId="0" borderId="0"/>
    <xf numFmtId="0" fontId="30" fillId="0" borderId="0">
      <alignment vertical="center"/>
    </xf>
    <xf numFmtId="0" fontId="30" fillId="0" borderId="0">
      <alignment vertical="center"/>
    </xf>
    <xf numFmtId="0" fontId="30" fillId="0" borderId="0">
      <alignment vertical="center"/>
    </xf>
    <xf numFmtId="0" fontId="115" fillId="0" borderId="0"/>
    <xf numFmtId="0" fontId="21" fillId="0" borderId="0">
      <alignment vertical="center"/>
    </xf>
    <xf numFmtId="0" fontId="30" fillId="0" borderId="0">
      <alignment vertical="center"/>
    </xf>
    <xf numFmtId="0" fontId="59" fillId="0" borderId="0"/>
    <xf numFmtId="0" fontId="30" fillId="0" borderId="0">
      <alignment vertical="center"/>
    </xf>
    <xf numFmtId="0" fontId="30" fillId="0" borderId="0">
      <alignment vertical="center"/>
    </xf>
    <xf numFmtId="0" fontId="30" fillId="0" borderId="0">
      <alignment vertical="center"/>
    </xf>
    <xf numFmtId="0" fontId="59" fillId="0" borderId="0"/>
    <xf numFmtId="0" fontId="30" fillId="0" borderId="0">
      <alignment vertical="center"/>
    </xf>
    <xf numFmtId="0" fontId="21" fillId="0" borderId="0">
      <alignment vertical="center"/>
    </xf>
    <xf numFmtId="0" fontId="30" fillId="0" borderId="0">
      <alignment vertical="center"/>
    </xf>
    <xf numFmtId="0" fontId="30" fillId="0" borderId="0">
      <alignment vertical="center"/>
    </xf>
    <xf numFmtId="0" fontId="30" fillId="0" borderId="0">
      <alignment vertical="center"/>
    </xf>
    <xf numFmtId="0" fontId="59" fillId="0" borderId="0"/>
    <xf numFmtId="0" fontId="21" fillId="0" borderId="0">
      <alignment vertical="center"/>
    </xf>
    <xf numFmtId="0" fontId="30" fillId="0" borderId="0">
      <alignment vertical="center"/>
    </xf>
    <xf numFmtId="0" fontId="30" fillId="0" borderId="0">
      <alignment vertical="center"/>
    </xf>
    <xf numFmtId="0" fontId="59" fillId="0" borderId="0"/>
    <xf numFmtId="0" fontId="30" fillId="0" borderId="0">
      <alignment vertical="center"/>
    </xf>
    <xf numFmtId="0" fontId="30" fillId="0" borderId="0">
      <alignment vertical="center"/>
    </xf>
    <xf numFmtId="0" fontId="30" fillId="0" borderId="0">
      <alignment vertical="center"/>
    </xf>
    <xf numFmtId="0" fontId="59" fillId="0" borderId="0"/>
    <xf numFmtId="0" fontId="30" fillId="0" borderId="0">
      <alignment vertical="center"/>
    </xf>
    <xf numFmtId="0" fontId="21" fillId="0" borderId="0">
      <alignment vertical="center"/>
    </xf>
    <xf numFmtId="0" fontId="30" fillId="0" borderId="0">
      <alignment vertical="center"/>
    </xf>
    <xf numFmtId="0" fontId="30" fillId="0" borderId="0">
      <alignment vertical="center"/>
    </xf>
    <xf numFmtId="0" fontId="30" fillId="0" borderId="0">
      <alignment vertical="center"/>
    </xf>
    <xf numFmtId="0" fontId="59" fillId="0" borderId="0"/>
    <xf numFmtId="0" fontId="21" fillId="0" borderId="0">
      <alignment vertical="center"/>
    </xf>
    <xf numFmtId="0" fontId="30" fillId="0" borderId="0">
      <alignment vertical="center"/>
    </xf>
    <xf numFmtId="0" fontId="30" fillId="0" borderId="0">
      <alignment vertical="center"/>
    </xf>
    <xf numFmtId="0" fontId="59" fillId="0" borderId="0"/>
    <xf numFmtId="0" fontId="30" fillId="0" borderId="0">
      <alignment vertical="center"/>
    </xf>
    <xf numFmtId="0" fontId="30" fillId="0" borderId="0">
      <alignment vertical="center"/>
    </xf>
    <xf numFmtId="0" fontId="30" fillId="0" borderId="0">
      <alignment vertical="center"/>
    </xf>
    <xf numFmtId="0" fontId="59" fillId="0" borderId="0"/>
    <xf numFmtId="0" fontId="30" fillId="0" borderId="0">
      <alignment vertical="center"/>
    </xf>
    <xf numFmtId="0" fontId="21" fillId="0" borderId="0">
      <alignment vertical="center"/>
    </xf>
    <xf numFmtId="0" fontId="30" fillId="0" borderId="0">
      <alignment vertical="center"/>
    </xf>
    <xf numFmtId="0" fontId="30" fillId="0" borderId="0">
      <alignment vertical="center"/>
    </xf>
    <xf numFmtId="0" fontId="30" fillId="0" borderId="0">
      <alignment vertical="center"/>
    </xf>
    <xf numFmtId="0" fontId="59" fillId="0" borderId="0"/>
    <xf numFmtId="0" fontId="21" fillId="0" borderId="0">
      <alignment vertical="center"/>
    </xf>
    <xf numFmtId="0" fontId="30" fillId="0" borderId="0">
      <alignment vertical="center"/>
    </xf>
    <xf numFmtId="0" fontId="30" fillId="0" borderId="0">
      <alignment vertical="center"/>
    </xf>
    <xf numFmtId="0" fontId="59" fillId="0" borderId="0"/>
    <xf numFmtId="0" fontId="30" fillId="0" borderId="0">
      <alignment vertical="center"/>
    </xf>
    <xf numFmtId="0" fontId="30" fillId="0" borderId="0">
      <alignment vertical="center"/>
    </xf>
    <xf numFmtId="0" fontId="30" fillId="0" borderId="0">
      <alignment vertical="center"/>
    </xf>
    <xf numFmtId="0" fontId="59" fillId="0" borderId="0"/>
    <xf numFmtId="0" fontId="30" fillId="0" borderId="0">
      <alignment vertical="center"/>
    </xf>
    <xf numFmtId="0" fontId="21" fillId="0" borderId="0">
      <alignment vertical="center"/>
    </xf>
    <xf numFmtId="0" fontId="30" fillId="0" borderId="0">
      <alignment vertical="center"/>
    </xf>
    <xf numFmtId="0" fontId="30" fillId="0" borderId="0">
      <alignment vertical="center"/>
    </xf>
    <xf numFmtId="0" fontId="30" fillId="0" borderId="0">
      <alignment vertical="center"/>
    </xf>
    <xf numFmtId="0" fontId="59" fillId="0" borderId="0"/>
    <xf numFmtId="0" fontId="21" fillId="0" borderId="0">
      <alignment vertical="center"/>
    </xf>
    <xf numFmtId="0" fontId="30" fillId="0" borderId="0">
      <alignment vertical="center"/>
    </xf>
    <xf numFmtId="0" fontId="30" fillId="0" borderId="0">
      <alignment vertical="center"/>
    </xf>
    <xf numFmtId="0" fontId="115" fillId="0" borderId="0"/>
    <xf numFmtId="0" fontId="30" fillId="0" borderId="0">
      <alignment vertical="center"/>
    </xf>
    <xf numFmtId="0" fontId="30" fillId="0" borderId="0">
      <alignment vertical="center"/>
    </xf>
    <xf numFmtId="0" fontId="30" fillId="0" borderId="0">
      <alignment vertical="center"/>
    </xf>
    <xf numFmtId="0" fontId="115" fillId="0" borderId="0"/>
    <xf numFmtId="0" fontId="30" fillId="0" borderId="0">
      <alignment vertical="center"/>
    </xf>
    <xf numFmtId="0" fontId="21" fillId="0" borderId="0">
      <alignment vertical="center"/>
    </xf>
    <xf numFmtId="0" fontId="30" fillId="0" borderId="0">
      <alignment vertical="center"/>
    </xf>
    <xf numFmtId="0" fontId="30" fillId="0" borderId="0">
      <alignment vertical="center"/>
    </xf>
    <xf numFmtId="0" fontId="30" fillId="0" borderId="0">
      <alignment vertical="center"/>
    </xf>
    <xf numFmtId="0" fontId="115" fillId="0" borderId="0"/>
    <xf numFmtId="0" fontId="21" fillId="0" borderId="0">
      <alignment vertical="center"/>
    </xf>
    <xf numFmtId="0" fontId="30" fillId="0" borderId="0">
      <alignment vertical="center"/>
    </xf>
    <xf numFmtId="0" fontId="30" fillId="0" borderId="0">
      <alignment vertical="center"/>
    </xf>
    <xf numFmtId="0" fontId="59" fillId="0" borderId="0">
      <alignment vertical="center"/>
    </xf>
    <xf numFmtId="0" fontId="59" fillId="0" borderId="0"/>
    <xf numFmtId="0" fontId="30" fillId="0" borderId="0">
      <alignment vertical="center"/>
    </xf>
    <xf numFmtId="0" fontId="30" fillId="0" borderId="0">
      <alignment vertical="center"/>
    </xf>
    <xf numFmtId="0" fontId="30" fillId="0" borderId="0">
      <alignment vertical="center"/>
    </xf>
    <xf numFmtId="0" fontId="59" fillId="0" borderId="0"/>
    <xf numFmtId="0" fontId="30" fillId="0" borderId="0">
      <alignment vertical="center"/>
    </xf>
    <xf numFmtId="0" fontId="30" fillId="0" borderId="0">
      <alignment vertical="center"/>
    </xf>
    <xf numFmtId="0" fontId="59" fillId="0" borderId="0"/>
    <xf numFmtId="0" fontId="59" fillId="0" borderId="0">
      <alignment vertical="center"/>
    </xf>
    <xf numFmtId="0" fontId="30" fillId="0" borderId="0">
      <alignment vertical="center"/>
    </xf>
    <xf numFmtId="0" fontId="59" fillId="0" borderId="0"/>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59" fillId="0" borderId="0"/>
    <xf numFmtId="0" fontId="59" fillId="0" borderId="0"/>
    <xf numFmtId="0" fontId="30" fillId="0" borderId="0">
      <alignment vertical="center"/>
    </xf>
    <xf numFmtId="0" fontId="30" fillId="0" borderId="0">
      <alignment vertical="center"/>
    </xf>
    <xf numFmtId="0" fontId="30" fillId="0" borderId="0">
      <alignment vertical="center"/>
    </xf>
    <xf numFmtId="0" fontId="59" fillId="0" borderId="0">
      <alignment vertical="center"/>
    </xf>
    <xf numFmtId="0" fontId="30" fillId="0" borderId="0">
      <alignment vertical="center"/>
    </xf>
    <xf numFmtId="0" fontId="30" fillId="0" borderId="0">
      <alignment vertical="center"/>
    </xf>
    <xf numFmtId="0" fontId="59" fillId="0" borderId="0">
      <alignment vertical="center"/>
    </xf>
    <xf numFmtId="0" fontId="59" fillId="0" borderId="0"/>
    <xf numFmtId="0" fontId="30" fillId="0" borderId="0">
      <alignment vertical="center"/>
    </xf>
    <xf numFmtId="0" fontId="30" fillId="0" borderId="0">
      <alignment vertical="center"/>
    </xf>
    <xf numFmtId="0" fontId="30" fillId="0" borderId="0">
      <alignment vertical="center"/>
    </xf>
    <xf numFmtId="0" fontId="59" fillId="0" borderId="0"/>
    <xf numFmtId="0" fontId="30" fillId="0" borderId="0">
      <alignment vertical="center"/>
    </xf>
    <xf numFmtId="0" fontId="30" fillId="0" borderId="0">
      <alignment vertical="center"/>
    </xf>
    <xf numFmtId="0" fontId="59" fillId="0" borderId="0"/>
    <xf numFmtId="0" fontId="59" fillId="0" borderId="0">
      <alignment vertical="center"/>
    </xf>
    <xf numFmtId="0" fontId="30" fillId="0" borderId="0">
      <alignment vertical="center"/>
    </xf>
    <xf numFmtId="0" fontId="59" fillId="0" borderId="0"/>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59" fillId="0" borderId="0"/>
    <xf numFmtId="0" fontId="53" fillId="0" borderId="0"/>
    <xf numFmtId="0" fontId="59" fillId="0" borderId="0"/>
    <xf numFmtId="0" fontId="59" fillId="0" borderId="0"/>
    <xf numFmtId="0" fontId="30" fillId="0" borderId="0">
      <alignment vertical="center"/>
    </xf>
    <xf numFmtId="0" fontId="30" fillId="0" borderId="0">
      <alignment vertical="center"/>
    </xf>
    <xf numFmtId="0" fontId="30" fillId="0" borderId="0">
      <alignment vertical="center"/>
    </xf>
    <xf numFmtId="0" fontId="59" fillId="0" borderId="0">
      <alignment vertical="center"/>
    </xf>
    <xf numFmtId="0" fontId="53" fillId="0" borderId="0"/>
    <xf numFmtId="0" fontId="30" fillId="0" borderId="0">
      <alignment vertical="center"/>
    </xf>
    <xf numFmtId="0" fontId="30" fillId="0" borderId="0">
      <alignment vertical="center"/>
    </xf>
    <xf numFmtId="0" fontId="59" fillId="0" borderId="0">
      <alignment vertical="center"/>
    </xf>
    <xf numFmtId="0" fontId="59" fillId="0" borderId="0"/>
    <xf numFmtId="0" fontId="30" fillId="0" borderId="0">
      <alignment vertical="center"/>
    </xf>
    <xf numFmtId="0" fontId="30" fillId="0" borderId="0">
      <alignment vertical="center"/>
    </xf>
    <xf numFmtId="0" fontId="30" fillId="0" borderId="0">
      <alignment vertical="center"/>
    </xf>
    <xf numFmtId="0" fontId="59" fillId="0" borderId="0"/>
    <xf numFmtId="0" fontId="30" fillId="0" borderId="0">
      <alignment vertical="center"/>
    </xf>
    <xf numFmtId="0" fontId="30" fillId="0" borderId="0">
      <alignment vertical="center"/>
    </xf>
    <xf numFmtId="0" fontId="59" fillId="0" borderId="0"/>
    <xf numFmtId="0" fontId="59" fillId="0" borderId="0">
      <alignment vertical="center"/>
    </xf>
    <xf numFmtId="0" fontId="30" fillId="0" borderId="0">
      <alignment vertical="center"/>
    </xf>
    <xf numFmtId="0" fontId="59" fillId="0" borderId="0"/>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59" fillId="0" borderId="0"/>
    <xf numFmtId="0" fontId="59" fillId="0" borderId="0"/>
    <xf numFmtId="0" fontId="30" fillId="0" borderId="0">
      <alignment vertical="center"/>
    </xf>
    <xf numFmtId="0" fontId="30" fillId="0" borderId="0">
      <alignment vertical="center"/>
    </xf>
    <xf numFmtId="0" fontId="30" fillId="0" borderId="0">
      <alignment vertical="center"/>
    </xf>
    <xf numFmtId="0" fontId="59" fillId="0" borderId="0">
      <alignment vertical="center"/>
    </xf>
    <xf numFmtId="0" fontId="30" fillId="0" borderId="0">
      <alignment vertical="center"/>
    </xf>
    <xf numFmtId="0" fontId="30" fillId="0" borderId="0">
      <alignment vertical="center"/>
    </xf>
    <xf numFmtId="0" fontId="59" fillId="0" borderId="0">
      <alignment vertical="center"/>
    </xf>
    <xf numFmtId="0" fontId="59" fillId="0" borderId="0"/>
    <xf numFmtId="0" fontId="30" fillId="0" borderId="0">
      <alignment vertical="center"/>
    </xf>
    <xf numFmtId="0" fontId="30" fillId="0" borderId="0">
      <alignment vertical="center"/>
    </xf>
    <xf numFmtId="0" fontId="30" fillId="0" borderId="0">
      <alignment vertical="center"/>
    </xf>
    <xf numFmtId="0" fontId="59" fillId="0" borderId="0"/>
    <xf numFmtId="0" fontId="30" fillId="0" borderId="0">
      <alignment vertical="center"/>
    </xf>
    <xf numFmtId="0" fontId="30" fillId="0" borderId="0">
      <alignment vertical="center"/>
    </xf>
    <xf numFmtId="0" fontId="59" fillId="0" borderId="0"/>
    <xf numFmtId="0" fontId="59" fillId="0" borderId="0">
      <alignment vertical="center"/>
    </xf>
    <xf numFmtId="0" fontId="30" fillId="0" borderId="0">
      <alignment vertical="center"/>
    </xf>
    <xf numFmtId="0" fontId="59" fillId="0" borderId="0"/>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59" fillId="0" borderId="0"/>
    <xf numFmtId="0" fontId="59" fillId="0" borderId="0"/>
    <xf numFmtId="0" fontId="30" fillId="0" borderId="0">
      <alignment vertical="center"/>
    </xf>
    <xf numFmtId="0" fontId="30" fillId="0" borderId="0">
      <alignment vertical="center"/>
    </xf>
    <xf numFmtId="0" fontId="30" fillId="0" borderId="0">
      <alignment vertical="center"/>
    </xf>
    <xf numFmtId="0" fontId="59" fillId="0" borderId="0">
      <alignment vertical="center"/>
    </xf>
    <xf numFmtId="0" fontId="30" fillId="0" borderId="0">
      <alignment vertical="center"/>
    </xf>
    <xf numFmtId="0" fontId="30" fillId="0" borderId="0">
      <alignment vertical="center"/>
    </xf>
    <xf numFmtId="0" fontId="59" fillId="0" borderId="0">
      <alignment vertical="center"/>
    </xf>
    <xf numFmtId="0" fontId="59" fillId="0" borderId="0"/>
    <xf numFmtId="0" fontId="30" fillId="0" borderId="0">
      <alignment vertical="center"/>
    </xf>
    <xf numFmtId="0" fontId="30" fillId="0" borderId="0">
      <alignment vertical="center"/>
    </xf>
    <xf numFmtId="0" fontId="30" fillId="0" borderId="0">
      <alignment vertical="center"/>
    </xf>
    <xf numFmtId="0" fontId="59" fillId="0" borderId="0"/>
    <xf numFmtId="0" fontId="30" fillId="0" borderId="0">
      <alignment vertical="center"/>
    </xf>
    <xf numFmtId="0" fontId="30" fillId="0" borderId="0">
      <alignment vertical="center"/>
    </xf>
    <xf numFmtId="0" fontId="59" fillId="0" borderId="0"/>
    <xf numFmtId="0" fontId="59" fillId="0" borderId="0">
      <alignment vertical="center"/>
    </xf>
    <xf numFmtId="0" fontId="30" fillId="0" borderId="0">
      <alignment vertical="center"/>
    </xf>
    <xf numFmtId="0" fontId="59" fillId="0" borderId="0"/>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59" fillId="0" borderId="0"/>
    <xf numFmtId="0" fontId="59" fillId="0" borderId="0"/>
    <xf numFmtId="0" fontId="30" fillId="0" borderId="0">
      <alignment vertical="center"/>
    </xf>
    <xf numFmtId="0" fontId="30" fillId="0" borderId="0">
      <alignment vertical="center"/>
    </xf>
    <xf numFmtId="0" fontId="30" fillId="0" borderId="0">
      <alignment vertical="center"/>
    </xf>
    <xf numFmtId="0" fontId="59" fillId="0" borderId="0">
      <alignment vertical="center"/>
    </xf>
    <xf numFmtId="0" fontId="30" fillId="0" borderId="0">
      <alignment vertical="center"/>
    </xf>
    <xf numFmtId="0" fontId="30" fillId="0" borderId="0">
      <alignment vertical="center"/>
    </xf>
    <xf numFmtId="0" fontId="59" fillId="0" borderId="0">
      <alignment vertical="center"/>
    </xf>
    <xf numFmtId="0" fontId="59" fillId="0" borderId="0"/>
    <xf numFmtId="0" fontId="30" fillId="0" borderId="0">
      <alignment vertical="center"/>
    </xf>
    <xf numFmtId="0" fontId="30" fillId="0" borderId="0">
      <alignment vertical="center"/>
    </xf>
    <xf numFmtId="0" fontId="30" fillId="0" borderId="0">
      <alignment vertical="center"/>
    </xf>
    <xf numFmtId="0" fontId="59" fillId="0" borderId="0"/>
    <xf numFmtId="0" fontId="30" fillId="0" borderId="0">
      <alignment vertical="center"/>
    </xf>
    <xf numFmtId="0" fontId="30" fillId="0" borderId="0">
      <alignment vertical="center"/>
    </xf>
    <xf numFmtId="0" fontId="59" fillId="0" borderId="0"/>
    <xf numFmtId="0" fontId="59" fillId="0" borderId="0">
      <alignment vertical="center"/>
    </xf>
    <xf numFmtId="0" fontId="30" fillId="0" borderId="0">
      <alignment vertical="center"/>
    </xf>
    <xf numFmtId="0" fontId="59" fillId="0" borderId="0"/>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59" fillId="0" borderId="0"/>
    <xf numFmtId="0" fontId="59" fillId="0" borderId="0"/>
    <xf numFmtId="0" fontId="30" fillId="0" borderId="0">
      <alignment vertical="center"/>
    </xf>
    <xf numFmtId="0" fontId="30" fillId="0" borderId="0">
      <alignment vertical="center"/>
    </xf>
    <xf numFmtId="0" fontId="30" fillId="0" borderId="0">
      <alignment vertical="center"/>
    </xf>
    <xf numFmtId="0" fontId="59" fillId="0" borderId="0">
      <alignment vertical="center"/>
    </xf>
    <xf numFmtId="0" fontId="30" fillId="0" borderId="0">
      <alignment vertical="center"/>
    </xf>
    <xf numFmtId="0" fontId="59" fillId="0" borderId="0">
      <alignment vertical="center"/>
    </xf>
    <xf numFmtId="0" fontId="59" fillId="0" borderId="0"/>
    <xf numFmtId="0" fontId="30" fillId="0" borderId="0">
      <alignment vertical="center"/>
    </xf>
    <xf numFmtId="0" fontId="30" fillId="0" borderId="0">
      <alignment vertical="center"/>
    </xf>
    <xf numFmtId="0" fontId="30" fillId="0" borderId="0">
      <alignment vertical="center"/>
    </xf>
    <xf numFmtId="0" fontId="59" fillId="0" borderId="0"/>
    <xf numFmtId="0" fontId="30" fillId="0" borderId="0">
      <alignment vertical="center"/>
    </xf>
    <xf numFmtId="0" fontId="30" fillId="0" borderId="0">
      <alignment vertical="center"/>
    </xf>
    <xf numFmtId="0" fontId="59" fillId="0" borderId="0"/>
    <xf numFmtId="0" fontId="59" fillId="0" borderId="0">
      <alignment vertical="center"/>
    </xf>
    <xf numFmtId="0" fontId="30" fillId="0" borderId="0">
      <alignment vertical="center"/>
    </xf>
    <xf numFmtId="0" fontId="59" fillId="0" borderId="0"/>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59" fillId="0" borderId="0"/>
    <xf numFmtId="0" fontId="59" fillId="0" borderId="0"/>
    <xf numFmtId="0" fontId="30" fillId="0" borderId="0">
      <alignment vertical="center"/>
    </xf>
    <xf numFmtId="0" fontId="30" fillId="0" borderId="0">
      <alignment vertical="center"/>
    </xf>
    <xf numFmtId="0" fontId="30" fillId="0" borderId="0">
      <alignment vertical="center"/>
    </xf>
    <xf numFmtId="0" fontId="59" fillId="0" borderId="0">
      <alignment vertical="center"/>
    </xf>
    <xf numFmtId="0" fontId="30" fillId="0" borderId="0">
      <alignment vertical="center"/>
    </xf>
    <xf numFmtId="0" fontId="59" fillId="0" borderId="0">
      <alignment vertical="center"/>
    </xf>
    <xf numFmtId="0" fontId="59" fillId="0" borderId="0"/>
    <xf numFmtId="0" fontId="30" fillId="0" borderId="0">
      <alignment vertical="center"/>
    </xf>
    <xf numFmtId="0" fontId="30" fillId="0" borderId="0">
      <alignment vertical="center"/>
    </xf>
    <xf numFmtId="0" fontId="30" fillId="0" borderId="0">
      <alignment vertical="center"/>
    </xf>
    <xf numFmtId="0" fontId="59" fillId="0" borderId="0"/>
    <xf numFmtId="0" fontId="30" fillId="0" borderId="0">
      <alignment vertical="center"/>
    </xf>
    <xf numFmtId="0" fontId="30" fillId="0" borderId="0">
      <alignment vertical="center"/>
    </xf>
    <xf numFmtId="0" fontId="59" fillId="0" borderId="0"/>
    <xf numFmtId="0" fontId="59" fillId="0" borderId="0">
      <alignment vertical="center"/>
    </xf>
    <xf numFmtId="0" fontId="30" fillId="0" borderId="0">
      <alignment vertical="center"/>
    </xf>
    <xf numFmtId="0" fontId="59" fillId="0" borderId="0"/>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59" fillId="0" borderId="0"/>
    <xf numFmtId="0" fontId="59" fillId="0" borderId="0"/>
    <xf numFmtId="0" fontId="30" fillId="0" borderId="0">
      <alignment vertical="center"/>
    </xf>
    <xf numFmtId="0" fontId="30" fillId="0" borderId="0">
      <alignment vertical="center"/>
    </xf>
    <xf numFmtId="0" fontId="30" fillId="0" borderId="0">
      <alignment vertical="center"/>
    </xf>
    <xf numFmtId="0" fontId="59" fillId="0" borderId="0">
      <alignment vertical="center"/>
    </xf>
    <xf numFmtId="0" fontId="30" fillId="0" borderId="0">
      <alignment vertical="center"/>
    </xf>
    <xf numFmtId="0" fontId="30" fillId="0" borderId="0">
      <alignment vertical="center"/>
    </xf>
    <xf numFmtId="0" fontId="59" fillId="0" borderId="0">
      <alignment vertical="center"/>
    </xf>
    <xf numFmtId="0" fontId="59" fillId="0" borderId="0"/>
    <xf numFmtId="0" fontId="30" fillId="0" borderId="0">
      <alignment vertical="center"/>
    </xf>
    <xf numFmtId="0" fontId="30" fillId="0" borderId="0">
      <alignment vertical="center"/>
    </xf>
    <xf numFmtId="0" fontId="30" fillId="0" borderId="0">
      <alignment vertical="center"/>
    </xf>
    <xf numFmtId="0" fontId="59" fillId="0" borderId="0"/>
    <xf numFmtId="0" fontId="30" fillId="0" borderId="0">
      <alignment vertical="center"/>
    </xf>
    <xf numFmtId="0" fontId="30" fillId="0" borderId="0">
      <alignment vertical="center"/>
    </xf>
    <xf numFmtId="0" fontId="59" fillId="0" borderId="0"/>
    <xf numFmtId="0" fontId="59" fillId="0" borderId="0">
      <alignment vertical="center"/>
    </xf>
    <xf numFmtId="0" fontId="30" fillId="0" borderId="0">
      <alignment vertical="center"/>
    </xf>
    <xf numFmtId="0" fontId="59" fillId="0" borderId="0"/>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59" fillId="0" borderId="0"/>
    <xf numFmtId="0" fontId="59" fillId="0" borderId="0"/>
    <xf numFmtId="0" fontId="30" fillId="0" borderId="0">
      <alignment vertical="center"/>
    </xf>
    <xf numFmtId="0" fontId="30" fillId="0" borderId="0">
      <alignment vertical="center"/>
    </xf>
    <xf numFmtId="0" fontId="30" fillId="0" borderId="0">
      <alignment vertical="center"/>
    </xf>
    <xf numFmtId="0" fontId="59" fillId="0" borderId="0">
      <alignment vertical="center"/>
    </xf>
    <xf numFmtId="0" fontId="30" fillId="0" borderId="0">
      <alignment vertical="center"/>
    </xf>
    <xf numFmtId="0" fontId="30" fillId="0" borderId="0">
      <alignment vertical="center"/>
    </xf>
    <xf numFmtId="0" fontId="59" fillId="0" borderId="0">
      <alignment vertical="center"/>
    </xf>
    <xf numFmtId="0" fontId="59" fillId="0" borderId="0"/>
    <xf numFmtId="0" fontId="30" fillId="0" borderId="0">
      <alignment vertical="center"/>
    </xf>
    <xf numFmtId="0" fontId="30" fillId="0" borderId="0">
      <alignment vertical="center"/>
    </xf>
    <xf numFmtId="0" fontId="30" fillId="0" borderId="0">
      <alignment vertical="center"/>
    </xf>
    <xf numFmtId="0" fontId="59" fillId="0" borderId="0"/>
    <xf numFmtId="0" fontId="30" fillId="0" borderId="0">
      <alignment vertical="center"/>
    </xf>
    <xf numFmtId="0" fontId="30" fillId="0" borderId="0">
      <alignment vertical="center"/>
    </xf>
    <xf numFmtId="0" fontId="59" fillId="0" borderId="0"/>
    <xf numFmtId="0" fontId="59" fillId="0" borderId="0">
      <alignment vertical="center"/>
    </xf>
    <xf numFmtId="0" fontId="30" fillId="0" borderId="0">
      <alignment vertical="center"/>
    </xf>
    <xf numFmtId="0" fontId="59" fillId="0" borderId="0"/>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59" fillId="0" borderId="0"/>
    <xf numFmtId="0" fontId="59" fillId="0" borderId="0"/>
    <xf numFmtId="0" fontId="30" fillId="0" borderId="0">
      <alignment vertical="center"/>
    </xf>
    <xf numFmtId="0" fontId="30" fillId="0" borderId="0">
      <alignment vertical="center"/>
    </xf>
    <xf numFmtId="0" fontId="30" fillId="0" borderId="0">
      <alignment vertical="center"/>
    </xf>
    <xf numFmtId="0" fontId="59"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129" fillId="0" borderId="0">
      <alignment vertical="center"/>
    </xf>
    <xf numFmtId="0" fontId="129" fillId="0" borderId="0">
      <alignment vertical="center"/>
    </xf>
    <xf numFmtId="0" fontId="129" fillId="0" borderId="0">
      <alignment vertical="center"/>
    </xf>
    <xf numFmtId="0" fontId="129" fillId="0" borderId="0">
      <alignment vertical="center"/>
    </xf>
    <xf numFmtId="0" fontId="129" fillId="0" borderId="0">
      <alignment vertical="center"/>
    </xf>
    <xf numFmtId="0" fontId="129" fillId="0" borderId="0">
      <alignment vertical="center"/>
    </xf>
    <xf numFmtId="0" fontId="129" fillId="0" borderId="0">
      <alignment vertical="center"/>
    </xf>
    <xf numFmtId="0" fontId="129" fillId="0" borderId="0">
      <alignment vertical="center"/>
    </xf>
    <xf numFmtId="0" fontId="129" fillId="0" borderId="0">
      <alignment vertical="center"/>
    </xf>
    <xf numFmtId="0" fontId="129" fillId="0" borderId="0">
      <alignment vertical="center"/>
    </xf>
    <xf numFmtId="0" fontId="129" fillId="0" borderId="0">
      <alignment vertical="center"/>
    </xf>
    <xf numFmtId="0" fontId="30" fillId="0" borderId="0">
      <alignment vertical="center"/>
    </xf>
    <xf numFmtId="0" fontId="129" fillId="0" borderId="0">
      <alignment vertical="center"/>
    </xf>
    <xf numFmtId="0" fontId="59" fillId="0" borderId="0">
      <alignment vertical="center"/>
    </xf>
    <xf numFmtId="0" fontId="115" fillId="0" borderId="0"/>
    <xf numFmtId="0" fontId="115" fillId="0" borderId="0"/>
    <xf numFmtId="0" fontId="115" fillId="0" borderId="0"/>
    <xf numFmtId="0" fontId="59" fillId="0" borderId="0">
      <alignment vertical="center"/>
    </xf>
    <xf numFmtId="0" fontId="115" fillId="0" borderId="0"/>
    <xf numFmtId="0" fontId="129" fillId="0" borderId="0">
      <alignment vertical="center"/>
    </xf>
    <xf numFmtId="0" fontId="115" fillId="0" borderId="0"/>
    <xf numFmtId="0" fontId="59" fillId="0" borderId="0">
      <alignment vertical="center"/>
    </xf>
    <xf numFmtId="0" fontId="30" fillId="0" borderId="0">
      <alignment vertical="center"/>
    </xf>
    <xf numFmtId="0" fontId="129" fillId="0" borderId="0">
      <alignment vertical="center"/>
    </xf>
    <xf numFmtId="0" fontId="129" fillId="0" borderId="0">
      <alignment vertical="center"/>
    </xf>
    <xf numFmtId="0" fontId="129" fillId="0" borderId="0">
      <alignment vertical="center"/>
    </xf>
    <xf numFmtId="0" fontId="59" fillId="0" borderId="0">
      <alignment vertical="center"/>
    </xf>
    <xf numFmtId="0" fontId="129" fillId="0" borderId="0">
      <alignment vertical="center"/>
    </xf>
    <xf numFmtId="0" fontId="129" fillId="0" borderId="0">
      <alignment vertical="center"/>
    </xf>
    <xf numFmtId="0" fontId="129" fillId="0" borderId="0">
      <alignment vertical="center"/>
    </xf>
    <xf numFmtId="0" fontId="129" fillId="0" borderId="0">
      <alignment vertical="center"/>
    </xf>
    <xf numFmtId="0" fontId="129" fillId="0" borderId="0">
      <alignment vertical="center"/>
    </xf>
    <xf numFmtId="0" fontId="129" fillId="0" borderId="0">
      <alignment vertical="center"/>
    </xf>
    <xf numFmtId="0" fontId="129" fillId="0" borderId="0">
      <alignment vertical="center"/>
    </xf>
    <xf numFmtId="0" fontId="129" fillId="0" borderId="0">
      <alignment vertical="center"/>
    </xf>
    <xf numFmtId="0" fontId="129" fillId="0" borderId="0">
      <alignment vertical="center"/>
    </xf>
    <xf numFmtId="0" fontId="129" fillId="0" borderId="0">
      <alignment vertical="center"/>
    </xf>
    <xf numFmtId="0" fontId="129" fillId="0" borderId="0">
      <alignment vertical="center"/>
    </xf>
    <xf numFmtId="0" fontId="129" fillId="0" borderId="0">
      <alignment vertical="center"/>
    </xf>
    <xf numFmtId="0" fontId="115" fillId="0" borderId="0"/>
    <xf numFmtId="0" fontId="129" fillId="0" borderId="0">
      <alignment vertical="center"/>
    </xf>
    <xf numFmtId="0" fontId="129" fillId="0" borderId="0">
      <alignment vertical="center"/>
    </xf>
    <xf numFmtId="0" fontId="129" fillId="0" borderId="0">
      <alignment vertical="center"/>
    </xf>
    <xf numFmtId="0" fontId="53" fillId="0" borderId="0"/>
    <xf numFmtId="0" fontId="30" fillId="0" borderId="0">
      <alignment vertical="center"/>
    </xf>
    <xf numFmtId="0" fontId="1" fillId="0" borderId="0">
      <alignment vertical="center"/>
    </xf>
    <xf numFmtId="0" fontId="115" fillId="0" borderId="0"/>
    <xf numFmtId="0" fontId="129" fillId="0" borderId="0">
      <alignment vertical="center"/>
    </xf>
    <xf numFmtId="0" fontId="30" fillId="0" borderId="0">
      <alignment vertical="center"/>
    </xf>
    <xf numFmtId="0" fontId="129" fillId="0" borderId="0">
      <alignment vertical="center"/>
    </xf>
    <xf numFmtId="0" fontId="30" fillId="0" borderId="0">
      <alignment vertical="center"/>
    </xf>
    <xf numFmtId="0" fontId="129" fillId="0" borderId="0">
      <alignment vertical="center"/>
    </xf>
    <xf numFmtId="0" fontId="30" fillId="0" borderId="0">
      <alignment vertical="center"/>
    </xf>
    <xf numFmtId="0" fontId="129" fillId="0" borderId="0">
      <alignment vertical="center"/>
    </xf>
    <xf numFmtId="0" fontId="129" fillId="0" borderId="0">
      <alignment vertical="center"/>
    </xf>
    <xf numFmtId="0" fontId="129"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115" fillId="0" borderId="0"/>
    <xf numFmtId="0" fontId="59" fillId="0" borderId="0">
      <alignment vertical="center"/>
    </xf>
    <xf numFmtId="0" fontId="115" fillId="0" borderId="0"/>
    <xf numFmtId="0" fontId="115" fillId="0" borderId="0"/>
    <xf numFmtId="0" fontId="115" fillId="0" borderId="0"/>
    <xf numFmtId="0" fontId="59" fillId="0" borderId="0">
      <alignment vertical="center"/>
    </xf>
    <xf numFmtId="0" fontId="30" fillId="0" borderId="0">
      <alignment vertical="center"/>
    </xf>
    <xf numFmtId="0" fontId="30" fillId="0" borderId="0">
      <alignment vertical="center"/>
    </xf>
    <xf numFmtId="0" fontId="30" fillId="0" borderId="0">
      <alignment vertical="center"/>
    </xf>
    <xf numFmtId="0" fontId="59" fillId="0" borderId="0">
      <alignment vertical="center"/>
    </xf>
    <xf numFmtId="0" fontId="115" fillId="0" borderId="0"/>
    <xf numFmtId="0" fontId="30" fillId="0" borderId="0">
      <alignment vertical="center"/>
    </xf>
    <xf numFmtId="0" fontId="115" fillId="0" borderId="0"/>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115" fillId="0" borderId="0"/>
    <xf numFmtId="0" fontId="115" fillId="0" borderId="0"/>
    <xf numFmtId="0" fontId="30" fillId="0" borderId="0">
      <alignment vertical="center"/>
    </xf>
    <xf numFmtId="0" fontId="30" fillId="0" borderId="0">
      <alignment vertical="center"/>
    </xf>
    <xf numFmtId="0" fontId="30" fillId="0" borderId="0">
      <alignment vertical="center"/>
    </xf>
    <xf numFmtId="0" fontId="115" fillId="0" borderId="0"/>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129" fillId="0" borderId="0">
      <alignment vertical="center"/>
    </xf>
    <xf numFmtId="0" fontId="30" fillId="0" borderId="0">
      <alignment vertical="center"/>
    </xf>
    <xf numFmtId="0" fontId="30" fillId="0" borderId="0">
      <alignment vertical="center"/>
    </xf>
    <xf numFmtId="0" fontId="30" fillId="0" borderId="0">
      <alignment vertical="center"/>
    </xf>
    <xf numFmtId="0" fontId="129" fillId="0" borderId="0">
      <alignment vertical="center"/>
    </xf>
    <xf numFmtId="0" fontId="30" fillId="0" borderId="0">
      <alignment vertical="center"/>
    </xf>
    <xf numFmtId="0" fontId="30" fillId="0" borderId="0">
      <alignment vertical="center"/>
    </xf>
    <xf numFmtId="0" fontId="30" fillId="0" borderId="0">
      <alignment vertical="center"/>
    </xf>
    <xf numFmtId="0" fontId="129"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129" fillId="0" borderId="0">
      <alignment vertical="center"/>
    </xf>
    <xf numFmtId="0" fontId="30" fillId="0" borderId="0">
      <alignment vertical="center"/>
    </xf>
    <xf numFmtId="0" fontId="30" fillId="0" borderId="0">
      <alignment vertical="center"/>
    </xf>
    <xf numFmtId="0" fontId="30" fillId="0" borderId="0">
      <alignment vertical="center"/>
    </xf>
    <xf numFmtId="0" fontId="129" fillId="0" borderId="0">
      <alignment vertical="center"/>
    </xf>
    <xf numFmtId="0" fontId="30" fillId="0" borderId="0">
      <alignment vertical="center"/>
    </xf>
    <xf numFmtId="0" fontId="30" fillId="0" borderId="0">
      <alignment vertical="center"/>
    </xf>
    <xf numFmtId="0" fontId="30" fillId="0" borderId="0">
      <alignment vertical="center"/>
    </xf>
    <xf numFmtId="0" fontId="129"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129" fillId="0" borderId="0">
      <alignment vertical="center"/>
    </xf>
    <xf numFmtId="0" fontId="30" fillId="0" borderId="0">
      <alignment vertical="center"/>
    </xf>
    <xf numFmtId="0" fontId="30" fillId="0" borderId="0">
      <alignment vertical="center"/>
    </xf>
    <xf numFmtId="0" fontId="30" fillId="0" borderId="0">
      <alignment vertical="center"/>
    </xf>
    <xf numFmtId="0" fontId="129" fillId="0" borderId="0">
      <alignment vertical="center"/>
    </xf>
    <xf numFmtId="0" fontId="30" fillId="0" borderId="0">
      <alignment vertical="center"/>
    </xf>
    <xf numFmtId="0" fontId="30" fillId="0" borderId="0">
      <alignment vertical="center"/>
    </xf>
    <xf numFmtId="0" fontId="30" fillId="0" borderId="0">
      <alignment vertical="center"/>
    </xf>
    <xf numFmtId="0" fontId="129"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129"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129"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129" fillId="0" borderId="0">
      <alignment vertical="center"/>
    </xf>
    <xf numFmtId="0" fontId="129" fillId="0" borderId="0">
      <alignment vertical="center"/>
    </xf>
    <xf numFmtId="0" fontId="30" fillId="0" borderId="0">
      <alignment vertical="center"/>
    </xf>
    <xf numFmtId="0" fontId="30" fillId="0" borderId="0">
      <alignment vertical="center"/>
    </xf>
    <xf numFmtId="0" fontId="59" fillId="0" borderId="0"/>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59" fillId="0" borderId="0"/>
    <xf numFmtId="0" fontId="30" fillId="0" borderId="0">
      <alignment vertical="center"/>
    </xf>
    <xf numFmtId="0" fontId="59" fillId="0" borderId="0"/>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59" fillId="0" borderId="0"/>
    <xf numFmtId="0" fontId="59" fillId="0" borderId="0">
      <alignment vertical="center"/>
    </xf>
    <xf numFmtId="0" fontId="59" fillId="0" borderId="0"/>
    <xf numFmtId="0" fontId="59" fillId="0" borderId="0"/>
    <xf numFmtId="0" fontId="30" fillId="0" borderId="0">
      <alignment vertical="center"/>
    </xf>
    <xf numFmtId="0" fontId="30" fillId="0" borderId="0">
      <alignment vertical="center"/>
    </xf>
    <xf numFmtId="0" fontId="30" fillId="0" borderId="0">
      <alignment vertical="center"/>
    </xf>
    <xf numFmtId="0" fontId="59" fillId="0" borderId="0">
      <alignment vertical="center"/>
    </xf>
    <xf numFmtId="0" fontId="30" fillId="0" borderId="0">
      <alignment vertical="center"/>
    </xf>
    <xf numFmtId="0" fontId="30" fillId="0" borderId="0">
      <alignment vertical="center"/>
    </xf>
    <xf numFmtId="0" fontId="59" fillId="0" borderId="0"/>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59" fillId="0" borderId="0"/>
    <xf numFmtId="0" fontId="30" fillId="0" borderId="0">
      <alignment vertical="center"/>
    </xf>
    <xf numFmtId="0" fontId="59" fillId="0" borderId="0"/>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59" fillId="0" borderId="0"/>
    <xf numFmtId="0" fontId="59" fillId="0" borderId="0">
      <alignment vertical="center"/>
    </xf>
    <xf numFmtId="0" fontId="59" fillId="0" borderId="0"/>
    <xf numFmtId="0" fontId="59" fillId="0" borderId="0"/>
    <xf numFmtId="0" fontId="30" fillId="0" borderId="0">
      <alignment vertical="center"/>
    </xf>
    <xf numFmtId="0" fontId="30" fillId="0" borderId="0">
      <alignment vertical="center"/>
    </xf>
    <xf numFmtId="0" fontId="30" fillId="0" borderId="0">
      <alignment vertical="center"/>
    </xf>
    <xf numFmtId="0" fontId="59" fillId="0" borderId="0">
      <alignment vertical="center"/>
    </xf>
    <xf numFmtId="0" fontId="30" fillId="0" borderId="0">
      <alignment vertical="center"/>
    </xf>
    <xf numFmtId="0" fontId="30" fillId="0" borderId="0">
      <alignment vertical="center"/>
    </xf>
    <xf numFmtId="0" fontId="59" fillId="0" borderId="0"/>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59" fillId="0" borderId="0"/>
    <xf numFmtId="0" fontId="30" fillId="0" borderId="0">
      <alignment vertical="center"/>
    </xf>
    <xf numFmtId="0" fontId="59" fillId="0" borderId="0"/>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59" fillId="0" borderId="0"/>
    <xf numFmtId="0" fontId="59" fillId="0" borderId="0">
      <alignment vertical="center"/>
    </xf>
    <xf numFmtId="0" fontId="59" fillId="0" borderId="0"/>
    <xf numFmtId="0" fontId="59" fillId="0" borderId="0"/>
    <xf numFmtId="0" fontId="30" fillId="0" borderId="0">
      <alignment vertical="center"/>
    </xf>
    <xf numFmtId="0" fontId="30" fillId="0" borderId="0">
      <alignment vertical="center"/>
    </xf>
    <xf numFmtId="0" fontId="30" fillId="0" borderId="0">
      <alignment vertical="center"/>
    </xf>
    <xf numFmtId="0" fontId="59" fillId="0" borderId="0">
      <alignment vertical="center"/>
    </xf>
    <xf numFmtId="0" fontId="30" fillId="0" borderId="0">
      <alignment vertical="center"/>
    </xf>
    <xf numFmtId="0" fontId="30" fillId="0" borderId="0">
      <alignment vertical="center"/>
    </xf>
    <xf numFmtId="0" fontId="59" fillId="0" borderId="0"/>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59" fillId="0" borderId="0"/>
    <xf numFmtId="0" fontId="30" fillId="0" borderId="0">
      <alignment vertical="center"/>
    </xf>
    <xf numFmtId="0" fontId="59" fillId="0" borderId="0"/>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59" fillId="0" borderId="0"/>
    <xf numFmtId="0" fontId="59" fillId="0" borderId="0">
      <alignment vertical="center"/>
    </xf>
    <xf numFmtId="0" fontId="59" fillId="0" borderId="0"/>
    <xf numFmtId="0" fontId="59" fillId="0" borderId="0"/>
    <xf numFmtId="0" fontId="30" fillId="0" borderId="0">
      <alignment vertical="center"/>
    </xf>
    <xf numFmtId="0" fontId="30" fillId="0" borderId="0">
      <alignment vertical="center"/>
    </xf>
    <xf numFmtId="0" fontId="30" fillId="0" borderId="0">
      <alignment vertical="center"/>
    </xf>
    <xf numFmtId="0" fontId="59" fillId="0" borderId="0">
      <alignment vertical="center"/>
    </xf>
    <xf numFmtId="0" fontId="30" fillId="0" borderId="0">
      <alignment vertical="center"/>
    </xf>
    <xf numFmtId="0" fontId="30" fillId="0" borderId="0">
      <alignment vertical="center"/>
    </xf>
    <xf numFmtId="0" fontId="115" fillId="0" borderId="0"/>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115" fillId="0" borderId="0"/>
    <xf numFmtId="0" fontId="30" fillId="0" borderId="0">
      <alignment vertical="center"/>
    </xf>
    <xf numFmtId="0" fontId="115" fillId="0" borderId="0"/>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115" fillId="0" borderId="0"/>
    <xf numFmtId="0" fontId="59" fillId="0" borderId="0">
      <alignment vertical="center"/>
    </xf>
    <xf numFmtId="0" fontId="115" fillId="0" borderId="0"/>
    <xf numFmtId="0" fontId="115" fillId="0" borderId="0"/>
    <xf numFmtId="0" fontId="30" fillId="0" borderId="0">
      <alignment vertical="center"/>
    </xf>
    <xf numFmtId="0" fontId="30" fillId="0" borderId="0">
      <alignment vertical="center"/>
    </xf>
    <xf numFmtId="0" fontId="30" fillId="0" borderId="0">
      <alignment vertical="center"/>
    </xf>
    <xf numFmtId="0" fontId="59" fillId="0" borderId="0">
      <alignment vertical="center"/>
    </xf>
    <xf numFmtId="0" fontId="30" fillId="0" borderId="0">
      <alignment vertical="center"/>
    </xf>
    <xf numFmtId="0" fontId="30" fillId="0" borderId="0">
      <alignment vertical="center"/>
    </xf>
    <xf numFmtId="0" fontId="115" fillId="0" borderId="0"/>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115" fillId="0" borderId="0"/>
    <xf numFmtId="0" fontId="30" fillId="0" borderId="0">
      <alignment vertical="center"/>
    </xf>
    <xf numFmtId="0" fontId="115" fillId="0" borderId="0"/>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115" fillId="0" borderId="0"/>
    <xf numFmtId="0" fontId="59" fillId="0" borderId="0">
      <alignment vertical="center"/>
    </xf>
    <xf numFmtId="0" fontId="115" fillId="0" borderId="0"/>
    <xf numFmtId="0" fontId="115" fillId="0" borderId="0"/>
    <xf numFmtId="0" fontId="30" fillId="0" borderId="0">
      <alignment vertical="center"/>
    </xf>
    <xf numFmtId="0" fontId="30" fillId="0" borderId="0">
      <alignment vertical="center"/>
    </xf>
    <xf numFmtId="0" fontId="30" fillId="0" borderId="0">
      <alignment vertical="center"/>
    </xf>
    <xf numFmtId="0" fontId="59" fillId="0" borderId="0">
      <alignment vertical="center"/>
    </xf>
    <xf numFmtId="0" fontId="30" fillId="0" borderId="0">
      <alignment vertical="center"/>
    </xf>
    <xf numFmtId="0" fontId="30" fillId="0" borderId="0">
      <alignment vertical="center"/>
    </xf>
    <xf numFmtId="0" fontId="115" fillId="0" borderId="0"/>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115" fillId="0" borderId="0"/>
    <xf numFmtId="0" fontId="30" fillId="0" borderId="0">
      <alignment vertical="center"/>
    </xf>
    <xf numFmtId="0" fontId="115" fillId="0" borderId="0"/>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115" fillId="0" borderId="0"/>
    <xf numFmtId="0" fontId="59" fillId="0" borderId="0">
      <alignment vertical="center"/>
    </xf>
    <xf numFmtId="0" fontId="115" fillId="0" borderId="0"/>
    <xf numFmtId="0" fontId="115" fillId="0" borderId="0"/>
    <xf numFmtId="0" fontId="30" fillId="0" borderId="0">
      <alignment vertical="center"/>
    </xf>
    <xf numFmtId="0" fontId="30" fillId="0" borderId="0">
      <alignment vertical="center"/>
    </xf>
    <xf numFmtId="0" fontId="30" fillId="0" borderId="0">
      <alignment vertical="center"/>
    </xf>
    <xf numFmtId="0" fontId="59" fillId="0" borderId="0">
      <alignment vertical="center"/>
    </xf>
    <xf numFmtId="0" fontId="30" fillId="0" borderId="0">
      <alignment vertical="center"/>
    </xf>
    <xf numFmtId="0" fontId="30" fillId="0" borderId="0">
      <alignment vertical="center"/>
    </xf>
    <xf numFmtId="0" fontId="30" fillId="0" borderId="0">
      <alignment vertical="center"/>
    </xf>
    <xf numFmtId="0" fontId="59" fillId="0" borderId="0">
      <alignment vertical="center"/>
    </xf>
    <xf numFmtId="0" fontId="30" fillId="0" borderId="0">
      <alignment vertical="center"/>
    </xf>
    <xf numFmtId="0" fontId="30" fillId="0" borderId="0">
      <alignment vertical="center"/>
    </xf>
    <xf numFmtId="0" fontId="30" fillId="0" borderId="0">
      <alignment vertical="center"/>
    </xf>
    <xf numFmtId="0" fontId="59" fillId="0" borderId="0">
      <alignment vertical="center"/>
    </xf>
    <xf numFmtId="0" fontId="30" fillId="0" borderId="0">
      <alignment vertical="center"/>
    </xf>
    <xf numFmtId="0" fontId="30" fillId="0" borderId="0">
      <alignment vertical="center"/>
    </xf>
    <xf numFmtId="0" fontId="30" fillId="0" borderId="0">
      <alignment vertical="center"/>
    </xf>
    <xf numFmtId="0" fontId="59" fillId="0" borderId="0">
      <alignment vertical="center"/>
    </xf>
    <xf numFmtId="0" fontId="30" fillId="0" borderId="0">
      <alignment vertical="center"/>
    </xf>
    <xf numFmtId="0" fontId="30" fillId="0" borderId="0">
      <alignment vertical="center"/>
    </xf>
    <xf numFmtId="0" fontId="30" fillId="0" borderId="0">
      <alignment vertical="center"/>
    </xf>
    <xf numFmtId="0" fontId="59" fillId="0" borderId="0">
      <alignment vertical="center"/>
    </xf>
    <xf numFmtId="0" fontId="30" fillId="0" borderId="0">
      <alignment vertical="center"/>
    </xf>
    <xf numFmtId="0" fontId="30" fillId="0" borderId="0">
      <alignment vertical="center"/>
    </xf>
    <xf numFmtId="0" fontId="30" fillId="0" borderId="0">
      <alignment vertical="center"/>
    </xf>
    <xf numFmtId="0" fontId="59" fillId="0" borderId="0">
      <alignment vertical="center"/>
    </xf>
    <xf numFmtId="0" fontId="30" fillId="0" borderId="0">
      <alignment vertical="center"/>
    </xf>
    <xf numFmtId="0" fontId="30" fillId="0" borderId="0">
      <alignment vertical="center"/>
    </xf>
    <xf numFmtId="0" fontId="30" fillId="0" borderId="0">
      <alignment vertical="center"/>
    </xf>
    <xf numFmtId="0" fontId="59"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53" fillId="0" borderId="0"/>
    <xf numFmtId="0" fontId="53" fillId="0" borderId="0"/>
    <xf numFmtId="0" fontId="53" fillId="0" borderId="0"/>
    <xf numFmtId="0" fontId="30" fillId="0" borderId="0">
      <alignment vertical="center"/>
    </xf>
    <xf numFmtId="0" fontId="30" fillId="0" borderId="0">
      <alignment vertical="center"/>
    </xf>
    <xf numFmtId="0" fontId="59" fillId="0" borderId="0">
      <alignment vertical="center"/>
    </xf>
    <xf numFmtId="0" fontId="59" fillId="0" borderId="0">
      <alignment vertical="center"/>
    </xf>
    <xf numFmtId="0" fontId="30" fillId="0" borderId="0">
      <alignment vertical="center"/>
    </xf>
    <xf numFmtId="0" fontId="115" fillId="0" borderId="0"/>
    <xf numFmtId="0" fontId="30" fillId="0" borderId="0">
      <alignment vertical="center"/>
    </xf>
    <xf numFmtId="0" fontId="30" fillId="0" borderId="0">
      <alignment vertical="center"/>
    </xf>
    <xf numFmtId="0" fontId="30" fillId="0" borderId="0">
      <alignment vertical="center"/>
    </xf>
    <xf numFmtId="0" fontId="115" fillId="0" borderId="0"/>
    <xf numFmtId="0" fontId="30" fillId="0" borderId="0">
      <alignment vertical="center"/>
    </xf>
    <xf numFmtId="0" fontId="59" fillId="0" borderId="0">
      <alignment vertical="center"/>
    </xf>
    <xf numFmtId="0" fontId="30" fillId="0" borderId="0">
      <alignment vertical="center"/>
    </xf>
    <xf numFmtId="0" fontId="30" fillId="0" borderId="0">
      <alignment vertical="center"/>
    </xf>
    <xf numFmtId="0" fontId="30" fillId="0" borderId="0">
      <alignment vertical="center"/>
    </xf>
    <xf numFmtId="0" fontId="115" fillId="0" borderId="0"/>
    <xf numFmtId="0" fontId="128" fillId="0" borderId="0">
      <alignment vertical="center"/>
    </xf>
    <xf numFmtId="0" fontId="59" fillId="0" borderId="0">
      <alignment vertical="center"/>
    </xf>
    <xf numFmtId="0" fontId="59" fillId="0" borderId="0">
      <alignment vertical="center"/>
    </xf>
    <xf numFmtId="0" fontId="30" fillId="0" borderId="0">
      <alignment vertical="center"/>
    </xf>
    <xf numFmtId="0" fontId="115" fillId="0" borderId="0"/>
    <xf numFmtId="0" fontId="30" fillId="0" borderId="0">
      <alignment vertical="center"/>
    </xf>
    <xf numFmtId="0" fontId="30" fillId="0" borderId="0">
      <alignment vertical="center"/>
    </xf>
    <xf numFmtId="0" fontId="30" fillId="0" borderId="0">
      <alignment vertical="center"/>
    </xf>
    <xf numFmtId="0" fontId="115" fillId="0" borderId="0"/>
    <xf numFmtId="0" fontId="30" fillId="0" borderId="0">
      <alignment vertical="center"/>
    </xf>
    <xf numFmtId="0" fontId="59" fillId="0" borderId="0">
      <alignment vertical="center"/>
    </xf>
    <xf numFmtId="0" fontId="30" fillId="0" borderId="0">
      <alignment vertical="center"/>
    </xf>
    <xf numFmtId="0" fontId="30" fillId="0" borderId="0">
      <alignment vertical="center"/>
    </xf>
    <xf numFmtId="0" fontId="30" fillId="0" borderId="0">
      <alignment vertical="center"/>
    </xf>
    <xf numFmtId="0" fontId="115" fillId="0" borderId="0"/>
    <xf numFmtId="0" fontId="59" fillId="0" borderId="0">
      <alignment vertical="center"/>
    </xf>
    <xf numFmtId="0" fontId="30" fillId="0" borderId="0">
      <alignment vertical="center"/>
    </xf>
    <xf numFmtId="0" fontId="115" fillId="0" borderId="0"/>
    <xf numFmtId="0" fontId="30" fillId="0" borderId="0">
      <alignment vertical="center"/>
    </xf>
    <xf numFmtId="0" fontId="30" fillId="0" borderId="0">
      <alignment vertical="center"/>
    </xf>
    <xf numFmtId="0" fontId="30" fillId="0" borderId="0">
      <alignment vertical="center"/>
    </xf>
    <xf numFmtId="0" fontId="115" fillId="0" borderId="0"/>
    <xf numFmtId="0" fontId="30" fillId="0" borderId="0">
      <alignment vertical="center"/>
    </xf>
    <xf numFmtId="0" fontId="59" fillId="0" borderId="0">
      <alignment vertical="center"/>
    </xf>
    <xf numFmtId="0" fontId="30" fillId="0" borderId="0">
      <alignment vertical="center"/>
    </xf>
    <xf numFmtId="0" fontId="30" fillId="0" borderId="0">
      <alignment vertical="center"/>
    </xf>
    <xf numFmtId="0" fontId="30" fillId="0" borderId="0">
      <alignment vertical="center"/>
    </xf>
    <xf numFmtId="0" fontId="115" fillId="0" borderId="0"/>
    <xf numFmtId="0" fontId="59" fillId="0" borderId="0">
      <alignment vertical="center"/>
    </xf>
    <xf numFmtId="0" fontId="30" fillId="0" borderId="0">
      <alignment vertical="center"/>
    </xf>
    <xf numFmtId="0" fontId="30" fillId="0" borderId="0">
      <alignment vertical="center"/>
    </xf>
    <xf numFmtId="0" fontId="115" fillId="0" borderId="0"/>
    <xf numFmtId="0" fontId="30" fillId="0" borderId="0">
      <alignment vertical="center"/>
    </xf>
    <xf numFmtId="0" fontId="30" fillId="0" borderId="0">
      <alignment vertical="center"/>
    </xf>
    <xf numFmtId="0" fontId="30" fillId="0" borderId="0">
      <alignment vertical="center"/>
    </xf>
    <xf numFmtId="0" fontId="115" fillId="0" borderId="0"/>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59" fillId="0" borderId="0">
      <alignment vertical="center"/>
    </xf>
    <xf numFmtId="0" fontId="30" fillId="0" borderId="0">
      <alignment vertical="center"/>
    </xf>
    <xf numFmtId="0" fontId="30" fillId="0" borderId="0">
      <alignment vertical="center"/>
    </xf>
    <xf numFmtId="0" fontId="30" fillId="0" borderId="0">
      <alignment vertical="center"/>
    </xf>
    <xf numFmtId="0" fontId="59" fillId="0" borderId="0">
      <alignment vertical="center"/>
    </xf>
    <xf numFmtId="0" fontId="30" fillId="0" borderId="0">
      <alignment vertical="center"/>
    </xf>
    <xf numFmtId="0" fontId="30" fillId="0" borderId="0">
      <alignment vertical="center"/>
    </xf>
    <xf numFmtId="0" fontId="30" fillId="0" borderId="0">
      <alignment vertical="center"/>
    </xf>
    <xf numFmtId="0" fontId="59" fillId="0" borderId="0">
      <alignment vertical="center"/>
    </xf>
    <xf numFmtId="0" fontId="30" fillId="0" borderId="0">
      <alignment vertical="center"/>
    </xf>
    <xf numFmtId="0" fontId="30" fillId="0" borderId="0">
      <alignment vertical="center"/>
    </xf>
    <xf numFmtId="0" fontId="30" fillId="0" borderId="0">
      <alignment vertical="center"/>
    </xf>
    <xf numFmtId="0" fontId="59" fillId="0" borderId="0">
      <alignment vertical="center"/>
    </xf>
    <xf numFmtId="0" fontId="30" fillId="0" borderId="0">
      <alignment vertical="center"/>
    </xf>
    <xf numFmtId="0" fontId="30" fillId="0" borderId="0">
      <alignment vertical="center"/>
    </xf>
    <xf numFmtId="0" fontId="30" fillId="0" borderId="0">
      <alignment vertical="center"/>
    </xf>
    <xf numFmtId="0" fontId="59" fillId="0" borderId="0">
      <alignment vertical="center"/>
    </xf>
    <xf numFmtId="0" fontId="30" fillId="0" borderId="0">
      <alignment vertical="center"/>
    </xf>
    <xf numFmtId="0" fontId="30" fillId="0" borderId="0">
      <alignment vertical="center"/>
    </xf>
    <xf numFmtId="0" fontId="30" fillId="0" borderId="0">
      <alignment vertical="center"/>
    </xf>
    <xf numFmtId="0" fontId="59" fillId="0" borderId="0">
      <alignment vertical="center"/>
    </xf>
    <xf numFmtId="0" fontId="30" fillId="0" borderId="0">
      <alignment vertical="center"/>
    </xf>
    <xf numFmtId="0" fontId="30" fillId="0" borderId="0">
      <alignment vertical="center"/>
    </xf>
    <xf numFmtId="0" fontId="30" fillId="0" borderId="0">
      <alignment vertical="center"/>
    </xf>
    <xf numFmtId="0" fontId="59" fillId="0" borderId="0">
      <alignment vertical="center"/>
    </xf>
    <xf numFmtId="0" fontId="30" fillId="0" borderId="0">
      <alignment vertical="center"/>
    </xf>
    <xf numFmtId="0" fontId="30" fillId="0" borderId="0">
      <alignment vertical="center"/>
    </xf>
    <xf numFmtId="0" fontId="30" fillId="0" borderId="0">
      <alignment vertical="center"/>
    </xf>
    <xf numFmtId="0" fontId="59" fillId="0" borderId="0">
      <alignment vertical="center"/>
    </xf>
    <xf numFmtId="0" fontId="30" fillId="0" borderId="0">
      <alignment vertical="center"/>
    </xf>
    <xf numFmtId="0" fontId="30" fillId="0" borderId="0">
      <alignment vertical="center"/>
    </xf>
    <xf numFmtId="0" fontId="30" fillId="0" borderId="0">
      <alignment vertical="center"/>
    </xf>
    <xf numFmtId="0" fontId="59" fillId="0" borderId="0">
      <alignment vertical="center"/>
    </xf>
    <xf numFmtId="0" fontId="30" fillId="0" borderId="0">
      <alignment vertical="center"/>
    </xf>
    <xf numFmtId="0" fontId="30" fillId="0" borderId="0">
      <alignment vertical="center"/>
    </xf>
    <xf numFmtId="0" fontId="30" fillId="0" borderId="0">
      <alignment vertical="center"/>
    </xf>
    <xf numFmtId="0" fontId="59" fillId="0" borderId="0">
      <alignment vertical="center"/>
    </xf>
    <xf numFmtId="0" fontId="30" fillId="0" borderId="0">
      <alignment vertical="center"/>
    </xf>
    <xf numFmtId="0" fontId="30" fillId="0" borderId="0">
      <alignment vertical="center"/>
    </xf>
    <xf numFmtId="0" fontId="30" fillId="0" borderId="0">
      <alignment vertical="center"/>
    </xf>
    <xf numFmtId="0" fontId="59" fillId="0" borderId="0">
      <alignment vertical="center"/>
    </xf>
    <xf numFmtId="0" fontId="30" fillId="0" borderId="0">
      <alignment vertical="center"/>
    </xf>
    <xf numFmtId="0" fontId="30" fillId="0" borderId="0">
      <alignment vertical="center"/>
    </xf>
    <xf numFmtId="0" fontId="30" fillId="0" borderId="0">
      <alignment vertical="center"/>
    </xf>
    <xf numFmtId="0" fontId="59" fillId="0" borderId="0">
      <alignment vertical="center"/>
    </xf>
    <xf numFmtId="0" fontId="30" fillId="0" borderId="0">
      <alignment vertical="center"/>
    </xf>
    <xf numFmtId="0" fontId="30" fillId="0" borderId="0">
      <alignment vertical="center"/>
    </xf>
    <xf numFmtId="0" fontId="30" fillId="0" borderId="0">
      <alignment vertical="center"/>
    </xf>
    <xf numFmtId="0" fontId="59" fillId="0" borderId="0">
      <alignment vertical="center"/>
    </xf>
    <xf numFmtId="0" fontId="30" fillId="0" borderId="0">
      <alignment vertical="center"/>
    </xf>
    <xf numFmtId="0" fontId="30" fillId="0" borderId="0">
      <alignment vertical="center"/>
    </xf>
    <xf numFmtId="0" fontId="30" fillId="0" borderId="0">
      <alignment vertical="center"/>
    </xf>
    <xf numFmtId="0" fontId="59" fillId="0" borderId="0">
      <alignment vertical="center"/>
    </xf>
    <xf numFmtId="0" fontId="30" fillId="0" borderId="0">
      <alignment vertical="center"/>
    </xf>
    <xf numFmtId="0" fontId="30" fillId="0" borderId="0">
      <alignment vertical="center"/>
    </xf>
    <xf numFmtId="0" fontId="30" fillId="0" borderId="0">
      <alignment vertical="center"/>
    </xf>
    <xf numFmtId="0" fontId="115" fillId="0" borderId="0"/>
    <xf numFmtId="0" fontId="30" fillId="0" borderId="0">
      <alignment vertical="center"/>
    </xf>
    <xf numFmtId="0" fontId="30" fillId="0" borderId="0">
      <alignment vertical="center"/>
    </xf>
    <xf numFmtId="0" fontId="30" fillId="0" borderId="0">
      <alignment vertical="center"/>
    </xf>
    <xf numFmtId="0" fontId="115" fillId="0" borderId="0"/>
    <xf numFmtId="0" fontId="30" fillId="0" borderId="0">
      <alignment vertical="center"/>
    </xf>
    <xf numFmtId="0" fontId="30" fillId="0" borderId="0">
      <alignment vertical="center"/>
    </xf>
    <xf numFmtId="0" fontId="30" fillId="0" borderId="0">
      <alignment vertical="center"/>
    </xf>
    <xf numFmtId="0" fontId="59" fillId="0" borderId="0">
      <alignment vertical="center"/>
    </xf>
    <xf numFmtId="0" fontId="30" fillId="0" borderId="0">
      <alignment vertical="center"/>
    </xf>
    <xf numFmtId="0" fontId="30" fillId="0" borderId="0">
      <alignment vertical="center"/>
    </xf>
    <xf numFmtId="0" fontId="30" fillId="0" borderId="0">
      <alignment vertical="center"/>
    </xf>
    <xf numFmtId="0" fontId="59" fillId="0" borderId="0">
      <alignment vertical="center"/>
    </xf>
    <xf numFmtId="0" fontId="30" fillId="0" borderId="0">
      <alignment vertical="center"/>
    </xf>
    <xf numFmtId="0" fontId="59"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59"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59" fillId="0" borderId="0">
      <alignment vertical="center"/>
    </xf>
    <xf numFmtId="0" fontId="113" fillId="0" borderId="0">
      <alignment vertical="center"/>
    </xf>
    <xf numFmtId="0" fontId="30" fillId="0" borderId="0">
      <alignment vertical="center"/>
    </xf>
    <xf numFmtId="0" fontId="115" fillId="0" borderId="0"/>
    <xf numFmtId="0" fontId="30" fillId="0" borderId="0">
      <alignment vertical="center"/>
    </xf>
    <xf numFmtId="0" fontId="30" fillId="0" borderId="0">
      <alignment vertical="center"/>
    </xf>
    <xf numFmtId="0" fontId="30" fillId="0" borderId="0">
      <alignment vertical="center"/>
    </xf>
    <xf numFmtId="0" fontId="115" fillId="0" borderId="0"/>
    <xf numFmtId="0" fontId="30" fillId="0" borderId="0">
      <alignment vertical="center"/>
    </xf>
    <xf numFmtId="0" fontId="59" fillId="0" borderId="0">
      <alignment vertical="center"/>
    </xf>
    <xf numFmtId="0" fontId="30" fillId="0" borderId="0">
      <alignment vertical="center"/>
    </xf>
    <xf numFmtId="0" fontId="30" fillId="0" borderId="0">
      <alignment vertical="center"/>
    </xf>
    <xf numFmtId="0" fontId="30" fillId="0" borderId="0">
      <alignment vertical="center"/>
    </xf>
    <xf numFmtId="0" fontId="115" fillId="0" borderId="0"/>
    <xf numFmtId="0" fontId="59" fillId="0" borderId="0">
      <alignment vertical="center"/>
    </xf>
    <xf numFmtId="0" fontId="30" fillId="0" borderId="0">
      <alignment vertical="center"/>
    </xf>
    <xf numFmtId="0" fontId="30" fillId="0" borderId="0">
      <alignment vertical="center"/>
    </xf>
    <xf numFmtId="0" fontId="115" fillId="0" borderId="0"/>
    <xf numFmtId="0" fontId="30" fillId="0" borderId="0">
      <alignment vertical="center"/>
    </xf>
    <xf numFmtId="0" fontId="30" fillId="0" borderId="0">
      <alignment vertical="center"/>
    </xf>
    <xf numFmtId="0" fontId="30" fillId="0" borderId="0">
      <alignment vertical="center"/>
    </xf>
    <xf numFmtId="0" fontId="115" fillId="0" borderId="0"/>
    <xf numFmtId="0" fontId="30" fillId="0" borderId="0">
      <alignment vertical="center"/>
    </xf>
    <xf numFmtId="0" fontId="30" fillId="0" borderId="0">
      <alignment vertical="center"/>
    </xf>
    <xf numFmtId="0" fontId="115" fillId="0" borderId="0"/>
    <xf numFmtId="0" fontId="30" fillId="0" borderId="0">
      <alignment vertical="center"/>
    </xf>
    <xf numFmtId="0" fontId="30" fillId="0" borderId="0">
      <alignment vertical="center"/>
    </xf>
    <xf numFmtId="0" fontId="30" fillId="0" borderId="0">
      <alignment vertical="center"/>
    </xf>
    <xf numFmtId="0" fontId="115" fillId="0" borderId="0"/>
    <xf numFmtId="0" fontId="30" fillId="0" borderId="0">
      <alignment vertical="center"/>
    </xf>
    <xf numFmtId="0" fontId="30" fillId="0" borderId="0">
      <alignment vertical="center"/>
    </xf>
    <xf numFmtId="0" fontId="115" fillId="0" borderId="0"/>
    <xf numFmtId="0" fontId="30" fillId="0" borderId="0">
      <alignment vertical="center"/>
    </xf>
    <xf numFmtId="0" fontId="30" fillId="0" borderId="0">
      <alignment vertical="center"/>
    </xf>
    <xf numFmtId="0" fontId="30" fillId="0" borderId="0">
      <alignment vertical="center"/>
    </xf>
    <xf numFmtId="0" fontId="115" fillId="0" borderId="0"/>
    <xf numFmtId="0" fontId="30" fillId="0" borderId="0">
      <alignment vertical="center"/>
    </xf>
    <xf numFmtId="0" fontId="30" fillId="0" borderId="0">
      <alignment vertical="center"/>
    </xf>
    <xf numFmtId="0" fontId="30" fillId="0" borderId="0">
      <alignment vertical="center"/>
    </xf>
    <xf numFmtId="0" fontId="59" fillId="0" borderId="0">
      <alignment vertical="center"/>
    </xf>
    <xf numFmtId="0" fontId="30" fillId="0" borderId="0">
      <alignment vertical="center"/>
    </xf>
    <xf numFmtId="0" fontId="30" fillId="0" borderId="0">
      <alignment vertical="center"/>
    </xf>
    <xf numFmtId="0" fontId="30" fillId="0" borderId="0">
      <alignment vertical="center"/>
    </xf>
    <xf numFmtId="0" fontId="59" fillId="0" borderId="0">
      <alignment vertical="center"/>
    </xf>
    <xf numFmtId="0" fontId="30" fillId="0" borderId="0">
      <alignment vertical="center"/>
    </xf>
    <xf numFmtId="0" fontId="30" fillId="0" borderId="0">
      <alignment vertical="center"/>
    </xf>
    <xf numFmtId="0" fontId="30" fillId="0" borderId="0">
      <alignment vertical="center"/>
    </xf>
    <xf numFmtId="0" fontId="59" fillId="0" borderId="0">
      <alignment vertical="center"/>
    </xf>
    <xf numFmtId="0" fontId="30" fillId="0" borderId="0">
      <alignment vertical="center"/>
    </xf>
    <xf numFmtId="0" fontId="30" fillId="0" borderId="0">
      <alignment vertical="center"/>
    </xf>
    <xf numFmtId="0" fontId="30" fillId="0" borderId="0">
      <alignment vertical="center"/>
    </xf>
    <xf numFmtId="0" fontId="59" fillId="0" borderId="0">
      <alignment vertical="center"/>
    </xf>
    <xf numFmtId="0" fontId="30" fillId="0" borderId="0">
      <alignment vertical="center"/>
    </xf>
    <xf numFmtId="0" fontId="30" fillId="0" borderId="0">
      <alignment vertical="center"/>
    </xf>
    <xf numFmtId="0" fontId="30" fillId="0" borderId="0">
      <alignment vertical="center"/>
    </xf>
    <xf numFmtId="0" fontId="59" fillId="0" borderId="0">
      <alignment vertical="center"/>
    </xf>
    <xf numFmtId="0" fontId="30" fillId="0" borderId="0">
      <alignment vertical="center"/>
    </xf>
    <xf numFmtId="0" fontId="30" fillId="0" borderId="0">
      <alignment vertical="center"/>
    </xf>
    <xf numFmtId="0" fontId="30" fillId="0" borderId="0">
      <alignment vertical="center"/>
    </xf>
    <xf numFmtId="0" fontId="59" fillId="0" borderId="0">
      <alignment vertical="center"/>
    </xf>
    <xf numFmtId="0" fontId="30" fillId="0" borderId="0">
      <alignment vertical="center"/>
    </xf>
    <xf numFmtId="0" fontId="30" fillId="0" borderId="0">
      <alignment vertical="center"/>
    </xf>
    <xf numFmtId="0" fontId="30" fillId="0" borderId="0">
      <alignment vertical="center"/>
    </xf>
    <xf numFmtId="0" fontId="59" fillId="0" borderId="0">
      <alignment vertical="center"/>
    </xf>
    <xf numFmtId="0" fontId="30" fillId="0" borderId="0">
      <alignment vertical="center"/>
    </xf>
    <xf numFmtId="0" fontId="30" fillId="0" borderId="0">
      <alignment vertical="center"/>
    </xf>
    <xf numFmtId="0" fontId="30" fillId="0" borderId="0">
      <alignment vertical="center"/>
    </xf>
    <xf numFmtId="0" fontId="59" fillId="0" borderId="0">
      <alignment vertical="center"/>
    </xf>
    <xf numFmtId="0" fontId="30" fillId="0" borderId="0">
      <alignment vertical="center"/>
    </xf>
    <xf numFmtId="0" fontId="30" fillId="0" borderId="0">
      <alignment vertical="center"/>
    </xf>
    <xf numFmtId="0" fontId="30" fillId="0" borderId="0">
      <alignment vertical="center"/>
    </xf>
    <xf numFmtId="0" fontId="59" fillId="0" borderId="0">
      <alignment vertical="center"/>
    </xf>
    <xf numFmtId="0" fontId="30" fillId="0" borderId="0">
      <alignment vertical="center"/>
    </xf>
    <xf numFmtId="0" fontId="30" fillId="0" borderId="0">
      <alignment vertical="center"/>
    </xf>
    <xf numFmtId="0" fontId="30" fillId="0" borderId="0">
      <alignment vertical="center"/>
    </xf>
    <xf numFmtId="0" fontId="59" fillId="0" borderId="0">
      <alignment vertical="center"/>
    </xf>
    <xf numFmtId="0" fontId="30" fillId="0" borderId="0">
      <alignment vertical="center"/>
    </xf>
    <xf numFmtId="0" fontId="30" fillId="0" borderId="0">
      <alignment vertical="center"/>
    </xf>
    <xf numFmtId="0" fontId="30" fillId="0" borderId="0">
      <alignment vertical="center"/>
    </xf>
    <xf numFmtId="0" fontId="59" fillId="0" borderId="0">
      <alignment vertical="center"/>
    </xf>
    <xf numFmtId="0" fontId="30" fillId="0" borderId="0">
      <alignment vertical="center"/>
    </xf>
    <xf numFmtId="0" fontId="30" fillId="0" borderId="0">
      <alignment vertical="center"/>
    </xf>
    <xf numFmtId="0" fontId="30" fillId="0" borderId="0">
      <alignment vertical="center"/>
    </xf>
    <xf numFmtId="0" fontId="59" fillId="0" borderId="0">
      <alignment vertical="center"/>
    </xf>
    <xf numFmtId="0" fontId="30" fillId="0" borderId="0">
      <alignment vertical="center"/>
    </xf>
    <xf numFmtId="0" fontId="30" fillId="0" borderId="0">
      <alignment vertical="center"/>
    </xf>
    <xf numFmtId="0" fontId="30" fillId="0" borderId="0">
      <alignment vertical="center"/>
    </xf>
    <xf numFmtId="0" fontId="59" fillId="0" borderId="0">
      <alignment vertical="center"/>
    </xf>
    <xf numFmtId="0" fontId="30" fillId="0" borderId="0">
      <alignment vertical="center"/>
    </xf>
    <xf numFmtId="0" fontId="30" fillId="0" borderId="0">
      <alignment vertical="center"/>
    </xf>
    <xf numFmtId="0" fontId="30" fillId="0" borderId="0">
      <alignment vertical="center"/>
    </xf>
    <xf numFmtId="0" fontId="59" fillId="0" borderId="0">
      <alignment vertical="center"/>
    </xf>
    <xf numFmtId="0" fontId="30" fillId="0" borderId="0">
      <alignment vertical="center"/>
    </xf>
    <xf numFmtId="0" fontId="30" fillId="0" borderId="0">
      <alignment vertical="center"/>
    </xf>
    <xf numFmtId="0" fontId="30" fillId="0" borderId="0">
      <alignment vertical="center"/>
    </xf>
    <xf numFmtId="0" fontId="59" fillId="0" borderId="0">
      <alignment vertical="center"/>
    </xf>
    <xf numFmtId="0" fontId="30" fillId="0" borderId="0">
      <alignment vertical="center"/>
    </xf>
    <xf numFmtId="0" fontId="30" fillId="0" borderId="0">
      <alignment vertical="center"/>
    </xf>
    <xf numFmtId="0" fontId="30" fillId="0" borderId="0">
      <alignment vertical="center"/>
    </xf>
    <xf numFmtId="0" fontId="59" fillId="0" borderId="0">
      <alignment vertical="center"/>
    </xf>
    <xf numFmtId="0" fontId="30" fillId="0" borderId="0">
      <alignment vertical="center"/>
    </xf>
    <xf numFmtId="0" fontId="30" fillId="0" borderId="0">
      <alignment vertical="center"/>
    </xf>
    <xf numFmtId="0" fontId="30" fillId="0" borderId="0">
      <alignment vertical="center"/>
    </xf>
    <xf numFmtId="0" fontId="59" fillId="0" borderId="0">
      <alignment vertical="center"/>
    </xf>
    <xf numFmtId="0" fontId="30" fillId="0" borderId="0">
      <alignment vertical="center"/>
    </xf>
    <xf numFmtId="0" fontId="30" fillId="0" borderId="0">
      <alignment vertical="center"/>
    </xf>
    <xf numFmtId="0" fontId="30" fillId="0" borderId="0">
      <alignment vertical="center"/>
    </xf>
    <xf numFmtId="0" fontId="59" fillId="0" borderId="0">
      <alignment vertical="center"/>
    </xf>
    <xf numFmtId="0" fontId="30" fillId="0" borderId="0">
      <alignment vertical="center"/>
    </xf>
    <xf numFmtId="0" fontId="30" fillId="0" borderId="0">
      <alignment vertical="center"/>
    </xf>
    <xf numFmtId="0" fontId="30" fillId="0" borderId="0">
      <alignment vertical="center"/>
    </xf>
    <xf numFmtId="0" fontId="59" fillId="0" borderId="0">
      <alignment vertical="center"/>
    </xf>
    <xf numFmtId="0" fontId="30" fillId="0" borderId="0">
      <alignment vertical="center"/>
    </xf>
    <xf numFmtId="0" fontId="30" fillId="0" borderId="0">
      <alignment vertical="center"/>
    </xf>
    <xf numFmtId="0" fontId="30" fillId="0" borderId="0">
      <alignment vertical="center"/>
    </xf>
    <xf numFmtId="0" fontId="59" fillId="0" borderId="0">
      <alignment vertical="center"/>
    </xf>
    <xf numFmtId="0" fontId="115" fillId="0" borderId="0"/>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53" fillId="0" borderId="0"/>
    <xf numFmtId="0" fontId="115" fillId="0" borderId="0"/>
    <xf numFmtId="0" fontId="53" fillId="0" borderId="0"/>
    <xf numFmtId="0" fontId="53" fillId="0" borderId="0"/>
    <xf numFmtId="0" fontId="53" fillId="0" borderId="0"/>
    <xf numFmtId="0" fontId="53" fillId="0" borderId="0"/>
    <xf numFmtId="0" fontId="115" fillId="0" borderId="0"/>
    <xf numFmtId="0" fontId="53" fillId="0" borderId="0"/>
    <xf numFmtId="0" fontId="115" fillId="0" borderId="0"/>
    <xf numFmtId="0" fontId="53" fillId="0" borderId="0"/>
    <xf numFmtId="0" fontId="53" fillId="0" borderId="0"/>
    <xf numFmtId="0" fontId="53" fillId="0" borderId="0"/>
    <xf numFmtId="0" fontId="53" fillId="0" borderId="0"/>
    <xf numFmtId="0" fontId="115" fillId="0" borderId="0"/>
    <xf numFmtId="0" fontId="53" fillId="0" borderId="0"/>
    <xf numFmtId="0" fontId="30" fillId="0" borderId="0">
      <alignment vertical="center"/>
    </xf>
    <xf numFmtId="0" fontId="53" fillId="0" borderId="0"/>
    <xf numFmtId="0" fontId="53" fillId="0" borderId="0"/>
    <xf numFmtId="0" fontId="53" fillId="0" borderId="0"/>
    <xf numFmtId="0" fontId="53" fillId="0" borderId="0"/>
    <xf numFmtId="0" fontId="30" fillId="0" borderId="0">
      <alignment vertical="center"/>
    </xf>
    <xf numFmtId="0" fontId="53" fillId="0" borderId="0"/>
    <xf numFmtId="0" fontId="30" fillId="0" borderId="0">
      <alignment vertical="center"/>
    </xf>
    <xf numFmtId="0" fontId="30" fillId="0" borderId="0">
      <alignment vertical="center"/>
    </xf>
    <xf numFmtId="0" fontId="30" fillId="0" borderId="0">
      <alignment vertical="center"/>
    </xf>
    <xf numFmtId="0" fontId="59" fillId="0" borderId="0">
      <alignment vertical="center"/>
    </xf>
    <xf numFmtId="0" fontId="30" fillId="0" borderId="0">
      <alignment vertical="center"/>
    </xf>
    <xf numFmtId="0" fontId="30" fillId="0" borderId="0">
      <alignment vertical="center"/>
    </xf>
    <xf numFmtId="0" fontId="30" fillId="0" borderId="0">
      <alignment vertical="center"/>
    </xf>
    <xf numFmtId="0" fontId="59" fillId="0" borderId="0">
      <alignment vertical="center"/>
    </xf>
    <xf numFmtId="0" fontId="30" fillId="0" borderId="0">
      <alignment vertical="center"/>
    </xf>
    <xf numFmtId="0" fontId="30" fillId="0" borderId="0">
      <alignment vertical="center"/>
    </xf>
    <xf numFmtId="0" fontId="30" fillId="0" borderId="0">
      <alignment vertical="center"/>
    </xf>
    <xf numFmtId="0" fontId="59" fillId="0" borderId="0">
      <alignment vertical="center"/>
    </xf>
    <xf numFmtId="0" fontId="30" fillId="0" borderId="0">
      <alignment vertical="center"/>
    </xf>
    <xf numFmtId="0" fontId="30" fillId="0" borderId="0">
      <alignment vertical="center"/>
    </xf>
    <xf numFmtId="0" fontId="30" fillId="0" borderId="0">
      <alignment vertical="center"/>
    </xf>
    <xf numFmtId="0" fontId="59" fillId="0" borderId="0">
      <alignment vertical="center"/>
    </xf>
    <xf numFmtId="0" fontId="30" fillId="0" borderId="0">
      <alignment vertical="center"/>
    </xf>
    <xf numFmtId="0" fontId="30" fillId="0" borderId="0">
      <alignment vertical="center"/>
    </xf>
    <xf numFmtId="0" fontId="30" fillId="0" borderId="0">
      <alignment vertical="center"/>
    </xf>
    <xf numFmtId="0" fontId="59" fillId="0" borderId="0">
      <alignment vertical="center"/>
    </xf>
    <xf numFmtId="0" fontId="30" fillId="0" borderId="0">
      <alignment vertical="center"/>
    </xf>
    <xf numFmtId="0" fontId="30" fillId="0" borderId="0">
      <alignment vertical="center"/>
    </xf>
    <xf numFmtId="0" fontId="30" fillId="0" borderId="0">
      <alignment vertical="center"/>
    </xf>
    <xf numFmtId="0" fontId="59" fillId="0" borderId="0">
      <alignment vertical="center"/>
    </xf>
    <xf numFmtId="0" fontId="30" fillId="0" borderId="0">
      <alignment vertical="center"/>
    </xf>
    <xf numFmtId="0" fontId="30" fillId="0" borderId="0">
      <alignment vertical="center"/>
    </xf>
    <xf numFmtId="0" fontId="30" fillId="0" borderId="0">
      <alignment vertical="center"/>
    </xf>
    <xf numFmtId="0" fontId="59" fillId="0" borderId="0">
      <alignment vertical="center"/>
    </xf>
    <xf numFmtId="0" fontId="30" fillId="0" borderId="0">
      <alignment vertical="center"/>
    </xf>
    <xf numFmtId="0" fontId="30" fillId="0" borderId="0">
      <alignment vertical="center"/>
    </xf>
    <xf numFmtId="0" fontId="30" fillId="0" borderId="0">
      <alignment vertical="center"/>
    </xf>
    <xf numFmtId="0" fontId="59" fillId="0" borderId="0">
      <alignment vertical="center"/>
    </xf>
    <xf numFmtId="0" fontId="30" fillId="0" borderId="0">
      <alignment vertical="center"/>
    </xf>
    <xf numFmtId="0" fontId="30" fillId="0" borderId="0">
      <alignment vertical="center"/>
    </xf>
    <xf numFmtId="0" fontId="30" fillId="0" borderId="0">
      <alignment vertical="center"/>
    </xf>
    <xf numFmtId="0" fontId="59" fillId="0" borderId="0">
      <alignment vertical="center"/>
    </xf>
    <xf numFmtId="0" fontId="30" fillId="0" borderId="0">
      <alignment vertical="center"/>
    </xf>
    <xf numFmtId="0" fontId="30" fillId="0" borderId="0">
      <alignment vertical="center"/>
    </xf>
    <xf numFmtId="0" fontId="30" fillId="0" borderId="0">
      <alignment vertical="center"/>
    </xf>
    <xf numFmtId="0" fontId="59"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123" fillId="0" borderId="0">
      <alignment vertical="center"/>
    </xf>
    <xf numFmtId="0" fontId="30" fillId="0" borderId="0">
      <alignment vertical="center"/>
    </xf>
    <xf numFmtId="0" fontId="30" fillId="0" borderId="0">
      <alignment vertical="center"/>
    </xf>
    <xf numFmtId="0" fontId="30" fillId="0" borderId="0">
      <alignment vertical="center"/>
    </xf>
    <xf numFmtId="0" fontId="123" fillId="0" borderId="0">
      <alignment vertical="center"/>
    </xf>
    <xf numFmtId="0" fontId="30" fillId="0" borderId="0">
      <alignment vertical="center"/>
    </xf>
    <xf numFmtId="0" fontId="30" fillId="0" borderId="0">
      <alignment vertical="center"/>
    </xf>
    <xf numFmtId="0" fontId="30" fillId="0" borderId="0">
      <alignment vertical="center"/>
    </xf>
    <xf numFmtId="0" fontId="123" fillId="0" borderId="0">
      <alignment vertical="center"/>
    </xf>
    <xf numFmtId="0" fontId="30" fillId="0" borderId="0">
      <alignment vertical="center"/>
    </xf>
    <xf numFmtId="0" fontId="30" fillId="0" borderId="0">
      <alignment vertical="center"/>
    </xf>
    <xf numFmtId="0" fontId="30" fillId="0" borderId="0">
      <alignment vertical="center"/>
    </xf>
    <xf numFmtId="0" fontId="123"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59" fillId="0" borderId="0">
      <alignment vertical="center"/>
    </xf>
    <xf numFmtId="0" fontId="115" fillId="0" borderId="0"/>
    <xf numFmtId="0" fontId="30" fillId="0" borderId="0">
      <alignment vertical="center"/>
    </xf>
    <xf numFmtId="0" fontId="30" fillId="0" borderId="0">
      <alignment vertical="center"/>
    </xf>
    <xf numFmtId="0" fontId="30" fillId="0" borderId="0">
      <alignment vertical="center"/>
    </xf>
    <xf numFmtId="0" fontId="115" fillId="0" borderId="0"/>
    <xf numFmtId="0" fontId="30" fillId="0" borderId="0">
      <alignment vertical="center"/>
    </xf>
    <xf numFmtId="0" fontId="30" fillId="0" borderId="0">
      <alignment vertical="center"/>
    </xf>
    <xf numFmtId="0" fontId="115" fillId="0" borderId="0"/>
    <xf numFmtId="0" fontId="59" fillId="0" borderId="0">
      <alignment vertical="center"/>
    </xf>
    <xf numFmtId="0" fontId="115" fillId="0" borderId="0"/>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115" fillId="0" borderId="0"/>
    <xf numFmtId="0" fontId="53" fillId="0" borderId="0"/>
    <xf numFmtId="0" fontId="115" fillId="0" borderId="0"/>
    <xf numFmtId="0" fontId="53" fillId="0" borderId="0"/>
    <xf numFmtId="0" fontId="53" fillId="0" borderId="0"/>
    <xf numFmtId="0" fontId="53" fillId="0" borderId="0"/>
    <xf numFmtId="0" fontId="53" fillId="0" borderId="0"/>
    <xf numFmtId="0" fontId="115" fillId="0" borderId="0"/>
    <xf numFmtId="0" fontId="53" fillId="0" borderId="0"/>
    <xf numFmtId="0" fontId="30" fillId="0" borderId="0">
      <alignment vertical="center"/>
    </xf>
    <xf numFmtId="0" fontId="53" fillId="0" borderId="0"/>
    <xf numFmtId="0" fontId="53" fillId="0" borderId="0"/>
    <xf numFmtId="0" fontId="53" fillId="0" borderId="0"/>
    <xf numFmtId="0" fontId="53" fillId="0" borderId="0"/>
    <xf numFmtId="0" fontId="30" fillId="0" borderId="0">
      <alignment vertical="center"/>
    </xf>
    <xf numFmtId="0" fontId="53" fillId="0" borderId="0"/>
    <xf numFmtId="0" fontId="59"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114"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xf numFmtId="0" fontId="102" fillId="0" borderId="0"/>
    <xf numFmtId="0" fontId="59" fillId="0" borderId="0">
      <alignment vertical="center"/>
    </xf>
    <xf numFmtId="0" fontId="115" fillId="0" borderId="0"/>
    <xf numFmtId="0" fontId="30" fillId="0" borderId="0">
      <alignment vertical="center"/>
    </xf>
    <xf numFmtId="0" fontId="30" fillId="0" borderId="0">
      <alignment vertical="center"/>
    </xf>
    <xf numFmtId="0" fontId="30" fillId="0" borderId="0">
      <alignment vertical="center"/>
    </xf>
    <xf numFmtId="0" fontId="115" fillId="0" borderId="0"/>
    <xf numFmtId="0" fontId="30" fillId="0" borderId="0">
      <alignment vertical="center"/>
    </xf>
    <xf numFmtId="0" fontId="30" fillId="0" borderId="0">
      <alignment vertical="center"/>
    </xf>
    <xf numFmtId="0" fontId="115" fillId="0" borderId="0"/>
    <xf numFmtId="0" fontId="59" fillId="0" borderId="0">
      <alignment vertical="center"/>
    </xf>
    <xf numFmtId="0" fontId="115" fillId="0" borderId="0"/>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115" fillId="0" borderId="0"/>
    <xf numFmtId="0" fontId="115" fillId="0" borderId="0"/>
    <xf numFmtId="0" fontId="59" fillId="0" borderId="0">
      <alignment vertical="center"/>
    </xf>
    <xf numFmtId="0" fontId="53" fillId="0" borderId="0"/>
    <xf numFmtId="0" fontId="59" fillId="0" borderId="0">
      <alignment vertical="center"/>
    </xf>
    <xf numFmtId="0" fontId="59" fillId="0" borderId="0"/>
    <xf numFmtId="0" fontId="59" fillId="0" borderId="0"/>
    <xf numFmtId="0" fontId="53" fillId="0" borderId="0"/>
    <xf numFmtId="0" fontId="53" fillId="0" borderId="0"/>
    <xf numFmtId="0" fontId="53" fillId="0" borderId="0"/>
    <xf numFmtId="0" fontId="59" fillId="0" borderId="0">
      <alignment vertical="center"/>
    </xf>
    <xf numFmtId="0" fontId="53" fillId="0" borderId="0"/>
    <xf numFmtId="0" fontId="59" fillId="0" borderId="0"/>
    <xf numFmtId="0" fontId="53" fillId="0" borderId="0"/>
    <xf numFmtId="0" fontId="53" fillId="0" borderId="0"/>
    <xf numFmtId="0" fontId="53" fillId="0" borderId="0"/>
    <xf numFmtId="0" fontId="53" fillId="0" borderId="0"/>
    <xf numFmtId="0" fontId="59" fillId="0" borderId="0"/>
    <xf numFmtId="0" fontId="53" fillId="0" borderId="0"/>
    <xf numFmtId="0" fontId="59" fillId="0" borderId="0"/>
    <xf numFmtId="0" fontId="53" fillId="0" borderId="0"/>
    <xf numFmtId="0" fontId="53" fillId="0" borderId="0"/>
    <xf numFmtId="0" fontId="53" fillId="0" borderId="0"/>
    <xf numFmtId="0" fontId="53" fillId="0" borderId="0"/>
    <xf numFmtId="0" fontId="59" fillId="0" borderId="0"/>
    <xf numFmtId="0" fontId="1" fillId="0" borderId="0">
      <alignment vertical="center"/>
    </xf>
    <xf numFmtId="0" fontId="53" fillId="0" borderId="0"/>
    <xf numFmtId="0" fontId="28" fillId="0" borderId="0" applyNumberFormat="0" applyFill="0" applyBorder="0" applyAlignment="0" applyProtection="0">
      <alignment vertical="top"/>
      <protection locked="0"/>
    </xf>
    <xf numFmtId="0" fontId="28" fillId="0" borderId="0" applyNumberFormat="0" applyFill="0" applyBorder="0" applyAlignment="0" applyProtection="0">
      <alignment vertical="top"/>
      <protection locked="0"/>
    </xf>
    <xf numFmtId="0" fontId="28" fillId="0" borderId="0" applyNumberFormat="0" applyFill="0" applyBorder="0" applyAlignment="0" applyProtection="0">
      <alignment vertical="top"/>
      <protection locked="0"/>
    </xf>
    <xf numFmtId="0" fontId="92" fillId="0" borderId="0" applyNumberFormat="0" applyFill="0" applyBorder="0" applyAlignment="0" applyProtection="0">
      <alignment vertical="top"/>
      <protection locked="0"/>
    </xf>
    <xf numFmtId="0" fontId="92" fillId="0" borderId="0" applyNumberFormat="0" applyFill="0" applyBorder="0" applyAlignment="0" applyProtection="0">
      <alignment vertical="top"/>
      <protection locked="0"/>
    </xf>
    <xf numFmtId="0" fontId="92" fillId="0" borderId="0" applyNumberFormat="0" applyFill="0" applyBorder="0" applyAlignment="0" applyProtection="0">
      <alignment vertical="top"/>
      <protection locked="0"/>
    </xf>
    <xf numFmtId="0" fontId="119" fillId="0" borderId="0" applyNumberFormat="0" applyFill="0" applyBorder="0" applyAlignment="0" applyProtection="0">
      <alignment vertical="top"/>
      <protection locked="0"/>
    </xf>
    <xf numFmtId="0" fontId="1" fillId="0" borderId="0">
      <alignment vertical="center"/>
    </xf>
    <xf numFmtId="177" fontId="1" fillId="0" borderId="0" applyFont="0" applyFill="0" applyBorder="0" applyAlignment="0" applyProtection="0">
      <alignment vertical="center"/>
    </xf>
    <xf numFmtId="9" fontId="1" fillId="0" borderId="0" applyFont="0" applyFill="0" applyBorder="0" applyAlignment="0" applyProtection="0">
      <alignment vertical="center"/>
    </xf>
    <xf numFmtId="0" fontId="71" fillId="0" borderId="10" applyNumberFormat="0" applyFill="0" applyBorder="0" applyAlignment="0" applyProtection="0"/>
    <xf numFmtId="10" fontId="95" fillId="36" borderId="10" applyNumberFormat="0" applyBorder="0" applyAlignment="0" applyProtection="0"/>
    <xf numFmtId="0" fontId="30" fillId="0" borderId="0">
      <alignment vertical="center"/>
    </xf>
    <xf numFmtId="177" fontId="127" fillId="0" borderId="0" applyFont="0" applyFill="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60" fillId="0" borderId="0" applyNumberFormat="0" applyFill="0" applyBorder="0" applyAlignment="0" applyProtection="0">
      <alignment vertical="top"/>
      <protection locked="0"/>
    </xf>
    <xf numFmtId="0" fontId="61" fillId="0" borderId="0" applyNumberFormat="0" applyFill="0" applyBorder="0" applyAlignment="0" applyProtection="0"/>
    <xf numFmtId="177" fontId="59" fillId="0" borderId="0" applyFont="0" applyFill="0" applyBorder="0" applyAlignment="0" applyProtection="0"/>
    <xf numFmtId="177" fontId="59" fillId="0" borderId="0" applyFont="0" applyFill="0" applyBorder="0" applyAlignment="0" applyProtection="0"/>
    <xf numFmtId="0" fontId="1" fillId="8" borderId="8" applyNumberFormat="0" applyFont="0" applyAlignment="0" applyProtection="0">
      <alignment vertical="center"/>
    </xf>
    <xf numFmtId="177" fontId="1" fillId="0" borderId="0" applyFont="0" applyFill="0" applyBorder="0" applyAlignment="0" applyProtection="0">
      <alignment vertical="center"/>
    </xf>
    <xf numFmtId="177" fontId="62" fillId="0" borderId="0" applyFont="0" applyFill="0" applyBorder="0" applyAlignment="0" applyProtection="0">
      <alignment vertical="center"/>
    </xf>
    <xf numFmtId="9" fontId="59" fillId="0" borderId="0" applyFont="0" applyFill="0" applyBorder="0" applyAlignment="0" applyProtection="0">
      <alignment vertical="center"/>
    </xf>
    <xf numFmtId="0" fontId="66" fillId="0" borderId="0"/>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30" borderId="0" applyNumberFormat="0" applyBorder="0" applyAlignment="0" applyProtection="0">
      <alignment vertical="center"/>
    </xf>
    <xf numFmtId="0" fontId="23" fillId="30"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78" fillId="12" borderId="0" applyNumberFormat="0" applyBorder="0" applyAlignment="0" applyProtection="0">
      <alignment vertical="center"/>
    </xf>
    <xf numFmtId="0" fontId="78" fillId="12" borderId="0" applyNumberFormat="0" applyBorder="0" applyAlignment="0" applyProtection="0">
      <alignment vertical="center"/>
    </xf>
    <xf numFmtId="0" fontId="78" fillId="16" borderId="0" applyNumberFormat="0" applyBorder="0" applyAlignment="0" applyProtection="0">
      <alignment vertical="center"/>
    </xf>
    <xf numFmtId="0" fontId="78" fillId="16" borderId="0" applyNumberFormat="0" applyBorder="0" applyAlignment="0" applyProtection="0">
      <alignment vertical="center"/>
    </xf>
    <xf numFmtId="0" fontId="78" fillId="20" borderId="0" applyNumberFormat="0" applyBorder="0" applyAlignment="0" applyProtection="0">
      <alignment vertical="center"/>
    </xf>
    <xf numFmtId="0" fontId="78" fillId="20" borderId="0" applyNumberFormat="0" applyBorder="0" applyAlignment="0" applyProtection="0">
      <alignment vertical="center"/>
    </xf>
    <xf numFmtId="0" fontId="78" fillId="24" borderId="0" applyNumberFormat="0" applyBorder="0" applyAlignment="0" applyProtection="0">
      <alignment vertical="center"/>
    </xf>
    <xf numFmtId="0" fontId="78" fillId="24" borderId="0" applyNumberFormat="0" applyBorder="0" applyAlignment="0" applyProtection="0">
      <alignment vertical="center"/>
    </xf>
    <xf numFmtId="0" fontId="78" fillId="28" borderId="0" applyNumberFormat="0" applyBorder="0" applyAlignment="0" applyProtection="0">
      <alignment vertical="center"/>
    </xf>
    <xf numFmtId="0" fontId="78" fillId="28" borderId="0" applyNumberFormat="0" applyBorder="0" applyAlignment="0" applyProtection="0">
      <alignment vertical="center"/>
    </xf>
    <xf numFmtId="0" fontId="78" fillId="32" borderId="0" applyNumberFormat="0" applyBorder="0" applyAlignment="0" applyProtection="0">
      <alignment vertical="center"/>
    </xf>
    <xf numFmtId="0" fontId="78" fillId="32" borderId="0" applyNumberFormat="0" applyBorder="0" applyAlignment="0" applyProtection="0">
      <alignment vertical="center"/>
    </xf>
    <xf numFmtId="0" fontId="59" fillId="0" borderId="0" applyFill="0" applyBorder="0" applyAlignment="0"/>
    <xf numFmtId="0" fontId="66" fillId="0" borderId="0" applyFont="0" applyFill="0" applyBorder="0" applyAlignment="0" applyProtection="0"/>
    <xf numFmtId="0" fontId="77" fillId="0" borderId="0" applyNumberFormat="0" applyFill="0" applyBorder="0" applyAlignment="0" applyProtection="0">
      <alignment vertical="top"/>
      <protection locked="0"/>
    </xf>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53"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53" fillId="0" borderId="0"/>
    <xf numFmtId="0" fontId="53" fillId="0" borderId="0"/>
    <xf numFmtId="0" fontId="53" fillId="0" borderId="0"/>
    <xf numFmtId="0" fontId="53" fillId="0" borderId="0"/>
    <xf numFmtId="0" fontId="53" fillId="0" borderId="0"/>
    <xf numFmtId="0" fontId="53" fillId="0" borderId="0"/>
    <xf numFmtId="0" fontId="74" fillId="0" borderId="0"/>
    <xf numFmtId="0" fontId="74" fillId="0" borderId="0"/>
    <xf numFmtId="0" fontId="74" fillId="0" borderId="0"/>
    <xf numFmtId="0" fontId="74" fillId="0" borderId="0"/>
    <xf numFmtId="0" fontId="74" fillId="0" borderId="0"/>
    <xf numFmtId="0" fontId="74" fillId="0" borderId="0"/>
    <xf numFmtId="0" fontId="53" fillId="0" borderId="0"/>
    <xf numFmtId="0" fontId="74" fillId="0" borderId="0"/>
    <xf numFmtId="0" fontId="74" fillId="0" borderId="0"/>
    <xf numFmtId="0" fontId="74" fillId="0" borderId="0"/>
    <xf numFmtId="0" fontId="53" fillId="0" borderId="0"/>
    <xf numFmtId="0" fontId="53" fillId="0" borderId="0"/>
    <xf numFmtId="0" fontId="53" fillId="0" borderId="0"/>
    <xf numFmtId="0" fontId="53" fillId="0" borderId="0"/>
    <xf numFmtId="0" fontId="53" fillId="0" borderId="0"/>
    <xf numFmtId="0" fontId="53" fillId="0" borderId="0"/>
    <xf numFmtId="0" fontId="70" fillId="0" borderId="0"/>
    <xf numFmtId="0" fontId="74" fillId="0" borderId="0"/>
    <xf numFmtId="0" fontId="74" fillId="0" borderId="0"/>
    <xf numFmtId="0" fontId="74" fillId="0" borderId="0"/>
    <xf numFmtId="0" fontId="74" fillId="0" borderId="0"/>
    <xf numFmtId="0" fontId="74" fillId="0" borderId="0"/>
    <xf numFmtId="0" fontId="74"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74"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53" fillId="0" borderId="0"/>
    <xf numFmtId="0" fontId="53" fillId="0" borderId="0"/>
    <xf numFmtId="0" fontId="53" fillId="0" borderId="0"/>
    <xf numFmtId="0" fontId="78" fillId="9" borderId="0" applyNumberFormat="0" applyBorder="0" applyAlignment="0" applyProtection="0">
      <alignment vertical="center"/>
    </xf>
    <xf numFmtId="0" fontId="78" fillId="9" borderId="0" applyNumberFormat="0" applyBorder="0" applyAlignment="0" applyProtection="0">
      <alignment vertical="center"/>
    </xf>
    <xf numFmtId="0" fontId="78" fillId="13" borderId="0" applyNumberFormat="0" applyBorder="0" applyAlignment="0" applyProtection="0">
      <alignment vertical="center"/>
    </xf>
    <xf numFmtId="0" fontId="78" fillId="13" borderId="0" applyNumberFormat="0" applyBorder="0" applyAlignment="0" applyProtection="0">
      <alignment vertical="center"/>
    </xf>
    <xf numFmtId="0" fontId="78" fillId="17" borderId="0" applyNumberFormat="0" applyBorder="0" applyAlignment="0" applyProtection="0">
      <alignment vertical="center"/>
    </xf>
    <xf numFmtId="0" fontId="78" fillId="17" borderId="0" applyNumberFormat="0" applyBorder="0" applyAlignment="0" applyProtection="0">
      <alignment vertical="center"/>
    </xf>
    <xf numFmtId="0" fontId="78" fillId="21" borderId="0" applyNumberFormat="0" applyBorder="0" applyAlignment="0" applyProtection="0">
      <alignment vertical="center"/>
    </xf>
    <xf numFmtId="0" fontId="78" fillId="21" borderId="0" applyNumberFormat="0" applyBorder="0" applyAlignment="0" applyProtection="0">
      <alignment vertical="center"/>
    </xf>
    <xf numFmtId="0" fontId="78" fillId="25" borderId="0" applyNumberFormat="0" applyBorder="0" applyAlignment="0" applyProtection="0">
      <alignment vertical="center"/>
    </xf>
    <xf numFmtId="0" fontId="78" fillId="25" borderId="0" applyNumberFormat="0" applyBorder="0" applyAlignment="0" applyProtection="0">
      <alignment vertical="center"/>
    </xf>
    <xf numFmtId="0" fontId="78" fillId="29" borderId="0" applyNumberFormat="0" applyBorder="0" applyAlignment="0" applyProtection="0">
      <alignment vertical="center"/>
    </xf>
    <xf numFmtId="0" fontId="78" fillId="29" borderId="0" applyNumberFormat="0" applyBorder="0" applyAlignment="0" applyProtection="0">
      <alignment vertical="center"/>
    </xf>
    <xf numFmtId="0" fontId="79" fillId="0" borderId="0" applyNumberFormat="0" applyFill="0" applyBorder="0" applyAlignment="0" applyProtection="0">
      <alignment vertical="center"/>
    </xf>
    <xf numFmtId="0" fontId="79" fillId="0" borderId="0" applyNumberFormat="0" applyFill="0" applyBorder="0" applyAlignment="0" applyProtection="0">
      <alignment vertical="center"/>
    </xf>
    <xf numFmtId="0" fontId="80" fillId="6" borderId="4" applyNumberFormat="0" applyAlignment="0" applyProtection="0">
      <alignment vertical="center"/>
    </xf>
    <xf numFmtId="0" fontId="80" fillId="6" borderId="4" applyNumberFormat="0" applyAlignment="0" applyProtection="0">
      <alignment vertical="center"/>
    </xf>
    <xf numFmtId="0" fontId="81" fillId="3" borderId="0" applyNumberFormat="0" applyBorder="0" applyAlignment="0" applyProtection="0">
      <alignment vertical="center"/>
    </xf>
    <xf numFmtId="0" fontId="81" fillId="3" borderId="0" applyNumberFormat="0" applyBorder="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9" fontId="67" fillId="0" borderId="0" applyFont="0" applyFill="0" applyBorder="0" applyAlignment="0" applyProtection="0">
      <alignment vertical="center"/>
    </xf>
    <xf numFmtId="9" fontId="59" fillId="0" borderId="0" applyFont="0" applyFill="0" applyBorder="0" applyAlignment="0" applyProtection="0">
      <alignment vertical="center"/>
    </xf>
    <xf numFmtId="9" fontId="53" fillId="0" borderId="0" applyFont="0" applyFill="0" applyBorder="0" applyAlignment="0" applyProtection="0">
      <alignment wrapText="1"/>
    </xf>
    <xf numFmtId="9" fontId="53" fillId="0" borderId="0" applyFont="0" applyFill="0" applyBorder="0" applyAlignment="0" applyProtection="0">
      <alignment wrapText="1"/>
    </xf>
    <xf numFmtId="9" fontId="53" fillId="0" borderId="0" applyFont="0" applyFill="0" applyBorder="0" applyAlignment="0" applyProtection="0">
      <alignment wrapText="1"/>
    </xf>
    <xf numFmtId="9" fontId="53" fillId="0" borderId="0" applyFont="0" applyFill="0" applyBorder="0" applyAlignment="0" applyProtection="0">
      <alignment wrapText="1"/>
    </xf>
    <xf numFmtId="9" fontId="53" fillId="0" borderId="0" applyFont="0" applyFill="0" applyBorder="0" applyAlignment="0" applyProtection="0">
      <alignment vertical="center"/>
    </xf>
    <xf numFmtId="9" fontId="53" fillId="0" borderId="0" applyFont="0" applyFill="0" applyBorder="0" applyAlignment="0" applyProtection="0">
      <alignment wrapText="1"/>
    </xf>
    <xf numFmtId="9" fontId="53" fillId="0" borderId="0" applyFont="0" applyFill="0" applyBorder="0" applyAlignment="0" applyProtection="0"/>
    <xf numFmtId="0" fontId="82" fillId="4" borderId="0" applyNumberFormat="0" applyBorder="0" applyAlignment="0" applyProtection="0">
      <alignment vertical="center"/>
    </xf>
    <xf numFmtId="0" fontId="82" fillId="4" borderId="0" applyNumberFormat="0" applyBorder="0" applyAlignment="0" applyProtection="0">
      <alignment vertical="center"/>
    </xf>
    <xf numFmtId="0" fontId="83" fillId="0" borderId="0" applyNumberFormat="0" applyFill="0" applyBorder="0" applyAlignment="0" applyProtection="0">
      <alignment vertical="center"/>
    </xf>
    <xf numFmtId="0" fontId="83" fillId="0" borderId="0" applyNumberFormat="0" applyFill="0" applyBorder="0" applyAlignment="0" applyProtection="0">
      <alignment vertical="center"/>
    </xf>
    <xf numFmtId="0" fontId="84" fillId="7" borderId="7" applyNumberFormat="0" applyAlignment="0" applyProtection="0">
      <alignment vertical="center"/>
    </xf>
    <xf numFmtId="0" fontId="84" fillId="7" borderId="7" applyNumberFormat="0" applyAlignment="0" applyProtection="0">
      <alignment vertical="center"/>
    </xf>
    <xf numFmtId="187" fontId="53" fillId="0" borderId="0" applyFont="0" applyFill="0" applyBorder="0" applyAlignment="0" applyProtection="0">
      <alignment wrapText="1"/>
    </xf>
    <xf numFmtId="187" fontId="53" fillId="0" borderId="0" applyFont="0" applyFill="0" applyBorder="0" applyAlignment="0" applyProtection="0">
      <alignment wrapText="1"/>
    </xf>
    <xf numFmtId="187" fontId="53" fillId="0" borderId="0" applyFont="0" applyFill="0" applyBorder="0" applyAlignment="0" applyProtection="0">
      <alignment wrapText="1"/>
    </xf>
    <xf numFmtId="0" fontId="53" fillId="0" borderId="0" applyFont="0" applyFill="0" applyBorder="0" applyAlignment="0" applyProtection="0"/>
    <xf numFmtId="0" fontId="53" fillId="0" borderId="0" applyFont="0" applyFill="0" applyBorder="0" applyAlignment="0" applyProtection="0"/>
    <xf numFmtId="0" fontId="53" fillId="0" borderId="0" applyFont="0" applyFill="0" applyBorder="0" applyAlignment="0" applyProtection="0"/>
    <xf numFmtId="177" fontId="68" fillId="0" borderId="0" applyFont="0" applyFill="0" applyBorder="0" applyAlignment="0" applyProtection="0"/>
    <xf numFmtId="177" fontId="68" fillId="0" borderId="0" applyFont="0" applyFill="0" applyBorder="0" applyAlignment="0" applyProtection="0"/>
    <xf numFmtId="177" fontId="68" fillId="0" borderId="0" applyFont="0" applyFill="0" applyBorder="0" applyAlignment="0" applyProtection="0"/>
    <xf numFmtId="177" fontId="68" fillId="0" borderId="0" applyFont="0" applyFill="0" applyBorder="0" applyAlignment="0" applyProtection="0"/>
    <xf numFmtId="177" fontId="68" fillId="0" borderId="0" applyFont="0" applyFill="0" applyBorder="0" applyAlignment="0" applyProtection="0"/>
    <xf numFmtId="177" fontId="68" fillId="0" borderId="0" applyFont="0" applyFill="0" applyBorder="0" applyAlignment="0" applyProtection="0"/>
    <xf numFmtId="177" fontId="68" fillId="0" borderId="0" applyFont="0" applyFill="0" applyBorder="0" applyAlignment="0" applyProtection="0"/>
    <xf numFmtId="0" fontId="53" fillId="0" borderId="0" applyFont="0" applyFill="0" applyBorder="0" applyAlignment="0" applyProtection="0"/>
    <xf numFmtId="177" fontId="53" fillId="0" borderId="0" applyFont="0" applyFill="0" applyBorder="0" applyAlignment="0" applyProtection="0"/>
    <xf numFmtId="177" fontId="67" fillId="0" borderId="0" applyFont="0" applyFill="0" applyBorder="0" applyAlignment="0" applyProtection="0">
      <alignment vertical="center"/>
    </xf>
    <xf numFmtId="177" fontId="68" fillId="0" borderId="0" applyFont="0" applyFill="0" applyBorder="0" applyAlignment="0" applyProtection="0"/>
    <xf numFmtId="177" fontId="68" fillId="0" borderId="0" applyFont="0" applyFill="0" applyBorder="0" applyAlignment="0" applyProtection="0"/>
    <xf numFmtId="177" fontId="68" fillId="0" borderId="0" applyFont="0" applyFill="0" applyBorder="0" applyAlignment="0" applyProtection="0"/>
    <xf numFmtId="177" fontId="68" fillId="0" borderId="0" applyFont="0" applyFill="0" applyBorder="0" applyAlignment="0" applyProtection="0"/>
    <xf numFmtId="177" fontId="68" fillId="0" borderId="0" applyFont="0" applyFill="0" applyBorder="0" applyAlignment="0" applyProtection="0"/>
    <xf numFmtId="177" fontId="67" fillId="0" borderId="0" applyFont="0" applyFill="0" applyBorder="0" applyAlignment="0" applyProtection="0">
      <alignment vertical="center"/>
    </xf>
    <xf numFmtId="177" fontId="67" fillId="0" borderId="0" applyFont="0" applyFill="0" applyBorder="0" applyAlignment="0" applyProtection="0">
      <alignment vertical="center"/>
    </xf>
    <xf numFmtId="177" fontId="67" fillId="0" borderId="0" applyFont="0" applyFill="0" applyBorder="0" applyAlignment="0" applyProtection="0">
      <alignment vertical="center"/>
    </xf>
    <xf numFmtId="177" fontId="67" fillId="0" borderId="0" applyFont="0" applyFill="0" applyBorder="0" applyAlignment="0" applyProtection="0">
      <alignment vertical="center"/>
    </xf>
    <xf numFmtId="177" fontId="67" fillId="0" borderId="0" applyFont="0" applyFill="0" applyBorder="0" applyAlignment="0" applyProtection="0">
      <alignment vertical="center"/>
    </xf>
    <xf numFmtId="177" fontId="67" fillId="0" borderId="0" applyFont="0" applyFill="0" applyBorder="0" applyAlignment="0" applyProtection="0">
      <alignment vertical="center"/>
    </xf>
    <xf numFmtId="177" fontId="67" fillId="0" borderId="0" applyFont="0" applyFill="0" applyBorder="0" applyAlignment="0" applyProtection="0">
      <alignment vertical="center"/>
    </xf>
    <xf numFmtId="177" fontId="68" fillId="0" borderId="0" applyFont="0" applyFill="0" applyBorder="0" applyAlignment="0" applyProtection="0"/>
    <xf numFmtId="177" fontId="59" fillId="0" borderId="0" applyFont="0" applyFill="0" applyBorder="0" applyAlignment="0" applyProtection="0">
      <alignment vertical="center"/>
    </xf>
    <xf numFmtId="0" fontId="53" fillId="0" borderId="0" applyFont="0" applyFill="0" applyBorder="0" applyAlignment="0" applyProtection="0"/>
    <xf numFmtId="0" fontId="53" fillId="0" borderId="0" applyFont="0" applyFill="0" applyBorder="0" applyAlignment="0" applyProtection="0"/>
    <xf numFmtId="0" fontId="53" fillId="0" borderId="0" applyFont="0" applyFill="0" applyBorder="0" applyAlignment="0" applyProtection="0"/>
    <xf numFmtId="0" fontId="53" fillId="0" borderId="0" applyFont="0" applyFill="0" applyBorder="0" applyAlignment="0" applyProtection="0"/>
    <xf numFmtId="0" fontId="53" fillId="0" borderId="0" applyFont="0" applyFill="0" applyBorder="0" applyAlignment="0" applyProtection="0"/>
    <xf numFmtId="0" fontId="53" fillId="0" borderId="0" applyFont="0" applyFill="0" applyBorder="0" applyAlignment="0" applyProtection="0"/>
    <xf numFmtId="0" fontId="53" fillId="0" borderId="0" applyFont="0" applyFill="0" applyBorder="0" applyAlignment="0" applyProtection="0"/>
    <xf numFmtId="177" fontId="59" fillId="0" borderId="0" applyFont="0" applyFill="0" applyBorder="0" applyAlignment="0" applyProtection="0">
      <alignment vertical="center"/>
    </xf>
    <xf numFmtId="177" fontId="59" fillId="0" borderId="0" applyFont="0" applyFill="0" applyBorder="0" applyAlignment="0" applyProtection="0">
      <alignment vertical="center"/>
    </xf>
    <xf numFmtId="177" fontId="59" fillId="0" borderId="0" applyFont="0" applyFill="0" applyBorder="0" applyAlignment="0" applyProtection="0">
      <alignment vertical="center"/>
    </xf>
    <xf numFmtId="177" fontId="59" fillId="0" borderId="0" applyFont="0" applyFill="0" applyBorder="0" applyAlignment="0" applyProtection="0">
      <alignment vertical="center"/>
    </xf>
    <xf numFmtId="177" fontId="59" fillId="0" borderId="0" applyFont="0" applyFill="0" applyBorder="0" applyAlignment="0" applyProtection="0">
      <alignment vertical="center"/>
    </xf>
    <xf numFmtId="177" fontId="59" fillId="0" borderId="0" applyFont="0" applyFill="0" applyBorder="0" applyAlignment="0" applyProtection="0">
      <alignment vertical="center"/>
    </xf>
    <xf numFmtId="177" fontId="59" fillId="0" borderId="0" applyFont="0" applyFill="0" applyBorder="0" applyAlignment="0" applyProtection="0">
      <alignment vertical="center"/>
    </xf>
    <xf numFmtId="177" fontId="59" fillId="0" borderId="0" applyFont="0" applyFill="0" applyBorder="0" applyAlignment="0" applyProtection="0">
      <alignment vertical="center"/>
    </xf>
    <xf numFmtId="177" fontId="67" fillId="0" borderId="0" applyFont="0" applyFill="0" applyBorder="0" applyAlignment="0" applyProtection="0">
      <alignment vertical="center"/>
    </xf>
    <xf numFmtId="177" fontId="30" fillId="0" borderId="0" applyFont="0" applyFill="0" applyBorder="0" applyAlignment="0" applyProtection="0">
      <alignment vertical="center"/>
    </xf>
    <xf numFmtId="177" fontId="30" fillId="0" borderId="0" applyFont="0" applyFill="0" applyBorder="0" applyAlignment="0" applyProtection="0">
      <alignment vertical="center"/>
    </xf>
    <xf numFmtId="177" fontId="30" fillId="0" borderId="0" applyFont="0" applyFill="0" applyBorder="0" applyAlignment="0" applyProtection="0">
      <alignment vertical="center"/>
    </xf>
    <xf numFmtId="177" fontId="30" fillId="0" borderId="0" applyFont="0" applyFill="0" applyBorder="0" applyAlignment="0" applyProtection="0">
      <alignment vertical="center"/>
    </xf>
    <xf numFmtId="177" fontId="30" fillId="0" borderId="0" applyFont="0" applyFill="0" applyBorder="0" applyAlignment="0" applyProtection="0">
      <alignment vertical="center"/>
    </xf>
    <xf numFmtId="177" fontId="30" fillId="0" borderId="0" applyFont="0" applyFill="0" applyBorder="0" applyAlignment="0" applyProtection="0">
      <alignment vertical="center"/>
    </xf>
    <xf numFmtId="177" fontId="30" fillId="0" borderId="0" applyFont="0" applyFill="0" applyBorder="0" applyAlignment="0" applyProtection="0">
      <alignment vertical="center"/>
    </xf>
    <xf numFmtId="177" fontId="30" fillId="0" borderId="0" applyFont="0" applyFill="0" applyBorder="0" applyAlignment="0" applyProtection="0">
      <alignment vertical="center"/>
    </xf>
    <xf numFmtId="177" fontId="30" fillId="0" borderId="0" applyFont="0" applyFill="0" applyBorder="0" applyAlignment="0" applyProtection="0">
      <alignment vertical="center"/>
    </xf>
    <xf numFmtId="177" fontId="30" fillId="0" borderId="0" applyFont="0" applyFill="0" applyBorder="0" applyAlignment="0" applyProtection="0">
      <alignment vertical="center"/>
    </xf>
    <xf numFmtId="177" fontId="30" fillId="0" borderId="0" applyFont="0" applyFill="0" applyBorder="0" applyAlignment="0" applyProtection="0">
      <alignment vertical="center"/>
    </xf>
    <xf numFmtId="177" fontId="30" fillId="0" borderId="0" applyFont="0" applyFill="0" applyBorder="0" applyAlignment="0" applyProtection="0">
      <alignment vertical="center"/>
    </xf>
    <xf numFmtId="177" fontId="30" fillId="0" borderId="0" applyFont="0" applyFill="0" applyBorder="0" applyAlignment="0" applyProtection="0">
      <alignment vertical="center"/>
    </xf>
    <xf numFmtId="177" fontId="30" fillId="0" borderId="0" applyFont="0" applyFill="0" applyBorder="0" applyAlignment="0" applyProtection="0">
      <alignment vertical="center"/>
    </xf>
    <xf numFmtId="177" fontId="30" fillId="0" borderId="0" applyFont="0" applyFill="0" applyBorder="0" applyAlignment="0" applyProtection="0">
      <alignment vertical="center"/>
    </xf>
    <xf numFmtId="177" fontId="30" fillId="0" borderId="0" applyFont="0" applyFill="0" applyBorder="0" applyAlignment="0" applyProtection="0">
      <alignment vertical="center"/>
    </xf>
    <xf numFmtId="177" fontId="30" fillId="0" borderId="0" applyFont="0" applyFill="0" applyBorder="0" applyAlignment="0" applyProtection="0">
      <alignment vertical="center"/>
    </xf>
    <xf numFmtId="177" fontId="30" fillId="0" borderId="0" applyFont="0" applyFill="0" applyBorder="0" applyAlignment="0" applyProtection="0">
      <alignment vertical="center"/>
    </xf>
    <xf numFmtId="177" fontId="30" fillId="0" borderId="0" applyFont="0" applyFill="0" applyBorder="0" applyAlignment="0" applyProtection="0">
      <alignment vertical="center"/>
    </xf>
    <xf numFmtId="177" fontId="30" fillId="0" borderId="0" applyFont="0" applyFill="0" applyBorder="0" applyAlignment="0" applyProtection="0">
      <alignment vertical="center"/>
    </xf>
    <xf numFmtId="177" fontId="30" fillId="0" borderId="0" applyFont="0" applyFill="0" applyBorder="0" applyAlignment="0" applyProtection="0">
      <alignment vertical="center"/>
    </xf>
    <xf numFmtId="177" fontId="30" fillId="0" borderId="0" applyFont="0" applyFill="0" applyBorder="0" applyAlignment="0" applyProtection="0">
      <alignment vertical="center"/>
    </xf>
    <xf numFmtId="177" fontId="30" fillId="0" borderId="0" applyFont="0" applyFill="0" applyBorder="0" applyAlignment="0" applyProtection="0">
      <alignment vertical="center"/>
    </xf>
    <xf numFmtId="182" fontId="53" fillId="0" borderId="0" applyFont="0" applyFill="0" applyBorder="0" applyAlignment="0" applyProtection="0">
      <alignment wrapText="1"/>
    </xf>
    <xf numFmtId="0" fontId="53" fillId="0" borderId="0" applyFont="0" applyFill="0" applyBorder="0" applyAlignment="0" applyProtection="0">
      <alignment wrapText="1"/>
    </xf>
    <xf numFmtId="179" fontId="53" fillId="0" borderId="0" applyFont="0" applyFill="0" applyBorder="0" applyAlignment="0" applyProtection="0">
      <alignment wrapText="1"/>
    </xf>
    <xf numFmtId="179" fontId="53" fillId="0" borderId="0" applyFont="0" applyFill="0" applyBorder="0" applyAlignment="0" applyProtection="0">
      <alignment wrapText="1"/>
    </xf>
    <xf numFmtId="0" fontId="87" fillId="0" borderId="6" applyNumberFormat="0" applyFill="0" applyAlignment="0" applyProtection="0">
      <alignment vertical="center"/>
    </xf>
    <xf numFmtId="0" fontId="87" fillId="0" borderId="6" applyNumberFormat="0" applyFill="0" applyAlignment="0" applyProtection="0">
      <alignment vertical="center"/>
    </xf>
    <xf numFmtId="0" fontId="24" fillId="0" borderId="9" applyNumberFormat="0" applyFill="0" applyAlignment="0" applyProtection="0">
      <alignment vertical="center"/>
    </xf>
    <xf numFmtId="0" fontId="24" fillId="0" borderId="9" applyNumberFormat="0" applyFill="0" applyAlignment="0" applyProtection="0">
      <alignment vertical="center"/>
    </xf>
    <xf numFmtId="0" fontId="88" fillId="5" borderId="4" applyNumberFormat="0" applyAlignment="0" applyProtection="0">
      <alignment vertical="center"/>
    </xf>
    <xf numFmtId="0" fontId="88" fillId="5" borderId="4" applyNumberFormat="0" applyAlignment="0" applyProtection="0">
      <alignment vertical="center"/>
    </xf>
    <xf numFmtId="0" fontId="89" fillId="2" borderId="0" applyNumberFormat="0" applyBorder="0" applyAlignment="0" applyProtection="0">
      <alignment vertical="center"/>
    </xf>
    <xf numFmtId="0" fontId="89" fillId="2" borderId="0" applyNumberFormat="0" applyBorder="0" applyAlignment="0" applyProtection="0">
      <alignment vertical="center"/>
    </xf>
    <xf numFmtId="0" fontId="90" fillId="6" borderId="5" applyNumberFormat="0" applyAlignment="0" applyProtection="0">
      <alignment vertical="center"/>
    </xf>
    <xf numFmtId="0" fontId="90" fillId="6" borderId="5" applyNumberFormat="0" applyAlignment="0" applyProtection="0">
      <alignment vertical="center"/>
    </xf>
    <xf numFmtId="176" fontId="30" fillId="0" borderId="0" applyFont="0" applyFill="0" applyBorder="0" applyAlignment="0" applyProtection="0">
      <alignment vertical="center"/>
    </xf>
    <xf numFmtId="0" fontId="53" fillId="0" borderId="0" applyFont="0" applyFill="0" applyBorder="0" applyAlignment="0" applyProtection="0"/>
    <xf numFmtId="0" fontId="53" fillId="0" borderId="0">
      <alignment wrapText="1"/>
    </xf>
    <xf numFmtId="0" fontId="53" fillId="0" borderId="0">
      <alignment wrapText="1"/>
    </xf>
    <xf numFmtId="0" fontId="53" fillId="0" borderId="0">
      <alignment wrapText="1"/>
    </xf>
    <xf numFmtId="0" fontId="53" fillId="0" borderId="0">
      <alignment wrapText="1"/>
    </xf>
    <xf numFmtId="0" fontId="53" fillId="0" borderId="0">
      <alignment wrapText="1"/>
    </xf>
    <xf numFmtId="0" fontId="30" fillId="0" borderId="0">
      <alignment vertical="center"/>
    </xf>
    <xf numFmtId="0" fontId="30" fillId="0" borderId="0"/>
    <xf numFmtId="0" fontId="30" fillId="0" borderId="0"/>
    <xf numFmtId="0" fontId="30"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30" fillId="0" borderId="0"/>
    <xf numFmtId="0" fontId="53" fillId="0" borderId="0">
      <alignment wrapText="1"/>
    </xf>
    <xf numFmtId="0" fontId="53" fillId="0" borderId="0"/>
    <xf numFmtId="0" fontId="67" fillId="0" borderId="0">
      <alignment vertical="center"/>
    </xf>
    <xf numFmtId="0" fontId="67" fillId="0" borderId="0">
      <alignment vertical="center"/>
    </xf>
    <xf numFmtId="0" fontId="67" fillId="0" borderId="0">
      <alignment vertical="center"/>
    </xf>
    <xf numFmtId="0" fontId="67" fillId="0" borderId="0">
      <alignment vertical="center"/>
    </xf>
    <xf numFmtId="0" fontId="67" fillId="0" borderId="0">
      <alignment vertical="center"/>
    </xf>
    <xf numFmtId="0" fontId="67" fillId="0" borderId="0">
      <alignment vertical="center"/>
    </xf>
    <xf numFmtId="0" fontId="67" fillId="0" borderId="0">
      <alignment vertical="center"/>
    </xf>
    <xf numFmtId="0" fontId="67" fillId="0" borderId="0">
      <alignment vertical="center"/>
    </xf>
    <xf numFmtId="0" fontId="68"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67" fillId="0" borderId="0">
      <alignment vertical="center"/>
    </xf>
    <xf numFmtId="0" fontId="59" fillId="0" borderId="0">
      <alignment vertical="center"/>
    </xf>
    <xf numFmtId="0" fontId="53" fillId="0" borderId="0"/>
    <xf numFmtId="0" fontId="53" fillId="0" borderId="0"/>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86" fillId="0" borderId="0">
      <alignment vertical="center"/>
    </xf>
    <xf numFmtId="0" fontId="30" fillId="0" borderId="0">
      <alignment vertical="center"/>
    </xf>
    <xf numFmtId="0" fontId="30" fillId="0" borderId="0">
      <alignment vertical="center"/>
    </xf>
    <xf numFmtId="0" fontId="53" fillId="0" borderId="0">
      <alignment wrapText="1"/>
    </xf>
    <xf numFmtId="0" fontId="53" fillId="0" borderId="0">
      <alignment wrapText="1"/>
    </xf>
    <xf numFmtId="0" fontId="53" fillId="0" borderId="0">
      <alignment wrapText="1"/>
    </xf>
    <xf numFmtId="0" fontId="91" fillId="0" borderId="0" applyNumberFormat="0" applyFill="0" applyBorder="0" applyAlignment="0" applyProtection="0">
      <alignment vertical="top"/>
      <protection locked="0"/>
    </xf>
    <xf numFmtId="0" fontId="1" fillId="0" borderId="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8" borderId="8" applyNumberFormat="0" applyFont="0" applyAlignment="0" applyProtection="0">
      <alignment vertical="center"/>
    </xf>
    <xf numFmtId="177" fontId="1" fillId="0" borderId="0" applyFont="0" applyFill="0" applyBorder="0" applyAlignment="0" applyProtection="0">
      <alignment vertical="center"/>
    </xf>
    <xf numFmtId="0" fontId="1" fillId="0" borderId="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8" borderId="8" applyNumberFormat="0" applyFont="0" applyAlignment="0" applyProtection="0">
      <alignment vertical="center"/>
    </xf>
    <xf numFmtId="177" fontId="1" fillId="0" borderId="0" applyFont="0" applyFill="0" applyBorder="0" applyAlignment="0" applyProtection="0">
      <alignment vertical="center"/>
    </xf>
    <xf numFmtId="0" fontId="1" fillId="0" borderId="0">
      <alignment vertical="center"/>
    </xf>
    <xf numFmtId="0" fontId="64" fillId="0" borderId="0"/>
    <xf numFmtId="0" fontId="53" fillId="0" borderId="0" applyFill="0" applyBorder="0" applyAlignment="0"/>
    <xf numFmtId="0" fontId="53" fillId="0" borderId="0" applyFill="0" applyBorder="0" applyAlignment="0"/>
    <xf numFmtId="0" fontId="53" fillId="0" borderId="0" applyFill="0" applyBorder="0" applyAlignment="0"/>
    <xf numFmtId="0" fontId="53" fillId="0" borderId="0" applyFill="0" applyBorder="0" applyAlignment="0"/>
    <xf numFmtId="0" fontId="53" fillId="0" borderId="0" applyFill="0" applyBorder="0" applyAlignment="0"/>
    <xf numFmtId="0" fontId="53" fillId="0" borderId="0" applyFill="0" applyBorder="0" applyAlignment="0"/>
    <xf numFmtId="0" fontId="53" fillId="0" borderId="0" applyFill="0" applyBorder="0" applyAlignment="0"/>
    <xf numFmtId="0" fontId="53" fillId="0" borderId="0" applyFill="0" applyBorder="0" applyAlignment="0"/>
    <xf numFmtId="0" fontId="53" fillId="0" borderId="0" applyFill="0" applyBorder="0" applyAlignment="0"/>
    <xf numFmtId="0" fontId="53" fillId="0" borderId="0" applyFill="0" applyBorder="0" applyAlignment="0"/>
    <xf numFmtId="0" fontId="53" fillId="0" borderId="0" applyFill="0" applyBorder="0" applyAlignment="0"/>
    <xf numFmtId="0" fontId="134" fillId="0" borderId="0" applyFill="0" applyBorder="0" applyAlignment="0"/>
    <xf numFmtId="0" fontId="53" fillId="0" borderId="0" applyFill="0" applyBorder="0" applyAlignment="0"/>
    <xf numFmtId="0" fontId="53" fillId="0" borderId="0" applyFill="0" applyBorder="0" applyAlignment="0"/>
    <xf numFmtId="0" fontId="53" fillId="0" borderId="0" applyFill="0" applyBorder="0" applyAlignment="0"/>
    <xf numFmtId="0" fontId="53" fillId="0" borderId="0" applyFill="0" applyBorder="0" applyAlignment="0"/>
    <xf numFmtId="0" fontId="53" fillId="0" borderId="0" applyFill="0" applyBorder="0" applyAlignment="0"/>
    <xf numFmtId="0" fontId="53" fillId="0" borderId="0" applyFill="0" applyBorder="0" applyAlignment="0"/>
    <xf numFmtId="0" fontId="53" fillId="0" borderId="0" applyFill="0" applyBorder="0" applyAlignment="0"/>
    <xf numFmtId="0" fontId="53" fillId="0" borderId="0" applyFill="0" applyBorder="0" applyAlignment="0"/>
    <xf numFmtId="0" fontId="53" fillId="0" borderId="0" applyFill="0" applyBorder="0" applyAlignment="0"/>
    <xf numFmtId="0" fontId="53" fillId="0" borderId="0" applyFill="0" applyBorder="0" applyAlignment="0"/>
    <xf numFmtId="0" fontId="53" fillId="0" borderId="0" applyFill="0" applyBorder="0" applyAlignment="0"/>
    <xf numFmtId="0" fontId="53" fillId="0" borderId="0" applyFill="0" applyBorder="0" applyAlignment="0"/>
    <xf numFmtId="0" fontId="53" fillId="0" borderId="0" applyFill="0" applyBorder="0" applyAlignment="0"/>
    <xf numFmtId="0" fontId="53" fillId="0" borderId="0" applyFill="0" applyBorder="0" applyAlignment="0"/>
    <xf numFmtId="0" fontId="53" fillId="0" borderId="0" applyFill="0" applyBorder="0" applyAlignment="0"/>
    <xf numFmtId="0" fontId="53" fillId="0" borderId="0" applyFill="0" applyBorder="0" applyAlignment="0"/>
    <xf numFmtId="0" fontId="53" fillId="0" borderId="0" applyFill="0" applyBorder="0" applyAlignment="0"/>
    <xf numFmtId="0" fontId="53" fillId="0" borderId="0" applyFill="0" applyBorder="0" applyAlignment="0"/>
    <xf numFmtId="0" fontId="53" fillId="0" borderId="0" applyFill="0" applyBorder="0" applyAlignment="0"/>
    <xf numFmtId="0" fontId="53" fillId="0" borderId="0" applyFill="0" applyBorder="0" applyAlignment="0"/>
    <xf numFmtId="0" fontId="134" fillId="0" borderId="0" applyFill="0" applyBorder="0" applyAlignment="0"/>
    <xf numFmtId="0" fontId="53" fillId="0" borderId="0" applyFill="0" applyBorder="0" applyAlignment="0"/>
    <xf numFmtId="0" fontId="53" fillId="0" borderId="0" applyFill="0" applyBorder="0" applyAlignment="0"/>
    <xf numFmtId="0" fontId="53" fillId="0" borderId="0" applyFill="0" applyBorder="0" applyAlignment="0"/>
    <xf numFmtId="0" fontId="53" fillId="0" borderId="0" applyFill="0" applyBorder="0" applyAlignment="0"/>
    <xf numFmtId="0" fontId="53" fillId="0" borderId="0" applyFill="0" applyBorder="0" applyAlignment="0"/>
    <xf numFmtId="0" fontId="53" fillId="0" borderId="0" applyFill="0" applyBorder="0" applyAlignment="0"/>
    <xf numFmtId="0" fontId="53" fillId="0" borderId="0" applyFill="0" applyBorder="0" applyAlignment="0"/>
    <xf numFmtId="0" fontId="53" fillId="0" borderId="0" applyFill="0" applyBorder="0" applyAlignment="0"/>
    <xf numFmtId="0" fontId="53" fillId="0" borderId="0" applyFill="0" applyBorder="0" applyAlignment="0"/>
    <xf numFmtId="0" fontId="53" fillId="0" borderId="0" applyFill="0" applyBorder="0" applyAlignment="0"/>
    <xf numFmtId="0" fontId="53" fillId="0" borderId="0" applyFill="0" applyBorder="0" applyAlignment="0"/>
    <xf numFmtId="0" fontId="53" fillId="0" borderId="0" applyFill="0" applyBorder="0" applyAlignment="0"/>
    <xf numFmtId="0" fontId="53" fillId="0" borderId="0" applyFill="0" applyBorder="0" applyAlignment="0"/>
    <xf numFmtId="0" fontId="53" fillId="0" borderId="0" applyFill="0" applyBorder="0" applyAlignment="0"/>
    <xf numFmtId="0" fontId="53" fillId="0" borderId="0" applyFill="0" applyBorder="0" applyAlignment="0"/>
    <xf numFmtId="0" fontId="53" fillId="0" borderId="0" applyFill="0" applyBorder="0" applyAlignment="0"/>
    <xf numFmtId="0" fontId="53" fillId="0" borderId="0" applyFill="0" applyBorder="0" applyAlignment="0"/>
    <xf numFmtId="0" fontId="53" fillId="0" borderId="0" applyFill="0" applyBorder="0" applyAlignment="0"/>
    <xf numFmtId="0" fontId="53" fillId="0" borderId="0" applyFill="0" applyBorder="0" applyAlignment="0"/>
    <xf numFmtId="0" fontId="53" fillId="0" borderId="0" applyFill="0" applyBorder="0" applyAlignment="0"/>
    <xf numFmtId="0" fontId="134" fillId="0" borderId="0" applyFill="0" applyBorder="0" applyAlignment="0"/>
    <xf numFmtId="0" fontId="53" fillId="0" borderId="0" applyFill="0" applyBorder="0" applyAlignment="0"/>
    <xf numFmtId="0" fontId="53" fillId="0" borderId="0" applyFill="0" applyBorder="0" applyAlignment="0"/>
    <xf numFmtId="0" fontId="53" fillId="0" borderId="0" applyFill="0" applyBorder="0" applyAlignment="0"/>
    <xf numFmtId="0" fontId="53" fillId="0" borderId="0" applyFill="0" applyBorder="0" applyAlignment="0"/>
    <xf numFmtId="0" fontId="53" fillId="0" borderId="0" applyFill="0" applyBorder="0" applyAlignment="0"/>
    <xf numFmtId="0" fontId="53" fillId="0" borderId="0" applyFill="0" applyBorder="0" applyAlignment="0"/>
    <xf numFmtId="0" fontId="53" fillId="0" borderId="0" applyFill="0" applyBorder="0" applyAlignment="0"/>
    <xf numFmtId="0" fontId="53" fillId="0" borderId="0" applyFill="0" applyBorder="0" applyAlignment="0"/>
    <xf numFmtId="0" fontId="53" fillId="0" borderId="0" applyFill="0" applyBorder="0" applyAlignment="0"/>
    <xf numFmtId="0" fontId="53" fillId="0" borderId="0" applyFill="0" applyBorder="0" applyAlignment="0"/>
    <xf numFmtId="0" fontId="53" fillId="0" borderId="0" applyFill="0" applyBorder="0" applyAlignment="0"/>
    <xf numFmtId="0" fontId="53" fillId="0" borderId="0" applyFill="0" applyBorder="0" applyAlignment="0"/>
    <xf numFmtId="0" fontId="53" fillId="0" borderId="0" applyFill="0" applyBorder="0" applyAlignment="0"/>
    <xf numFmtId="0" fontId="53" fillId="0" borderId="0" applyFill="0" applyBorder="0" applyAlignment="0"/>
    <xf numFmtId="0" fontId="53" fillId="0" borderId="0" applyFill="0" applyBorder="0" applyAlignment="0"/>
    <xf numFmtId="0" fontId="53" fillId="0" borderId="0" applyFill="0" applyBorder="0" applyAlignment="0"/>
    <xf numFmtId="0" fontId="53" fillId="0" borderId="0" applyFill="0" applyBorder="0" applyAlignment="0"/>
    <xf numFmtId="0" fontId="53" fillId="0" borderId="0" applyFill="0" applyBorder="0" applyAlignment="0"/>
    <xf numFmtId="0" fontId="53" fillId="0" borderId="0" applyFill="0" applyBorder="0" applyAlignment="0"/>
    <xf numFmtId="0" fontId="53" fillId="0" borderId="0" applyFill="0" applyBorder="0" applyAlignment="0"/>
    <xf numFmtId="0" fontId="134" fillId="0" borderId="0" applyFill="0" applyBorder="0" applyAlignment="0"/>
    <xf numFmtId="0" fontId="53" fillId="0" borderId="0" applyFill="0" applyBorder="0" applyAlignment="0"/>
    <xf numFmtId="0" fontId="53" fillId="0" borderId="0" applyFill="0" applyBorder="0" applyAlignment="0"/>
    <xf numFmtId="0" fontId="53" fillId="0" borderId="0" applyFill="0" applyBorder="0" applyAlignment="0"/>
    <xf numFmtId="0" fontId="53" fillId="0" borderId="0" applyFill="0" applyBorder="0" applyAlignment="0"/>
    <xf numFmtId="0" fontId="53" fillId="0" borderId="0" applyFill="0" applyBorder="0" applyAlignment="0"/>
    <xf numFmtId="0" fontId="53" fillId="0" borderId="0" applyFill="0" applyBorder="0" applyAlignment="0"/>
    <xf numFmtId="0" fontId="53" fillId="0" borderId="0" applyFill="0" applyBorder="0" applyAlignment="0"/>
    <xf numFmtId="0" fontId="53" fillId="0" borderId="0" applyFill="0" applyBorder="0" applyAlignment="0"/>
    <xf numFmtId="0" fontId="53" fillId="0" borderId="0" applyFill="0" applyBorder="0" applyAlignment="0"/>
    <xf numFmtId="0" fontId="53" fillId="0" borderId="0" applyFill="0" applyBorder="0" applyAlignment="0"/>
    <xf numFmtId="0" fontId="53" fillId="0" borderId="0" applyFill="0" applyBorder="0" applyAlignment="0"/>
    <xf numFmtId="0" fontId="53" fillId="0" borderId="0" applyFill="0" applyBorder="0" applyAlignment="0"/>
    <xf numFmtId="0" fontId="53" fillId="0" borderId="0" applyFill="0" applyBorder="0" applyAlignment="0"/>
    <xf numFmtId="0" fontId="53" fillId="0" borderId="0" applyFill="0" applyBorder="0" applyAlignment="0"/>
    <xf numFmtId="0" fontId="53" fillId="0" borderId="0" applyFill="0" applyBorder="0" applyAlignment="0"/>
    <xf numFmtId="0" fontId="53" fillId="0" borderId="0" applyFill="0" applyBorder="0" applyAlignment="0"/>
    <xf numFmtId="0" fontId="53" fillId="0" borderId="0" applyFill="0" applyBorder="0" applyAlignment="0"/>
    <xf numFmtId="0" fontId="53" fillId="0" borderId="0" applyFill="0" applyBorder="0" applyAlignment="0"/>
    <xf numFmtId="0" fontId="53" fillId="0" borderId="0" applyFill="0" applyBorder="0" applyAlignment="0"/>
    <xf numFmtId="0" fontId="53" fillId="0" borderId="0" applyFill="0" applyBorder="0" applyAlignment="0"/>
    <xf numFmtId="0" fontId="134" fillId="0" borderId="0" applyFill="0" applyBorder="0" applyAlignment="0"/>
    <xf numFmtId="0" fontId="53" fillId="0" borderId="0" applyFill="0" applyBorder="0" applyAlignment="0"/>
    <xf numFmtId="0" fontId="53" fillId="0" borderId="0" applyFill="0" applyBorder="0" applyAlignment="0"/>
    <xf numFmtId="0" fontId="53" fillId="0" borderId="0" applyFill="0" applyBorder="0" applyAlignment="0"/>
    <xf numFmtId="0" fontId="53" fillId="0" borderId="0" applyFill="0" applyBorder="0" applyAlignment="0"/>
    <xf numFmtId="0" fontId="53" fillId="0" borderId="0" applyFill="0" applyBorder="0" applyAlignment="0"/>
    <xf numFmtId="0" fontId="53" fillId="0" borderId="0" applyFill="0" applyBorder="0" applyAlignment="0"/>
    <xf numFmtId="0" fontId="53" fillId="0" borderId="0" applyFill="0" applyBorder="0" applyAlignment="0"/>
    <xf numFmtId="0" fontId="53" fillId="0" borderId="0" applyFill="0" applyBorder="0" applyAlignment="0"/>
    <xf numFmtId="0" fontId="53" fillId="0" borderId="0" applyFill="0" applyBorder="0" applyAlignment="0"/>
    <xf numFmtId="0" fontId="53" fillId="0" borderId="0" applyFill="0" applyBorder="0" applyAlignment="0"/>
    <xf numFmtId="0" fontId="53" fillId="0" borderId="0" applyFill="0" applyBorder="0" applyAlignment="0"/>
    <xf numFmtId="0" fontId="53" fillId="0" borderId="0" applyFill="0" applyBorder="0" applyAlignment="0"/>
    <xf numFmtId="0" fontId="53" fillId="0" borderId="0" applyFill="0" applyBorder="0" applyAlignment="0"/>
    <xf numFmtId="0" fontId="53" fillId="0" borderId="0" applyFill="0" applyBorder="0" applyAlignment="0"/>
    <xf numFmtId="0" fontId="53" fillId="0" borderId="0" applyFill="0" applyBorder="0" applyAlignment="0"/>
    <xf numFmtId="0" fontId="53" fillId="0" borderId="0" applyFill="0" applyBorder="0" applyAlignment="0"/>
    <xf numFmtId="0" fontId="53" fillId="0" borderId="0" applyFill="0" applyBorder="0" applyAlignment="0"/>
    <xf numFmtId="0" fontId="53" fillId="0" borderId="0" applyFill="0" applyBorder="0" applyAlignment="0"/>
    <xf numFmtId="0" fontId="53" fillId="0" borderId="0" applyFill="0" applyBorder="0" applyAlignment="0"/>
    <xf numFmtId="0" fontId="53" fillId="0" borderId="0" applyFill="0" applyBorder="0" applyAlignment="0"/>
    <xf numFmtId="0" fontId="134" fillId="0" borderId="0" applyFill="0" applyBorder="0" applyAlignment="0"/>
    <xf numFmtId="0" fontId="53" fillId="0" borderId="0" applyFill="0" applyBorder="0" applyAlignment="0"/>
    <xf numFmtId="0" fontId="53" fillId="0" borderId="0" applyFill="0" applyBorder="0" applyAlignment="0"/>
    <xf numFmtId="0" fontId="53" fillId="0" borderId="0" applyFill="0" applyBorder="0" applyAlignment="0"/>
    <xf numFmtId="0" fontId="53" fillId="0" borderId="0" applyFill="0" applyBorder="0" applyAlignment="0"/>
    <xf numFmtId="0" fontId="53" fillId="0" borderId="0" applyFill="0" applyBorder="0" applyAlignment="0"/>
    <xf numFmtId="0" fontId="53" fillId="0" borderId="0" applyFill="0" applyBorder="0" applyAlignment="0"/>
    <xf numFmtId="0" fontId="53" fillId="0" borderId="0" applyFill="0" applyBorder="0" applyAlignment="0"/>
    <xf numFmtId="0" fontId="53" fillId="0" borderId="0" applyFill="0" applyBorder="0" applyAlignment="0"/>
    <xf numFmtId="0" fontId="53" fillId="0" borderId="0" applyFill="0" applyBorder="0" applyAlignment="0"/>
    <xf numFmtId="0" fontId="53" fillId="0" borderId="0" applyFill="0" applyBorder="0" applyAlignment="0"/>
    <xf numFmtId="0" fontId="53" fillId="0" borderId="0" applyFill="0" applyBorder="0" applyAlignment="0"/>
    <xf numFmtId="0" fontId="53" fillId="0" borderId="0" applyFill="0" applyBorder="0" applyAlignment="0"/>
    <xf numFmtId="0" fontId="53" fillId="0" borderId="0" applyFill="0" applyBorder="0" applyAlignment="0"/>
    <xf numFmtId="0" fontId="53" fillId="0" borderId="0" applyFill="0" applyBorder="0" applyAlignment="0"/>
    <xf numFmtId="0" fontId="53" fillId="0" borderId="0" applyFill="0" applyBorder="0" applyAlignment="0"/>
    <xf numFmtId="0" fontId="53" fillId="0" borderId="0" applyFill="0" applyBorder="0" applyAlignment="0"/>
    <xf numFmtId="0" fontId="53" fillId="0" borderId="0" applyFill="0" applyBorder="0" applyAlignment="0"/>
    <xf numFmtId="0" fontId="53" fillId="0" borderId="0" applyFill="0" applyBorder="0" applyAlignment="0"/>
    <xf numFmtId="0" fontId="53" fillId="0" borderId="0" applyFill="0" applyBorder="0" applyAlignment="0"/>
    <xf numFmtId="0" fontId="53" fillId="0" borderId="0" applyFill="0" applyBorder="0" applyAlignment="0"/>
    <xf numFmtId="0" fontId="134" fillId="0" borderId="0" applyFill="0" applyBorder="0" applyAlignment="0"/>
    <xf numFmtId="0" fontId="53" fillId="0" borderId="0" applyFill="0" applyBorder="0" applyAlignment="0"/>
    <xf numFmtId="0" fontId="53" fillId="0" borderId="0" applyFill="0" applyBorder="0" applyAlignment="0"/>
    <xf numFmtId="0" fontId="53" fillId="0" borderId="0" applyFill="0" applyBorder="0" applyAlignment="0"/>
    <xf numFmtId="0" fontId="53" fillId="0" borderId="0" applyFill="0" applyBorder="0" applyAlignment="0"/>
    <xf numFmtId="0" fontId="53" fillId="0" borderId="0" applyFill="0" applyBorder="0" applyAlignment="0"/>
    <xf numFmtId="0" fontId="53" fillId="0" borderId="0" applyFill="0" applyBorder="0" applyAlignment="0"/>
    <xf numFmtId="0" fontId="53" fillId="0" borderId="0" applyFill="0" applyBorder="0" applyAlignment="0"/>
    <xf numFmtId="0" fontId="53" fillId="0" borderId="0" applyFill="0" applyBorder="0" applyAlignment="0"/>
    <xf numFmtId="0" fontId="53" fillId="0" borderId="0" applyFill="0" applyBorder="0" applyAlignment="0"/>
    <xf numFmtId="0" fontId="53" fillId="0" borderId="0" applyFill="0" applyBorder="0" applyAlignment="0"/>
    <xf numFmtId="0" fontId="53" fillId="0" borderId="0" applyFill="0" applyBorder="0" applyAlignment="0"/>
    <xf numFmtId="0" fontId="53" fillId="0" borderId="0" applyFill="0" applyBorder="0" applyAlignment="0"/>
    <xf numFmtId="0" fontId="53" fillId="0" borderId="0" applyFill="0" applyBorder="0" applyAlignment="0"/>
    <xf numFmtId="0" fontId="53" fillId="0" borderId="0" applyFill="0" applyBorder="0" applyAlignment="0"/>
    <xf numFmtId="0" fontId="53" fillId="0" borderId="0" applyFill="0" applyBorder="0" applyAlignment="0"/>
    <xf numFmtId="0" fontId="53" fillId="0" borderId="0" applyFill="0" applyBorder="0" applyAlignment="0"/>
    <xf numFmtId="0" fontId="53" fillId="0" borderId="0" applyFill="0" applyBorder="0" applyAlignment="0"/>
    <xf numFmtId="0" fontId="53" fillId="0" borderId="0" applyFill="0" applyBorder="0" applyAlignment="0"/>
    <xf numFmtId="0" fontId="53" fillId="0" borderId="0" applyFill="0" applyBorder="0" applyAlignment="0"/>
    <xf numFmtId="0" fontId="53" fillId="0" borderId="0" applyFill="0" applyBorder="0" applyAlignment="0"/>
    <xf numFmtId="0" fontId="134" fillId="0" borderId="0" applyFill="0" applyBorder="0" applyAlignment="0"/>
    <xf numFmtId="0" fontId="53" fillId="0" borderId="0" applyFill="0" applyBorder="0" applyAlignment="0"/>
    <xf numFmtId="0" fontId="53" fillId="0" borderId="0" applyFill="0" applyBorder="0" applyAlignment="0"/>
    <xf numFmtId="0" fontId="53" fillId="0" borderId="0" applyFill="0" applyBorder="0" applyAlignment="0"/>
    <xf numFmtId="0" fontId="53" fillId="0" borderId="0" applyFill="0" applyBorder="0" applyAlignment="0"/>
    <xf numFmtId="0" fontId="53" fillId="0" borderId="0" applyFill="0" applyBorder="0" applyAlignment="0"/>
    <xf numFmtId="0" fontId="53" fillId="0" borderId="0" applyFill="0" applyBorder="0" applyAlignment="0"/>
    <xf numFmtId="0" fontId="53" fillId="0" borderId="0" applyFill="0" applyBorder="0" applyAlignment="0"/>
    <xf numFmtId="0" fontId="53" fillId="0" borderId="0" applyFill="0" applyBorder="0" applyAlignment="0"/>
    <xf numFmtId="0" fontId="53" fillId="0" borderId="0" applyFill="0" applyBorder="0" applyAlignment="0"/>
    <xf numFmtId="0" fontId="53" fillId="0" borderId="0" applyFont="0" applyFill="0" applyBorder="0" applyAlignment="0" applyProtection="0"/>
    <xf numFmtId="0" fontId="53" fillId="0" borderId="0" applyFont="0" applyFill="0" applyBorder="0" applyAlignment="0" applyProtection="0"/>
    <xf numFmtId="0" fontId="53" fillId="0" borderId="0" applyFont="0" applyFill="0" applyBorder="0" applyAlignment="0" applyProtection="0"/>
    <xf numFmtId="0" fontId="53" fillId="0" borderId="0" applyFont="0" applyFill="0" applyBorder="0" applyAlignment="0" applyProtection="0"/>
    <xf numFmtId="0" fontId="53" fillId="0" borderId="0" applyFont="0" applyFill="0" applyBorder="0" applyAlignment="0" applyProtection="0"/>
    <xf numFmtId="0" fontId="53" fillId="0" borderId="0" applyFont="0" applyFill="0" applyBorder="0" applyAlignment="0" applyProtection="0"/>
    <xf numFmtId="0" fontId="53" fillId="0" borderId="0" applyFont="0" applyFill="0" applyBorder="0" applyAlignment="0" applyProtection="0"/>
    <xf numFmtId="0" fontId="53" fillId="0" borderId="0" applyFont="0" applyFill="0" applyBorder="0" applyAlignment="0" applyProtection="0"/>
    <xf numFmtId="0" fontId="53" fillId="0" borderId="0" applyFont="0" applyFill="0" applyBorder="0" applyAlignment="0" applyProtection="0"/>
    <xf numFmtId="0" fontId="53" fillId="0" borderId="0" applyFont="0" applyFill="0" applyBorder="0" applyAlignment="0" applyProtection="0"/>
    <xf numFmtId="0" fontId="53" fillId="0" borderId="0" applyFont="0" applyFill="0" applyBorder="0" applyAlignment="0" applyProtection="0"/>
    <xf numFmtId="0" fontId="53" fillId="0" borderId="0" applyFont="0" applyFill="0" applyBorder="0" applyAlignment="0" applyProtection="0"/>
    <xf numFmtId="0" fontId="134" fillId="0" borderId="0" applyFont="0" applyFill="0" applyBorder="0" applyAlignment="0" applyProtection="0"/>
    <xf numFmtId="0" fontId="53" fillId="0" borderId="0" applyFont="0" applyFill="0" applyBorder="0" applyAlignment="0" applyProtection="0"/>
    <xf numFmtId="0" fontId="53" fillId="0" borderId="0" applyFont="0" applyFill="0" applyBorder="0" applyAlignment="0" applyProtection="0"/>
    <xf numFmtId="0" fontId="53" fillId="0" borderId="0" applyFont="0" applyFill="0" applyBorder="0" applyAlignment="0" applyProtection="0"/>
    <xf numFmtId="0" fontId="53" fillId="0" borderId="0" applyFont="0" applyFill="0" applyBorder="0" applyAlignment="0" applyProtection="0"/>
    <xf numFmtId="0" fontId="53" fillId="0" borderId="0" applyFont="0" applyFill="0" applyBorder="0" applyAlignment="0" applyProtection="0"/>
    <xf numFmtId="0" fontId="53" fillId="0" borderId="0" applyFont="0" applyFill="0" applyBorder="0" applyAlignment="0" applyProtection="0"/>
    <xf numFmtId="0" fontId="53" fillId="0" borderId="0" applyFont="0" applyFill="0" applyBorder="0" applyAlignment="0" applyProtection="0"/>
    <xf numFmtId="0" fontId="53" fillId="0" borderId="0" applyFont="0" applyFill="0" applyBorder="0" applyAlignment="0" applyProtection="0"/>
    <xf numFmtId="0" fontId="53" fillId="0" borderId="0" applyFont="0" applyFill="0" applyBorder="0" applyAlignment="0" applyProtection="0"/>
    <xf numFmtId="188" fontId="53" fillId="0" borderId="0" applyFont="0" applyFill="0" applyBorder="0" applyAlignment="0" applyProtection="0"/>
    <xf numFmtId="0" fontId="131" fillId="0" borderId="10"/>
    <xf numFmtId="0" fontId="131" fillId="0" borderId="10"/>
    <xf numFmtId="0" fontId="131" fillId="0" borderId="10"/>
    <xf numFmtId="0" fontId="131" fillId="0" borderId="10"/>
    <xf numFmtId="0" fontId="131" fillId="0" borderId="10"/>
    <xf numFmtId="0" fontId="131" fillId="0" borderId="10"/>
    <xf numFmtId="0" fontId="131" fillId="0" borderId="10"/>
    <xf numFmtId="0" fontId="131" fillId="0" borderId="10"/>
    <xf numFmtId="0" fontId="131" fillId="0" borderId="10"/>
    <xf numFmtId="0" fontId="131" fillId="0" borderId="10"/>
    <xf numFmtId="0" fontId="131" fillId="0" borderId="10"/>
    <xf numFmtId="0" fontId="135" fillId="0" borderId="10"/>
    <xf numFmtId="0" fontId="131" fillId="0" borderId="10"/>
    <xf numFmtId="0" fontId="131" fillId="0" borderId="10"/>
    <xf numFmtId="0" fontId="131" fillId="0" borderId="10"/>
    <xf numFmtId="0" fontId="131" fillId="0" borderId="10"/>
    <xf numFmtId="0" fontId="131" fillId="0" borderId="10"/>
    <xf numFmtId="0" fontId="131" fillId="0" borderId="10"/>
    <xf numFmtId="0" fontId="131" fillId="0" borderId="10"/>
    <xf numFmtId="0" fontId="131" fillId="0" borderId="10"/>
    <xf numFmtId="0" fontId="131" fillId="0" borderId="10"/>
    <xf numFmtId="0" fontId="53" fillId="0" borderId="0" applyFont="0" applyFill="0" applyBorder="0" applyAlignment="0" applyProtection="0"/>
    <xf numFmtId="0" fontId="53" fillId="0" borderId="0" applyFont="0" applyFill="0" applyBorder="0" applyAlignment="0" applyProtection="0"/>
    <xf numFmtId="0" fontId="53" fillId="0" borderId="0" applyFont="0" applyFill="0" applyBorder="0" applyAlignment="0" applyProtection="0"/>
    <xf numFmtId="0" fontId="53" fillId="0" borderId="0" applyFont="0" applyFill="0" applyBorder="0" applyAlignment="0" applyProtection="0"/>
    <xf numFmtId="0" fontId="53" fillId="0" borderId="0" applyFont="0" applyFill="0" applyBorder="0" applyAlignment="0" applyProtection="0"/>
    <xf numFmtId="0" fontId="53" fillId="0" borderId="0" applyFont="0" applyFill="0" applyBorder="0" applyAlignment="0" applyProtection="0"/>
    <xf numFmtId="0" fontId="53" fillId="0" borderId="0" applyFont="0" applyFill="0" applyBorder="0" applyAlignment="0" applyProtection="0"/>
    <xf numFmtId="0" fontId="53" fillId="0" borderId="0" applyFont="0" applyFill="0" applyBorder="0" applyAlignment="0" applyProtection="0"/>
    <xf numFmtId="0" fontId="53" fillId="0" borderId="0" applyFont="0" applyFill="0" applyBorder="0" applyAlignment="0" applyProtection="0"/>
    <xf numFmtId="0" fontId="53" fillId="0" borderId="0" applyFont="0" applyFill="0" applyBorder="0" applyAlignment="0" applyProtection="0"/>
    <xf numFmtId="0" fontId="53" fillId="0" borderId="0" applyFont="0" applyFill="0" applyBorder="0" applyAlignment="0" applyProtection="0"/>
    <xf numFmtId="0" fontId="53" fillId="0" borderId="0" applyFont="0" applyFill="0" applyBorder="0" applyAlignment="0" applyProtection="0"/>
    <xf numFmtId="0" fontId="134" fillId="0" borderId="0" applyFont="0" applyFill="0" applyBorder="0" applyAlignment="0" applyProtection="0"/>
    <xf numFmtId="0" fontId="53" fillId="0" borderId="0" applyFont="0" applyFill="0" applyBorder="0" applyAlignment="0" applyProtection="0"/>
    <xf numFmtId="0" fontId="53" fillId="0" borderId="0" applyFont="0" applyFill="0" applyBorder="0" applyAlignment="0" applyProtection="0"/>
    <xf numFmtId="0" fontId="53" fillId="0" borderId="0" applyFont="0" applyFill="0" applyBorder="0" applyAlignment="0" applyProtection="0"/>
    <xf numFmtId="0" fontId="53" fillId="0" borderId="0" applyFont="0" applyFill="0" applyBorder="0" applyAlignment="0" applyProtection="0"/>
    <xf numFmtId="0" fontId="53" fillId="0" borderId="0" applyFont="0" applyFill="0" applyBorder="0" applyAlignment="0" applyProtection="0"/>
    <xf numFmtId="0" fontId="53" fillId="0" borderId="0" applyFont="0" applyFill="0" applyBorder="0" applyAlignment="0" applyProtection="0"/>
    <xf numFmtId="0" fontId="53" fillId="0" borderId="0" applyFont="0" applyFill="0" applyBorder="0" applyAlignment="0" applyProtection="0"/>
    <xf numFmtId="0" fontId="53" fillId="0" borderId="0" applyFont="0" applyFill="0" applyBorder="0" applyAlignment="0" applyProtection="0"/>
    <xf numFmtId="0" fontId="53" fillId="0" borderId="0" applyFont="0" applyFill="0" applyBorder="0" applyAlignment="0" applyProtection="0"/>
    <xf numFmtId="0" fontId="53" fillId="0" borderId="0" applyFont="0" applyFill="0" applyBorder="0" applyAlignment="0" applyProtection="0"/>
    <xf numFmtId="14" fontId="71" fillId="0" borderId="0" applyFill="0" applyBorder="0" applyAlignment="0"/>
    <xf numFmtId="14" fontId="71" fillId="0" borderId="0" applyFill="0" applyBorder="0" applyAlignment="0"/>
    <xf numFmtId="14" fontId="71" fillId="0" borderId="0" applyFill="0" applyBorder="0" applyAlignment="0"/>
    <xf numFmtId="14" fontId="71" fillId="0" borderId="0" applyFill="0" applyBorder="0" applyAlignment="0"/>
    <xf numFmtId="14" fontId="71" fillId="0" borderId="0" applyFill="0" applyBorder="0" applyAlignment="0"/>
    <xf numFmtId="14" fontId="71" fillId="0" borderId="0" applyFill="0" applyBorder="0" applyAlignment="0"/>
    <xf numFmtId="14" fontId="71" fillId="0" borderId="0" applyFill="0" applyBorder="0" applyAlignment="0"/>
    <xf numFmtId="14" fontId="71" fillId="0" borderId="0" applyFill="0" applyBorder="0" applyAlignment="0"/>
    <xf numFmtId="14" fontId="71" fillId="0" borderId="0" applyFill="0" applyBorder="0" applyAlignment="0"/>
    <xf numFmtId="14" fontId="71" fillId="0" borderId="0" applyFill="0" applyBorder="0" applyAlignment="0"/>
    <xf numFmtId="14" fontId="19" fillId="0" borderId="0" applyFill="0" applyBorder="0" applyAlignment="0"/>
    <xf numFmtId="14" fontId="71" fillId="0" borderId="0" applyFill="0" applyBorder="0" applyAlignment="0"/>
    <xf numFmtId="14" fontId="71" fillId="0" borderId="0" applyFill="0" applyBorder="0" applyAlignment="0"/>
    <xf numFmtId="14" fontId="71" fillId="0" borderId="0" applyFill="0" applyBorder="0" applyAlignment="0"/>
    <xf numFmtId="14" fontId="71" fillId="0" borderId="0" applyFill="0" applyBorder="0" applyAlignment="0"/>
    <xf numFmtId="14" fontId="71" fillId="0" borderId="0" applyFill="0" applyBorder="0" applyAlignment="0"/>
    <xf numFmtId="14" fontId="71" fillId="0" borderId="0" applyFill="0" applyBorder="0" applyAlignment="0"/>
    <xf numFmtId="14" fontId="71" fillId="0" borderId="0" applyFill="0" applyBorder="0" applyAlignment="0"/>
    <xf numFmtId="14" fontId="71" fillId="0" borderId="0" applyFill="0" applyBorder="0" applyAlignment="0"/>
    <xf numFmtId="14" fontId="71" fillId="0" borderId="0" applyFill="0" applyBorder="0" applyAlignment="0"/>
    <xf numFmtId="0" fontId="53" fillId="0" borderId="0" applyFill="0" applyBorder="0" applyAlignment="0"/>
    <xf numFmtId="0" fontId="53" fillId="0" borderId="0" applyFill="0" applyBorder="0" applyAlignment="0"/>
    <xf numFmtId="0" fontId="53" fillId="0" borderId="0" applyFill="0" applyBorder="0" applyAlignment="0"/>
    <xf numFmtId="0" fontId="53" fillId="0" borderId="0" applyFill="0" applyBorder="0" applyAlignment="0"/>
    <xf numFmtId="0" fontId="53" fillId="0" borderId="0" applyFill="0" applyBorder="0" applyAlignment="0"/>
    <xf numFmtId="0" fontId="53" fillId="0" borderId="0" applyFill="0" applyBorder="0" applyAlignment="0"/>
    <xf numFmtId="0" fontId="53" fillId="0" borderId="0" applyFill="0" applyBorder="0" applyAlignment="0"/>
    <xf numFmtId="0" fontId="53" fillId="0" borderId="0" applyFill="0" applyBorder="0" applyAlignment="0"/>
    <xf numFmtId="0" fontId="53" fillId="0" borderId="0" applyFill="0" applyBorder="0" applyAlignment="0"/>
    <xf numFmtId="0" fontId="53" fillId="0" borderId="0" applyFill="0" applyBorder="0" applyAlignment="0"/>
    <xf numFmtId="0" fontId="53" fillId="0" borderId="0" applyFill="0" applyBorder="0" applyAlignment="0"/>
    <xf numFmtId="0" fontId="134" fillId="0" borderId="0" applyFill="0" applyBorder="0" applyAlignment="0"/>
    <xf numFmtId="0" fontId="53" fillId="0" borderId="0" applyFill="0" applyBorder="0" applyAlignment="0"/>
    <xf numFmtId="0" fontId="53" fillId="0" borderId="0" applyFill="0" applyBorder="0" applyAlignment="0"/>
    <xf numFmtId="0" fontId="53" fillId="0" borderId="0" applyFill="0" applyBorder="0" applyAlignment="0"/>
    <xf numFmtId="0" fontId="53" fillId="0" borderId="0" applyFill="0" applyBorder="0" applyAlignment="0"/>
    <xf numFmtId="0" fontId="53" fillId="0" borderId="0" applyFill="0" applyBorder="0" applyAlignment="0"/>
    <xf numFmtId="0" fontId="53" fillId="0" borderId="0" applyFill="0" applyBorder="0" applyAlignment="0"/>
    <xf numFmtId="0" fontId="53" fillId="0" borderId="0" applyFill="0" applyBorder="0" applyAlignment="0"/>
    <xf numFmtId="0" fontId="53" fillId="0" borderId="0" applyFill="0" applyBorder="0" applyAlignment="0"/>
    <xf numFmtId="0" fontId="53" fillId="0" borderId="0" applyFill="0" applyBorder="0" applyAlignment="0"/>
    <xf numFmtId="0" fontId="53" fillId="0" borderId="0" applyFill="0" applyBorder="0" applyAlignment="0"/>
    <xf numFmtId="0" fontId="53" fillId="0" borderId="0" applyFill="0" applyBorder="0" applyAlignment="0"/>
    <xf numFmtId="0" fontId="53" fillId="0" borderId="0" applyFill="0" applyBorder="0" applyAlignment="0"/>
    <xf numFmtId="0" fontId="53" fillId="0" borderId="0" applyFill="0" applyBorder="0" applyAlignment="0"/>
    <xf numFmtId="0" fontId="53" fillId="0" borderId="0" applyFill="0" applyBorder="0" applyAlignment="0"/>
    <xf numFmtId="0" fontId="53" fillId="0" borderId="0" applyFill="0" applyBorder="0" applyAlignment="0"/>
    <xf numFmtId="0" fontId="53" fillId="0" borderId="0" applyFill="0" applyBorder="0" applyAlignment="0"/>
    <xf numFmtId="0" fontId="53" fillId="0" borderId="0" applyFill="0" applyBorder="0" applyAlignment="0"/>
    <xf numFmtId="0" fontId="53" fillId="0" borderId="0" applyFill="0" applyBorder="0" applyAlignment="0"/>
    <xf numFmtId="0" fontId="53" fillId="0" borderId="0" applyFill="0" applyBorder="0" applyAlignment="0"/>
    <xf numFmtId="0" fontId="53" fillId="0" borderId="0" applyFill="0" applyBorder="0" applyAlignment="0"/>
    <xf numFmtId="0" fontId="134" fillId="0" borderId="0" applyFill="0" applyBorder="0" applyAlignment="0"/>
    <xf numFmtId="0" fontId="53" fillId="0" borderId="0" applyFill="0" applyBorder="0" applyAlignment="0"/>
    <xf numFmtId="0" fontId="53" fillId="0" borderId="0" applyFill="0" applyBorder="0" applyAlignment="0"/>
    <xf numFmtId="0" fontId="53" fillId="0" borderId="0" applyFill="0" applyBorder="0" applyAlignment="0"/>
    <xf numFmtId="0" fontId="53" fillId="0" borderId="0" applyFill="0" applyBorder="0" applyAlignment="0"/>
    <xf numFmtId="0" fontId="53" fillId="0" borderId="0" applyFill="0" applyBorder="0" applyAlignment="0"/>
    <xf numFmtId="0" fontId="53" fillId="0" borderId="0" applyFill="0" applyBorder="0" applyAlignment="0"/>
    <xf numFmtId="0" fontId="53" fillId="0" borderId="0" applyFill="0" applyBorder="0" applyAlignment="0"/>
    <xf numFmtId="0" fontId="53" fillId="0" borderId="0" applyFill="0" applyBorder="0" applyAlignment="0"/>
    <xf numFmtId="0" fontId="53" fillId="0" borderId="0" applyFill="0" applyBorder="0" applyAlignment="0"/>
    <xf numFmtId="0" fontId="53" fillId="0" borderId="0" applyFill="0" applyBorder="0" applyAlignment="0"/>
    <xf numFmtId="0" fontId="53" fillId="0" borderId="0" applyFill="0" applyBorder="0" applyAlignment="0"/>
    <xf numFmtId="0" fontId="53" fillId="0" borderId="0" applyFill="0" applyBorder="0" applyAlignment="0"/>
    <xf numFmtId="0" fontId="53" fillId="0" borderId="0" applyFill="0" applyBorder="0" applyAlignment="0"/>
    <xf numFmtId="0" fontId="53" fillId="0" borderId="0" applyFill="0" applyBorder="0" applyAlignment="0"/>
    <xf numFmtId="0" fontId="53" fillId="0" borderId="0" applyFill="0" applyBorder="0" applyAlignment="0"/>
    <xf numFmtId="0" fontId="53" fillId="0" borderId="0" applyFill="0" applyBorder="0" applyAlignment="0"/>
    <xf numFmtId="0" fontId="53" fillId="0" borderId="0" applyFill="0" applyBorder="0" applyAlignment="0"/>
    <xf numFmtId="0" fontId="53" fillId="0" borderId="0" applyFill="0" applyBorder="0" applyAlignment="0"/>
    <xf numFmtId="0" fontId="53" fillId="0" borderId="0" applyFill="0" applyBorder="0" applyAlignment="0"/>
    <xf numFmtId="0" fontId="53" fillId="0" borderId="0" applyFill="0" applyBorder="0" applyAlignment="0"/>
    <xf numFmtId="0" fontId="134" fillId="0" borderId="0" applyFill="0" applyBorder="0" applyAlignment="0"/>
    <xf numFmtId="0" fontId="53" fillId="0" borderId="0" applyFill="0" applyBorder="0" applyAlignment="0"/>
    <xf numFmtId="0" fontId="53" fillId="0" borderId="0" applyFill="0" applyBorder="0" applyAlignment="0"/>
    <xf numFmtId="0" fontId="53" fillId="0" borderId="0" applyFill="0" applyBorder="0" applyAlignment="0"/>
    <xf numFmtId="0" fontId="53" fillId="0" borderId="0" applyFill="0" applyBorder="0" applyAlignment="0"/>
    <xf numFmtId="0" fontId="53" fillId="0" borderId="0" applyFill="0" applyBorder="0" applyAlignment="0"/>
    <xf numFmtId="0" fontId="53" fillId="0" borderId="0" applyFill="0" applyBorder="0" applyAlignment="0"/>
    <xf numFmtId="0" fontId="53" fillId="0" borderId="0" applyFill="0" applyBorder="0" applyAlignment="0"/>
    <xf numFmtId="0" fontId="53" fillId="0" borderId="0" applyFill="0" applyBorder="0" applyAlignment="0"/>
    <xf numFmtId="0" fontId="53" fillId="0" borderId="0" applyFill="0" applyBorder="0" applyAlignment="0"/>
    <xf numFmtId="0" fontId="53" fillId="0" borderId="0" applyFill="0" applyBorder="0" applyAlignment="0"/>
    <xf numFmtId="0" fontId="53" fillId="0" borderId="0" applyFill="0" applyBorder="0" applyAlignment="0"/>
    <xf numFmtId="0" fontId="53" fillId="0" borderId="0" applyFill="0" applyBorder="0" applyAlignment="0"/>
    <xf numFmtId="0" fontId="53" fillId="0" borderId="0" applyFill="0" applyBorder="0" applyAlignment="0"/>
    <xf numFmtId="0" fontId="53" fillId="0" borderId="0" applyFill="0" applyBorder="0" applyAlignment="0"/>
    <xf numFmtId="0" fontId="53" fillId="0" borderId="0" applyFill="0" applyBorder="0" applyAlignment="0"/>
    <xf numFmtId="0" fontId="53" fillId="0" borderId="0" applyFill="0" applyBorder="0" applyAlignment="0"/>
    <xf numFmtId="0" fontId="53" fillId="0" borderId="0" applyFill="0" applyBorder="0" applyAlignment="0"/>
    <xf numFmtId="0" fontId="53" fillId="0" borderId="0" applyFill="0" applyBorder="0" applyAlignment="0"/>
    <xf numFmtId="0" fontId="53" fillId="0" borderId="0" applyFill="0" applyBorder="0" applyAlignment="0"/>
    <xf numFmtId="0" fontId="53" fillId="0" borderId="0" applyFill="0" applyBorder="0" applyAlignment="0"/>
    <xf numFmtId="0" fontId="134" fillId="0" borderId="0" applyFill="0" applyBorder="0" applyAlignment="0"/>
    <xf numFmtId="0" fontId="53" fillId="0" borderId="0" applyFill="0" applyBorder="0" applyAlignment="0"/>
    <xf numFmtId="0" fontId="53" fillId="0" borderId="0" applyFill="0" applyBorder="0" applyAlignment="0"/>
    <xf numFmtId="0" fontId="53" fillId="0" borderId="0" applyFill="0" applyBorder="0" applyAlignment="0"/>
    <xf numFmtId="0" fontId="53" fillId="0" borderId="0" applyFill="0" applyBorder="0" applyAlignment="0"/>
    <xf numFmtId="0" fontId="53" fillId="0" borderId="0" applyFill="0" applyBorder="0" applyAlignment="0"/>
    <xf numFmtId="0" fontId="53" fillId="0" borderId="0" applyFill="0" applyBorder="0" applyAlignment="0"/>
    <xf numFmtId="0" fontId="53" fillId="0" borderId="0" applyFill="0" applyBorder="0" applyAlignment="0"/>
    <xf numFmtId="0" fontId="53" fillId="0" borderId="0" applyFill="0" applyBorder="0" applyAlignment="0"/>
    <xf numFmtId="0" fontId="53" fillId="0" borderId="0" applyFill="0" applyBorder="0" applyAlignment="0"/>
    <xf numFmtId="0" fontId="53" fillId="0" borderId="0" applyFill="0" applyBorder="0" applyAlignment="0"/>
    <xf numFmtId="0" fontId="53" fillId="0" borderId="0" applyFill="0" applyBorder="0" applyAlignment="0"/>
    <xf numFmtId="0" fontId="53" fillId="0" borderId="0" applyFill="0" applyBorder="0" applyAlignment="0"/>
    <xf numFmtId="0" fontId="53" fillId="0" borderId="0" applyFill="0" applyBorder="0" applyAlignment="0"/>
    <xf numFmtId="0" fontId="53" fillId="0" borderId="0" applyFill="0" applyBorder="0" applyAlignment="0"/>
    <xf numFmtId="0" fontId="53" fillId="0" borderId="0" applyFill="0" applyBorder="0" applyAlignment="0"/>
    <xf numFmtId="0" fontId="53" fillId="0" borderId="0" applyFill="0" applyBorder="0" applyAlignment="0"/>
    <xf numFmtId="0" fontId="53" fillId="0" borderId="0" applyFill="0" applyBorder="0" applyAlignment="0"/>
    <xf numFmtId="0" fontId="53" fillId="0" borderId="0" applyFill="0" applyBorder="0" applyAlignment="0"/>
    <xf numFmtId="0" fontId="53" fillId="0" borderId="0" applyFill="0" applyBorder="0" applyAlignment="0"/>
    <xf numFmtId="0" fontId="53" fillId="0" borderId="0" applyFill="0" applyBorder="0" applyAlignment="0"/>
    <xf numFmtId="0" fontId="134" fillId="0" borderId="0" applyFill="0" applyBorder="0" applyAlignment="0"/>
    <xf numFmtId="0" fontId="53" fillId="0" borderId="0" applyFill="0" applyBorder="0" applyAlignment="0"/>
    <xf numFmtId="0" fontId="53" fillId="0" borderId="0" applyFill="0" applyBorder="0" applyAlignment="0"/>
    <xf numFmtId="0" fontId="53" fillId="0" borderId="0" applyFill="0" applyBorder="0" applyAlignment="0"/>
    <xf numFmtId="0" fontId="53" fillId="0" borderId="0" applyFill="0" applyBorder="0" applyAlignment="0"/>
    <xf numFmtId="0" fontId="53" fillId="0" borderId="0" applyFill="0" applyBorder="0" applyAlignment="0"/>
    <xf numFmtId="0" fontId="53" fillId="0" borderId="0" applyFill="0" applyBorder="0" applyAlignment="0"/>
    <xf numFmtId="0" fontId="53" fillId="0" borderId="0" applyFill="0" applyBorder="0" applyAlignment="0"/>
    <xf numFmtId="0" fontId="53" fillId="0" borderId="0" applyFill="0" applyBorder="0" applyAlignment="0"/>
    <xf numFmtId="0" fontId="53" fillId="0" borderId="0" applyFill="0" applyBorder="0" applyAlignment="0"/>
    <xf numFmtId="0" fontId="132" fillId="0" borderId="0" applyNumberFormat="0" applyFill="0" applyBorder="0" applyAlignment="0" applyProtection="0">
      <alignment vertical="top"/>
      <protection locked="0"/>
    </xf>
    <xf numFmtId="0" fontId="65" fillId="0" borderId="19" applyNumberFormat="0" applyAlignment="0" applyProtection="0">
      <alignment horizontal="left" vertical="center"/>
    </xf>
    <xf numFmtId="0" fontId="65" fillId="0" borderId="19" applyNumberFormat="0" applyAlignment="0" applyProtection="0">
      <alignment horizontal="left" vertical="center"/>
    </xf>
    <xf numFmtId="0" fontId="65" fillId="0" borderId="19" applyNumberFormat="0" applyAlignment="0" applyProtection="0">
      <alignment horizontal="left" vertical="center"/>
    </xf>
    <xf numFmtId="0" fontId="65" fillId="0" borderId="19" applyNumberFormat="0" applyAlignment="0" applyProtection="0">
      <alignment horizontal="left" vertical="center"/>
    </xf>
    <xf numFmtId="0" fontId="65" fillId="0" borderId="19" applyNumberFormat="0" applyAlignment="0" applyProtection="0">
      <alignment horizontal="left" vertical="center"/>
    </xf>
    <xf numFmtId="0" fontId="65" fillId="0" borderId="19" applyNumberFormat="0" applyAlignment="0" applyProtection="0">
      <alignment horizontal="left" vertical="center"/>
    </xf>
    <xf numFmtId="0" fontId="65" fillId="0" borderId="19" applyNumberFormat="0" applyAlignment="0" applyProtection="0">
      <alignment horizontal="left" vertical="center"/>
    </xf>
    <xf numFmtId="0" fontId="65" fillId="0" borderId="19" applyNumberFormat="0" applyAlignment="0" applyProtection="0">
      <alignment horizontal="left" vertical="center"/>
    </xf>
    <xf numFmtId="0" fontId="65" fillId="0" borderId="19" applyNumberFormat="0" applyAlignment="0" applyProtection="0">
      <alignment horizontal="left" vertical="center"/>
    </xf>
    <xf numFmtId="0" fontId="65" fillId="0" borderId="19" applyNumberFormat="0" applyAlignment="0" applyProtection="0">
      <alignment horizontal="left" vertical="center"/>
    </xf>
    <xf numFmtId="0" fontId="136" fillId="0" borderId="19" applyNumberFormat="0" applyAlignment="0" applyProtection="0">
      <alignment horizontal="left" vertical="center"/>
    </xf>
    <xf numFmtId="0" fontId="65" fillId="0" borderId="19" applyNumberFormat="0" applyAlignment="0" applyProtection="0">
      <alignment horizontal="left" vertical="center"/>
    </xf>
    <xf numFmtId="0" fontId="65" fillId="0" borderId="19" applyNumberFormat="0" applyAlignment="0" applyProtection="0">
      <alignment horizontal="left" vertical="center"/>
    </xf>
    <xf numFmtId="0" fontId="65" fillId="0" borderId="19" applyNumberFormat="0" applyAlignment="0" applyProtection="0">
      <alignment horizontal="left" vertical="center"/>
    </xf>
    <xf numFmtId="0" fontId="65" fillId="0" borderId="19" applyNumberFormat="0" applyAlignment="0" applyProtection="0">
      <alignment horizontal="left" vertical="center"/>
    </xf>
    <xf numFmtId="0" fontId="65" fillId="0" borderId="19" applyNumberFormat="0" applyAlignment="0" applyProtection="0">
      <alignment horizontal="left" vertical="center"/>
    </xf>
    <xf numFmtId="0" fontId="65" fillId="0" borderId="19" applyNumberFormat="0" applyAlignment="0" applyProtection="0">
      <alignment horizontal="left" vertical="center"/>
    </xf>
    <xf numFmtId="0" fontId="65" fillId="0" borderId="19" applyNumberFormat="0" applyAlignment="0" applyProtection="0">
      <alignment horizontal="left" vertical="center"/>
    </xf>
    <xf numFmtId="0" fontId="65" fillId="0" borderId="19" applyNumberFormat="0" applyAlignment="0" applyProtection="0">
      <alignment horizontal="left" vertical="center"/>
    </xf>
    <xf numFmtId="0" fontId="65" fillId="0" borderId="19" applyNumberFormat="0" applyAlignment="0" applyProtection="0">
      <alignment horizontal="left" vertical="center"/>
    </xf>
    <xf numFmtId="0" fontId="65" fillId="0" borderId="17">
      <alignment horizontal="left" vertical="center"/>
    </xf>
    <xf numFmtId="0" fontId="65" fillId="0" borderId="17">
      <alignment horizontal="left" vertical="center"/>
    </xf>
    <xf numFmtId="0" fontId="65" fillId="0" borderId="17">
      <alignment horizontal="left" vertical="center"/>
    </xf>
    <xf numFmtId="0" fontId="65" fillId="0" borderId="17">
      <alignment horizontal="left" vertical="center"/>
    </xf>
    <xf numFmtId="0" fontId="65" fillId="0" borderId="17">
      <alignment horizontal="left" vertical="center"/>
    </xf>
    <xf numFmtId="0" fontId="65" fillId="0" borderId="17">
      <alignment horizontal="left" vertical="center"/>
    </xf>
    <xf numFmtId="0" fontId="65" fillId="0" borderId="17">
      <alignment horizontal="left" vertical="center"/>
    </xf>
    <xf numFmtId="0" fontId="65" fillId="0" borderId="17">
      <alignment horizontal="left" vertical="center"/>
    </xf>
    <xf numFmtId="0" fontId="65" fillId="0" borderId="17">
      <alignment horizontal="left" vertical="center"/>
    </xf>
    <xf numFmtId="0" fontId="65" fillId="0" borderId="17">
      <alignment horizontal="left" vertical="center"/>
    </xf>
    <xf numFmtId="0" fontId="136" fillId="0" borderId="17">
      <alignment horizontal="left" vertical="center"/>
    </xf>
    <xf numFmtId="0" fontId="65" fillId="0" borderId="17">
      <alignment horizontal="left" vertical="center"/>
    </xf>
    <xf numFmtId="0" fontId="65" fillId="0" borderId="17">
      <alignment horizontal="left" vertical="center"/>
    </xf>
    <xf numFmtId="0" fontId="65" fillId="0" borderId="17">
      <alignment horizontal="left" vertical="center"/>
    </xf>
    <xf numFmtId="0" fontId="65" fillId="0" borderId="17">
      <alignment horizontal="left" vertical="center"/>
    </xf>
    <xf numFmtId="0" fontId="65" fillId="0" borderId="17">
      <alignment horizontal="left" vertical="center"/>
    </xf>
    <xf numFmtId="0" fontId="65" fillId="0" borderId="17">
      <alignment horizontal="left" vertical="center"/>
    </xf>
    <xf numFmtId="0" fontId="65" fillId="0" borderId="17">
      <alignment horizontal="left" vertical="center"/>
    </xf>
    <xf numFmtId="0" fontId="65" fillId="0" borderId="17">
      <alignment horizontal="left" vertical="center"/>
    </xf>
    <xf numFmtId="0" fontId="65" fillId="0" borderId="17">
      <alignment horizontal="left" vertical="center"/>
    </xf>
    <xf numFmtId="0" fontId="76" fillId="0" borderId="0" applyNumberFormat="0" applyFill="0" applyBorder="0" applyAlignment="0" applyProtection="0">
      <alignment vertical="top"/>
      <protection locked="0"/>
    </xf>
    <xf numFmtId="0" fontId="53" fillId="0" borderId="0" applyFill="0" applyBorder="0" applyAlignment="0"/>
    <xf numFmtId="0" fontId="53" fillId="0" borderId="0" applyFill="0" applyBorder="0" applyAlignment="0"/>
    <xf numFmtId="0" fontId="53" fillId="0" borderId="0" applyFill="0" applyBorder="0" applyAlignment="0"/>
    <xf numFmtId="0" fontId="53" fillId="0" borderId="0" applyFill="0" applyBorder="0" applyAlignment="0"/>
    <xf numFmtId="0" fontId="53" fillId="0" borderId="0" applyFill="0" applyBorder="0" applyAlignment="0"/>
    <xf numFmtId="0" fontId="53" fillId="0" borderId="0" applyFill="0" applyBorder="0" applyAlignment="0"/>
    <xf numFmtId="0" fontId="53" fillId="0" borderId="0" applyFill="0" applyBorder="0" applyAlignment="0"/>
    <xf numFmtId="0" fontId="53" fillId="0" borderId="0" applyFill="0" applyBorder="0" applyAlignment="0"/>
    <xf numFmtId="0" fontId="53" fillId="0" borderId="0" applyFill="0" applyBorder="0" applyAlignment="0"/>
    <xf numFmtId="0" fontId="53" fillId="0" borderId="0" applyFill="0" applyBorder="0" applyAlignment="0"/>
    <xf numFmtId="0" fontId="53" fillId="0" borderId="0" applyFill="0" applyBorder="0" applyAlignment="0"/>
    <xf numFmtId="0" fontId="134" fillId="0" borderId="0" applyFill="0" applyBorder="0" applyAlignment="0"/>
    <xf numFmtId="0" fontId="53" fillId="0" borderId="0" applyFill="0" applyBorder="0" applyAlignment="0"/>
    <xf numFmtId="0" fontId="53" fillId="0" borderId="0" applyFill="0" applyBorder="0" applyAlignment="0"/>
    <xf numFmtId="0" fontId="53" fillId="0" borderId="0" applyFill="0" applyBorder="0" applyAlignment="0"/>
    <xf numFmtId="0" fontId="53" fillId="0" borderId="0" applyFill="0" applyBorder="0" applyAlignment="0"/>
    <xf numFmtId="0" fontId="53" fillId="0" borderId="0" applyFill="0" applyBorder="0" applyAlignment="0"/>
    <xf numFmtId="0" fontId="53" fillId="0" borderId="0" applyFill="0" applyBorder="0" applyAlignment="0"/>
    <xf numFmtId="0" fontId="53" fillId="0" borderId="0" applyFill="0" applyBorder="0" applyAlignment="0"/>
    <xf numFmtId="0" fontId="53" fillId="0" borderId="0" applyFill="0" applyBorder="0" applyAlignment="0"/>
    <xf numFmtId="0" fontId="53" fillId="0" borderId="0" applyFill="0" applyBorder="0" applyAlignment="0"/>
    <xf numFmtId="0" fontId="53" fillId="0" borderId="0" applyFill="0" applyBorder="0" applyAlignment="0"/>
    <xf numFmtId="0" fontId="53" fillId="0" borderId="0" applyFill="0" applyBorder="0" applyAlignment="0"/>
    <xf numFmtId="0" fontId="53" fillId="0" borderId="0" applyFill="0" applyBorder="0" applyAlignment="0"/>
    <xf numFmtId="0" fontId="53" fillId="0" borderId="0" applyFill="0" applyBorder="0" applyAlignment="0"/>
    <xf numFmtId="0" fontId="53" fillId="0" borderId="0" applyFill="0" applyBorder="0" applyAlignment="0"/>
    <xf numFmtId="0" fontId="53" fillId="0" borderId="0" applyFill="0" applyBorder="0" applyAlignment="0"/>
    <xf numFmtId="0" fontId="53" fillId="0" borderId="0" applyFill="0" applyBorder="0" applyAlignment="0"/>
    <xf numFmtId="0" fontId="53" fillId="0" borderId="0" applyFill="0" applyBorder="0" applyAlignment="0"/>
    <xf numFmtId="0" fontId="53" fillId="0" borderId="0" applyFill="0" applyBorder="0" applyAlignment="0"/>
    <xf numFmtId="0" fontId="53" fillId="0" borderId="0" applyFill="0" applyBorder="0" applyAlignment="0"/>
    <xf numFmtId="0" fontId="53" fillId="0" borderId="0" applyFill="0" applyBorder="0" applyAlignment="0"/>
    <xf numFmtId="0" fontId="134" fillId="0" borderId="0" applyFill="0" applyBorder="0" applyAlignment="0"/>
    <xf numFmtId="0" fontId="53" fillId="0" borderId="0" applyFill="0" applyBorder="0" applyAlignment="0"/>
    <xf numFmtId="0" fontId="53" fillId="0" borderId="0" applyFill="0" applyBorder="0" applyAlignment="0"/>
    <xf numFmtId="0" fontId="53" fillId="0" borderId="0" applyFill="0" applyBorder="0" applyAlignment="0"/>
    <xf numFmtId="0" fontId="53" fillId="0" borderId="0" applyFill="0" applyBorder="0" applyAlignment="0"/>
    <xf numFmtId="0" fontId="53" fillId="0" borderId="0" applyFill="0" applyBorder="0" applyAlignment="0"/>
    <xf numFmtId="0" fontId="53" fillId="0" borderId="0" applyFill="0" applyBorder="0" applyAlignment="0"/>
    <xf numFmtId="0" fontId="53" fillId="0" borderId="0" applyFill="0" applyBorder="0" applyAlignment="0"/>
    <xf numFmtId="0" fontId="53" fillId="0" borderId="0" applyFill="0" applyBorder="0" applyAlignment="0"/>
    <xf numFmtId="0" fontId="53" fillId="0" borderId="0" applyFill="0" applyBorder="0" applyAlignment="0"/>
    <xf numFmtId="0" fontId="53" fillId="0" borderId="0" applyFill="0" applyBorder="0" applyAlignment="0"/>
    <xf numFmtId="0" fontId="53" fillId="0" borderId="0" applyFill="0" applyBorder="0" applyAlignment="0"/>
    <xf numFmtId="0" fontId="53" fillId="0" borderId="0" applyFill="0" applyBorder="0" applyAlignment="0"/>
    <xf numFmtId="0" fontId="53" fillId="0" borderId="0" applyFill="0" applyBorder="0" applyAlignment="0"/>
    <xf numFmtId="0" fontId="53" fillId="0" borderId="0" applyFill="0" applyBorder="0" applyAlignment="0"/>
    <xf numFmtId="0" fontId="53" fillId="0" borderId="0" applyFill="0" applyBorder="0" applyAlignment="0"/>
    <xf numFmtId="0" fontId="53" fillId="0" borderId="0" applyFill="0" applyBorder="0" applyAlignment="0"/>
    <xf numFmtId="0" fontId="53" fillId="0" borderId="0" applyFill="0" applyBorder="0" applyAlignment="0"/>
    <xf numFmtId="0" fontId="53" fillId="0" borderId="0" applyFill="0" applyBorder="0" applyAlignment="0"/>
    <xf numFmtId="0" fontId="53" fillId="0" borderId="0" applyFill="0" applyBorder="0" applyAlignment="0"/>
    <xf numFmtId="0" fontId="53" fillId="0" borderId="0" applyFill="0" applyBorder="0" applyAlignment="0"/>
    <xf numFmtId="0" fontId="134" fillId="0" borderId="0" applyFill="0" applyBorder="0" applyAlignment="0"/>
    <xf numFmtId="0" fontId="53" fillId="0" borderId="0" applyFill="0" applyBorder="0" applyAlignment="0"/>
    <xf numFmtId="0" fontId="53" fillId="0" borderId="0" applyFill="0" applyBorder="0" applyAlignment="0"/>
    <xf numFmtId="0" fontId="53" fillId="0" borderId="0" applyFill="0" applyBorder="0" applyAlignment="0"/>
    <xf numFmtId="0" fontId="53" fillId="0" borderId="0" applyFill="0" applyBorder="0" applyAlignment="0"/>
    <xf numFmtId="0" fontId="53" fillId="0" borderId="0" applyFill="0" applyBorder="0" applyAlignment="0"/>
    <xf numFmtId="0" fontId="53" fillId="0" borderId="0" applyFill="0" applyBorder="0" applyAlignment="0"/>
    <xf numFmtId="0" fontId="53" fillId="0" borderId="0" applyFill="0" applyBorder="0" applyAlignment="0"/>
    <xf numFmtId="0" fontId="53" fillId="0" borderId="0" applyFill="0" applyBorder="0" applyAlignment="0"/>
    <xf numFmtId="0" fontId="53" fillId="0" borderId="0" applyFill="0" applyBorder="0" applyAlignment="0"/>
    <xf numFmtId="0" fontId="53" fillId="0" borderId="0" applyFill="0" applyBorder="0" applyAlignment="0"/>
    <xf numFmtId="0" fontId="53" fillId="0" borderId="0" applyFill="0" applyBorder="0" applyAlignment="0"/>
    <xf numFmtId="0" fontId="53" fillId="0" borderId="0" applyFill="0" applyBorder="0" applyAlignment="0"/>
    <xf numFmtId="0" fontId="53" fillId="0" borderId="0" applyFill="0" applyBorder="0" applyAlignment="0"/>
    <xf numFmtId="0" fontId="53" fillId="0" borderId="0" applyFill="0" applyBorder="0" applyAlignment="0"/>
    <xf numFmtId="0" fontId="53" fillId="0" borderId="0" applyFill="0" applyBorder="0" applyAlignment="0"/>
    <xf numFmtId="0" fontId="53" fillId="0" borderId="0" applyFill="0" applyBorder="0" applyAlignment="0"/>
    <xf numFmtId="0" fontId="53" fillId="0" borderId="0" applyFill="0" applyBorder="0" applyAlignment="0"/>
    <xf numFmtId="0" fontId="53" fillId="0" borderId="0" applyFill="0" applyBorder="0" applyAlignment="0"/>
    <xf numFmtId="0" fontId="53" fillId="0" borderId="0" applyFill="0" applyBorder="0" applyAlignment="0"/>
    <xf numFmtId="0" fontId="53" fillId="0" borderId="0" applyFill="0" applyBorder="0" applyAlignment="0"/>
    <xf numFmtId="0" fontId="134" fillId="0" borderId="0" applyFill="0" applyBorder="0" applyAlignment="0"/>
    <xf numFmtId="0" fontId="53" fillId="0" borderId="0" applyFill="0" applyBorder="0" applyAlignment="0"/>
    <xf numFmtId="0" fontId="53" fillId="0" borderId="0" applyFill="0" applyBorder="0" applyAlignment="0"/>
    <xf numFmtId="0" fontId="53" fillId="0" borderId="0" applyFill="0" applyBorder="0" applyAlignment="0"/>
    <xf numFmtId="0" fontId="53" fillId="0" borderId="0" applyFill="0" applyBorder="0" applyAlignment="0"/>
    <xf numFmtId="0" fontId="53" fillId="0" borderId="0" applyFill="0" applyBorder="0" applyAlignment="0"/>
    <xf numFmtId="0" fontId="53" fillId="0" borderId="0" applyFill="0" applyBorder="0" applyAlignment="0"/>
    <xf numFmtId="0" fontId="53" fillId="0" borderId="0" applyFill="0" applyBorder="0" applyAlignment="0"/>
    <xf numFmtId="0" fontId="53" fillId="0" borderId="0" applyFill="0" applyBorder="0" applyAlignment="0"/>
    <xf numFmtId="0" fontId="53" fillId="0" borderId="0" applyFill="0" applyBorder="0" applyAlignment="0"/>
    <xf numFmtId="0" fontId="53" fillId="0" borderId="0" applyFill="0" applyBorder="0" applyAlignment="0"/>
    <xf numFmtId="0" fontId="53" fillId="0" borderId="0" applyFill="0" applyBorder="0" applyAlignment="0"/>
    <xf numFmtId="0" fontId="53" fillId="0" borderId="0" applyFill="0" applyBorder="0" applyAlignment="0"/>
    <xf numFmtId="0" fontId="53" fillId="0" borderId="0" applyFill="0" applyBorder="0" applyAlignment="0"/>
    <xf numFmtId="0" fontId="53" fillId="0" borderId="0" applyFill="0" applyBorder="0" applyAlignment="0"/>
    <xf numFmtId="0" fontId="53" fillId="0" borderId="0" applyFill="0" applyBorder="0" applyAlignment="0"/>
    <xf numFmtId="0" fontId="53" fillId="0" borderId="0" applyFill="0" applyBorder="0" applyAlignment="0"/>
    <xf numFmtId="0" fontId="53" fillId="0" borderId="0" applyFill="0" applyBorder="0" applyAlignment="0"/>
    <xf numFmtId="0" fontId="53" fillId="0" borderId="0" applyFill="0" applyBorder="0" applyAlignment="0"/>
    <xf numFmtId="0" fontId="53" fillId="0" borderId="0" applyFill="0" applyBorder="0" applyAlignment="0"/>
    <xf numFmtId="0" fontId="53" fillId="0" borderId="0" applyFill="0" applyBorder="0" applyAlignment="0"/>
    <xf numFmtId="0" fontId="134" fillId="0" borderId="0" applyFill="0" applyBorder="0" applyAlignment="0"/>
    <xf numFmtId="0" fontId="53" fillId="0" borderId="0" applyFill="0" applyBorder="0" applyAlignment="0"/>
    <xf numFmtId="0" fontId="53" fillId="0" borderId="0" applyFill="0" applyBorder="0" applyAlignment="0"/>
    <xf numFmtId="0" fontId="53" fillId="0" borderId="0" applyFill="0" applyBorder="0" applyAlignment="0"/>
    <xf numFmtId="0" fontId="53" fillId="0" borderId="0" applyFill="0" applyBorder="0" applyAlignment="0"/>
    <xf numFmtId="0" fontId="53" fillId="0" borderId="0" applyFill="0" applyBorder="0" applyAlignment="0"/>
    <xf numFmtId="0" fontId="53" fillId="0" borderId="0" applyFill="0" applyBorder="0" applyAlignment="0"/>
    <xf numFmtId="0" fontId="53" fillId="0" borderId="0" applyFill="0" applyBorder="0" applyAlignment="0"/>
    <xf numFmtId="0" fontId="53" fillId="0" borderId="0" applyFill="0" applyBorder="0" applyAlignment="0"/>
    <xf numFmtId="0" fontId="53" fillId="0" borderId="0" applyFill="0" applyBorder="0" applyAlignment="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134"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applyFont="0" applyFill="0" applyBorder="0" applyAlignment="0" applyProtection="0"/>
    <xf numFmtId="0" fontId="53" fillId="0" borderId="0" applyFont="0" applyFill="0" applyBorder="0" applyAlignment="0" applyProtection="0"/>
    <xf numFmtId="0" fontId="53" fillId="0" borderId="0" applyFont="0" applyFill="0" applyBorder="0" applyAlignment="0" applyProtection="0"/>
    <xf numFmtId="0" fontId="53" fillId="0" borderId="0" applyFont="0" applyFill="0" applyBorder="0" applyAlignment="0" applyProtection="0"/>
    <xf numFmtId="0" fontId="53" fillId="0" borderId="0" applyFont="0" applyFill="0" applyBorder="0" applyAlignment="0" applyProtection="0"/>
    <xf numFmtId="0" fontId="53" fillId="0" borderId="0" applyFont="0" applyFill="0" applyBorder="0" applyAlignment="0" applyProtection="0"/>
    <xf numFmtId="0" fontId="53" fillId="0" borderId="0" applyFont="0" applyFill="0" applyBorder="0" applyAlignment="0" applyProtection="0"/>
    <xf numFmtId="0" fontId="53" fillId="0" borderId="0" applyFont="0" applyFill="0" applyBorder="0" applyAlignment="0" applyProtection="0"/>
    <xf numFmtId="0" fontId="53" fillId="0" borderId="0" applyFont="0" applyFill="0" applyBorder="0" applyAlignment="0" applyProtection="0"/>
    <xf numFmtId="0" fontId="53" fillId="0" borderId="0" applyFont="0" applyFill="0" applyBorder="0" applyAlignment="0" applyProtection="0"/>
    <xf numFmtId="0" fontId="53" fillId="0" borderId="0" applyFont="0" applyFill="0" applyBorder="0" applyAlignment="0" applyProtection="0"/>
    <xf numFmtId="0" fontId="134" fillId="0" borderId="0" applyFont="0" applyFill="0" applyBorder="0" applyAlignment="0" applyProtection="0"/>
    <xf numFmtId="0" fontId="53" fillId="0" borderId="0" applyFont="0" applyFill="0" applyBorder="0" applyAlignment="0" applyProtection="0"/>
    <xf numFmtId="0" fontId="53" fillId="0" borderId="0" applyFont="0" applyFill="0" applyBorder="0" applyAlignment="0" applyProtection="0"/>
    <xf numFmtId="0" fontId="53" fillId="0" borderId="0" applyFont="0" applyFill="0" applyBorder="0" applyAlignment="0" applyProtection="0"/>
    <xf numFmtId="0" fontId="53" fillId="0" borderId="0" applyFont="0" applyFill="0" applyBorder="0" applyAlignment="0" applyProtection="0"/>
    <xf numFmtId="0" fontId="53" fillId="0" borderId="0" applyFont="0" applyFill="0" applyBorder="0" applyAlignment="0" applyProtection="0"/>
    <xf numFmtId="0" fontId="53" fillId="0" borderId="0" applyFont="0" applyFill="0" applyBorder="0" applyAlignment="0" applyProtection="0"/>
    <xf numFmtId="0" fontId="53" fillId="0" borderId="0" applyFont="0" applyFill="0" applyBorder="0" applyAlignment="0" applyProtection="0"/>
    <xf numFmtId="0" fontId="53" fillId="0" borderId="0" applyFont="0" applyFill="0" applyBorder="0" applyAlignment="0" applyProtection="0"/>
    <xf numFmtId="0" fontId="53" fillId="0" borderId="0" applyFont="0" applyFill="0" applyBorder="0" applyAlignment="0" applyProtection="0"/>
    <xf numFmtId="188" fontId="53" fillId="0" borderId="0" applyFont="0" applyFill="0" applyBorder="0" applyAlignment="0" applyProtection="0"/>
    <xf numFmtId="188" fontId="53" fillId="0" borderId="0" applyFont="0" applyFill="0" applyBorder="0" applyAlignment="0" applyProtection="0"/>
    <xf numFmtId="188" fontId="53" fillId="0" borderId="0" applyFont="0" applyFill="0" applyBorder="0" applyAlignment="0" applyProtection="0"/>
    <xf numFmtId="188" fontId="53" fillId="0" borderId="0" applyFont="0" applyFill="0" applyBorder="0" applyAlignment="0" applyProtection="0"/>
    <xf numFmtId="188" fontId="53" fillId="0" borderId="0" applyFont="0" applyFill="0" applyBorder="0" applyAlignment="0" applyProtection="0"/>
    <xf numFmtId="188" fontId="53" fillId="0" borderId="0" applyFont="0" applyFill="0" applyBorder="0" applyAlignment="0" applyProtection="0"/>
    <xf numFmtId="188" fontId="53" fillId="0" borderId="0" applyFont="0" applyFill="0" applyBorder="0" applyAlignment="0" applyProtection="0"/>
    <xf numFmtId="188" fontId="53" fillId="0" borderId="0" applyFont="0" applyFill="0" applyBorder="0" applyAlignment="0" applyProtection="0"/>
    <xf numFmtId="188" fontId="53" fillId="0" borderId="0" applyFont="0" applyFill="0" applyBorder="0" applyAlignment="0" applyProtection="0"/>
    <xf numFmtId="188" fontId="53" fillId="0" borderId="0" applyFont="0" applyFill="0" applyBorder="0" applyAlignment="0" applyProtection="0"/>
    <xf numFmtId="188" fontId="53" fillId="0" borderId="0" applyFont="0" applyFill="0" applyBorder="0" applyAlignment="0" applyProtection="0"/>
    <xf numFmtId="188" fontId="134" fillId="0" borderId="0" applyFont="0" applyFill="0" applyBorder="0" applyAlignment="0" applyProtection="0"/>
    <xf numFmtId="188" fontId="53" fillId="0" borderId="0" applyFont="0" applyFill="0" applyBorder="0" applyAlignment="0" applyProtection="0"/>
    <xf numFmtId="188" fontId="53" fillId="0" borderId="0" applyFont="0" applyFill="0" applyBorder="0" applyAlignment="0" applyProtection="0"/>
    <xf numFmtId="188" fontId="53" fillId="0" borderId="0" applyFont="0" applyFill="0" applyBorder="0" applyAlignment="0" applyProtection="0"/>
    <xf numFmtId="188" fontId="53" fillId="0" borderId="0" applyFont="0" applyFill="0" applyBorder="0" applyAlignment="0" applyProtection="0"/>
    <xf numFmtId="188" fontId="53" fillId="0" borderId="0" applyFont="0" applyFill="0" applyBorder="0" applyAlignment="0" applyProtection="0"/>
    <xf numFmtId="188" fontId="53" fillId="0" borderId="0" applyFont="0" applyFill="0" applyBorder="0" applyAlignment="0" applyProtection="0"/>
    <xf numFmtId="188" fontId="53" fillId="0" borderId="0" applyFont="0" applyFill="0" applyBorder="0" applyAlignment="0" applyProtection="0"/>
    <xf numFmtId="188" fontId="53" fillId="0" borderId="0" applyFont="0" applyFill="0" applyBorder="0" applyAlignment="0" applyProtection="0"/>
    <xf numFmtId="188" fontId="53" fillId="0" borderId="0" applyFont="0" applyFill="0" applyBorder="0" applyAlignment="0" applyProtection="0"/>
    <xf numFmtId="0" fontId="53" fillId="0" borderId="0" applyFont="0" applyFill="0" applyBorder="0" applyAlignment="0" applyProtection="0"/>
    <xf numFmtId="0" fontId="53" fillId="0" borderId="0" applyFill="0" applyBorder="0" applyAlignment="0"/>
    <xf numFmtId="0" fontId="53" fillId="0" borderId="0" applyFill="0" applyBorder="0" applyAlignment="0"/>
    <xf numFmtId="0" fontId="53" fillId="0" borderId="0" applyFill="0" applyBorder="0" applyAlignment="0"/>
    <xf numFmtId="0" fontId="53" fillId="0" borderId="0" applyFill="0" applyBorder="0" applyAlignment="0"/>
    <xf numFmtId="0" fontId="53" fillId="0" borderId="0" applyFill="0" applyBorder="0" applyAlignment="0"/>
    <xf numFmtId="0" fontId="53" fillId="0" borderId="0" applyFill="0" applyBorder="0" applyAlignment="0"/>
    <xf numFmtId="0" fontId="53" fillId="0" borderId="0" applyFill="0" applyBorder="0" applyAlignment="0"/>
    <xf numFmtId="0" fontId="53" fillId="0" borderId="0" applyFill="0" applyBorder="0" applyAlignment="0"/>
    <xf numFmtId="0" fontId="53" fillId="0" borderId="0" applyFill="0" applyBorder="0" applyAlignment="0"/>
    <xf numFmtId="0" fontId="53" fillId="0" borderId="0" applyFill="0" applyBorder="0" applyAlignment="0"/>
    <xf numFmtId="0" fontId="53" fillId="0" borderId="0" applyFill="0" applyBorder="0" applyAlignment="0"/>
    <xf numFmtId="0" fontId="134" fillId="0" borderId="0" applyFill="0" applyBorder="0" applyAlignment="0"/>
    <xf numFmtId="0" fontId="53" fillId="0" borderId="0" applyFill="0" applyBorder="0" applyAlignment="0"/>
    <xf numFmtId="0" fontId="53" fillId="0" borderId="0" applyFill="0" applyBorder="0" applyAlignment="0"/>
    <xf numFmtId="0" fontId="53" fillId="0" borderId="0" applyFill="0" applyBorder="0" applyAlignment="0"/>
    <xf numFmtId="0" fontId="53" fillId="0" borderId="0" applyFill="0" applyBorder="0" applyAlignment="0"/>
    <xf numFmtId="0" fontId="53" fillId="0" borderId="0" applyFill="0" applyBorder="0" applyAlignment="0"/>
    <xf numFmtId="0" fontId="53" fillId="0" borderId="0" applyFill="0" applyBorder="0" applyAlignment="0"/>
    <xf numFmtId="0" fontId="53" fillId="0" borderId="0" applyFill="0" applyBorder="0" applyAlignment="0"/>
    <xf numFmtId="0" fontId="53" fillId="0" borderId="0" applyFill="0" applyBorder="0" applyAlignment="0"/>
    <xf numFmtId="0" fontId="53" fillId="0" borderId="0" applyFill="0" applyBorder="0" applyAlignment="0"/>
    <xf numFmtId="0" fontId="53" fillId="0" borderId="0" applyFill="0" applyBorder="0" applyAlignment="0"/>
    <xf numFmtId="0" fontId="53" fillId="0" borderId="0" applyFill="0" applyBorder="0" applyAlignment="0"/>
    <xf numFmtId="0" fontId="53" fillId="0" borderId="0" applyFill="0" applyBorder="0" applyAlignment="0"/>
    <xf numFmtId="0" fontId="53" fillId="0" borderId="0" applyFill="0" applyBorder="0" applyAlignment="0"/>
    <xf numFmtId="0" fontId="53" fillId="0" borderId="0" applyFill="0" applyBorder="0" applyAlignment="0"/>
    <xf numFmtId="0" fontId="53" fillId="0" borderId="0" applyFill="0" applyBorder="0" applyAlignment="0"/>
    <xf numFmtId="0" fontId="53" fillId="0" borderId="0" applyFill="0" applyBorder="0" applyAlignment="0"/>
    <xf numFmtId="0" fontId="53" fillId="0" borderId="0" applyFill="0" applyBorder="0" applyAlignment="0"/>
    <xf numFmtId="0" fontId="53" fillId="0" borderId="0" applyFill="0" applyBorder="0" applyAlignment="0"/>
    <xf numFmtId="0" fontId="53" fillId="0" borderId="0" applyFill="0" applyBorder="0" applyAlignment="0"/>
    <xf numFmtId="0" fontId="53" fillId="0" borderId="0" applyFill="0" applyBorder="0" applyAlignment="0"/>
    <xf numFmtId="0" fontId="134" fillId="0" borderId="0" applyFill="0" applyBorder="0" applyAlignment="0"/>
    <xf numFmtId="0" fontId="53" fillId="0" borderId="0" applyFill="0" applyBorder="0" applyAlignment="0"/>
    <xf numFmtId="0" fontId="53" fillId="0" borderId="0" applyFill="0" applyBorder="0" applyAlignment="0"/>
    <xf numFmtId="0" fontId="53" fillId="0" borderId="0" applyFill="0" applyBorder="0" applyAlignment="0"/>
    <xf numFmtId="0" fontId="53" fillId="0" borderId="0" applyFill="0" applyBorder="0" applyAlignment="0"/>
    <xf numFmtId="0" fontId="53" fillId="0" borderId="0" applyFill="0" applyBorder="0" applyAlignment="0"/>
    <xf numFmtId="0" fontId="53" fillId="0" borderId="0" applyFill="0" applyBorder="0" applyAlignment="0"/>
    <xf numFmtId="0" fontId="53" fillId="0" borderId="0" applyFill="0" applyBorder="0" applyAlignment="0"/>
    <xf numFmtId="0" fontId="53" fillId="0" borderId="0" applyFill="0" applyBorder="0" applyAlignment="0"/>
    <xf numFmtId="0" fontId="53" fillId="0" borderId="0" applyFill="0" applyBorder="0" applyAlignment="0"/>
    <xf numFmtId="0" fontId="53" fillId="0" borderId="0" applyFill="0" applyBorder="0" applyAlignment="0"/>
    <xf numFmtId="0" fontId="53" fillId="0" borderId="0" applyFill="0" applyBorder="0" applyAlignment="0"/>
    <xf numFmtId="0" fontId="53" fillId="0" borderId="0" applyFill="0" applyBorder="0" applyAlignment="0"/>
    <xf numFmtId="0" fontId="53" fillId="0" borderId="0" applyFill="0" applyBorder="0" applyAlignment="0"/>
    <xf numFmtId="0" fontId="53" fillId="0" borderId="0" applyFill="0" applyBorder="0" applyAlignment="0"/>
    <xf numFmtId="0" fontId="53" fillId="0" borderId="0" applyFill="0" applyBorder="0" applyAlignment="0"/>
    <xf numFmtId="0" fontId="53" fillId="0" borderId="0" applyFill="0" applyBorder="0" applyAlignment="0"/>
    <xf numFmtId="0" fontId="53" fillId="0" borderId="0" applyFill="0" applyBorder="0" applyAlignment="0"/>
    <xf numFmtId="0" fontId="53" fillId="0" borderId="0" applyFill="0" applyBorder="0" applyAlignment="0"/>
    <xf numFmtId="0" fontId="53" fillId="0" borderId="0" applyFill="0" applyBorder="0" applyAlignment="0"/>
    <xf numFmtId="0" fontId="53" fillId="0" borderId="0" applyFill="0" applyBorder="0" applyAlignment="0"/>
    <xf numFmtId="0" fontId="134" fillId="0" borderId="0" applyFill="0" applyBorder="0" applyAlignment="0"/>
    <xf numFmtId="0" fontId="53" fillId="0" borderId="0" applyFill="0" applyBorder="0" applyAlignment="0"/>
    <xf numFmtId="0" fontId="53" fillId="0" borderId="0" applyFill="0" applyBorder="0" applyAlignment="0"/>
    <xf numFmtId="0" fontId="53" fillId="0" borderId="0" applyFill="0" applyBorder="0" applyAlignment="0"/>
    <xf numFmtId="0" fontId="53" fillId="0" borderId="0" applyFill="0" applyBorder="0" applyAlignment="0"/>
    <xf numFmtId="0" fontId="53" fillId="0" borderId="0" applyFill="0" applyBorder="0" applyAlignment="0"/>
    <xf numFmtId="0" fontId="53" fillId="0" borderId="0" applyFill="0" applyBorder="0" applyAlignment="0"/>
    <xf numFmtId="0" fontId="53" fillId="0" borderId="0" applyFill="0" applyBorder="0" applyAlignment="0"/>
    <xf numFmtId="0" fontId="53" fillId="0" borderId="0" applyFill="0" applyBorder="0" applyAlignment="0"/>
    <xf numFmtId="0" fontId="53" fillId="0" borderId="0" applyFill="0" applyBorder="0" applyAlignment="0"/>
    <xf numFmtId="0" fontId="53" fillId="0" borderId="0" applyFill="0" applyBorder="0" applyAlignment="0"/>
    <xf numFmtId="0" fontId="53" fillId="0" borderId="0" applyFill="0" applyBorder="0" applyAlignment="0"/>
    <xf numFmtId="0" fontId="53" fillId="0" borderId="0" applyFill="0" applyBorder="0" applyAlignment="0"/>
    <xf numFmtId="0" fontId="53" fillId="0" borderId="0" applyFill="0" applyBorder="0" applyAlignment="0"/>
    <xf numFmtId="0" fontId="53" fillId="0" borderId="0" applyFill="0" applyBorder="0" applyAlignment="0"/>
    <xf numFmtId="0" fontId="53" fillId="0" borderId="0" applyFill="0" applyBorder="0" applyAlignment="0"/>
    <xf numFmtId="0" fontId="53" fillId="0" borderId="0" applyFill="0" applyBorder="0" applyAlignment="0"/>
    <xf numFmtId="0" fontId="53" fillId="0" borderId="0" applyFill="0" applyBorder="0" applyAlignment="0"/>
    <xf numFmtId="0" fontId="53" fillId="0" borderId="0" applyFill="0" applyBorder="0" applyAlignment="0"/>
    <xf numFmtId="0" fontId="53" fillId="0" borderId="0" applyFill="0" applyBorder="0" applyAlignment="0"/>
    <xf numFmtId="0" fontId="53" fillId="0" borderId="0" applyFill="0" applyBorder="0" applyAlignment="0"/>
    <xf numFmtId="0" fontId="134" fillId="0" borderId="0" applyFill="0" applyBorder="0" applyAlignment="0"/>
    <xf numFmtId="0" fontId="53" fillId="0" borderId="0" applyFill="0" applyBorder="0" applyAlignment="0"/>
    <xf numFmtId="0" fontId="53" fillId="0" borderId="0" applyFill="0" applyBorder="0" applyAlignment="0"/>
    <xf numFmtId="0" fontId="53" fillId="0" borderId="0" applyFill="0" applyBorder="0" applyAlignment="0"/>
    <xf numFmtId="0" fontId="53" fillId="0" borderId="0" applyFill="0" applyBorder="0" applyAlignment="0"/>
    <xf numFmtId="0" fontId="53" fillId="0" borderId="0" applyFill="0" applyBorder="0" applyAlignment="0"/>
    <xf numFmtId="0" fontId="53" fillId="0" borderId="0" applyFill="0" applyBorder="0" applyAlignment="0"/>
    <xf numFmtId="0" fontId="53" fillId="0" borderId="0" applyFill="0" applyBorder="0" applyAlignment="0"/>
    <xf numFmtId="0" fontId="53" fillId="0" borderId="0" applyFill="0" applyBorder="0" applyAlignment="0"/>
    <xf numFmtId="0" fontId="53" fillId="0" borderId="0" applyFill="0" applyBorder="0" applyAlignment="0"/>
    <xf numFmtId="0" fontId="53" fillId="0" borderId="0" applyFill="0" applyBorder="0" applyAlignment="0"/>
    <xf numFmtId="0" fontId="53" fillId="0" borderId="0" applyFill="0" applyBorder="0" applyAlignment="0"/>
    <xf numFmtId="0" fontId="53" fillId="0" borderId="0" applyFill="0" applyBorder="0" applyAlignment="0"/>
    <xf numFmtId="0" fontId="53" fillId="0" borderId="0" applyFill="0" applyBorder="0" applyAlignment="0"/>
    <xf numFmtId="0" fontId="53" fillId="0" borderId="0" applyFill="0" applyBorder="0" applyAlignment="0"/>
    <xf numFmtId="0" fontId="53" fillId="0" borderId="0" applyFill="0" applyBorder="0" applyAlignment="0"/>
    <xf numFmtId="0" fontId="53" fillId="0" borderId="0" applyFill="0" applyBorder="0" applyAlignment="0"/>
    <xf numFmtId="0" fontId="53" fillId="0" borderId="0" applyFill="0" applyBorder="0" applyAlignment="0"/>
    <xf numFmtId="0" fontId="53" fillId="0" borderId="0" applyFill="0" applyBorder="0" applyAlignment="0"/>
    <xf numFmtId="0" fontId="53" fillId="0" borderId="0" applyFill="0" applyBorder="0" applyAlignment="0"/>
    <xf numFmtId="0" fontId="53" fillId="0" borderId="0" applyFill="0" applyBorder="0" applyAlignment="0"/>
    <xf numFmtId="0" fontId="134" fillId="0" borderId="0" applyFill="0" applyBorder="0" applyAlignment="0"/>
    <xf numFmtId="0" fontId="53" fillId="0" borderId="0" applyFill="0" applyBorder="0" applyAlignment="0"/>
    <xf numFmtId="0" fontId="53" fillId="0" borderId="0" applyFill="0" applyBorder="0" applyAlignment="0"/>
    <xf numFmtId="0" fontId="53" fillId="0" borderId="0" applyFill="0" applyBorder="0" applyAlignment="0"/>
    <xf numFmtId="0" fontId="53" fillId="0" borderId="0" applyFill="0" applyBorder="0" applyAlignment="0"/>
    <xf numFmtId="0" fontId="53" fillId="0" borderId="0" applyFill="0" applyBorder="0" applyAlignment="0"/>
    <xf numFmtId="0" fontId="53" fillId="0" borderId="0" applyFill="0" applyBorder="0" applyAlignment="0"/>
    <xf numFmtId="0" fontId="53" fillId="0" borderId="0" applyFill="0" applyBorder="0" applyAlignment="0"/>
    <xf numFmtId="0" fontId="53" fillId="0" borderId="0" applyFill="0" applyBorder="0" applyAlignment="0"/>
    <xf numFmtId="0" fontId="53" fillId="0" borderId="0" applyFill="0" applyBorder="0" applyAlignment="0"/>
    <xf numFmtId="0" fontId="133" fillId="0" borderId="27"/>
    <xf numFmtId="0" fontId="133" fillId="0" borderId="27"/>
    <xf numFmtId="0" fontId="133" fillId="0" borderId="27"/>
    <xf numFmtId="0" fontId="133" fillId="0" borderId="27"/>
    <xf numFmtId="0" fontId="133" fillId="0" borderId="27"/>
    <xf numFmtId="0" fontId="133" fillId="0" borderId="27"/>
    <xf numFmtId="0" fontId="133" fillId="0" borderId="27"/>
    <xf numFmtId="0" fontId="133" fillId="0" borderId="27"/>
    <xf numFmtId="0" fontId="133" fillId="0" borderId="27"/>
    <xf numFmtId="0" fontId="133" fillId="0" borderId="27"/>
    <xf numFmtId="0" fontId="133" fillId="0" borderId="27"/>
    <xf numFmtId="0" fontId="137" fillId="0" borderId="27"/>
    <xf numFmtId="0" fontId="133" fillId="0" borderId="27"/>
    <xf numFmtId="0" fontId="133" fillId="0" borderId="27"/>
    <xf numFmtId="0" fontId="133" fillId="0" borderId="27"/>
    <xf numFmtId="0" fontId="133" fillId="0" borderId="27"/>
    <xf numFmtId="0" fontId="133" fillId="0" borderId="27"/>
    <xf numFmtId="0" fontId="133" fillId="0" borderId="27"/>
    <xf numFmtId="0" fontId="133" fillId="0" borderId="27"/>
    <xf numFmtId="0" fontId="133" fillId="0" borderId="27"/>
    <xf numFmtId="0" fontId="133" fillId="0" borderId="27"/>
    <xf numFmtId="0" fontId="96" fillId="0" borderId="28"/>
    <xf numFmtId="0" fontId="96" fillId="0" borderId="28"/>
    <xf numFmtId="0" fontId="96" fillId="0" borderId="28"/>
    <xf numFmtId="0" fontId="96" fillId="0" borderId="28"/>
    <xf numFmtId="0" fontId="96" fillId="0" borderId="28"/>
    <xf numFmtId="0" fontId="96" fillId="0" borderId="28"/>
    <xf numFmtId="0" fontId="96" fillId="0" borderId="28"/>
    <xf numFmtId="0" fontId="96" fillId="0" borderId="28"/>
    <xf numFmtId="0" fontId="96" fillId="0" borderId="28"/>
    <xf numFmtId="0" fontId="96" fillId="0" borderId="28"/>
    <xf numFmtId="0" fontId="96" fillId="0" borderId="28"/>
    <xf numFmtId="0" fontId="130" fillId="0" borderId="28"/>
    <xf numFmtId="0" fontId="96" fillId="0" borderId="28"/>
    <xf numFmtId="0" fontId="96" fillId="0" borderId="28"/>
    <xf numFmtId="0" fontId="96" fillId="0" borderId="28"/>
    <xf numFmtId="0" fontId="96" fillId="0" borderId="28"/>
    <xf numFmtId="0" fontId="96" fillId="0" borderId="28"/>
    <xf numFmtId="0" fontId="96" fillId="0" borderId="28"/>
    <xf numFmtId="0" fontId="96" fillId="0" borderId="28"/>
    <xf numFmtId="0" fontId="96" fillId="0" borderId="28"/>
    <xf numFmtId="0" fontId="96" fillId="0" borderId="28"/>
    <xf numFmtId="49" fontId="71" fillId="0" borderId="0" applyFill="0" applyBorder="0" applyAlignment="0"/>
    <xf numFmtId="49" fontId="71" fillId="0" borderId="0" applyFill="0" applyBorder="0" applyAlignment="0"/>
    <xf numFmtId="49" fontId="71" fillId="0" borderId="0" applyFill="0" applyBorder="0" applyAlignment="0"/>
    <xf numFmtId="49" fontId="71" fillId="0" borderId="0" applyFill="0" applyBorder="0" applyAlignment="0"/>
    <xf numFmtId="49" fontId="71" fillId="0" borderId="0" applyFill="0" applyBorder="0" applyAlignment="0"/>
    <xf numFmtId="49" fontId="71" fillId="0" borderId="0" applyFill="0" applyBorder="0" applyAlignment="0"/>
    <xf numFmtId="49" fontId="71" fillId="0" borderId="0" applyFill="0" applyBorder="0" applyAlignment="0"/>
    <xf numFmtId="49" fontId="71" fillId="0" borderId="0" applyFill="0" applyBorder="0" applyAlignment="0"/>
    <xf numFmtId="49" fontId="71" fillId="0" borderId="0" applyFill="0" applyBorder="0" applyAlignment="0"/>
    <xf numFmtId="49" fontId="71" fillId="0" borderId="0" applyFill="0" applyBorder="0" applyAlignment="0"/>
    <xf numFmtId="49" fontId="19" fillId="0" borderId="0" applyFill="0" applyBorder="0" applyAlignment="0"/>
    <xf numFmtId="49" fontId="71" fillId="0" borderId="0" applyFill="0" applyBorder="0" applyAlignment="0"/>
    <xf numFmtId="49" fontId="71" fillId="0" borderId="0" applyFill="0" applyBorder="0" applyAlignment="0"/>
    <xf numFmtId="49" fontId="71" fillId="0" borderId="0" applyFill="0" applyBorder="0" applyAlignment="0"/>
    <xf numFmtId="49" fontId="71" fillId="0" borderId="0" applyFill="0" applyBorder="0" applyAlignment="0"/>
    <xf numFmtId="49" fontId="71" fillId="0" borderId="0" applyFill="0" applyBorder="0" applyAlignment="0"/>
    <xf numFmtId="49" fontId="71" fillId="0" borderId="0" applyFill="0" applyBorder="0" applyAlignment="0"/>
    <xf numFmtId="49" fontId="71" fillId="0" borderId="0" applyFill="0" applyBorder="0" applyAlignment="0"/>
    <xf numFmtId="49" fontId="71" fillId="0" borderId="0" applyFill="0" applyBorder="0" applyAlignment="0"/>
    <xf numFmtId="49" fontId="71" fillId="0" borderId="0" applyFill="0" applyBorder="0" applyAlignment="0"/>
    <xf numFmtId="0" fontId="53" fillId="0" borderId="0" applyFill="0" applyBorder="0" applyAlignment="0"/>
    <xf numFmtId="0" fontId="53" fillId="0" borderId="0" applyFill="0" applyBorder="0" applyAlignment="0"/>
    <xf numFmtId="0" fontId="53" fillId="0" borderId="0" applyFill="0" applyBorder="0" applyAlignment="0"/>
    <xf numFmtId="0" fontId="53" fillId="0" borderId="0" applyFill="0" applyBorder="0" applyAlignment="0"/>
    <xf numFmtId="0" fontId="53" fillId="0" borderId="0" applyFill="0" applyBorder="0" applyAlignment="0"/>
    <xf numFmtId="0" fontId="53" fillId="0" borderId="0" applyFill="0" applyBorder="0" applyAlignment="0"/>
    <xf numFmtId="0" fontId="53" fillId="0" borderId="0" applyFill="0" applyBorder="0" applyAlignment="0"/>
    <xf numFmtId="0" fontId="53" fillId="0" borderId="0" applyFill="0" applyBorder="0" applyAlignment="0"/>
    <xf numFmtId="0" fontId="53" fillId="0" borderId="0" applyFill="0" applyBorder="0" applyAlignment="0"/>
    <xf numFmtId="0" fontId="53" fillId="0" borderId="0" applyFill="0" applyBorder="0" applyAlignment="0"/>
    <xf numFmtId="0" fontId="53" fillId="0" borderId="0" applyFill="0" applyBorder="0" applyAlignment="0"/>
    <xf numFmtId="0" fontId="134" fillId="0" borderId="0" applyFill="0" applyBorder="0" applyAlignment="0"/>
    <xf numFmtId="0" fontId="53" fillId="0" borderId="0" applyFill="0" applyBorder="0" applyAlignment="0"/>
    <xf numFmtId="0" fontId="53" fillId="0" borderId="0" applyFill="0" applyBorder="0" applyAlignment="0"/>
    <xf numFmtId="0" fontId="53" fillId="0" borderId="0" applyFill="0" applyBorder="0" applyAlignment="0"/>
    <xf numFmtId="0" fontId="53" fillId="0" borderId="0" applyFill="0" applyBorder="0" applyAlignment="0"/>
    <xf numFmtId="0" fontId="53" fillId="0" borderId="0" applyFill="0" applyBorder="0" applyAlignment="0"/>
    <xf numFmtId="0" fontId="53" fillId="0" borderId="0" applyFill="0" applyBorder="0" applyAlignment="0"/>
    <xf numFmtId="0" fontId="53" fillId="0" borderId="0" applyFill="0" applyBorder="0" applyAlignment="0"/>
    <xf numFmtId="0" fontId="53" fillId="0" borderId="0" applyFill="0" applyBorder="0" applyAlignment="0"/>
    <xf numFmtId="0" fontId="53" fillId="0" borderId="0" applyFill="0" applyBorder="0" applyAlignment="0"/>
    <xf numFmtId="0" fontId="53" fillId="0" borderId="0" applyFill="0" applyBorder="0" applyAlignment="0"/>
    <xf numFmtId="0" fontId="53" fillId="0" borderId="0" applyFill="0" applyBorder="0" applyAlignment="0"/>
    <xf numFmtId="0" fontId="53" fillId="0" borderId="0" applyFill="0" applyBorder="0" applyAlignment="0"/>
    <xf numFmtId="0" fontId="53" fillId="0" borderId="0" applyFill="0" applyBorder="0" applyAlignment="0"/>
    <xf numFmtId="0" fontId="53" fillId="0" borderId="0" applyFill="0" applyBorder="0" applyAlignment="0"/>
    <xf numFmtId="0" fontId="53" fillId="0" borderId="0" applyFill="0" applyBorder="0" applyAlignment="0"/>
    <xf numFmtId="0" fontId="53" fillId="0" borderId="0" applyFill="0" applyBorder="0" applyAlignment="0"/>
    <xf numFmtId="0" fontId="53" fillId="0" borderId="0" applyFill="0" applyBorder="0" applyAlignment="0"/>
    <xf numFmtId="0" fontId="53" fillId="0" borderId="0" applyFill="0" applyBorder="0" applyAlignment="0"/>
    <xf numFmtId="0" fontId="53" fillId="0" borderId="0" applyFill="0" applyBorder="0" applyAlignment="0"/>
    <xf numFmtId="0" fontId="53" fillId="0" borderId="0" applyFill="0" applyBorder="0" applyAlignment="0"/>
    <xf numFmtId="0" fontId="134" fillId="0" borderId="0" applyFill="0" applyBorder="0" applyAlignment="0"/>
    <xf numFmtId="0" fontId="53" fillId="0" borderId="0" applyFill="0" applyBorder="0" applyAlignment="0"/>
    <xf numFmtId="0" fontId="53" fillId="0" borderId="0" applyFill="0" applyBorder="0" applyAlignment="0"/>
    <xf numFmtId="0" fontId="53" fillId="0" borderId="0" applyFill="0" applyBorder="0" applyAlignment="0"/>
    <xf numFmtId="0" fontId="53" fillId="0" borderId="0" applyFill="0" applyBorder="0" applyAlignment="0"/>
    <xf numFmtId="0" fontId="53" fillId="0" borderId="0" applyFill="0" applyBorder="0" applyAlignment="0"/>
    <xf numFmtId="0" fontId="53" fillId="0" borderId="0" applyFill="0" applyBorder="0" applyAlignment="0"/>
    <xf numFmtId="0" fontId="53" fillId="0" borderId="0" applyFill="0" applyBorder="0" applyAlignment="0"/>
    <xf numFmtId="0" fontId="53" fillId="0" borderId="0" applyFill="0" applyBorder="0" applyAlignment="0"/>
    <xf numFmtId="0" fontId="53" fillId="0" borderId="0" applyFill="0" applyBorder="0" applyAlignment="0"/>
    <xf numFmtId="9" fontId="64" fillId="0" borderId="0" applyFont="0" applyFill="0" applyBorder="0" applyAlignment="0" applyProtection="0"/>
    <xf numFmtId="177" fontId="64" fillId="0" borderId="0" applyFont="0" applyFill="0" applyBorder="0" applyAlignment="0" applyProtection="0">
      <alignment vertical="center"/>
    </xf>
    <xf numFmtId="176" fontId="64" fillId="0" borderId="0" applyFont="0" applyFill="0" applyBorder="0" applyAlignment="0" applyProtection="0">
      <alignment vertical="center"/>
    </xf>
    <xf numFmtId="0" fontId="64" fillId="0" borderId="0"/>
    <xf numFmtId="0" fontId="64" fillId="0" borderId="0"/>
    <xf numFmtId="0" fontId="64" fillId="0" borderId="0"/>
    <xf numFmtId="0" fontId="64" fillId="0" borderId="0"/>
    <xf numFmtId="0" fontId="64" fillId="0" borderId="0"/>
    <xf numFmtId="0" fontId="64" fillId="0" borderId="0"/>
    <xf numFmtId="0" fontId="1" fillId="0" borderId="0">
      <alignment vertical="center"/>
    </xf>
    <xf numFmtId="0" fontId="64" fillId="0" borderId="0"/>
    <xf numFmtId="0" fontId="53" fillId="0" borderId="0">
      <alignment wrapText="1"/>
    </xf>
    <xf numFmtId="177" fontId="59" fillId="0" borderId="0" applyFont="0" applyFill="0" applyBorder="0" applyAlignment="0" applyProtection="0">
      <alignment vertical="center"/>
    </xf>
    <xf numFmtId="0" fontId="53" fillId="0" borderId="0" applyFont="0" applyFill="0" applyBorder="0" applyAlignment="0" applyProtection="0">
      <alignment wrapText="1"/>
    </xf>
    <xf numFmtId="0" fontId="53" fillId="0" borderId="0">
      <alignment wrapText="1"/>
    </xf>
    <xf numFmtId="0" fontId="59" fillId="0" borderId="0">
      <alignment vertical="center"/>
    </xf>
    <xf numFmtId="0" fontId="53" fillId="0" borderId="0">
      <alignment wrapText="1"/>
    </xf>
    <xf numFmtId="0" fontId="53" fillId="0" borderId="0">
      <alignment wrapText="1"/>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8" borderId="8" applyNumberFormat="0" applyFont="0" applyAlignment="0" applyProtection="0">
      <alignment vertical="center"/>
    </xf>
    <xf numFmtId="177" fontId="1" fillId="0" borderId="0" applyFont="0" applyFill="0" applyBorder="0" applyAlignment="0" applyProtection="0">
      <alignment vertical="center"/>
    </xf>
    <xf numFmtId="0" fontId="1" fillId="0" borderId="0">
      <alignment vertical="center"/>
    </xf>
    <xf numFmtId="0" fontId="1" fillId="0" borderId="0">
      <alignment vertical="center"/>
    </xf>
    <xf numFmtId="0" fontId="1" fillId="27"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8" borderId="8" applyNumberFormat="0" applyFont="0" applyAlignment="0" applyProtection="0">
      <alignment vertical="center"/>
    </xf>
    <xf numFmtId="177" fontId="1" fillId="0" borderId="0" applyFont="0" applyFill="0" applyBorder="0" applyAlignment="0" applyProtection="0">
      <alignment vertical="center"/>
    </xf>
    <xf numFmtId="9" fontId="67" fillId="0" borderId="0" applyFont="0" applyFill="0" applyBorder="0" applyAlignment="0" applyProtection="0">
      <alignment vertical="center"/>
    </xf>
    <xf numFmtId="179" fontId="53" fillId="0" borderId="0" applyFont="0" applyFill="0" applyBorder="0" applyAlignment="0" applyProtection="0">
      <alignment wrapText="1"/>
    </xf>
    <xf numFmtId="177" fontId="53" fillId="0" borderId="0" applyFont="0" applyFill="0" applyBorder="0" applyAlignment="0" applyProtection="0">
      <alignment vertical="center"/>
    </xf>
    <xf numFmtId="177" fontId="67" fillId="0" borderId="0" applyFont="0" applyFill="0" applyBorder="0" applyAlignment="0" applyProtection="0"/>
    <xf numFmtId="0" fontId="67" fillId="0" borderId="0"/>
    <xf numFmtId="0" fontId="53" fillId="0" borderId="0">
      <alignment wrapText="1"/>
    </xf>
    <xf numFmtId="0" fontId="67" fillId="0" borderId="0"/>
    <xf numFmtId="0" fontId="67" fillId="0" borderId="0"/>
    <xf numFmtId="0" fontId="138" fillId="0" borderId="0" applyNumberFormat="0" applyFill="0" applyBorder="0" applyAlignment="0" applyProtection="0">
      <alignment vertical="top"/>
      <protection locked="0"/>
    </xf>
    <xf numFmtId="179" fontId="53" fillId="0" borderId="0" applyFont="0" applyFill="0" applyBorder="0" applyAlignment="0" applyProtection="0">
      <alignment wrapText="1"/>
    </xf>
    <xf numFmtId="177" fontId="30" fillId="0" borderId="0" applyFont="0" applyFill="0" applyBorder="0" applyAlignment="0" applyProtection="0">
      <alignment vertical="center"/>
    </xf>
    <xf numFmtId="0" fontId="71" fillId="0" borderId="0">
      <alignment vertical="top"/>
    </xf>
    <xf numFmtId="0" fontId="53" fillId="0" borderId="0" applyFont="0" applyFill="0" applyBorder="0" applyAlignment="0" applyProtection="0"/>
    <xf numFmtId="0" fontId="53" fillId="0" borderId="0"/>
    <xf numFmtId="0" fontId="74" fillId="0" borderId="0" applyFont="0" applyFill="0" applyBorder="0" applyAlignment="0" applyProtection="0"/>
    <xf numFmtId="0" fontId="99" fillId="0" borderId="0"/>
    <xf numFmtId="0" fontId="74" fillId="0" borderId="0" applyNumberFormat="0" applyFont="0" applyFill="0" applyBorder="0">
      <protection locked="0"/>
    </xf>
    <xf numFmtId="0" fontId="139" fillId="0" borderId="0"/>
    <xf numFmtId="177" fontId="59" fillId="0" borderId="0" applyFont="0" applyFill="0" applyBorder="0" applyAlignment="0" applyProtection="0"/>
    <xf numFmtId="0" fontId="139" fillId="0" borderId="0"/>
    <xf numFmtId="0" fontId="1" fillId="8" borderId="8" applyNumberFormat="0" applyFont="0" applyAlignment="0" applyProtection="0">
      <alignment vertical="center"/>
    </xf>
    <xf numFmtId="0" fontId="74" fillId="0" borderId="0"/>
    <xf numFmtId="0" fontId="102" fillId="0" borderId="0"/>
    <xf numFmtId="177" fontId="102" fillId="0" borderId="0" applyFont="0" applyFill="0" applyBorder="0" applyAlignment="0" applyProtection="0">
      <alignment vertical="center"/>
    </xf>
    <xf numFmtId="9" fontId="102" fillId="0" borderId="0" applyFont="0" applyFill="0" applyBorder="0" applyAlignment="0" applyProtection="0"/>
    <xf numFmtId="0" fontId="22" fillId="0" borderId="0" applyNumberFormat="0" applyFill="0" applyBorder="0" applyAlignment="0" applyProtection="0">
      <alignment vertical="center"/>
    </xf>
    <xf numFmtId="0" fontId="140" fillId="0" borderId="0" applyNumberFormat="0" applyFill="0" applyBorder="0" applyProtection="0">
      <alignment vertical="top"/>
    </xf>
    <xf numFmtId="177" fontId="30" fillId="0" borderId="0" applyFont="0" applyFill="0" applyBorder="0" applyAlignment="0" applyProtection="0">
      <alignment vertical="center"/>
    </xf>
    <xf numFmtId="0" fontId="102" fillId="0" borderId="0" applyFont="0" applyFill="0" applyBorder="0" applyAlignment="0" applyProtection="0"/>
    <xf numFmtId="0" fontId="22"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53" fillId="0" borderId="0" applyFont="0" applyFill="0" applyBorder="0" applyAlignment="0" applyProtection="0"/>
    <xf numFmtId="0" fontId="93" fillId="0" borderId="0" applyFont="0" applyFill="0" applyBorder="0" applyAlignment="0" applyProtection="0">
      <alignment horizontal="right"/>
    </xf>
    <xf numFmtId="0" fontId="53" fillId="0" borderId="0"/>
    <xf numFmtId="0" fontId="53" fillId="0" borderId="0"/>
    <xf numFmtId="0" fontId="71" fillId="0" borderId="0"/>
    <xf numFmtId="0" fontId="93" fillId="0" borderId="0" applyFont="0" applyFill="0" applyBorder="0" applyAlignment="0" applyProtection="0">
      <alignment horizontal="right"/>
    </xf>
    <xf numFmtId="0" fontId="30" fillId="10" borderId="0" applyNumberFormat="0" applyBorder="0" applyAlignment="0" applyProtection="0">
      <alignment vertical="center"/>
    </xf>
    <xf numFmtId="0" fontId="30" fillId="10" borderId="0" applyNumberFormat="0" applyBorder="0" applyAlignment="0" applyProtection="0">
      <alignment vertical="center"/>
    </xf>
    <xf numFmtId="0" fontId="30" fillId="10" borderId="0" applyNumberFormat="0" applyBorder="0" applyAlignment="0" applyProtection="0">
      <alignment vertical="center"/>
    </xf>
    <xf numFmtId="0" fontId="30" fillId="10" borderId="0" applyNumberFormat="0" applyBorder="0" applyAlignment="0" applyProtection="0">
      <alignment vertical="center"/>
    </xf>
    <xf numFmtId="0" fontId="30" fillId="10" borderId="0" applyNumberFormat="0" applyBorder="0" applyAlignment="0" applyProtection="0">
      <alignment vertical="center"/>
    </xf>
    <xf numFmtId="0" fontId="30" fillId="10" borderId="0" applyNumberFormat="0" applyBorder="0" applyAlignment="0" applyProtection="0">
      <alignment vertical="center"/>
    </xf>
    <xf numFmtId="0" fontId="30" fillId="10" borderId="0" applyNumberFormat="0" applyBorder="0" applyAlignment="0" applyProtection="0">
      <alignment vertical="center"/>
    </xf>
    <xf numFmtId="0" fontId="30" fillId="10" borderId="0" applyNumberFormat="0" applyBorder="0" applyAlignment="0" applyProtection="0">
      <alignment vertical="center"/>
    </xf>
    <xf numFmtId="0" fontId="30" fillId="10" borderId="0" applyNumberFormat="0" applyBorder="0" applyAlignment="0" applyProtection="0">
      <alignment vertical="center"/>
    </xf>
    <xf numFmtId="0" fontId="30" fillId="10" borderId="0" applyNumberFormat="0" applyBorder="0" applyAlignment="0" applyProtection="0">
      <alignment vertical="center"/>
    </xf>
    <xf numFmtId="0" fontId="30" fillId="10" borderId="0" applyNumberFormat="0" applyBorder="0" applyAlignment="0" applyProtection="0">
      <alignment vertical="center"/>
    </xf>
    <xf numFmtId="0" fontId="30" fillId="10" borderId="0" applyNumberFormat="0" applyBorder="0" applyAlignment="0" applyProtection="0">
      <alignment vertical="center"/>
    </xf>
    <xf numFmtId="0" fontId="30" fillId="10" borderId="0" applyNumberFormat="0" applyBorder="0" applyAlignment="0" applyProtection="0">
      <alignment vertical="center"/>
    </xf>
    <xf numFmtId="0" fontId="30" fillId="10" borderId="0" applyNumberFormat="0" applyBorder="0" applyAlignment="0" applyProtection="0">
      <alignment vertical="center"/>
    </xf>
    <xf numFmtId="0" fontId="30" fillId="10" borderId="0" applyNumberFormat="0" applyBorder="0" applyAlignment="0" applyProtection="0">
      <alignment vertical="center"/>
    </xf>
    <xf numFmtId="0" fontId="30" fillId="10" borderId="0" applyNumberFormat="0" applyBorder="0" applyAlignment="0" applyProtection="0">
      <alignment vertical="center"/>
    </xf>
    <xf numFmtId="0" fontId="30" fillId="10"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26"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30" fillId="30" borderId="0" applyNumberFormat="0" applyBorder="0" applyAlignment="0" applyProtection="0">
      <alignment vertical="center"/>
    </xf>
    <xf numFmtId="0" fontId="141" fillId="0" borderId="0">
      <alignment horizontal="centerContinuous"/>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0" fontId="31" fillId="12" borderId="0" applyNumberFormat="0" applyBorder="0" applyAlignment="0" applyProtection="0">
      <alignment vertical="center"/>
    </xf>
    <xf numFmtId="0" fontId="31" fillId="12" borderId="0" applyNumberFormat="0" applyBorder="0" applyAlignment="0" applyProtection="0">
      <alignment vertical="center"/>
    </xf>
    <xf numFmtId="0" fontId="31" fillId="12" borderId="0" applyNumberFormat="0" applyBorder="0" applyAlignment="0" applyProtection="0">
      <alignment vertical="center"/>
    </xf>
    <xf numFmtId="0" fontId="31" fillId="12" borderId="0" applyNumberFormat="0" applyBorder="0" applyAlignment="0" applyProtection="0">
      <alignment vertical="center"/>
    </xf>
    <xf numFmtId="0" fontId="31" fillId="12" borderId="0" applyNumberFormat="0" applyBorder="0" applyAlignment="0" applyProtection="0">
      <alignment vertical="center"/>
    </xf>
    <xf numFmtId="0" fontId="31" fillId="12" borderId="0" applyNumberFormat="0" applyBorder="0" applyAlignment="0" applyProtection="0">
      <alignment vertical="center"/>
    </xf>
    <xf numFmtId="0" fontId="31" fillId="12" borderId="0" applyNumberFormat="0" applyBorder="0" applyAlignment="0" applyProtection="0">
      <alignment vertical="center"/>
    </xf>
    <xf numFmtId="0" fontId="31" fillId="12" borderId="0" applyNumberFormat="0" applyBorder="0" applyAlignment="0" applyProtection="0">
      <alignment vertical="center"/>
    </xf>
    <xf numFmtId="0" fontId="31" fillId="12" borderId="0" applyNumberFormat="0" applyBorder="0" applyAlignment="0" applyProtection="0">
      <alignment vertical="center"/>
    </xf>
    <xf numFmtId="0" fontId="31" fillId="12" borderId="0" applyNumberFormat="0" applyBorder="0" applyAlignment="0" applyProtection="0">
      <alignment vertical="center"/>
    </xf>
    <xf numFmtId="0" fontId="31" fillId="12" borderId="0" applyNumberFormat="0" applyBorder="0" applyAlignment="0" applyProtection="0">
      <alignment vertical="center"/>
    </xf>
    <xf numFmtId="0" fontId="31" fillId="12" borderId="0" applyNumberFormat="0" applyBorder="0" applyAlignment="0" applyProtection="0">
      <alignment vertical="center"/>
    </xf>
    <xf numFmtId="0" fontId="31" fillId="12" borderId="0" applyNumberFormat="0" applyBorder="0" applyAlignment="0" applyProtection="0">
      <alignment vertical="center"/>
    </xf>
    <xf numFmtId="0" fontId="31" fillId="12" borderId="0" applyNumberFormat="0" applyBorder="0" applyAlignment="0" applyProtection="0">
      <alignment vertical="center"/>
    </xf>
    <xf numFmtId="0" fontId="31" fillId="12" borderId="0" applyNumberFormat="0" applyBorder="0" applyAlignment="0" applyProtection="0">
      <alignment vertical="center"/>
    </xf>
    <xf numFmtId="0" fontId="31" fillId="12" borderId="0" applyNumberFormat="0" applyBorder="0" applyAlignment="0" applyProtection="0">
      <alignment vertical="center"/>
    </xf>
    <xf numFmtId="0" fontId="31" fillId="12"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142" fillId="0" borderId="29" applyAlignment="0" applyProtection="0"/>
    <xf numFmtId="0" fontId="53" fillId="0" borderId="0" applyFill="0" applyBorder="0" applyAlignment="0"/>
    <xf numFmtId="0" fontId="53" fillId="0" borderId="0" applyFill="0" applyBorder="0" applyAlignment="0"/>
    <xf numFmtId="0" fontId="53" fillId="0" borderId="0" applyFill="0" applyBorder="0" applyAlignment="0"/>
    <xf numFmtId="0" fontId="53" fillId="0" borderId="0" applyFill="0" applyBorder="0" applyAlignment="0"/>
    <xf numFmtId="0" fontId="53" fillId="0" borderId="0" applyFill="0" applyBorder="0" applyAlignment="0"/>
    <xf numFmtId="0" fontId="53" fillId="0" borderId="0" applyFill="0" applyBorder="0" applyAlignment="0"/>
    <xf numFmtId="0" fontId="53" fillId="0" borderId="0" applyFill="0" applyBorder="0" applyAlignment="0"/>
    <xf numFmtId="0" fontId="53" fillId="0" borderId="0" applyFill="0" applyBorder="0" applyAlignment="0"/>
    <xf numFmtId="0" fontId="53" fillId="0" borderId="0" applyFont="0" applyFill="0" applyBorder="0" applyAlignment="0" applyProtection="0"/>
    <xf numFmtId="3" fontId="143" fillId="0" borderId="0"/>
    <xf numFmtId="0" fontId="144" fillId="0" borderId="0" applyNumberFormat="0" applyAlignment="0">
      <alignment horizontal="left"/>
    </xf>
    <xf numFmtId="0" fontId="131" fillId="0" borderId="10"/>
    <xf numFmtId="0" fontId="53" fillId="0" borderId="0" applyFont="0" applyFill="0" applyBorder="0" applyAlignment="0" applyProtection="0"/>
    <xf numFmtId="0" fontId="95" fillId="0" borderId="0" applyFill="0" applyBorder="0" applyProtection="0">
      <alignment horizontal="right"/>
    </xf>
    <xf numFmtId="0" fontId="95" fillId="0" borderId="0" applyFill="0" applyBorder="0" applyProtection="0">
      <alignment horizontal="right"/>
    </xf>
    <xf numFmtId="0" fontId="95" fillId="0" borderId="0" applyFont="0" applyProtection="0">
      <alignment horizontal="right"/>
    </xf>
    <xf numFmtId="0" fontId="95" fillId="0" borderId="0" applyFill="0" applyBorder="0" applyProtection="0">
      <alignment horizontal="right"/>
    </xf>
    <xf numFmtId="0" fontId="95" fillId="0" borderId="0">
      <alignment horizontal="right"/>
    </xf>
    <xf numFmtId="0" fontId="53" fillId="0" borderId="0" applyFont="0" applyFill="0" applyBorder="0" applyProtection="0">
      <alignment horizontal="right"/>
    </xf>
    <xf numFmtId="0" fontId="95" fillId="0" borderId="0"/>
    <xf numFmtId="0" fontId="53" fillId="0" borderId="0" applyFont="0" applyFill="0" applyBorder="0" applyAlignment="0" applyProtection="0"/>
    <xf numFmtId="0" fontId="53" fillId="0" borderId="0" applyFont="0" applyFill="0" applyBorder="0" applyAlignment="0" applyProtection="0"/>
    <xf numFmtId="0" fontId="53" fillId="0" borderId="0" applyFill="0" applyBorder="0" applyAlignment="0"/>
    <xf numFmtId="0" fontId="53" fillId="0" borderId="0" applyFill="0" applyBorder="0" applyAlignment="0"/>
    <xf numFmtId="0" fontId="53" fillId="0" borderId="0" applyFill="0" applyBorder="0" applyAlignment="0"/>
    <xf numFmtId="0" fontId="53" fillId="0" borderId="0" applyFill="0" applyBorder="0" applyAlignment="0"/>
    <xf numFmtId="0" fontId="53" fillId="0" borderId="0" applyFill="0" applyBorder="0" applyAlignment="0"/>
    <xf numFmtId="0" fontId="145" fillId="0" borderId="0" applyNumberFormat="0" applyAlignment="0">
      <alignment horizontal="left"/>
    </xf>
    <xf numFmtId="38" fontId="95" fillId="37" borderId="0" applyNumberFormat="0" applyBorder="0" applyAlignment="0" applyProtection="0"/>
    <xf numFmtId="0" fontId="65" fillId="1" borderId="0">
      <alignment horizontal="left" vertical="center"/>
    </xf>
    <xf numFmtId="0" fontId="65" fillId="1" borderId="0">
      <alignment horizontal="left" vertical="center"/>
    </xf>
    <xf numFmtId="0" fontId="65" fillId="1" borderId="0">
      <alignment horizontal="left" vertical="center"/>
    </xf>
    <xf numFmtId="0" fontId="65" fillId="1" borderId="0">
      <alignment horizontal="left" vertical="center"/>
    </xf>
    <xf numFmtId="0" fontId="65" fillId="1" borderId="0">
      <alignment horizontal="left" vertical="center"/>
    </xf>
    <xf numFmtId="0" fontId="65" fillId="1" borderId="0">
      <alignment horizontal="left" vertical="center"/>
    </xf>
    <xf numFmtId="0" fontId="65" fillId="1" borderId="0">
      <alignment horizontal="left" vertical="center"/>
    </xf>
    <xf numFmtId="0" fontId="65" fillId="1" borderId="0">
      <alignment horizontal="left" vertical="center"/>
    </xf>
    <xf numFmtId="0" fontId="65" fillId="1" borderId="0">
      <alignment horizontal="left" vertical="center"/>
    </xf>
    <xf numFmtId="0" fontId="65" fillId="1" borderId="0">
      <alignment horizontal="left" vertical="center"/>
    </xf>
    <xf numFmtId="0" fontId="65" fillId="1" borderId="0">
      <alignment horizontal="left" vertical="center"/>
    </xf>
    <xf numFmtId="0" fontId="65" fillId="1" borderId="0">
      <alignment horizontal="left" vertical="center"/>
    </xf>
    <xf numFmtId="0" fontId="65" fillId="1" borderId="0">
      <alignment horizontal="left" vertical="center"/>
    </xf>
    <xf numFmtId="0" fontId="65" fillId="1" borderId="0">
      <alignment horizontal="left" vertical="center"/>
    </xf>
    <xf numFmtId="0" fontId="65" fillId="1" borderId="0">
      <alignment horizontal="left" vertical="center"/>
    </xf>
    <xf numFmtId="0" fontId="65" fillId="1" borderId="0">
      <alignment horizontal="left" vertical="center"/>
    </xf>
    <xf numFmtId="0" fontId="65" fillId="1" borderId="0">
      <alignment horizontal="left" vertical="center"/>
    </xf>
    <xf numFmtId="0" fontId="65" fillId="1" borderId="0">
      <alignment horizontal="left" vertical="center"/>
    </xf>
    <xf numFmtId="0" fontId="65" fillId="1" borderId="0">
      <alignment horizontal="left" vertical="center"/>
    </xf>
    <xf numFmtId="0" fontId="65" fillId="1" borderId="0">
      <alignment horizontal="left" vertical="center"/>
    </xf>
    <xf numFmtId="0" fontId="65" fillId="1" borderId="0">
      <alignment horizontal="left" vertical="center"/>
    </xf>
    <xf numFmtId="0" fontId="65" fillId="1" borderId="0">
      <alignment horizontal="left" vertical="center"/>
    </xf>
    <xf numFmtId="0" fontId="65" fillId="1" borderId="0">
      <alignment horizontal="left" vertical="center"/>
    </xf>
    <xf numFmtId="0" fontId="65" fillId="1" borderId="0">
      <alignment horizontal="left" vertical="center"/>
    </xf>
    <xf numFmtId="0" fontId="65" fillId="1" borderId="0">
      <alignment horizontal="left" vertical="center"/>
    </xf>
    <xf numFmtId="0" fontId="65" fillId="1" borderId="0">
      <alignment horizontal="left" vertical="center"/>
    </xf>
    <xf numFmtId="0" fontId="65" fillId="1" borderId="0">
      <alignment horizontal="left" vertical="center"/>
    </xf>
    <xf numFmtId="0" fontId="65" fillId="1" borderId="0">
      <alignment horizontal="left" vertical="center"/>
    </xf>
    <xf numFmtId="0" fontId="65" fillId="1" borderId="0">
      <alignment horizontal="left" vertical="center"/>
    </xf>
    <xf numFmtId="0" fontId="65" fillId="1" borderId="0">
      <alignment horizontal="left" vertical="center"/>
    </xf>
    <xf numFmtId="0" fontId="65" fillId="1" borderId="0">
      <alignment horizontal="left" vertical="center"/>
    </xf>
    <xf numFmtId="0" fontId="65" fillId="1" borderId="0">
      <alignment horizontal="left" vertical="center"/>
    </xf>
    <xf numFmtId="0" fontId="65" fillId="1" borderId="0">
      <alignment horizontal="left" vertical="center"/>
    </xf>
    <xf numFmtId="0" fontId="65" fillId="1" borderId="0">
      <alignment horizontal="left" vertical="center"/>
    </xf>
    <xf numFmtId="0" fontId="65" fillId="1" borderId="0">
      <alignment horizontal="left" vertical="center"/>
    </xf>
    <xf numFmtId="0" fontId="65" fillId="1" borderId="0">
      <alignment horizontal="left" vertical="center"/>
    </xf>
    <xf numFmtId="0" fontId="65" fillId="1" borderId="0">
      <alignment horizontal="left" vertical="center"/>
    </xf>
    <xf numFmtId="0" fontId="65" fillId="1" borderId="0">
      <alignment horizontal="left" vertical="center"/>
    </xf>
    <xf numFmtId="0" fontId="65" fillId="1" borderId="0">
      <alignment horizontal="left" vertical="center"/>
    </xf>
    <xf numFmtId="0" fontId="65" fillId="1" borderId="0">
      <alignment horizontal="left" vertical="center"/>
    </xf>
    <xf numFmtId="0" fontId="65" fillId="1" borderId="0">
      <alignment horizontal="left" vertical="center"/>
    </xf>
    <xf numFmtId="0" fontId="65" fillId="1" borderId="0">
      <alignment horizontal="left" vertical="center"/>
    </xf>
    <xf numFmtId="0" fontId="65" fillId="1" borderId="0">
      <alignment horizontal="left" vertical="center"/>
    </xf>
    <xf numFmtId="0" fontId="65" fillId="1" borderId="0">
      <alignment horizontal="left" vertical="center"/>
    </xf>
    <xf numFmtId="0" fontId="65" fillId="1" borderId="0">
      <alignment horizontal="left" vertical="center"/>
    </xf>
    <xf numFmtId="0" fontId="65" fillId="1" borderId="0">
      <alignment horizontal="left" vertical="center"/>
    </xf>
    <xf numFmtId="0" fontId="65" fillId="1" borderId="0">
      <alignment horizontal="left" vertical="center"/>
    </xf>
    <xf numFmtId="0" fontId="65" fillId="1" borderId="0">
      <alignment horizontal="left" vertical="center"/>
    </xf>
    <xf numFmtId="0" fontId="65" fillId="1" borderId="0">
      <alignment horizontal="left" vertical="center"/>
    </xf>
    <xf numFmtId="0" fontId="65" fillId="1" borderId="0">
      <alignment horizontal="left" vertical="center"/>
    </xf>
    <xf numFmtId="0" fontId="65" fillId="1" borderId="0">
      <alignment horizontal="left" vertical="center"/>
    </xf>
    <xf numFmtId="0" fontId="65" fillId="1" borderId="0">
      <alignment horizontal="left" vertical="center"/>
    </xf>
    <xf numFmtId="0" fontId="65" fillId="0" borderId="19" applyNumberFormat="0" applyAlignment="0" applyProtection="0">
      <alignment horizontal="left" vertical="center"/>
    </xf>
    <xf numFmtId="0" fontId="65" fillId="0" borderId="19" applyNumberFormat="0" applyAlignment="0" applyProtection="0">
      <alignment horizontal="left" vertical="center"/>
    </xf>
    <xf numFmtId="0" fontId="65" fillId="0" borderId="19" applyNumberFormat="0" applyAlignment="0" applyProtection="0">
      <alignment horizontal="left" vertical="center"/>
    </xf>
    <xf numFmtId="0" fontId="65" fillId="0" borderId="19" applyNumberFormat="0" applyAlignment="0" applyProtection="0">
      <alignment horizontal="left" vertical="center"/>
    </xf>
    <xf numFmtId="0" fontId="65" fillId="0" borderId="17">
      <alignment horizontal="left" vertical="center"/>
    </xf>
    <xf numFmtId="0" fontId="65" fillId="0" borderId="17">
      <alignment horizontal="left" vertical="center"/>
    </xf>
    <xf numFmtId="0" fontId="65" fillId="0" borderId="17">
      <alignment horizontal="left" vertical="center"/>
    </xf>
    <xf numFmtId="0" fontId="65" fillId="0" borderId="17">
      <alignment horizontal="left" vertical="center"/>
    </xf>
    <xf numFmtId="0" fontId="146" fillId="54" borderId="0">
      <alignment horizontal="left"/>
    </xf>
    <xf numFmtId="10" fontId="95" fillId="55" borderId="10" applyNumberFormat="0" applyBorder="0" applyAlignment="0" applyProtection="0"/>
    <xf numFmtId="0" fontId="95" fillId="0" borderId="0" applyFont="0" applyFill="0" applyBorder="0" applyAlignment="0" applyProtection="0"/>
    <xf numFmtId="38" fontId="95" fillId="0" borderId="0" applyFont="0" applyFill="0" applyBorder="0" applyAlignment="0" applyProtection="0"/>
    <xf numFmtId="0" fontId="53" fillId="0" borderId="0" applyFill="0" applyBorder="0" applyAlignment="0"/>
    <xf numFmtId="0" fontId="53" fillId="0" borderId="0" applyFill="0" applyBorder="0" applyAlignment="0"/>
    <xf numFmtId="0" fontId="53" fillId="0" borderId="0" applyFill="0" applyBorder="0" applyAlignment="0"/>
    <xf numFmtId="0" fontId="53" fillId="0" borderId="0" applyFill="0" applyBorder="0" applyAlignment="0"/>
    <xf numFmtId="0" fontId="53" fillId="0" borderId="0" applyFill="0" applyBorder="0" applyAlignment="0"/>
    <xf numFmtId="0" fontId="53" fillId="0" borderId="0" applyFont="0" applyFill="0" applyBorder="0" applyAlignment="0" applyProtection="0"/>
    <xf numFmtId="179" fontId="53" fillId="0" borderId="0" applyFont="0" applyFill="0" applyBorder="0" applyAlignment="0" applyProtection="0"/>
    <xf numFmtId="0" fontId="53" fillId="0" borderId="0" applyFont="0" applyFill="0" applyBorder="0" applyAlignment="0" applyProtection="0"/>
    <xf numFmtId="0" fontId="53" fillId="0" borderId="0" applyFont="0" applyFill="0" applyBorder="0" applyAlignment="0" applyProtection="0"/>
    <xf numFmtId="0" fontId="53" fillId="0" borderId="0"/>
    <xf numFmtId="0" fontId="95" fillId="0" borderId="0">
      <alignment horizontal="right" wrapText="1"/>
    </xf>
    <xf numFmtId="0" fontId="147" fillId="0" borderId="0">
      <alignment horizontal="center" wrapText="1"/>
    </xf>
    <xf numFmtId="0" fontId="53" fillId="0" borderId="0" applyFont="0" applyFill="0" applyBorder="0" applyAlignment="0" applyProtection="0"/>
    <xf numFmtId="0" fontId="53" fillId="0" borderId="0" applyFont="0" applyFill="0" applyBorder="0" applyAlignment="0" applyProtection="0"/>
    <xf numFmtId="0" fontId="53" fillId="0" borderId="0" applyFill="0" applyBorder="0" applyAlignment="0"/>
    <xf numFmtId="0" fontId="53" fillId="0" borderId="0" applyFill="0" applyBorder="0" applyAlignment="0"/>
    <xf numFmtId="0" fontId="53" fillId="0" borderId="0" applyFill="0" applyBorder="0" applyAlignment="0"/>
    <xf numFmtId="0" fontId="53" fillId="0" borderId="0" applyFill="0" applyBorder="0" applyAlignment="0"/>
    <xf numFmtId="0" fontId="53" fillId="0" borderId="0" applyFill="0" applyBorder="0" applyAlignment="0"/>
    <xf numFmtId="2" fontId="66" fillId="0" borderId="0">
      <alignment horizontal="right"/>
      <protection hidden="1"/>
    </xf>
    <xf numFmtId="30" fontId="148" fillId="0" borderId="0" applyNumberFormat="0" applyFill="0" applyBorder="0" applyAlignment="0" applyProtection="0">
      <alignment horizontal="left"/>
    </xf>
    <xf numFmtId="0" fontId="70" fillId="0" borderId="0"/>
    <xf numFmtId="0" fontId="53" fillId="0" borderId="0"/>
    <xf numFmtId="40" fontId="149" fillId="0" borderId="0" applyBorder="0">
      <alignment horizontal="right"/>
    </xf>
    <xf numFmtId="37" fontId="150" fillId="0" borderId="30" applyNumberFormat="0" applyFont="0" applyBorder="0" applyAlignment="0" applyProtection="0">
      <alignment horizontal="centerContinuous"/>
    </xf>
    <xf numFmtId="0" fontId="53" fillId="0" borderId="0" applyFill="0" applyBorder="0" applyAlignment="0"/>
    <xf numFmtId="0" fontId="53" fillId="0" borderId="0" applyFill="0" applyBorder="0" applyAlignment="0"/>
    <xf numFmtId="0" fontId="95" fillId="0" borderId="0" applyFont="0" applyFill="0" applyBorder="0" applyAlignment="0" applyProtection="0"/>
    <xf numFmtId="0" fontId="95" fillId="0" borderId="0" applyFont="0" applyFill="0" applyBorder="0" applyAlignment="0" applyProtection="0"/>
    <xf numFmtId="0" fontId="53" fillId="0" borderId="0" applyFont="0" applyFill="0" applyBorder="0" applyAlignment="0" applyProtection="0"/>
    <xf numFmtId="0" fontId="53" fillId="0" borderId="0" applyFont="0" applyFill="0" applyBorder="0" applyAlignment="0" applyProtection="0"/>
    <xf numFmtId="0" fontId="31" fillId="9" borderId="0" applyNumberFormat="0" applyBorder="0" applyAlignment="0" applyProtection="0">
      <alignment vertical="center"/>
    </xf>
    <xf numFmtId="0" fontId="31" fillId="9" borderId="0" applyNumberFormat="0" applyBorder="0" applyAlignment="0" applyProtection="0">
      <alignment vertical="center"/>
    </xf>
    <xf numFmtId="0" fontId="31" fillId="9" borderId="0" applyNumberFormat="0" applyBorder="0" applyAlignment="0" applyProtection="0">
      <alignment vertical="center"/>
    </xf>
    <xf numFmtId="0" fontId="31" fillId="9" borderId="0" applyNumberFormat="0" applyBorder="0" applyAlignment="0" applyProtection="0">
      <alignment vertical="center"/>
    </xf>
    <xf numFmtId="0" fontId="31" fillId="9" borderId="0" applyNumberFormat="0" applyBorder="0" applyAlignment="0" applyProtection="0">
      <alignment vertical="center"/>
    </xf>
    <xf numFmtId="0" fontId="31" fillId="9" borderId="0" applyNumberFormat="0" applyBorder="0" applyAlignment="0" applyProtection="0">
      <alignment vertical="center"/>
    </xf>
    <xf numFmtId="0" fontId="31" fillId="9" borderId="0" applyNumberFormat="0" applyBorder="0" applyAlignment="0" applyProtection="0">
      <alignment vertical="center"/>
    </xf>
    <xf numFmtId="0" fontId="31" fillId="9" borderId="0" applyNumberFormat="0" applyBorder="0" applyAlignment="0" applyProtection="0">
      <alignment vertical="center"/>
    </xf>
    <xf numFmtId="0" fontId="31" fillId="9" borderId="0" applyNumberFormat="0" applyBorder="0" applyAlignment="0" applyProtection="0">
      <alignment vertical="center"/>
    </xf>
    <xf numFmtId="0" fontId="31" fillId="9" borderId="0" applyNumberFormat="0" applyBorder="0" applyAlignment="0" applyProtection="0">
      <alignment vertical="center"/>
    </xf>
    <xf numFmtId="0" fontId="31" fillId="9" borderId="0" applyNumberFormat="0" applyBorder="0" applyAlignment="0" applyProtection="0">
      <alignment vertical="center"/>
    </xf>
    <xf numFmtId="0" fontId="31" fillId="9" borderId="0" applyNumberFormat="0" applyBorder="0" applyAlignment="0" applyProtection="0">
      <alignment vertical="center"/>
    </xf>
    <xf numFmtId="0" fontId="31" fillId="9" borderId="0" applyNumberFormat="0" applyBorder="0" applyAlignment="0" applyProtection="0">
      <alignment vertical="center"/>
    </xf>
    <xf numFmtId="0" fontId="31" fillId="9" borderId="0" applyNumberFormat="0" applyBorder="0" applyAlignment="0" applyProtection="0">
      <alignment vertical="center"/>
    </xf>
    <xf numFmtId="0" fontId="31" fillId="9" borderId="0" applyNumberFormat="0" applyBorder="0" applyAlignment="0" applyProtection="0">
      <alignment vertical="center"/>
    </xf>
    <xf numFmtId="0" fontId="31" fillId="9" borderId="0" applyNumberFormat="0" applyBorder="0" applyAlignment="0" applyProtection="0">
      <alignment vertical="center"/>
    </xf>
    <xf numFmtId="0" fontId="31" fillId="9"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2"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33" fillId="6" borderId="4" applyNumberFormat="0" applyAlignment="0" applyProtection="0">
      <alignment vertical="center"/>
    </xf>
    <xf numFmtId="0" fontId="33" fillId="6" borderId="4" applyNumberFormat="0" applyAlignment="0" applyProtection="0">
      <alignment vertical="center"/>
    </xf>
    <xf numFmtId="0" fontId="33" fillId="6" borderId="4" applyNumberFormat="0" applyAlignment="0" applyProtection="0">
      <alignment vertical="center"/>
    </xf>
    <xf numFmtId="0" fontId="33" fillId="6" borderId="4" applyNumberFormat="0" applyAlignment="0" applyProtection="0">
      <alignment vertical="center"/>
    </xf>
    <xf numFmtId="0" fontId="33" fillId="6" borderId="4" applyNumberFormat="0" applyAlignment="0" applyProtection="0">
      <alignment vertical="center"/>
    </xf>
    <xf numFmtId="0" fontId="33" fillId="6" borderId="4" applyNumberFormat="0" applyAlignment="0" applyProtection="0">
      <alignment vertical="center"/>
    </xf>
    <xf numFmtId="0" fontId="33" fillId="6" borderId="4" applyNumberFormat="0" applyAlignment="0" applyProtection="0">
      <alignment vertical="center"/>
    </xf>
    <xf numFmtId="0" fontId="33" fillId="6" borderId="4" applyNumberFormat="0" applyAlignment="0" applyProtection="0">
      <alignment vertical="center"/>
    </xf>
    <xf numFmtId="0" fontId="33" fillId="6" borderId="4" applyNumberFormat="0" applyAlignment="0" applyProtection="0">
      <alignment vertical="center"/>
    </xf>
    <xf numFmtId="0" fontId="33" fillId="6" borderId="4" applyNumberFormat="0" applyAlignment="0" applyProtection="0">
      <alignment vertical="center"/>
    </xf>
    <xf numFmtId="0" fontId="33" fillId="6" borderId="4" applyNumberFormat="0" applyAlignment="0" applyProtection="0">
      <alignment vertical="center"/>
    </xf>
    <xf numFmtId="0" fontId="33" fillId="6" borderId="4" applyNumberFormat="0" applyAlignment="0" applyProtection="0">
      <alignment vertical="center"/>
    </xf>
    <xf numFmtId="0" fontId="33" fillId="6" borderId="4" applyNumberFormat="0" applyAlignment="0" applyProtection="0">
      <alignment vertical="center"/>
    </xf>
    <xf numFmtId="0" fontId="33" fillId="6" borderId="4" applyNumberFormat="0" applyAlignment="0" applyProtection="0">
      <alignment vertical="center"/>
    </xf>
    <xf numFmtId="0" fontId="33" fillId="6" borderId="4" applyNumberFormat="0" applyAlignment="0" applyProtection="0">
      <alignment vertical="center"/>
    </xf>
    <xf numFmtId="0" fontId="33" fillId="6" borderId="4" applyNumberFormat="0" applyAlignment="0" applyProtection="0">
      <alignment vertical="center"/>
    </xf>
    <xf numFmtId="0" fontId="33" fillId="6" borderId="4" applyNumberFormat="0" applyAlignment="0" applyProtection="0">
      <alignment vertical="center"/>
    </xf>
    <xf numFmtId="0" fontId="34" fillId="3" borderId="0" applyNumberFormat="0" applyBorder="0" applyAlignment="0" applyProtection="0">
      <alignment vertical="center"/>
    </xf>
    <xf numFmtId="0" fontId="34" fillId="3" borderId="0" applyNumberFormat="0" applyBorder="0" applyAlignment="0" applyProtection="0">
      <alignment vertical="center"/>
    </xf>
    <xf numFmtId="0" fontId="34" fillId="3" borderId="0" applyNumberFormat="0" applyBorder="0" applyAlignment="0" applyProtection="0">
      <alignment vertical="center"/>
    </xf>
    <xf numFmtId="0" fontId="34" fillId="3" borderId="0" applyNumberFormat="0" applyBorder="0" applyAlignment="0" applyProtection="0">
      <alignment vertical="center"/>
    </xf>
    <xf numFmtId="0" fontId="34" fillId="3" borderId="0" applyNumberFormat="0" applyBorder="0" applyAlignment="0" applyProtection="0">
      <alignment vertical="center"/>
    </xf>
    <xf numFmtId="0" fontId="34" fillId="3" borderId="0" applyNumberFormat="0" applyBorder="0" applyAlignment="0" applyProtection="0">
      <alignment vertical="center"/>
    </xf>
    <xf numFmtId="0" fontId="34" fillId="3" borderId="0" applyNumberFormat="0" applyBorder="0" applyAlignment="0" applyProtection="0">
      <alignment vertical="center"/>
    </xf>
    <xf numFmtId="0" fontId="34" fillId="3" borderId="0" applyNumberFormat="0" applyBorder="0" applyAlignment="0" applyProtection="0">
      <alignment vertical="center"/>
    </xf>
    <xf numFmtId="0" fontId="34" fillId="3" borderId="0" applyNumberFormat="0" applyBorder="0" applyAlignment="0" applyProtection="0">
      <alignment vertical="center"/>
    </xf>
    <xf numFmtId="0" fontId="34" fillId="3" borderId="0" applyNumberFormat="0" applyBorder="0" applyAlignment="0" applyProtection="0">
      <alignment vertical="center"/>
    </xf>
    <xf numFmtId="0" fontId="34" fillId="3" borderId="0" applyNumberFormat="0" applyBorder="0" applyAlignment="0" applyProtection="0">
      <alignment vertical="center"/>
    </xf>
    <xf numFmtId="0" fontId="34" fillId="3" borderId="0" applyNumberFormat="0" applyBorder="0" applyAlignment="0" applyProtection="0">
      <alignment vertical="center"/>
    </xf>
    <xf numFmtId="0" fontId="34" fillId="3" borderId="0" applyNumberFormat="0" applyBorder="0" applyAlignment="0" applyProtection="0">
      <alignment vertical="center"/>
    </xf>
    <xf numFmtId="0" fontId="34" fillId="3" borderId="0" applyNumberFormat="0" applyBorder="0" applyAlignment="0" applyProtection="0">
      <alignment vertical="center"/>
    </xf>
    <xf numFmtId="0" fontId="34" fillId="3" borderId="0" applyNumberFormat="0" applyBorder="0" applyAlignment="0" applyProtection="0">
      <alignment vertical="center"/>
    </xf>
    <xf numFmtId="0" fontId="34" fillId="3" borderId="0" applyNumberFormat="0" applyBorder="0" applyAlignment="0" applyProtection="0">
      <alignment vertical="center"/>
    </xf>
    <xf numFmtId="0" fontId="34" fillId="3" borderId="0" applyNumberFormat="0" applyBorder="0" applyAlignment="0" applyProtection="0">
      <alignment vertical="center"/>
    </xf>
    <xf numFmtId="0" fontId="151" fillId="0" borderId="0" applyNumberFormat="0" applyFill="0" applyBorder="0" applyAlignment="0" applyProtection="0">
      <alignment vertical="top"/>
      <protection locked="0"/>
    </xf>
    <xf numFmtId="0" fontId="127" fillId="8" borderId="8" applyNumberFormat="0" applyFont="0" applyAlignment="0" applyProtection="0">
      <alignment vertical="center"/>
    </xf>
    <xf numFmtId="0" fontId="30" fillId="8" borderId="8" applyNumberFormat="0" applyFont="0" applyAlignment="0" applyProtection="0">
      <alignment vertical="center"/>
    </xf>
    <xf numFmtId="0" fontId="127" fillId="8" borderId="8" applyNumberFormat="0" applyFont="0" applyAlignment="0" applyProtection="0">
      <alignment vertical="center"/>
    </xf>
    <xf numFmtId="0" fontId="30" fillId="8" borderId="8" applyNumberFormat="0" applyFont="0" applyAlignment="0" applyProtection="0">
      <alignment vertical="center"/>
    </xf>
    <xf numFmtId="0" fontId="127" fillId="8" borderId="8" applyNumberFormat="0" applyFont="0" applyAlignment="0" applyProtection="0">
      <alignment vertical="center"/>
    </xf>
    <xf numFmtId="0" fontId="30" fillId="8" borderId="8" applyNumberFormat="0" applyFont="0" applyAlignment="0" applyProtection="0">
      <alignment vertical="center"/>
    </xf>
    <xf numFmtId="0" fontId="127" fillId="8" borderId="8" applyNumberFormat="0" applyFont="0" applyAlignment="0" applyProtection="0">
      <alignment vertical="center"/>
    </xf>
    <xf numFmtId="0" fontId="30" fillId="8" borderId="8" applyNumberFormat="0" applyFont="0" applyAlignment="0" applyProtection="0">
      <alignment vertical="center"/>
    </xf>
    <xf numFmtId="0" fontId="127" fillId="8" borderId="8" applyNumberFormat="0" applyFont="0" applyAlignment="0" applyProtection="0">
      <alignment vertical="center"/>
    </xf>
    <xf numFmtId="0" fontId="30" fillId="8" borderId="8" applyNumberFormat="0" applyFont="0" applyAlignment="0" applyProtection="0">
      <alignment vertical="center"/>
    </xf>
    <xf numFmtId="0" fontId="127" fillId="8" borderId="8" applyNumberFormat="0" applyFont="0" applyAlignment="0" applyProtection="0">
      <alignment vertical="center"/>
    </xf>
    <xf numFmtId="0" fontId="30" fillId="8" borderId="8" applyNumberFormat="0" applyFont="0" applyAlignment="0" applyProtection="0">
      <alignment vertical="center"/>
    </xf>
    <xf numFmtId="0" fontId="127" fillId="8" borderId="8" applyNumberFormat="0" applyFont="0" applyAlignment="0" applyProtection="0">
      <alignment vertical="center"/>
    </xf>
    <xf numFmtId="0" fontId="30" fillId="8" borderId="8" applyNumberFormat="0" applyFont="0" applyAlignment="0" applyProtection="0">
      <alignment vertical="center"/>
    </xf>
    <xf numFmtId="0" fontId="127" fillId="8" borderId="8" applyNumberFormat="0" applyFont="0" applyAlignment="0" applyProtection="0">
      <alignment vertical="center"/>
    </xf>
    <xf numFmtId="0" fontId="30" fillId="8" borderId="8" applyNumberFormat="0" applyFont="0" applyAlignment="0" applyProtection="0">
      <alignment vertical="center"/>
    </xf>
    <xf numFmtId="0" fontId="127" fillId="8" borderId="8" applyNumberFormat="0" applyFont="0" applyAlignment="0" applyProtection="0">
      <alignment vertical="center"/>
    </xf>
    <xf numFmtId="0" fontId="30" fillId="8" borderId="8" applyNumberFormat="0" applyFont="0" applyAlignment="0" applyProtection="0">
      <alignment vertical="center"/>
    </xf>
    <xf numFmtId="0" fontId="127" fillId="8" borderId="8" applyNumberFormat="0" applyFont="0" applyAlignment="0" applyProtection="0">
      <alignment vertical="center"/>
    </xf>
    <xf numFmtId="0" fontId="30" fillId="8" borderId="8" applyNumberFormat="0" applyFont="0" applyAlignment="0" applyProtection="0">
      <alignment vertical="center"/>
    </xf>
    <xf numFmtId="0" fontId="127" fillId="8" borderId="8" applyNumberFormat="0" applyFont="0" applyAlignment="0" applyProtection="0">
      <alignment vertical="center"/>
    </xf>
    <xf numFmtId="0" fontId="127" fillId="8" borderId="8" applyNumberFormat="0" applyFont="0" applyAlignment="0" applyProtection="0">
      <alignment vertical="center"/>
    </xf>
    <xf numFmtId="0" fontId="30" fillId="8" borderId="8" applyNumberFormat="0" applyFont="0" applyAlignment="0" applyProtection="0">
      <alignment vertical="center"/>
    </xf>
    <xf numFmtId="0" fontId="127" fillId="8" borderId="8" applyNumberFormat="0" applyFont="0" applyAlignment="0" applyProtection="0">
      <alignment vertical="center"/>
    </xf>
    <xf numFmtId="0" fontId="30" fillId="8" borderId="8" applyNumberFormat="0" applyFont="0" applyAlignment="0" applyProtection="0">
      <alignment vertical="center"/>
    </xf>
    <xf numFmtId="0" fontId="127" fillId="8" borderId="8" applyNumberFormat="0" applyFont="0" applyAlignment="0" applyProtection="0">
      <alignment vertical="center"/>
    </xf>
    <xf numFmtId="0" fontId="30" fillId="8" borderId="8" applyNumberFormat="0" applyFont="0" applyAlignment="0" applyProtection="0">
      <alignment vertical="center"/>
    </xf>
    <xf numFmtId="0" fontId="127" fillId="8" borderId="8" applyNumberFormat="0" applyFont="0" applyAlignment="0" applyProtection="0">
      <alignment vertical="center"/>
    </xf>
    <xf numFmtId="0" fontId="30" fillId="8" borderId="8" applyNumberFormat="0" applyFont="0" applyAlignment="0" applyProtection="0">
      <alignment vertical="center"/>
    </xf>
    <xf numFmtId="0" fontId="127" fillId="8" borderId="8" applyNumberFormat="0" applyFont="0" applyAlignment="0" applyProtection="0">
      <alignment vertical="center"/>
    </xf>
    <xf numFmtId="0" fontId="30" fillId="8" borderId="8" applyNumberFormat="0" applyFont="0" applyAlignment="0" applyProtection="0">
      <alignment vertical="center"/>
    </xf>
    <xf numFmtId="0" fontId="127" fillId="8" borderId="8" applyNumberFormat="0" applyFont="0" applyAlignment="0" applyProtection="0">
      <alignment vertical="center"/>
    </xf>
    <xf numFmtId="0" fontId="30" fillId="8" borderId="8" applyNumberFormat="0" applyFont="0" applyAlignment="0" applyProtection="0">
      <alignment vertical="center"/>
    </xf>
    <xf numFmtId="0" fontId="127" fillId="8" borderId="8" applyNumberFormat="0" applyFont="0" applyAlignment="0" applyProtection="0">
      <alignment vertical="center"/>
    </xf>
    <xf numFmtId="0" fontId="30" fillId="8" borderId="8" applyNumberFormat="0" applyFont="0" applyAlignment="0" applyProtection="0">
      <alignment vertical="center"/>
    </xf>
    <xf numFmtId="0" fontId="127" fillId="8" borderId="8" applyNumberFormat="0" applyFont="0" applyAlignment="0" applyProtection="0">
      <alignment vertical="center"/>
    </xf>
    <xf numFmtId="0" fontId="30" fillId="8" borderId="8" applyNumberFormat="0" applyFont="0" applyAlignment="0" applyProtection="0">
      <alignment vertical="center"/>
    </xf>
    <xf numFmtId="9" fontId="59" fillId="0" borderId="0" applyFont="0" applyFill="0" applyBorder="0" applyAlignment="0" applyProtection="0"/>
    <xf numFmtId="9" fontId="59" fillId="0" borderId="0" applyFont="0" applyFill="0" applyBorder="0" applyAlignment="0" applyProtection="0"/>
    <xf numFmtId="9" fontId="59" fillId="0" borderId="0" applyFont="0" applyFill="0" applyBorder="0" applyAlignment="0" applyProtection="0"/>
    <xf numFmtId="9" fontId="59" fillId="0" borderId="0" applyFont="0" applyFill="0" applyBorder="0" applyAlignment="0" applyProtection="0"/>
    <xf numFmtId="9" fontId="59" fillId="0" borderId="0" applyFont="0" applyFill="0" applyBorder="0" applyAlignment="0" applyProtection="0"/>
    <xf numFmtId="9" fontId="59" fillId="0" borderId="0" applyFont="0" applyFill="0" applyBorder="0" applyAlignment="0" applyProtection="0"/>
    <xf numFmtId="9" fontId="59" fillId="0" borderId="0" applyFont="0" applyFill="0" applyBorder="0" applyAlignment="0" applyProtection="0"/>
    <xf numFmtId="9" fontId="59" fillId="0" borderId="0" applyFont="0" applyFill="0" applyBorder="0" applyAlignment="0" applyProtection="0"/>
    <xf numFmtId="9" fontId="59" fillId="0" borderId="0" applyFont="0" applyFill="0" applyBorder="0" applyAlignment="0" applyProtection="0"/>
    <xf numFmtId="9" fontId="59" fillId="0" borderId="0" applyFont="0" applyFill="0" applyBorder="0" applyAlignment="0" applyProtection="0"/>
    <xf numFmtId="9" fontId="59" fillId="0" borderId="0" applyFont="0" applyFill="0" applyBorder="0" applyAlignment="0" applyProtection="0"/>
    <xf numFmtId="9" fontId="59" fillId="0" borderId="0" applyFont="0" applyFill="0" applyBorder="0" applyAlignment="0" applyProtection="0"/>
    <xf numFmtId="9" fontId="59" fillId="0" borderId="0" applyFont="0" applyFill="0" applyBorder="0" applyAlignment="0" applyProtection="0"/>
    <xf numFmtId="9" fontId="59" fillId="0" borderId="0" applyFont="0" applyFill="0" applyBorder="0" applyAlignment="0" applyProtection="0"/>
    <xf numFmtId="9" fontId="59" fillId="0" borderId="0" applyFont="0" applyFill="0" applyBorder="0" applyAlignment="0" applyProtection="0"/>
    <xf numFmtId="9" fontId="59" fillId="0" borderId="0" applyFont="0" applyFill="0" applyBorder="0" applyAlignment="0" applyProtection="0"/>
    <xf numFmtId="9" fontId="59" fillId="0" borderId="0" applyFont="0" applyFill="0" applyBorder="0" applyAlignment="0" applyProtection="0"/>
    <xf numFmtId="9" fontId="59" fillId="0" borderId="0" applyFont="0" applyFill="0" applyBorder="0" applyAlignment="0" applyProtection="0"/>
    <xf numFmtId="9" fontId="59" fillId="0" borderId="0" applyFont="0" applyFill="0" applyBorder="0" applyAlignment="0" applyProtection="0"/>
    <xf numFmtId="9" fontId="59" fillId="0" borderId="0" applyFont="0" applyFill="0" applyBorder="0" applyAlignment="0" applyProtection="0"/>
    <xf numFmtId="9" fontId="59" fillId="0" borderId="0" applyFont="0" applyFill="0" applyBorder="0" applyAlignment="0" applyProtection="0"/>
    <xf numFmtId="9" fontId="59" fillId="0" borderId="0" applyFont="0" applyFill="0" applyBorder="0" applyAlignment="0" applyProtection="0"/>
    <xf numFmtId="9" fontId="59" fillId="0" borderId="0" applyFont="0" applyFill="0" applyBorder="0" applyAlignment="0" applyProtection="0"/>
    <xf numFmtId="9" fontId="30" fillId="0" borderId="0" applyFont="0" applyFill="0" applyBorder="0" applyAlignment="0" applyProtection="0">
      <alignment vertical="center"/>
    </xf>
    <xf numFmtId="9" fontId="30" fillId="0" borderId="0" applyFont="0" applyFill="0" applyBorder="0" applyAlignment="0" applyProtection="0">
      <alignment vertical="center"/>
    </xf>
    <xf numFmtId="9" fontId="30" fillId="0" borderId="0" applyFont="0" applyFill="0" applyBorder="0" applyAlignment="0" applyProtection="0">
      <alignment vertical="center"/>
    </xf>
    <xf numFmtId="9" fontId="30" fillId="0" borderId="0" applyFont="0" applyFill="0" applyBorder="0" applyAlignment="0" applyProtection="0">
      <alignment vertical="center"/>
    </xf>
    <xf numFmtId="9" fontId="30" fillId="0" borderId="0" applyFont="0" applyFill="0" applyBorder="0" applyAlignment="0" applyProtection="0">
      <alignment vertical="center"/>
    </xf>
    <xf numFmtId="0" fontId="35" fillId="4" borderId="0" applyNumberFormat="0" applyBorder="0" applyAlignment="0" applyProtection="0">
      <alignment vertical="center"/>
    </xf>
    <xf numFmtId="0" fontId="35" fillId="4" borderId="0" applyNumberFormat="0" applyBorder="0" applyAlignment="0" applyProtection="0">
      <alignment vertical="center"/>
    </xf>
    <xf numFmtId="0" fontId="35" fillId="4" borderId="0" applyNumberFormat="0" applyBorder="0" applyAlignment="0" applyProtection="0">
      <alignment vertical="center"/>
    </xf>
    <xf numFmtId="0" fontId="35" fillId="4" borderId="0" applyNumberFormat="0" applyBorder="0" applyAlignment="0" applyProtection="0">
      <alignment vertical="center"/>
    </xf>
    <xf numFmtId="0" fontId="35" fillId="4" borderId="0" applyNumberFormat="0" applyBorder="0" applyAlignment="0" applyProtection="0">
      <alignment vertical="center"/>
    </xf>
    <xf numFmtId="0" fontId="35" fillId="4" borderId="0" applyNumberFormat="0" applyBorder="0" applyAlignment="0" applyProtection="0">
      <alignment vertical="center"/>
    </xf>
    <xf numFmtId="0" fontId="35" fillId="4" borderId="0" applyNumberFormat="0" applyBorder="0" applyAlignment="0" applyProtection="0">
      <alignment vertical="center"/>
    </xf>
    <xf numFmtId="0" fontId="35" fillId="4" borderId="0" applyNumberFormat="0" applyBorder="0" applyAlignment="0" applyProtection="0">
      <alignment vertical="center"/>
    </xf>
    <xf numFmtId="0" fontId="35" fillId="4" borderId="0" applyNumberFormat="0" applyBorder="0" applyAlignment="0" applyProtection="0">
      <alignment vertical="center"/>
    </xf>
    <xf numFmtId="0" fontId="35" fillId="4" borderId="0" applyNumberFormat="0" applyBorder="0" applyAlignment="0" applyProtection="0">
      <alignment vertical="center"/>
    </xf>
    <xf numFmtId="0" fontId="35" fillId="4" borderId="0" applyNumberFormat="0" applyBorder="0" applyAlignment="0" applyProtection="0">
      <alignment vertical="center"/>
    </xf>
    <xf numFmtId="0" fontId="35" fillId="4" borderId="0" applyNumberFormat="0" applyBorder="0" applyAlignment="0" applyProtection="0">
      <alignment vertical="center"/>
    </xf>
    <xf numFmtId="0" fontId="35" fillId="4" borderId="0" applyNumberFormat="0" applyBorder="0" applyAlignment="0" applyProtection="0">
      <alignment vertical="center"/>
    </xf>
    <xf numFmtId="0" fontId="35" fillId="4" borderId="0" applyNumberFormat="0" applyBorder="0" applyAlignment="0" applyProtection="0">
      <alignment vertical="center"/>
    </xf>
    <xf numFmtId="0" fontId="35" fillId="4" borderId="0" applyNumberFormat="0" applyBorder="0" applyAlignment="0" applyProtection="0">
      <alignment vertical="center"/>
    </xf>
    <xf numFmtId="0" fontId="35" fillId="4" borderId="0" applyNumberFormat="0" applyBorder="0" applyAlignment="0" applyProtection="0">
      <alignment vertical="center"/>
    </xf>
    <xf numFmtId="0" fontId="35" fillId="4" borderId="0" applyNumberFormat="0" applyBorder="0" applyAlignment="0" applyProtection="0">
      <alignment vertical="center"/>
    </xf>
    <xf numFmtId="0" fontId="36"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37" fillId="7" borderId="7" applyNumberFormat="0" applyAlignment="0" applyProtection="0">
      <alignment vertical="center"/>
    </xf>
    <xf numFmtId="0" fontId="37" fillId="7" borderId="7" applyNumberFormat="0" applyAlignment="0" applyProtection="0">
      <alignment vertical="center"/>
    </xf>
    <xf numFmtId="0" fontId="37" fillId="7" borderId="7" applyNumberFormat="0" applyAlignment="0" applyProtection="0">
      <alignment vertical="center"/>
    </xf>
    <xf numFmtId="0" fontId="37" fillId="7" borderId="7" applyNumberFormat="0" applyAlignment="0" applyProtection="0">
      <alignment vertical="center"/>
    </xf>
    <xf numFmtId="0" fontId="37" fillId="7" borderId="7" applyNumberFormat="0" applyAlignment="0" applyProtection="0">
      <alignment vertical="center"/>
    </xf>
    <xf numFmtId="0" fontId="37" fillId="7" borderId="7" applyNumberFormat="0" applyAlignment="0" applyProtection="0">
      <alignment vertical="center"/>
    </xf>
    <xf numFmtId="0" fontId="37" fillId="7" borderId="7" applyNumberFormat="0" applyAlignment="0" applyProtection="0">
      <alignment vertical="center"/>
    </xf>
    <xf numFmtId="0" fontId="37" fillId="7" borderId="7" applyNumberFormat="0" applyAlignment="0" applyProtection="0">
      <alignment vertical="center"/>
    </xf>
    <xf numFmtId="0" fontId="37" fillId="7" borderId="7" applyNumberFormat="0" applyAlignment="0" applyProtection="0">
      <alignment vertical="center"/>
    </xf>
    <xf numFmtId="0" fontId="37" fillId="7" borderId="7" applyNumberFormat="0" applyAlignment="0" applyProtection="0">
      <alignment vertical="center"/>
    </xf>
    <xf numFmtId="0" fontId="37" fillId="7" borderId="7" applyNumberFormat="0" applyAlignment="0" applyProtection="0">
      <alignment vertical="center"/>
    </xf>
    <xf numFmtId="0" fontId="37" fillId="7" borderId="7" applyNumberFormat="0" applyAlignment="0" applyProtection="0">
      <alignment vertical="center"/>
    </xf>
    <xf numFmtId="0" fontId="37" fillId="7" borderId="7" applyNumberFormat="0" applyAlignment="0" applyProtection="0">
      <alignment vertical="center"/>
    </xf>
    <xf numFmtId="0" fontId="37" fillId="7" borderId="7" applyNumberFormat="0" applyAlignment="0" applyProtection="0">
      <alignment vertical="center"/>
    </xf>
    <xf numFmtId="0" fontId="37" fillId="7" borderId="7" applyNumberFormat="0" applyAlignment="0" applyProtection="0">
      <alignment vertical="center"/>
    </xf>
    <xf numFmtId="0" fontId="37" fillId="7" borderId="7" applyNumberFormat="0" applyAlignment="0" applyProtection="0">
      <alignment vertical="center"/>
    </xf>
    <xf numFmtId="0" fontId="37" fillId="7" borderId="7" applyNumberFormat="0" applyAlignment="0" applyProtection="0">
      <alignment vertical="center"/>
    </xf>
    <xf numFmtId="177" fontId="59" fillId="0" borderId="0" applyFont="0" applyFill="0" applyBorder="0" applyAlignment="0" applyProtection="0"/>
    <xf numFmtId="177" fontId="59" fillId="0" borderId="0" applyFont="0" applyFill="0" applyBorder="0" applyAlignment="0" applyProtection="0"/>
    <xf numFmtId="177" fontId="59" fillId="0" borderId="0" applyFont="0" applyFill="0" applyBorder="0" applyAlignment="0" applyProtection="0"/>
    <xf numFmtId="177" fontId="59" fillId="0" borderId="0" applyFont="0" applyFill="0" applyBorder="0" applyAlignment="0" applyProtection="0"/>
    <xf numFmtId="177" fontId="59" fillId="0" borderId="0" applyFont="0" applyFill="0" applyBorder="0" applyAlignment="0" applyProtection="0"/>
    <xf numFmtId="177" fontId="59" fillId="0" borderId="0" applyFont="0" applyFill="0" applyBorder="0" applyAlignment="0" applyProtection="0"/>
    <xf numFmtId="177" fontId="59" fillId="0" borderId="0" applyFont="0" applyFill="0" applyBorder="0" applyAlignment="0" applyProtection="0"/>
    <xf numFmtId="177" fontId="59" fillId="0" borderId="0" applyFont="0" applyFill="0" applyBorder="0" applyAlignment="0" applyProtection="0"/>
    <xf numFmtId="177" fontId="59" fillId="0" borderId="0" applyFont="0" applyFill="0" applyBorder="0" applyAlignment="0" applyProtection="0"/>
    <xf numFmtId="177" fontId="59" fillId="0" borderId="0" applyFont="0" applyFill="0" applyBorder="0" applyAlignment="0" applyProtection="0"/>
    <xf numFmtId="177" fontId="59" fillId="0" borderId="0" applyFont="0" applyFill="0" applyBorder="0" applyAlignment="0" applyProtection="0"/>
    <xf numFmtId="177" fontId="59" fillId="0" borderId="0" applyFont="0" applyFill="0" applyBorder="0" applyAlignment="0" applyProtection="0"/>
    <xf numFmtId="177" fontId="59" fillId="0" borderId="0" applyFont="0" applyFill="0" applyBorder="0" applyAlignment="0" applyProtection="0"/>
    <xf numFmtId="177" fontId="59" fillId="0" borderId="0" applyFont="0" applyFill="0" applyBorder="0" applyAlignment="0" applyProtection="0"/>
    <xf numFmtId="177" fontId="59" fillId="0" borderId="0" applyFont="0" applyFill="0" applyBorder="0" applyAlignment="0" applyProtection="0"/>
    <xf numFmtId="177" fontId="59" fillId="0" borderId="0" applyFont="0" applyFill="0" applyBorder="0" applyAlignment="0" applyProtection="0"/>
    <xf numFmtId="177" fontId="59" fillId="0" borderId="0" applyFont="0" applyFill="0" applyBorder="0" applyAlignment="0" applyProtection="0"/>
    <xf numFmtId="177" fontId="59" fillId="0" borderId="0" applyFont="0" applyFill="0" applyBorder="0" applyAlignment="0" applyProtection="0"/>
    <xf numFmtId="177" fontId="59" fillId="0" borderId="0" applyFont="0" applyFill="0" applyBorder="0" applyAlignment="0" applyProtection="0"/>
    <xf numFmtId="177" fontId="59" fillId="0" borderId="0" applyFont="0" applyFill="0" applyBorder="0" applyAlignment="0" applyProtection="0"/>
    <xf numFmtId="177" fontId="59" fillId="0" borderId="0" applyFont="0" applyFill="0" applyBorder="0" applyAlignment="0" applyProtection="0"/>
    <xf numFmtId="177" fontId="59" fillId="0" borderId="0" applyFont="0" applyFill="0" applyBorder="0" applyAlignment="0" applyProtection="0"/>
    <xf numFmtId="177" fontId="59" fillId="0" borderId="0" applyFont="0" applyFill="0" applyBorder="0" applyAlignment="0" applyProtection="0"/>
    <xf numFmtId="177" fontId="59" fillId="0" borderId="0" applyFont="0" applyFill="0" applyBorder="0" applyAlignment="0" applyProtection="0"/>
    <xf numFmtId="177" fontId="59" fillId="0" borderId="0" applyFont="0" applyFill="0" applyBorder="0" applyAlignment="0" applyProtection="0"/>
    <xf numFmtId="177" fontId="59" fillId="0" borderId="0" applyFont="0" applyFill="0" applyBorder="0" applyAlignment="0" applyProtection="0"/>
    <xf numFmtId="177" fontId="59" fillId="0" borderId="0" applyFont="0" applyFill="0" applyBorder="0" applyAlignment="0" applyProtection="0"/>
    <xf numFmtId="177" fontId="59" fillId="0" borderId="0" applyFont="0" applyFill="0" applyBorder="0" applyAlignment="0" applyProtection="0"/>
    <xf numFmtId="177" fontId="59" fillId="0" borderId="0" applyFont="0" applyFill="0" applyBorder="0" applyAlignment="0" applyProtection="0"/>
    <xf numFmtId="177" fontId="59" fillId="0" borderId="0" applyFont="0" applyFill="0" applyBorder="0" applyAlignment="0" applyProtection="0"/>
    <xf numFmtId="177" fontId="59" fillId="0" borderId="0" applyFont="0" applyFill="0" applyBorder="0" applyAlignment="0" applyProtection="0"/>
    <xf numFmtId="177" fontId="59" fillId="0" borderId="0" applyFont="0" applyFill="0" applyBorder="0" applyAlignment="0" applyProtection="0"/>
    <xf numFmtId="177" fontId="59" fillId="0" borderId="0" applyFont="0" applyFill="0" applyBorder="0" applyAlignment="0" applyProtection="0"/>
    <xf numFmtId="177" fontId="59" fillId="0" borderId="0" applyFont="0" applyFill="0" applyBorder="0" applyAlignment="0" applyProtection="0"/>
    <xf numFmtId="177" fontId="59" fillId="0" borderId="0" applyFont="0" applyFill="0" applyBorder="0" applyAlignment="0" applyProtection="0"/>
    <xf numFmtId="177" fontId="59" fillId="0" borderId="0" applyFont="0" applyFill="0" applyBorder="0" applyAlignment="0" applyProtection="0"/>
    <xf numFmtId="177" fontId="59" fillId="0" borderId="0" applyFont="0" applyFill="0" applyBorder="0" applyAlignment="0" applyProtection="0"/>
    <xf numFmtId="177" fontId="59" fillId="0" borderId="0" applyFont="0" applyFill="0" applyBorder="0" applyAlignment="0" applyProtection="0"/>
    <xf numFmtId="177" fontId="59" fillId="0" borderId="0" applyFont="0" applyFill="0" applyBorder="0" applyAlignment="0" applyProtection="0"/>
    <xf numFmtId="177" fontId="59" fillId="0" borderId="0" applyFont="0" applyFill="0" applyBorder="0" applyAlignment="0" applyProtection="0"/>
    <xf numFmtId="177" fontId="59" fillId="0" borderId="0" applyFont="0" applyFill="0" applyBorder="0" applyAlignment="0" applyProtection="0"/>
    <xf numFmtId="177" fontId="59" fillId="0" borderId="0" applyFont="0" applyFill="0" applyBorder="0" applyAlignment="0" applyProtection="0"/>
    <xf numFmtId="177" fontId="59" fillId="0" borderId="0" applyFont="0" applyFill="0" applyBorder="0" applyAlignment="0" applyProtection="0"/>
    <xf numFmtId="177" fontId="59" fillId="0" borderId="0" applyFont="0" applyFill="0" applyBorder="0" applyAlignment="0" applyProtection="0"/>
    <xf numFmtId="177" fontId="59" fillId="0" borderId="0" applyFont="0" applyFill="0" applyBorder="0" applyAlignment="0" applyProtection="0"/>
    <xf numFmtId="177" fontId="59" fillId="0" borderId="0" applyFont="0" applyFill="0" applyBorder="0" applyAlignment="0" applyProtection="0"/>
    <xf numFmtId="177" fontId="59" fillId="0" borderId="0" applyFont="0" applyFill="0" applyBorder="0" applyAlignment="0" applyProtection="0"/>
    <xf numFmtId="177" fontId="59" fillId="0" borderId="0" applyFont="0" applyFill="0" applyBorder="0" applyAlignment="0" applyProtection="0"/>
    <xf numFmtId="177" fontId="59" fillId="0" borderId="0" applyFont="0" applyFill="0" applyBorder="0" applyAlignment="0" applyProtection="0"/>
    <xf numFmtId="177" fontId="30" fillId="0" borderId="0" applyFont="0" applyFill="0" applyBorder="0" applyAlignment="0" applyProtection="0">
      <alignment vertical="center"/>
    </xf>
    <xf numFmtId="177" fontId="30" fillId="0" borderId="0" applyFont="0" applyFill="0" applyBorder="0" applyAlignment="0" applyProtection="0">
      <alignment vertical="center"/>
    </xf>
    <xf numFmtId="177" fontId="30" fillId="0" borderId="0" applyFont="0" applyFill="0" applyBorder="0" applyAlignment="0" applyProtection="0">
      <alignment vertical="center"/>
    </xf>
    <xf numFmtId="177" fontId="30" fillId="0" borderId="0" applyFont="0" applyFill="0" applyBorder="0" applyAlignment="0" applyProtection="0">
      <alignment vertical="center"/>
    </xf>
    <xf numFmtId="177" fontId="59" fillId="0" borderId="0" applyFont="0" applyFill="0" applyBorder="0" applyAlignment="0" applyProtection="0"/>
    <xf numFmtId="177" fontId="30" fillId="0" borderId="0" applyFont="0" applyFill="0" applyBorder="0" applyAlignment="0" applyProtection="0">
      <alignment vertical="center"/>
    </xf>
    <xf numFmtId="177" fontId="59" fillId="0" borderId="0" applyFont="0" applyFill="0" applyBorder="0" applyAlignment="0" applyProtection="0"/>
    <xf numFmtId="177" fontId="59" fillId="0" borderId="0" applyFont="0" applyFill="0" applyBorder="0" applyAlignment="0" applyProtection="0"/>
    <xf numFmtId="177" fontId="59" fillId="0" borderId="0" applyFont="0" applyFill="0" applyBorder="0" applyAlignment="0" applyProtection="0"/>
    <xf numFmtId="0" fontId="38" fillId="0" borderId="6" applyNumberFormat="0" applyFill="0" applyAlignment="0" applyProtection="0">
      <alignment vertical="center"/>
    </xf>
    <xf numFmtId="0" fontId="38" fillId="0" borderId="6" applyNumberFormat="0" applyFill="0" applyAlignment="0" applyProtection="0">
      <alignment vertical="center"/>
    </xf>
    <xf numFmtId="0" fontId="38" fillId="0" borderId="6" applyNumberFormat="0" applyFill="0" applyAlignment="0" applyProtection="0">
      <alignment vertical="center"/>
    </xf>
    <xf numFmtId="0" fontId="38" fillId="0" borderId="6" applyNumberFormat="0" applyFill="0" applyAlignment="0" applyProtection="0">
      <alignment vertical="center"/>
    </xf>
    <xf numFmtId="0" fontId="38" fillId="0" borderId="6" applyNumberFormat="0" applyFill="0" applyAlignment="0" applyProtection="0">
      <alignment vertical="center"/>
    </xf>
    <xf numFmtId="0" fontId="38" fillId="0" borderId="6" applyNumberFormat="0" applyFill="0" applyAlignment="0" applyProtection="0">
      <alignment vertical="center"/>
    </xf>
    <xf numFmtId="0" fontId="38" fillId="0" borderId="6" applyNumberFormat="0" applyFill="0" applyAlignment="0" applyProtection="0">
      <alignment vertical="center"/>
    </xf>
    <xf numFmtId="0" fontId="38" fillId="0" borderId="6" applyNumberFormat="0" applyFill="0" applyAlignment="0" applyProtection="0">
      <alignment vertical="center"/>
    </xf>
    <xf numFmtId="0" fontId="38" fillId="0" borderId="6" applyNumberFormat="0" applyFill="0" applyAlignment="0" applyProtection="0">
      <alignment vertical="center"/>
    </xf>
    <xf numFmtId="0" fontId="38" fillId="0" borderId="6" applyNumberFormat="0" applyFill="0" applyAlignment="0" applyProtection="0">
      <alignment vertical="center"/>
    </xf>
    <xf numFmtId="0" fontId="38" fillId="0" borderId="6" applyNumberFormat="0" applyFill="0" applyAlignment="0" applyProtection="0">
      <alignment vertical="center"/>
    </xf>
    <xf numFmtId="0" fontId="38" fillId="0" borderId="6" applyNumberFormat="0" applyFill="0" applyAlignment="0" applyProtection="0">
      <alignment vertical="center"/>
    </xf>
    <xf numFmtId="0" fontId="38" fillId="0" borderId="6" applyNumberFormat="0" applyFill="0" applyAlignment="0" applyProtection="0">
      <alignment vertical="center"/>
    </xf>
    <xf numFmtId="0" fontId="38" fillId="0" borderId="6" applyNumberFormat="0" applyFill="0" applyAlignment="0" applyProtection="0">
      <alignment vertical="center"/>
    </xf>
    <xf numFmtId="0" fontId="38" fillId="0" borderId="6" applyNumberFormat="0" applyFill="0" applyAlignment="0" applyProtection="0">
      <alignment vertical="center"/>
    </xf>
    <xf numFmtId="0" fontId="38" fillId="0" borderId="6" applyNumberFormat="0" applyFill="0" applyAlignment="0" applyProtection="0">
      <alignment vertical="center"/>
    </xf>
    <xf numFmtId="0" fontId="38" fillId="0" borderId="6" applyNumberFormat="0" applyFill="0" applyAlignment="0" applyProtection="0">
      <alignment vertical="center"/>
    </xf>
    <xf numFmtId="0" fontId="29" fillId="0" borderId="9" applyNumberFormat="0" applyFill="0" applyAlignment="0" applyProtection="0">
      <alignment vertical="center"/>
    </xf>
    <xf numFmtId="0" fontId="29" fillId="0" borderId="9" applyNumberFormat="0" applyFill="0" applyAlignment="0" applyProtection="0">
      <alignment vertical="center"/>
    </xf>
    <xf numFmtId="0" fontId="29" fillId="0" borderId="9" applyNumberFormat="0" applyFill="0" applyAlignment="0" applyProtection="0">
      <alignment vertical="center"/>
    </xf>
    <xf numFmtId="0" fontId="29" fillId="0" borderId="9" applyNumberFormat="0" applyFill="0" applyAlignment="0" applyProtection="0">
      <alignment vertical="center"/>
    </xf>
    <xf numFmtId="0" fontId="29" fillId="0" borderId="9" applyNumberFormat="0" applyFill="0" applyAlignment="0" applyProtection="0">
      <alignment vertical="center"/>
    </xf>
    <xf numFmtId="0" fontId="29" fillId="0" borderId="9" applyNumberFormat="0" applyFill="0" applyAlignment="0" applyProtection="0">
      <alignment vertical="center"/>
    </xf>
    <xf numFmtId="0" fontId="29" fillId="0" borderId="9" applyNumberFormat="0" applyFill="0" applyAlignment="0" applyProtection="0">
      <alignment vertical="center"/>
    </xf>
    <xf numFmtId="0" fontId="29" fillId="0" borderId="9" applyNumberFormat="0" applyFill="0" applyAlignment="0" applyProtection="0">
      <alignment vertical="center"/>
    </xf>
    <xf numFmtId="0" fontId="29" fillId="0" borderId="9" applyNumberFormat="0" applyFill="0" applyAlignment="0" applyProtection="0">
      <alignment vertical="center"/>
    </xf>
    <xf numFmtId="0" fontId="29" fillId="0" borderId="9" applyNumberFormat="0" applyFill="0" applyAlignment="0" applyProtection="0">
      <alignment vertical="center"/>
    </xf>
    <xf numFmtId="0" fontId="29" fillId="0" borderId="9" applyNumberFormat="0" applyFill="0" applyAlignment="0" applyProtection="0">
      <alignment vertical="center"/>
    </xf>
    <xf numFmtId="0" fontId="29" fillId="0" borderId="9" applyNumberFormat="0" applyFill="0" applyAlignment="0" applyProtection="0">
      <alignment vertical="center"/>
    </xf>
    <xf numFmtId="0" fontId="29" fillId="0" borderId="9" applyNumberFormat="0" applyFill="0" applyAlignment="0" applyProtection="0">
      <alignment vertical="center"/>
    </xf>
    <xf numFmtId="0" fontId="29" fillId="0" borderId="9" applyNumberFormat="0" applyFill="0" applyAlignment="0" applyProtection="0">
      <alignment vertical="center"/>
    </xf>
    <xf numFmtId="0" fontId="29" fillId="0" borderId="9" applyNumberFormat="0" applyFill="0" applyAlignment="0" applyProtection="0">
      <alignment vertical="center"/>
    </xf>
    <xf numFmtId="0" fontId="29" fillId="0" borderId="9" applyNumberFormat="0" applyFill="0" applyAlignment="0" applyProtection="0">
      <alignment vertical="center"/>
    </xf>
    <xf numFmtId="0" fontId="29" fillId="0" borderId="9" applyNumberFormat="0" applyFill="0" applyAlignment="0" applyProtection="0">
      <alignment vertical="center"/>
    </xf>
    <xf numFmtId="0" fontId="39" fillId="5" borderId="4" applyNumberFormat="0" applyAlignment="0" applyProtection="0">
      <alignment vertical="center"/>
    </xf>
    <xf numFmtId="0" fontId="39" fillId="5" borderId="4" applyNumberFormat="0" applyAlignment="0" applyProtection="0">
      <alignment vertical="center"/>
    </xf>
    <xf numFmtId="0" fontId="39" fillId="5" borderId="4" applyNumberFormat="0" applyAlignment="0" applyProtection="0">
      <alignment vertical="center"/>
    </xf>
    <xf numFmtId="0" fontId="39" fillId="5" borderId="4" applyNumberFormat="0" applyAlignment="0" applyProtection="0">
      <alignment vertical="center"/>
    </xf>
    <xf numFmtId="0" fontId="39" fillId="5" borderId="4" applyNumberFormat="0" applyAlignment="0" applyProtection="0">
      <alignment vertical="center"/>
    </xf>
    <xf numFmtId="0" fontId="39" fillId="5" borderId="4" applyNumberFormat="0" applyAlignment="0" applyProtection="0">
      <alignment vertical="center"/>
    </xf>
    <xf numFmtId="0" fontId="39" fillId="5" borderId="4" applyNumberFormat="0" applyAlignment="0" applyProtection="0">
      <alignment vertical="center"/>
    </xf>
    <xf numFmtId="0" fontId="39" fillId="5" borderId="4" applyNumberFormat="0" applyAlignment="0" applyProtection="0">
      <alignment vertical="center"/>
    </xf>
    <xf numFmtId="0" fontId="39" fillId="5" borderId="4" applyNumberFormat="0" applyAlignment="0" applyProtection="0">
      <alignment vertical="center"/>
    </xf>
    <xf numFmtId="0" fontId="39" fillId="5" borderId="4" applyNumberFormat="0" applyAlignment="0" applyProtection="0">
      <alignment vertical="center"/>
    </xf>
    <xf numFmtId="0" fontId="39" fillId="5" borderId="4" applyNumberFormat="0" applyAlignment="0" applyProtection="0">
      <alignment vertical="center"/>
    </xf>
    <xf numFmtId="0" fontId="39" fillId="5" borderId="4" applyNumberFormat="0" applyAlignment="0" applyProtection="0">
      <alignment vertical="center"/>
    </xf>
    <xf numFmtId="0" fontId="39" fillId="5" borderId="4" applyNumberFormat="0" applyAlignment="0" applyProtection="0">
      <alignment vertical="center"/>
    </xf>
    <xf numFmtId="0" fontId="39" fillId="5" borderId="4" applyNumberFormat="0" applyAlignment="0" applyProtection="0">
      <alignment vertical="center"/>
    </xf>
    <xf numFmtId="0" fontId="39" fillId="5" borderId="4" applyNumberFormat="0" applyAlignment="0" applyProtection="0">
      <alignment vertical="center"/>
    </xf>
    <xf numFmtId="0" fontId="39" fillId="5" borderId="4" applyNumberFormat="0" applyAlignment="0" applyProtection="0">
      <alignment vertical="center"/>
    </xf>
    <xf numFmtId="0" fontId="39" fillId="5" borderId="4" applyNumberFormat="0" applyAlignment="0" applyProtection="0">
      <alignment vertical="center"/>
    </xf>
    <xf numFmtId="0" fontId="41" fillId="0" borderId="1" applyNumberFormat="0" applyFill="0" applyAlignment="0" applyProtection="0">
      <alignment vertical="center"/>
    </xf>
    <xf numFmtId="0" fontId="41" fillId="0" borderId="1" applyNumberFormat="0" applyFill="0" applyAlignment="0" applyProtection="0">
      <alignment vertical="center"/>
    </xf>
    <xf numFmtId="0" fontId="41" fillId="0" borderId="1" applyNumberFormat="0" applyFill="0" applyAlignment="0" applyProtection="0">
      <alignment vertical="center"/>
    </xf>
    <xf numFmtId="0" fontId="41" fillId="0" borderId="1" applyNumberFormat="0" applyFill="0" applyAlignment="0" applyProtection="0">
      <alignment vertical="center"/>
    </xf>
    <xf numFmtId="0" fontId="41" fillId="0" borderId="1" applyNumberFormat="0" applyFill="0" applyAlignment="0" applyProtection="0">
      <alignment vertical="center"/>
    </xf>
    <xf numFmtId="0" fontId="41" fillId="0" borderId="1" applyNumberFormat="0" applyFill="0" applyAlignment="0" applyProtection="0">
      <alignment vertical="center"/>
    </xf>
    <xf numFmtId="0" fontId="41" fillId="0" borderId="1" applyNumberFormat="0" applyFill="0" applyAlignment="0" applyProtection="0">
      <alignment vertical="center"/>
    </xf>
    <xf numFmtId="0" fontId="41" fillId="0" borderId="1" applyNumberFormat="0" applyFill="0" applyAlignment="0" applyProtection="0">
      <alignment vertical="center"/>
    </xf>
    <xf numFmtId="0" fontId="40" fillId="0" borderId="0" applyNumberFormat="0" applyFill="0" applyBorder="0" applyAlignment="0" applyProtection="0">
      <alignment vertical="center"/>
    </xf>
    <xf numFmtId="0" fontId="40" fillId="0" borderId="0" applyNumberFormat="0" applyFill="0" applyBorder="0" applyAlignment="0" applyProtection="0">
      <alignment vertical="center"/>
    </xf>
    <xf numFmtId="0" fontId="40" fillId="0" borderId="0" applyNumberFormat="0" applyFill="0" applyBorder="0" applyAlignment="0" applyProtection="0">
      <alignment vertical="center"/>
    </xf>
    <xf numFmtId="0" fontId="40" fillId="0" borderId="0" applyNumberFormat="0" applyFill="0" applyBorder="0" applyAlignment="0" applyProtection="0">
      <alignment vertical="center"/>
    </xf>
    <xf numFmtId="0" fontId="42" fillId="0" borderId="2" applyNumberFormat="0" applyFill="0" applyAlignment="0" applyProtection="0">
      <alignment vertical="center"/>
    </xf>
    <xf numFmtId="0" fontId="42" fillId="0" borderId="2" applyNumberFormat="0" applyFill="0" applyAlignment="0" applyProtection="0">
      <alignment vertical="center"/>
    </xf>
    <xf numFmtId="0" fontId="42" fillId="0" borderId="2" applyNumberFormat="0" applyFill="0" applyAlignment="0" applyProtection="0">
      <alignment vertical="center"/>
    </xf>
    <xf numFmtId="0" fontId="42" fillId="0" borderId="2" applyNumberFormat="0" applyFill="0" applyAlignment="0" applyProtection="0">
      <alignment vertical="center"/>
    </xf>
    <xf numFmtId="0" fontId="42" fillId="0" borderId="2" applyNumberFormat="0" applyFill="0" applyAlignment="0" applyProtection="0">
      <alignment vertical="center"/>
    </xf>
    <xf numFmtId="0" fontId="42" fillId="0" borderId="2" applyNumberFormat="0" applyFill="0" applyAlignment="0" applyProtection="0">
      <alignment vertical="center"/>
    </xf>
    <xf numFmtId="0" fontId="42" fillId="0" borderId="2" applyNumberFormat="0" applyFill="0" applyAlignment="0" applyProtection="0">
      <alignment vertical="center"/>
    </xf>
    <xf numFmtId="0" fontId="42" fillId="0" borderId="2" applyNumberFormat="0" applyFill="0" applyAlignment="0" applyProtection="0">
      <alignment vertical="center"/>
    </xf>
    <xf numFmtId="0" fontId="40" fillId="0" borderId="0" applyNumberFormat="0" applyFill="0" applyBorder="0" applyAlignment="0" applyProtection="0">
      <alignment vertical="center"/>
    </xf>
    <xf numFmtId="0" fontId="40" fillId="0" borderId="0" applyNumberFormat="0" applyFill="0" applyBorder="0" applyAlignment="0" applyProtection="0">
      <alignment vertical="center"/>
    </xf>
    <xf numFmtId="0" fontId="40" fillId="0" borderId="0" applyNumberFormat="0" applyFill="0" applyBorder="0" applyAlignment="0" applyProtection="0">
      <alignment vertical="center"/>
    </xf>
    <xf numFmtId="0" fontId="40" fillId="0" borderId="0" applyNumberFormat="0" applyFill="0" applyBorder="0" applyAlignment="0" applyProtection="0">
      <alignment vertical="center"/>
    </xf>
    <xf numFmtId="0" fontId="43" fillId="0" borderId="3" applyNumberFormat="0" applyFill="0" applyAlignment="0" applyProtection="0">
      <alignment vertical="center"/>
    </xf>
    <xf numFmtId="0" fontId="43" fillId="0" borderId="3" applyNumberFormat="0" applyFill="0" applyAlignment="0" applyProtection="0">
      <alignment vertical="center"/>
    </xf>
    <xf numFmtId="0" fontId="43" fillId="0" borderId="3" applyNumberFormat="0" applyFill="0" applyAlignment="0" applyProtection="0">
      <alignment vertical="center"/>
    </xf>
    <xf numFmtId="0" fontId="43" fillId="0" borderId="3" applyNumberFormat="0" applyFill="0" applyAlignment="0" applyProtection="0">
      <alignment vertical="center"/>
    </xf>
    <xf numFmtId="0" fontId="43" fillId="0" borderId="3" applyNumberFormat="0" applyFill="0" applyAlignment="0" applyProtection="0">
      <alignment vertical="center"/>
    </xf>
    <xf numFmtId="0" fontId="43" fillId="0" borderId="3" applyNumberFormat="0" applyFill="0" applyAlignment="0" applyProtection="0">
      <alignment vertical="center"/>
    </xf>
    <xf numFmtId="0" fontId="43" fillId="0" borderId="3" applyNumberFormat="0" applyFill="0" applyAlignment="0" applyProtection="0">
      <alignment vertical="center"/>
    </xf>
    <xf numFmtId="0" fontId="43" fillId="0" borderId="3" applyNumberFormat="0" applyFill="0" applyAlignment="0" applyProtection="0">
      <alignment vertical="center"/>
    </xf>
    <xf numFmtId="0" fontId="43" fillId="0" borderId="0" applyNumberFormat="0" applyFill="0" applyBorder="0" applyAlignment="0" applyProtection="0">
      <alignment vertical="center"/>
    </xf>
    <xf numFmtId="0" fontId="43" fillId="0" borderId="0" applyNumberFormat="0" applyFill="0" applyBorder="0" applyAlignment="0" applyProtection="0">
      <alignment vertical="center"/>
    </xf>
    <xf numFmtId="0" fontId="43" fillId="0" borderId="0" applyNumberFormat="0" applyFill="0" applyBorder="0" applyAlignment="0" applyProtection="0">
      <alignment vertical="center"/>
    </xf>
    <xf numFmtId="0" fontId="43" fillId="0" borderId="0" applyNumberFormat="0" applyFill="0" applyBorder="0" applyAlignment="0" applyProtection="0">
      <alignment vertical="center"/>
    </xf>
    <xf numFmtId="0" fontId="43" fillId="0" borderId="0" applyNumberFormat="0" applyFill="0" applyBorder="0" applyAlignment="0" applyProtection="0">
      <alignment vertical="center"/>
    </xf>
    <xf numFmtId="0" fontId="43" fillId="0" borderId="0" applyNumberFormat="0" applyFill="0" applyBorder="0" applyAlignment="0" applyProtection="0">
      <alignment vertical="center"/>
    </xf>
    <xf numFmtId="0" fontId="43" fillId="0" borderId="0" applyNumberFormat="0" applyFill="0" applyBorder="0" applyAlignment="0" applyProtection="0">
      <alignment vertical="center"/>
    </xf>
    <xf numFmtId="0" fontId="43" fillId="0" borderId="0" applyNumberFormat="0" applyFill="0" applyBorder="0" applyAlignment="0" applyProtection="0">
      <alignment vertical="center"/>
    </xf>
    <xf numFmtId="0" fontId="44" fillId="2" borderId="0" applyNumberFormat="0" applyBorder="0" applyAlignment="0" applyProtection="0">
      <alignment vertical="center"/>
    </xf>
    <xf numFmtId="0" fontId="44" fillId="2" borderId="0" applyNumberFormat="0" applyBorder="0" applyAlignment="0" applyProtection="0">
      <alignment vertical="center"/>
    </xf>
    <xf numFmtId="0" fontId="44" fillId="2" borderId="0" applyNumberFormat="0" applyBorder="0" applyAlignment="0" applyProtection="0">
      <alignment vertical="center"/>
    </xf>
    <xf numFmtId="0" fontId="44" fillId="2" borderId="0" applyNumberFormat="0" applyBorder="0" applyAlignment="0" applyProtection="0">
      <alignment vertical="center"/>
    </xf>
    <xf numFmtId="0" fontId="44" fillId="2" borderId="0" applyNumberFormat="0" applyBorder="0" applyAlignment="0" applyProtection="0">
      <alignment vertical="center"/>
    </xf>
    <xf numFmtId="0" fontId="44" fillId="2" borderId="0" applyNumberFormat="0" applyBorder="0" applyAlignment="0" applyProtection="0">
      <alignment vertical="center"/>
    </xf>
    <xf numFmtId="0" fontId="44" fillId="2" borderId="0" applyNumberFormat="0" applyBorder="0" applyAlignment="0" applyProtection="0">
      <alignment vertical="center"/>
    </xf>
    <xf numFmtId="0" fontId="44" fillId="2" borderId="0" applyNumberFormat="0" applyBorder="0" applyAlignment="0" applyProtection="0">
      <alignment vertical="center"/>
    </xf>
    <xf numFmtId="0" fontId="44" fillId="2" borderId="0" applyNumberFormat="0" applyBorder="0" applyAlignment="0" applyProtection="0">
      <alignment vertical="center"/>
    </xf>
    <xf numFmtId="0" fontId="44" fillId="2" borderId="0" applyNumberFormat="0" applyBorder="0" applyAlignment="0" applyProtection="0">
      <alignment vertical="center"/>
    </xf>
    <xf numFmtId="0" fontId="44" fillId="2" borderId="0" applyNumberFormat="0" applyBorder="0" applyAlignment="0" applyProtection="0">
      <alignment vertical="center"/>
    </xf>
    <xf numFmtId="0" fontId="44" fillId="2" borderId="0" applyNumberFormat="0" applyBorder="0" applyAlignment="0" applyProtection="0">
      <alignment vertical="center"/>
    </xf>
    <xf numFmtId="0" fontId="44" fillId="2" borderId="0" applyNumberFormat="0" applyBorder="0" applyAlignment="0" applyProtection="0">
      <alignment vertical="center"/>
    </xf>
    <xf numFmtId="0" fontId="44" fillId="2" borderId="0" applyNumberFormat="0" applyBorder="0" applyAlignment="0" applyProtection="0">
      <alignment vertical="center"/>
    </xf>
    <xf numFmtId="0" fontId="44" fillId="2" borderId="0" applyNumberFormat="0" applyBorder="0" applyAlignment="0" applyProtection="0">
      <alignment vertical="center"/>
    </xf>
    <xf numFmtId="0" fontId="44" fillId="2" borderId="0" applyNumberFormat="0" applyBorder="0" applyAlignment="0" applyProtection="0">
      <alignment vertical="center"/>
    </xf>
    <xf numFmtId="0" fontId="44" fillId="2" borderId="0" applyNumberFormat="0" applyBorder="0" applyAlignment="0" applyProtection="0">
      <alignment vertical="center"/>
    </xf>
    <xf numFmtId="0" fontId="45" fillId="6" borderId="5" applyNumberFormat="0" applyAlignment="0" applyProtection="0">
      <alignment vertical="center"/>
    </xf>
    <xf numFmtId="0" fontId="45" fillId="6" borderId="5" applyNumberFormat="0" applyAlignment="0" applyProtection="0">
      <alignment vertical="center"/>
    </xf>
    <xf numFmtId="0" fontId="45" fillId="6" borderId="5" applyNumberFormat="0" applyAlignment="0" applyProtection="0">
      <alignment vertical="center"/>
    </xf>
    <xf numFmtId="0" fontId="45" fillId="6" borderId="5" applyNumberFormat="0" applyAlignment="0" applyProtection="0">
      <alignment vertical="center"/>
    </xf>
    <xf numFmtId="0" fontId="45" fillId="6" borderId="5" applyNumberFormat="0" applyAlignment="0" applyProtection="0">
      <alignment vertical="center"/>
    </xf>
    <xf numFmtId="0" fontId="45" fillId="6" borderId="5" applyNumberFormat="0" applyAlignment="0" applyProtection="0">
      <alignment vertical="center"/>
    </xf>
    <xf numFmtId="0" fontId="45" fillId="6" borderId="5" applyNumberFormat="0" applyAlignment="0" applyProtection="0">
      <alignment vertical="center"/>
    </xf>
    <xf numFmtId="0" fontId="45" fillId="6" borderId="5" applyNumberFormat="0" applyAlignment="0" applyProtection="0">
      <alignment vertical="center"/>
    </xf>
    <xf numFmtId="0" fontId="45" fillId="6" borderId="5" applyNumberFormat="0" applyAlignment="0" applyProtection="0">
      <alignment vertical="center"/>
    </xf>
    <xf numFmtId="0" fontId="45" fillId="6" borderId="5" applyNumberFormat="0" applyAlignment="0" applyProtection="0">
      <alignment vertical="center"/>
    </xf>
    <xf numFmtId="0" fontId="45" fillId="6" borderId="5" applyNumberFormat="0" applyAlignment="0" applyProtection="0">
      <alignment vertical="center"/>
    </xf>
    <xf numFmtId="0" fontId="45" fillId="6" borderId="5" applyNumberFormat="0" applyAlignment="0" applyProtection="0">
      <alignment vertical="center"/>
    </xf>
    <xf numFmtId="0" fontId="45" fillId="6" borderId="5" applyNumberFormat="0" applyAlignment="0" applyProtection="0">
      <alignment vertical="center"/>
    </xf>
    <xf numFmtId="0" fontId="45" fillId="6" borderId="5" applyNumberFormat="0" applyAlignment="0" applyProtection="0">
      <alignment vertical="center"/>
    </xf>
    <xf numFmtId="0" fontId="45" fillId="6" borderId="5" applyNumberFormat="0" applyAlignment="0" applyProtection="0">
      <alignment vertical="center"/>
    </xf>
    <xf numFmtId="0" fontId="45" fillId="6" borderId="5" applyNumberFormat="0" applyAlignment="0" applyProtection="0">
      <alignment vertical="center"/>
    </xf>
    <xf numFmtId="0" fontId="45" fillId="6" borderId="5" applyNumberForma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30" fillId="0" borderId="0">
      <alignment vertical="center"/>
    </xf>
    <xf numFmtId="0" fontId="1" fillId="0" borderId="0">
      <alignment vertical="center"/>
    </xf>
    <xf numFmtId="177" fontId="59" fillId="0" borderId="0" applyFont="0" applyFill="0" applyBorder="0" applyAlignment="0" applyProtection="0"/>
    <xf numFmtId="177" fontId="59" fillId="0" borderId="0" applyFont="0" applyFill="0" applyBorder="0" applyAlignment="0" applyProtection="0"/>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8" borderId="8" applyNumberFormat="0" applyFont="0" applyAlignment="0" applyProtection="0">
      <alignment vertical="center"/>
    </xf>
    <xf numFmtId="177" fontId="1" fillId="0" borderId="0" applyFont="0" applyFill="0" applyBorder="0" applyAlignment="0" applyProtection="0">
      <alignment vertical="center"/>
    </xf>
    <xf numFmtId="177" fontId="62" fillId="0" borderId="0" applyFont="0" applyFill="0" applyBorder="0" applyAlignment="0" applyProtection="0">
      <alignment vertical="center"/>
    </xf>
    <xf numFmtId="177" fontId="59" fillId="0" borderId="0" applyFont="0" applyFill="0" applyBorder="0" applyAlignment="0" applyProtection="0">
      <alignment vertical="center"/>
    </xf>
    <xf numFmtId="177" fontId="53" fillId="0" borderId="0" applyFont="0" applyFill="0" applyBorder="0" applyAlignment="0" applyProtection="0">
      <alignment vertical="center"/>
    </xf>
    <xf numFmtId="177" fontId="53" fillId="0" borderId="0" applyFont="0" applyFill="0" applyBorder="0" applyAlignment="0" applyProtection="0"/>
    <xf numFmtId="177" fontId="53" fillId="0" borderId="0" applyFont="0" applyFill="0" applyBorder="0" applyAlignment="0" applyProtection="0"/>
    <xf numFmtId="177" fontId="53" fillId="0" borderId="0" applyFont="0" applyFill="0" applyBorder="0" applyAlignment="0" applyProtection="0"/>
    <xf numFmtId="177" fontId="68" fillId="0" borderId="0" applyFont="0" applyFill="0" applyBorder="0" applyAlignment="0" applyProtection="0"/>
    <xf numFmtId="177" fontId="68" fillId="0" borderId="0" applyFont="0" applyFill="0" applyBorder="0" applyAlignment="0" applyProtection="0"/>
    <xf numFmtId="177" fontId="68" fillId="0" borderId="0" applyFont="0" applyFill="0" applyBorder="0" applyAlignment="0" applyProtection="0"/>
    <xf numFmtId="177" fontId="68" fillId="0" borderId="0" applyFont="0" applyFill="0" applyBorder="0" applyAlignment="0" applyProtection="0"/>
    <xf numFmtId="177" fontId="68" fillId="0" borderId="0" applyFont="0" applyFill="0" applyBorder="0" applyAlignment="0" applyProtection="0"/>
    <xf numFmtId="177" fontId="68" fillId="0" borderId="0" applyFont="0" applyFill="0" applyBorder="0" applyAlignment="0" applyProtection="0"/>
    <xf numFmtId="177" fontId="68" fillId="0" borderId="0" applyFont="0" applyFill="0" applyBorder="0" applyAlignment="0" applyProtection="0"/>
    <xf numFmtId="177" fontId="53" fillId="0" borderId="0" applyFont="0" applyFill="0" applyBorder="0" applyAlignment="0" applyProtection="0"/>
    <xf numFmtId="177" fontId="67" fillId="0" borderId="0" applyFont="0" applyFill="0" applyBorder="0" applyAlignment="0" applyProtection="0">
      <alignment vertical="center"/>
    </xf>
    <xf numFmtId="177" fontId="53" fillId="0" borderId="0" applyFont="0" applyFill="0" applyBorder="0" applyAlignment="0" applyProtection="0">
      <alignment wrapText="1"/>
    </xf>
    <xf numFmtId="177" fontId="68" fillId="0" borderId="0" applyFont="0" applyFill="0" applyBorder="0" applyAlignment="0" applyProtection="0"/>
    <xf numFmtId="177" fontId="68" fillId="0" borderId="0" applyFont="0" applyFill="0" applyBorder="0" applyAlignment="0" applyProtection="0"/>
    <xf numFmtId="177" fontId="68" fillId="0" borderId="0" applyFont="0" applyFill="0" applyBorder="0" applyAlignment="0" applyProtection="0"/>
    <xf numFmtId="177" fontId="68" fillId="0" borderId="0" applyFont="0" applyFill="0" applyBorder="0" applyAlignment="0" applyProtection="0"/>
    <xf numFmtId="177" fontId="68" fillId="0" borderId="0" applyFont="0" applyFill="0" applyBorder="0" applyAlignment="0" applyProtection="0"/>
    <xf numFmtId="177" fontId="68" fillId="0" borderId="0" applyFont="0" applyFill="0" applyBorder="0" applyAlignment="0" applyProtection="0"/>
    <xf numFmtId="177" fontId="68" fillId="0" borderId="0" applyFont="0" applyFill="0" applyBorder="0" applyAlignment="0" applyProtection="0"/>
    <xf numFmtId="177" fontId="68" fillId="0" borderId="0" applyFont="0" applyFill="0" applyBorder="0" applyAlignment="0" applyProtection="0"/>
    <xf numFmtId="177" fontId="67" fillId="0" borderId="0" applyFont="0" applyFill="0" applyBorder="0" applyAlignment="0" applyProtection="0">
      <alignment vertical="center"/>
    </xf>
    <xf numFmtId="177" fontId="67" fillId="0" borderId="0" applyFont="0" applyFill="0" applyBorder="0" applyAlignment="0" applyProtection="0">
      <alignment vertical="center"/>
    </xf>
    <xf numFmtId="177" fontId="67" fillId="0" borderId="0" applyFont="0" applyFill="0" applyBorder="0" applyAlignment="0" applyProtection="0">
      <alignment vertical="center"/>
    </xf>
    <xf numFmtId="177" fontId="67" fillId="0" borderId="0" applyFont="0" applyFill="0" applyBorder="0" applyAlignment="0" applyProtection="0">
      <alignment vertical="center"/>
    </xf>
    <xf numFmtId="177" fontId="67" fillId="0" borderId="0" applyFont="0" applyFill="0" applyBorder="0" applyAlignment="0" applyProtection="0">
      <alignment vertical="center"/>
    </xf>
    <xf numFmtId="177" fontId="67" fillId="0" borderId="0" applyFont="0" applyFill="0" applyBorder="0" applyAlignment="0" applyProtection="0">
      <alignment vertical="center"/>
    </xf>
    <xf numFmtId="177" fontId="67" fillId="0" borderId="0" applyFont="0" applyFill="0" applyBorder="0" applyAlignment="0" applyProtection="0">
      <alignment vertical="center"/>
    </xf>
    <xf numFmtId="177" fontId="68" fillId="0" borderId="0" applyFont="0" applyFill="0" applyBorder="0" applyAlignment="0" applyProtection="0"/>
    <xf numFmtId="177" fontId="59" fillId="0" borderId="0" applyFont="0" applyFill="0" applyBorder="0" applyAlignment="0" applyProtection="0">
      <alignment vertical="center"/>
    </xf>
    <xf numFmtId="177" fontId="53" fillId="0" borderId="0" applyFont="0" applyFill="0" applyBorder="0" applyAlignment="0" applyProtection="0"/>
    <xf numFmtId="177" fontId="53" fillId="0" borderId="0" applyFont="0" applyFill="0" applyBorder="0" applyAlignment="0" applyProtection="0"/>
    <xf numFmtId="177" fontId="53" fillId="0" borderId="0" applyFont="0" applyFill="0" applyBorder="0" applyAlignment="0" applyProtection="0"/>
    <xf numFmtId="177" fontId="53" fillId="0" borderId="0" applyFont="0" applyFill="0" applyBorder="0" applyAlignment="0" applyProtection="0"/>
    <xf numFmtId="177" fontId="53" fillId="0" borderId="0" applyFont="0" applyFill="0" applyBorder="0" applyAlignment="0" applyProtection="0"/>
    <xf numFmtId="177" fontId="53" fillId="0" borderId="0" applyFont="0" applyFill="0" applyBorder="0" applyAlignment="0" applyProtection="0"/>
    <xf numFmtId="177" fontId="53" fillId="0" borderId="0" applyFont="0" applyFill="0" applyBorder="0" applyAlignment="0" applyProtection="0"/>
    <xf numFmtId="177" fontId="30" fillId="0" borderId="0" applyFont="0" applyFill="0" applyBorder="0" applyAlignment="0" applyProtection="0">
      <alignment vertical="center"/>
    </xf>
    <xf numFmtId="177" fontId="59" fillId="0" borderId="0" applyFont="0" applyFill="0" applyBorder="0" applyAlignment="0" applyProtection="0">
      <alignment vertical="center"/>
    </xf>
    <xf numFmtId="177" fontId="59" fillId="0" borderId="0" applyFont="0" applyFill="0" applyBorder="0" applyAlignment="0" applyProtection="0">
      <alignment vertical="center"/>
    </xf>
    <xf numFmtId="177" fontId="59" fillId="0" borderId="0" applyFont="0" applyFill="0" applyBorder="0" applyAlignment="0" applyProtection="0">
      <alignment vertical="center"/>
    </xf>
    <xf numFmtId="177" fontId="59" fillId="0" borderId="0" applyFont="0" applyFill="0" applyBorder="0" applyAlignment="0" applyProtection="0">
      <alignment vertical="center"/>
    </xf>
    <xf numFmtId="177" fontId="59" fillId="0" borderId="0" applyFont="0" applyFill="0" applyBorder="0" applyAlignment="0" applyProtection="0">
      <alignment vertical="center"/>
    </xf>
    <xf numFmtId="177" fontId="59" fillId="0" borderId="0" applyFont="0" applyFill="0" applyBorder="0" applyAlignment="0" applyProtection="0">
      <alignment vertical="center"/>
    </xf>
    <xf numFmtId="177" fontId="59" fillId="0" borderId="0" applyFont="0" applyFill="0" applyBorder="0" applyAlignment="0" applyProtection="0">
      <alignment vertical="center"/>
    </xf>
    <xf numFmtId="177" fontId="59" fillId="0" borderId="0" applyFont="0" applyFill="0" applyBorder="0" applyAlignment="0" applyProtection="0">
      <alignment vertical="center"/>
    </xf>
    <xf numFmtId="177" fontId="67" fillId="0" borderId="0" applyFont="0" applyFill="0" applyBorder="0" applyAlignment="0" applyProtection="0">
      <alignment vertical="center"/>
    </xf>
    <xf numFmtId="177" fontId="53" fillId="0" borderId="0" applyFont="0" applyFill="0" applyBorder="0" applyAlignment="0" applyProtection="0"/>
    <xf numFmtId="177" fontId="30" fillId="0" borderId="0" applyFont="0" applyFill="0" applyBorder="0" applyAlignment="0" applyProtection="0">
      <alignment vertical="center"/>
    </xf>
    <xf numFmtId="177" fontId="30" fillId="0" borderId="0" applyFont="0" applyFill="0" applyBorder="0" applyAlignment="0" applyProtection="0">
      <alignment vertical="center"/>
    </xf>
    <xf numFmtId="177" fontId="30" fillId="0" borderId="0" applyFont="0" applyFill="0" applyBorder="0" applyAlignment="0" applyProtection="0">
      <alignment vertical="center"/>
    </xf>
    <xf numFmtId="177" fontId="30" fillId="0" borderId="0" applyFont="0" applyFill="0" applyBorder="0" applyAlignment="0" applyProtection="0">
      <alignment vertical="center"/>
    </xf>
    <xf numFmtId="177" fontId="30" fillId="0" borderId="0" applyFont="0" applyFill="0" applyBorder="0" applyAlignment="0" applyProtection="0">
      <alignment vertical="center"/>
    </xf>
    <xf numFmtId="177" fontId="30" fillId="0" borderId="0" applyFont="0" applyFill="0" applyBorder="0" applyAlignment="0" applyProtection="0">
      <alignment vertical="center"/>
    </xf>
    <xf numFmtId="177" fontId="30" fillId="0" borderId="0" applyFont="0" applyFill="0" applyBorder="0" applyAlignment="0" applyProtection="0">
      <alignment vertical="center"/>
    </xf>
    <xf numFmtId="177" fontId="30" fillId="0" borderId="0" applyFont="0" applyFill="0" applyBorder="0" applyAlignment="0" applyProtection="0">
      <alignment vertical="center"/>
    </xf>
    <xf numFmtId="177" fontId="30" fillId="0" borderId="0" applyFont="0" applyFill="0" applyBorder="0" applyAlignment="0" applyProtection="0">
      <alignment vertical="center"/>
    </xf>
    <xf numFmtId="177" fontId="30" fillId="0" borderId="0" applyFont="0" applyFill="0" applyBorder="0" applyAlignment="0" applyProtection="0">
      <alignment vertical="center"/>
    </xf>
    <xf numFmtId="177" fontId="30" fillId="0" borderId="0" applyFont="0" applyFill="0" applyBorder="0" applyAlignment="0" applyProtection="0">
      <alignment vertical="center"/>
    </xf>
    <xf numFmtId="177" fontId="30" fillId="0" borderId="0" applyFont="0" applyFill="0" applyBorder="0" applyAlignment="0" applyProtection="0">
      <alignment vertical="center"/>
    </xf>
    <xf numFmtId="177" fontId="30" fillId="0" borderId="0" applyFont="0" applyFill="0" applyBorder="0" applyAlignment="0" applyProtection="0">
      <alignment vertical="center"/>
    </xf>
    <xf numFmtId="177" fontId="30" fillId="0" borderId="0" applyFont="0" applyFill="0" applyBorder="0" applyAlignment="0" applyProtection="0">
      <alignment vertical="center"/>
    </xf>
    <xf numFmtId="177" fontId="30" fillId="0" borderId="0" applyFont="0" applyFill="0" applyBorder="0" applyAlignment="0" applyProtection="0">
      <alignment vertical="center"/>
    </xf>
    <xf numFmtId="177" fontId="30" fillId="0" borderId="0" applyFont="0" applyFill="0" applyBorder="0" applyAlignment="0" applyProtection="0">
      <alignment vertical="center"/>
    </xf>
    <xf numFmtId="177" fontId="75" fillId="0" borderId="0" applyFont="0" applyFill="0" applyBorder="0" applyAlignment="0" applyProtection="0"/>
    <xf numFmtId="177" fontId="30" fillId="0" borderId="0" applyFont="0" applyFill="0" applyBorder="0" applyAlignment="0" applyProtection="0">
      <alignment vertical="center"/>
    </xf>
    <xf numFmtId="177" fontId="30" fillId="0" borderId="0" applyFont="0" applyFill="0" applyBorder="0" applyAlignment="0" applyProtection="0">
      <alignment vertical="center"/>
    </xf>
    <xf numFmtId="177" fontId="30" fillId="0" borderId="0" applyFont="0" applyFill="0" applyBorder="0" applyAlignment="0" applyProtection="0">
      <alignment vertical="center"/>
    </xf>
    <xf numFmtId="177" fontId="30" fillId="0" borderId="0" applyFont="0" applyFill="0" applyBorder="0" applyAlignment="0" applyProtection="0">
      <alignment vertical="center"/>
    </xf>
    <xf numFmtId="177" fontId="30" fillId="0" borderId="0" applyFont="0" applyFill="0" applyBorder="0" applyAlignment="0" applyProtection="0">
      <alignment vertical="center"/>
    </xf>
    <xf numFmtId="177" fontId="30" fillId="0" borderId="0" applyFont="0" applyFill="0" applyBorder="0" applyAlignment="0" applyProtection="0">
      <alignment vertical="center"/>
    </xf>
    <xf numFmtId="177" fontId="30" fillId="0" borderId="0" applyFont="0" applyFill="0" applyBorder="0" applyAlignment="0" applyProtection="0">
      <alignment vertical="center"/>
    </xf>
    <xf numFmtId="177" fontId="30" fillId="0" borderId="0" applyFont="0" applyFill="0" applyBorder="0" applyAlignment="0" applyProtection="0">
      <alignment vertical="center"/>
    </xf>
    <xf numFmtId="177" fontId="85" fillId="0" borderId="0" applyFont="0" applyFill="0" applyBorder="0" applyAlignment="0" applyProtection="0">
      <alignment vertical="center"/>
    </xf>
    <xf numFmtId="177" fontId="30" fillId="0" borderId="0" applyFont="0" applyFill="0" applyBorder="0" applyAlignment="0" applyProtection="0">
      <alignment vertical="center"/>
    </xf>
    <xf numFmtId="177" fontId="86" fillId="0" borderId="0" applyFont="0" applyFill="0" applyBorder="0" applyAlignment="0" applyProtection="0">
      <alignment vertical="center"/>
    </xf>
    <xf numFmtId="177" fontId="86" fillId="0" borderId="0" applyFont="0" applyFill="0" applyBorder="0" applyAlignment="0" applyProtection="0">
      <alignment vertical="center"/>
    </xf>
    <xf numFmtId="177" fontId="86" fillId="0" borderId="0" applyFont="0" applyFill="0" applyBorder="0" applyAlignment="0" applyProtection="0">
      <alignment vertical="center"/>
    </xf>
    <xf numFmtId="177" fontId="86" fillId="0" borderId="0" applyFont="0" applyFill="0" applyBorder="0" applyAlignment="0" applyProtection="0">
      <alignment vertical="center"/>
    </xf>
    <xf numFmtId="177" fontId="86" fillId="0" borderId="0" applyFont="0" applyFill="0" applyBorder="0" applyAlignment="0" applyProtection="0">
      <alignment vertical="center"/>
    </xf>
    <xf numFmtId="177" fontId="86" fillId="0" borderId="0" applyFont="0" applyFill="0" applyBorder="0" applyAlignment="0" applyProtection="0">
      <alignment vertical="center"/>
    </xf>
    <xf numFmtId="177" fontId="86" fillId="0" borderId="0" applyFont="0" applyFill="0" applyBorder="0" applyAlignment="0" applyProtection="0">
      <alignment vertical="center"/>
    </xf>
    <xf numFmtId="177" fontId="86" fillId="0" borderId="0" applyFont="0" applyFill="0" applyBorder="0" applyAlignment="0" applyProtection="0">
      <alignment vertical="center"/>
    </xf>
    <xf numFmtId="177" fontId="30" fillId="0" borderId="0" applyFont="0" applyFill="0" applyBorder="0" applyAlignment="0" applyProtection="0">
      <alignment vertical="center"/>
    </xf>
    <xf numFmtId="177" fontId="30" fillId="0" borderId="0" applyFont="0" applyFill="0" applyBorder="0" applyAlignment="0" applyProtection="0">
      <alignment vertical="center"/>
    </xf>
    <xf numFmtId="177" fontId="30" fillId="0" borderId="0" applyFont="0" applyFill="0" applyBorder="0" applyAlignment="0" applyProtection="0">
      <alignment vertical="center"/>
    </xf>
    <xf numFmtId="177" fontId="30" fillId="0" borderId="0" applyFont="0" applyFill="0" applyBorder="0" applyAlignment="0" applyProtection="0">
      <alignment vertical="center"/>
    </xf>
    <xf numFmtId="177" fontId="30" fillId="0" borderId="0" applyFont="0" applyFill="0" applyBorder="0" applyAlignment="0" applyProtection="0">
      <alignment vertical="center"/>
    </xf>
    <xf numFmtId="177" fontId="30" fillId="0" borderId="0" applyFont="0" applyFill="0" applyBorder="0" applyAlignment="0" applyProtection="0">
      <alignment vertical="center"/>
    </xf>
    <xf numFmtId="177" fontId="30" fillId="0" borderId="0" applyFont="0" applyFill="0" applyBorder="0" applyAlignment="0" applyProtection="0">
      <alignment vertical="center"/>
    </xf>
    <xf numFmtId="177" fontId="53" fillId="0" borderId="0" applyFont="0" applyFill="0" applyBorder="0" applyAlignment="0" applyProtection="0">
      <alignment wrapText="1"/>
    </xf>
    <xf numFmtId="177" fontId="53" fillId="0" borderId="0" applyFont="0" applyFill="0" applyBorder="0" applyAlignment="0" applyProtection="0">
      <alignment wrapText="1"/>
    </xf>
    <xf numFmtId="177" fontId="53" fillId="0" borderId="0" applyFont="0" applyFill="0" applyBorder="0" applyAlignment="0" applyProtection="0">
      <alignment wrapText="1"/>
    </xf>
    <xf numFmtId="177" fontId="53" fillId="0" borderId="0" applyFont="0" applyFill="0" applyBorder="0" applyAlignment="0" applyProtection="0">
      <alignment wrapText="1"/>
    </xf>
    <xf numFmtId="177" fontId="53" fillId="0" borderId="0" applyFont="0" applyFill="0" applyBorder="0" applyAlignment="0" applyProtection="0">
      <alignment wrapText="1"/>
    </xf>
    <xf numFmtId="177" fontId="53" fillId="0" borderId="0" applyFont="0" applyFill="0" applyBorder="0" applyAlignment="0" applyProtection="0">
      <alignment wrapText="1"/>
    </xf>
    <xf numFmtId="177" fontId="53" fillId="0" borderId="0" applyFont="0" applyFill="0" applyBorder="0" applyAlignment="0" applyProtection="0">
      <alignment wrapText="1"/>
    </xf>
    <xf numFmtId="177" fontId="53" fillId="0" borderId="0" applyFont="0" applyFill="0" applyBorder="0" applyAlignment="0" applyProtection="0">
      <alignment wrapText="1"/>
    </xf>
    <xf numFmtId="177" fontId="53" fillId="0" borderId="0" applyFont="0" applyFill="0" applyBorder="0" applyAlignment="0" applyProtection="0">
      <alignment wrapText="1"/>
    </xf>
    <xf numFmtId="177" fontId="53" fillId="0" borderId="0" applyFont="0" applyFill="0" applyBorder="0" applyAlignment="0" applyProtection="0">
      <alignment wrapText="1"/>
    </xf>
    <xf numFmtId="177" fontId="53" fillId="0" borderId="0" applyFont="0" applyFill="0" applyBorder="0" applyAlignment="0" applyProtection="0">
      <alignment wrapText="1"/>
    </xf>
    <xf numFmtId="177" fontId="53" fillId="0" borderId="0" applyFont="0" applyFill="0" applyBorder="0" applyAlignment="0" applyProtection="0">
      <alignment wrapText="1"/>
    </xf>
    <xf numFmtId="179" fontId="53" fillId="0" borderId="0" applyFont="0" applyFill="0" applyBorder="0" applyAlignment="0" applyProtection="0">
      <alignment wrapText="1"/>
    </xf>
    <xf numFmtId="179" fontId="53" fillId="0" borderId="0" applyFont="0" applyFill="0" applyBorder="0" applyAlignment="0" applyProtection="0">
      <alignment wrapText="1"/>
    </xf>
    <xf numFmtId="179" fontId="53" fillId="0" borderId="0" applyFont="0" applyFill="0" applyBorder="0" applyAlignment="0" applyProtection="0">
      <alignment wrapText="1"/>
    </xf>
    <xf numFmtId="179" fontId="53" fillId="0" borderId="0" applyFont="0" applyFill="0" applyBorder="0" applyAlignment="0" applyProtection="0">
      <alignment wrapText="1"/>
    </xf>
    <xf numFmtId="179" fontId="53" fillId="0" borderId="0" applyFont="0" applyFill="0" applyBorder="0" applyAlignment="0" applyProtection="0">
      <alignment wrapText="1"/>
    </xf>
    <xf numFmtId="179" fontId="53" fillId="0" borderId="0" applyFont="0" applyFill="0" applyBorder="0" applyAlignment="0" applyProtection="0">
      <alignment wrapText="1"/>
    </xf>
    <xf numFmtId="179" fontId="53" fillId="0" borderId="0" applyFont="0" applyFill="0" applyBorder="0" applyAlignment="0" applyProtection="0">
      <alignment wrapText="1"/>
    </xf>
    <xf numFmtId="179" fontId="53" fillId="0" borderId="0" applyFont="0" applyFill="0" applyBorder="0" applyAlignment="0" applyProtection="0">
      <alignment wrapText="1"/>
    </xf>
    <xf numFmtId="179" fontId="53" fillId="0" borderId="0" applyFont="0" applyFill="0" applyBorder="0" applyAlignment="0" applyProtection="0">
      <alignment wrapText="1"/>
    </xf>
    <xf numFmtId="179" fontId="53" fillId="0" borderId="0" applyFont="0" applyFill="0" applyBorder="0" applyAlignment="0" applyProtection="0">
      <alignment wrapText="1"/>
    </xf>
    <xf numFmtId="177" fontId="53" fillId="0" borderId="0" applyFont="0" applyFill="0" applyBorder="0" applyAlignment="0" applyProtection="0">
      <alignment wrapText="1"/>
    </xf>
    <xf numFmtId="179" fontId="53" fillId="0" borderId="0" applyFont="0" applyFill="0" applyBorder="0" applyAlignment="0" applyProtection="0">
      <alignment wrapText="1"/>
    </xf>
    <xf numFmtId="179" fontId="53" fillId="0" borderId="0" applyFont="0" applyFill="0" applyBorder="0" applyAlignment="0" applyProtection="0">
      <alignment wrapText="1"/>
    </xf>
    <xf numFmtId="179" fontId="53" fillId="0" borderId="0" applyFont="0" applyFill="0" applyBorder="0" applyAlignment="0" applyProtection="0">
      <alignment wrapText="1"/>
    </xf>
    <xf numFmtId="179" fontId="53" fillId="0" borderId="0" applyFont="0" applyFill="0" applyBorder="0" applyAlignment="0" applyProtection="0">
      <alignment wrapText="1"/>
    </xf>
    <xf numFmtId="179" fontId="53" fillId="0" borderId="0" applyFont="0" applyFill="0" applyBorder="0" applyAlignment="0" applyProtection="0">
      <alignment wrapText="1"/>
    </xf>
    <xf numFmtId="179" fontId="53" fillId="0" borderId="0" applyFont="0" applyFill="0" applyBorder="0" applyAlignment="0" applyProtection="0">
      <alignment wrapText="1"/>
    </xf>
    <xf numFmtId="179" fontId="53" fillId="0" borderId="0" applyFont="0" applyFill="0" applyBorder="0" applyAlignment="0" applyProtection="0">
      <alignment wrapText="1"/>
    </xf>
    <xf numFmtId="179" fontId="53" fillId="0" borderId="0" applyFont="0" applyFill="0" applyBorder="0" applyAlignment="0" applyProtection="0">
      <alignment wrapText="1"/>
    </xf>
    <xf numFmtId="179" fontId="53" fillId="0" borderId="0" applyFont="0" applyFill="0" applyBorder="0" applyAlignment="0" applyProtection="0">
      <alignment wrapText="1"/>
    </xf>
    <xf numFmtId="179" fontId="53" fillId="0" borderId="0" applyFont="0" applyFill="0" applyBorder="0" applyAlignment="0" applyProtection="0">
      <alignment wrapText="1"/>
    </xf>
    <xf numFmtId="179" fontId="53" fillId="0" borderId="0" applyFont="0" applyFill="0" applyBorder="0" applyAlignment="0" applyProtection="0">
      <alignment wrapText="1"/>
    </xf>
    <xf numFmtId="179" fontId="53" fillId="0" borderId="0" applyFont="0" applyFill="0" applyBorder="0" applyAlignment="0" applyProtection="0">
      <alignment wrapText="1"/>
    </xf>
    <xf numFmtId="38" fontId="53" fillId="0" borderId="0" applyFont="0" applyFill="0" applyBorder="0" applyAlignment="0" applyProtection="0">
      <alignment wrapText="1"/>
    </xf>
    <xf numFmtId="179" fontId="53" fillId="0" borderId="0" applyFont="0" applyFill="0" applyBorder="0" applyAlignment="0" applyProtection="0">
      <alignment wrapText="1"/>
    </xf>
    <xf numFmtId="179" fontId="53" fillId="0" borderId="0" applyFont="0" applyFill="0" applyBorder="0" applyAlignment="0" applyProtection="0">
      <alignment wrapText="1"/>
    </xf>
    <xf numFmtId="179" fontId="53" fillId="0" borderId="0" applyFont="0" applyFill="0" applyBorder="0" applyAlignment="0" applyProtection="0">
      <alignment wrapText="1"/>
    </xf>
    <xf numFmtId="179" fontId="53" fillId="0" borderId="0" applyFont="0" applyFill="0" applyBorder="0" applyAlignment="0" applyProtection="0">
      <alignment wrapText="1"/>
    </xf>
    <xf numFmtId="179" fontId="53" fillId="0" borderId="0" applyFont="0" applyFill="0" applyBorder="0" applyAlignment="0" applyProtection="0">
      <alignment wrapText="1"/>
    </xf>
    <xf numFmtId="179" fontId="53" fillId="0" borderId="0" applyFont="0" applyFill="0" applyBorder="0" applyAlignment="0" applyProtection="0">
      <alignment wrapText="1"/>
    </xf>
    <xf numFmtId="179" fontId="53" fillId="0" borderId="0" applyFont="0" applyFill="0" applyBorder="0" applyAlignment="0" applyProtection="0">
      <alignment wrapText="1"/>
    </xf>
    <xf numFmtId="177" fontId="53" fillId="0" borderId="0" applyFont="0" applyFill="0" applyBorder="0" applyAlignment="0" applyProtection="0">
      <alignment wrapText="1"/>
    </xf>
    <xf numFmtId="177" fontId="53" fillId="0" borderId="0" applyFont="0" applyFill="0" applyBorder="0" applyAlignment="0" applyProtection="0">
      <alignment wrapText="1"/>
    </xf>
    <xf numFmtId="179" fontId="53" fillId="0" borderId="0" applyFont="0" applyFill="0" applyBorder="0" applyAlignment="0" applyProtection="0"/>
    <xf numFmtId="179" fontId="53" fillId="0" borderId="0" applyFont="0" applyFill="0" applyBorder="0" applyAlignment="0" applyProtection="0"/>
    <xf numFmtId="179" fontId="53" fillId="0" borderId="0" applyFont="0" applyFill="0" applyBorder="0" applyAlignment="0" applyProtection="0"/>
    <xf numFmtId="179" fontId="53" fillId="0" borderId="0" applyFont="0" applyFill="0" applyBorder="0" applyAlignment="0" applyProtection="0"/>
    <xf numFmtId="176" fontId="30" fillId="0" borderId="0" applyFont="0" applyFill="0" applyBorder="0" applyAlignment="0" applyProtection="0">
      <alignment vertical="center"/>
    </xf>
    <xf numFmtId="0" fontId="1" fillId="0" borderId="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8" borderId="8" applyNumberFormat="0" applyFont="0" applyAlignment="0" applyProtection="0">
      <alignment vertical="center"/>
    </xf>
    <xf numFmtId="177" fontId="1" fillId="0" borderId="0" applyFont="0" applyFill="0" applyBorder="0" applyAlignment="0" applyProtection="0">
      <alignment vertical="center"/>
    </xf>
    <xf numFmtId="0" fontId="1" fillId="0" borderId="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8" borderId="8" applyNumberFormat="0" applyFont="0" applyAlignment="0" applyProtection="0">
      <alignment vertical="center"/>
    </xf>
    <xf numFmtId="177" fontId="1" fillId="0" borderId="0" applyFont="0" applyFill="0" applyBorder="0" applyAlignment="0" applyProtection="0">
      <alignment vertical="center"/>
    </xf>
    <xf numFmtId="0" fontId="1" fillId="0" borderId="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8" borderId="8" applyNumberFormat="0" applyFont="0" applyAlignment="0" applyProtection="0">
      <alignment vertical="center"/>
    </xf>
    <xf numFmtId="177" fontId="1" fillId="0" borderId="0" applyFont="0" applyFill="0" applyBorder="0" applyAlignment="0" applyProtection="0">
      <alignment vertical="center"/>
    </xf>
    <xf numFmtId="0" fontId="1" fillId="0" borderId="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8" borderId="8" applyNumberFormat="0" applyFont="0" applyAlignment="0" applyProtection="0">
      <alignment vertical="center"/>
    </xf>
    <xf numFmtId="177" fontId="1" fillId="0" borderId="0" applyFont="0" applyFill="0" applyBorder="0" applyAlignment="0" applyProtection="0">
      <alignment vertical="center"/>
    </xf>
    <xf numFmtId="0" fontId="1" fillId="0" borderId="0">
      <alignment vertical="center"/>
    </xf>
    <xf numFmtId="177" fontId="64" fillId="0" borderId="0" applyFont="0" applyFill="0" applyBorder="0" applyAlignment="0" applyProtection="0">
      <alignment vertical="center"/>
    </xf>
    <xf numFmtId="176" fontId="64" fillId="0" borderId="0" applyFont="0" applyFill="0" applyBorder="0" applyAlignment="0" applyProtection="0">
      <alignment vertical="center"/>
    </xf>
    <xf numFmtId="0" fontId="1" fillId="0" borderId="0">
      <alignment vertical="center"/>
    </xf>
    <xf numFmtId="177" fontId="59" fillId="0" borderId="0" applyFont="0" applyFill="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8" borderId="8" applyNumberFormat="0" applyFont="0" applyAlignment="0" applyProtection="0">
      <alignment vertical="center"/>
    </xf>
    <xf numFmtId="177" fontId="1" fillId="0" borderId="0" applyFont="0" applyFill="0" applyBorder="0" applyAlignment="0" applyProtection="0">
      <alignment vertical="center"/>
    </xf>
    <xf numFmtId="0" fontId="1" fillId="0" borderId="0">
      <alignment vertical="center"/>
    </xf>
    <xf numFmtId="0" fontId="1" fillId="0" borderId="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8" borderId="8" applyNumberFormat="0" applyFont="0" applyAlignment="0" applyProtection="0">
      <alignment vertical="center"/>
    </xf>
    <xf numFmtId="177" fontId="1" fillId="0" borderId="0" applyFont="0" applyFill="0" applyBorder="0" applyAlignment="0" applyProtection="0">
      <alignment vertical="center"/>
    </xf>
    <xf numFmtId="179" fontId="53" fillId="0" borderId="0" applyFont="0" applyFill="0" applyBorder="0" applyAlignment="0" applyProtection="0">
      <alignment wrapText="1"/>
    </xf>
    <xf numFmtId="177" fontId="53" fillId="0" borderId="0" applyFont="0" applyFill="0" applyBorder="0" applyAlignment="0" applyProtection="0">
      <alignment vertical="center"/>
    </xf>
    <xf numFmtId="177" fontId="67" fillId="0" borderId="0" applyFont="0" applyFill="0" applyBorder="0" applyAlignment="0" applyProtection="0"/>
    <xf numFmtId="179" fontId="53" fillId="0" borderId="0" applyFont="0" applyFill="0" applyBorder="0" applyAlignment="0" applyProtection="0">
      <alignment wrapText="1"/>
    </xf>
    <xf numFmtId="177" fontId="30" fillId="0" borderId="0" applyFont="0" applyFill="0" applyBorder="0" applyAlignment="0" applyProtection="0">
      <alignment vertical="center"/>
    </xf>
    <xf numFmtId="0" fontId="1" fillId="0" borderId="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8" borderId="8" applyNumberFormat="0" applyFont="0" applyAlignment="0" applyProtection="0">
      <alignment vertical="center"/>
    </xf>
    <xf numFmtId="177" fontId="1" fillId="0" borderId="0" applyFont="0" applyFill="0" applyBorder="0" applyAlignment="0" applyProtection="0">
      <alignment vertical="center"/>
    </xf>
    <xf numFmtId="0" fontId="1" fillId="0" borderId="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8" borderId="8" applyNumberFormat="0" applyFont="0" applyAlignment="0" applyProtection="0">
      <alignment vertical="center"/>
    </xf>
    <xf numFmtId="177" fontId="1" fillId="0" borderId="0" applyFont="0" applyFill="0" applyBorder="0" applyAlignment="0" applyProtection="0">
      <alignment vertical="center"/>
    </xf>
    <xf numFmtId="0" fontId="1" fillId="0" borderId="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8" borderId="8" applyNumberFormat="0" applyFont="0" applyAlignment="0" applyProtection="0">
      <alignment vertical="center"/>
    </xf>
    <xf numFmtId="177" fontId="1" fillId="0" borderId="0" applyFont="0" applyFill="0" applyBorder="0" applyAlignment="0" applyProtection="0">
      <alignment vertical="center"/>
    </xf>
    <xf numFmtId="0" fontId="1" fillId="0" borderId="0">
      <alignment vertical="center"/>
    </xf>
    <xf numFmtId="177" fontId="1" fillId="0" borderId="0" applyFont="0" applyFill="0" applyBorder="0" applyAlignment="0" applyProtection="0">
      <alignment vertical="center"/>
    </xf>
    <xf numFmtId="0" fontId="22" fillId="0" borderId="0" applyNumberFormat="0" applyFill="0" applyBorder="0" applyAlignment="0" applyProtection="0">
      <alignment vertical="center"/>
    </xf>
    <xf numFmtId="0" fontId="1" fillId="0" borderId="0">
      <alignment vertical="center"/>
    </xf>
    <xf numFmtId="177" fontId="59" fillId="0" borderId="0" applyFont="0" applyFill="0" applyBorder="0" applyAlignment="0" applyProtection="0"/>
    <xf numFmtId="177" fontId="1" fillId="0" borderId="0" applyFont="0" applyFill="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59" fillId="0" borderId="0"/>
    <xf numFmtId="177" fontId="59" fillId="0" borderId="0" applyFont="0" applyFill="0" applyBorder="0" applyAlignment="0" applyProtection="0"/>
    <xf numFmtId="0" fontId="59" fillId="0" borderId="0">
      <alignment vertical="center"/>
    </xf>
    <xf numFmtId="177" fontId="59" fillId="0" borderId="0" applyFont="0" applyFill="0" applyBorder="0" applyAlignment="0" applyProtection="0">
      <alignment vertical="center"/>
    </xf>
    <xf numFmtId="177" fontId="1" fillId="0" borderId="0" applyFont="0" applyFill="0" applyBorder="0" applyAlignment="0" applyProtection="0">
      <alignment vertical="center"/>
    </xf>
    <xf numFmtId="177" fontId="68" fillId="0" borderId="0" applyFont="0" applyFill="0" applyBorder="0" applyAlignment="0" applyProtection="0"/>
    <xf numFmtId="0" fontId="68" fillId="0" borderId="0"/>
    <xf numFmtId="9" fontId="68" fillId="0" borderId="0" applyFont="0" applyFill="0" applyBorder="0" applyAlignment="0" applyProtection="0"/>
    <xf numFmtId="178" fontId="68" fillId="0" borderId="0" applyFont="0" applyFill="0" applyBorder="0" applyAlignment="0" applyProtection="0"/>
    <xf numFmtId="176" fontId="1" fillId="0" borderId="0" applyFont="0" applyFill="0" applyBorder="0" applyAlignment="0" applyProtection="0">
      <alignment vertical="center"/>
    </xf>
    <xf numFmtId="177" fontId="59" fillId="0" borderId="0" applyFont="0" applyFill="0" applyBorder="0" applyAlignment="0" applyProtection="0">
      <alignment vertical="center"/>
    </xf>
    <xf numFmtId="0" fontId="102" fillId="0" borderId="0"/>
    <xf numFmtId="176" fontId="102" fillId="0" borderId="0" applyFont="0" applyFill="0" applyBorder="0" applyAlignment="0" applyProtection="0">
      <alignment vertical="center"/>
    </xf>
    <xf numFmtId="0" fontId="103" fillId="0" borderId="0">
      <alignment vertical="center"/>
    </xf>
    <xf numFmtId="0" fontId="102" fillId="0" borderId="0"/>
    <xf numFmtId="0" fontId="1" fillId="0" borderId="0">
      <alignment vertical="center"/>
    </xf>
    <xf numFmtId="0" fontId="1" fillId="0" borderId="0">
      <alignment vertical="center"/>
    </xf>
    <xf numFmtId="177" fontId="103" fillId="0" borderId="0" applyFont="0" applyFill="0" applyBorder="0" applyAlignment="0" applyProtection="0">
      <alignment vertical="center"/>
    </xf>
    <xf numFmtId="0" fontId="59" fillId="0" borderId="0"/>
    <xf numFmtId="0" fontId="1" fillId="0" borderId="0">
      <alignment vertical="center"/>
    </xf>
    <xf numFmtId="0" fontId="1" fillId="0" borderId="0">
      <alignment vertical="center"/>
    </xf>
    <xf numFmtId="0" fontId="1" fillId="0" borderId="0">
      <alignment vertical="center"/>
    </xf>
    <xf numFmtId="0" fontId="53" fillId="0" borderId="0">
      <alignment vertical="center"/>
    </xf>
    <xf numFmtId="177" fontId="105" fillId="0" borderId="0" applyFont="0" applyFill="0" applyBorder="0" applyAlignment="0" applyProtection="0"/>
    <xf numFmtId="177" fontId="106" fillId="0" borderId="0" applyFont="0" applyFill="0" applyBorder="0" applyAlignment="0" applyProtection="0">
      <alignment vertical="center"/>
    </xf>
    <xf numFmtId="0" fontId="68" fillId="0" borderId="0"/>
    <xf numFmtId="0" fontId="1" fillId="0" borderId="0">
      <alignment vertical="center"/>
    </xf>
    <xf numFmtId="0" fontId="104" fillId="0" borderId="0"/>
    <xf numFmtId="0" fontId="1" fillId="0" borderId="0">
      <alignment vertical="center"/>
    </xf>
    <xf numFmtId="0" fontId="1" fillId="0" borderId="0">
      <alignment vertical="center"/>
    </xf>
    <xf numFmtId="0" fontId="1" fillId="0" borderId="0">
      <alignment vertical="center"/>
    </xf>
    <xf numFmtId="0" fontId="1" fillId="0" borderId="0"/>
    <xf numFmtId="0" fontId="30" fillId="27" borderId="0" applyNumberFormat="0" applyBorder="0" applyAlignment="0" applyProtection="0">
      <alignment vertical="center"/>
    </xf>
    <xf numFmtId="0" fontId="30" fillId="31" borderId="0" applyNumberFormat="0" applyBorder="0" applyAlignment="0" applyProtection="0">
      <alignment vertical="center"/>
    </xf>
    <xf numFmtId="0" fontId="53" fillId="0" borderId="0" applyFill="0" applyBorder="0" applyAlignment="0"/>
    <xf numFmtId="0" fontId="71" fillId="0" borderId="0" applyFill="0" applyBorder="0" applyAlignment="0"/>
    <xf numFmtId="0" fontId="71" fillId="0" borderId="0" applyFill="0" applyBorder="0" applyAlignment="0"/>
    <xf numFmtId="0" fontId="53" fillId="0" borderId="0" applyFill="0" applyBorder="0" applyAlignment="0"/>
    <xf numFmtId="0" fontId="71" fillId="0" borderId="0" applyFill="0" applyBorder="0" applyAlignment="0"/>
    <xf numFmtId="0" fontId="53" fillId="0" borderId="0" applyFill="0" applyBorder="0" applyAlignment="0"/>
    <xf numFmtId="0" fontId="53" fillId="0" borderId="0" applyFill="0" applyBorder="0" applyAlignment="0"/>
    <xf numFmtId="177" fontId="59" fillId="0" borderId="0" applyFont="0" applyFill="0" applyBorder="0" applyAlignment="0" applyProtection="0">
      <alignment vertical="center"/>
    </xf>
    <xf numFmtId="177" fontId="59" fillId="0" borderId="0" applyFont="0" applyFill="0" applyBorder="0" applyAlignment="0" applyProtection="0">
      <alignment vertical="center"/>
    </xf>
    <xf numFmtId="177" fontId="53" fillId="0" borderId="0" applyFont="0" applyFill="0" applyBorder="0" applyAlignment="0" applyProtection="0">
      <alignment vertical="center"/>
    </xf>
    <xf numFmtId="177" fontId="59" fillId="0" borderId="0" applyFont="0" applyFill="0" applyBorder="0" applyAlignment="0" applyProtection="0">
      <alignment vertical="center"/>
    </xf>
    <xf numFmtId="177" fontId="113" fillId="0" borderId="0" applyFont="0" applyFill="0" applyBorder="0" applyAlignment="0" applyProtection="0">
      <alignment vertical="center"/>
    </xf>
    <xf numFmtId="177" fontId="59" fillId="0" borderId="0" applyFont="0" applyFill="0" applyBorder="0" applyAlignment="0" applyProtection="0">
      <alignment vertical="center"/>
    </xf>
    <xf numFmtId="177" fontId="115" fillId="0" borderId="0" applyFont="0" applyFill="0" applyBorder="0" applyAlignment="0" applyProtection="0">
      <alignment vertical="center"/>
    </xf>
    <xf numFmtId="177" fontId="30" fillId="0" borderId="0" applyFont="0" applyFill="0" applyBorder="0" applyAlignment="0" applyProtection="0">
      <alignment vertical="center"/>
    </xf>
    <xf numFmtId="177" fontId="53" fillId="0" borderId="0" applyFont="0" applyFill="0" applyBorder="0" applyAlignment="0" applyProtection="0">
      <alignment vertical="center"/>
    </xf>
    <xf numFmtId="0" fontId="53" fillId="0" borderId="0" applyFont="0" applyFill="0" applyBorder="0" applyAlignment="0" applyProtection="0"/>
    <xf numFmtId="0" fontId="53" fillId="0" borderId="0" applyFont="0" applyFill="0" applyBorder="0" applyAlignment="0" applyProtection="0"/>
    <xf numFmtId="0" fontId="94" fillId="0" borderId="0" applyFill="0" applyBorder="0" applyAlignment="0"/>
    <xf numFmtId="0" fontId="53" fillId="0" borderId="0" applyFill="0" applyBorder="0" applyAlignment="0"/>
    <xf numFmtId="0" fontId="94" fillId="0" borderId="0" applyFill="0" applyBorder="0" applyAlignment="0"/>
    <xf numFmtId="0" fontId="53" fillId="0" borderId="0" applyFill="0" applyBorder="0" applyAlignment="0"/>
    <xf numFmtId="0" fontId="53" fillId="0" borderId="0" applyFill="0" applyBorder="0" applyAlignment="0"/>
    <xf numFmtId="0" fontId="121" fillId="0" borderId="0" applyFill="0" applyBorder="0" applyAlignment="0"/>
    <xf numFmtId="0" fontId="53" fillId="0" borderId="0" applyFill="0" applyBorder="0" applyAlignment="0"/>
    <xf numFmtId="0" fontId="121" fillId="0" borderId="0" applyFill="0" applyBorder="0" applyAlignment="0"/>
    <xf numFmtId="0" fontId="53" fillId="0" borderId="0" applyFill="0" applyBorder="0" applyAlignment="0"/>
    <xf numFmtId="0" fontId="53" fillId="0" borderId="0" applyFill="0" applyBorder="0" applyAlignment="0"/>
    <xf numFmtId="0" fontId="122" fillId="0" borderId="0"/>
    <xf numFmtId="0" fontId="53" fillId="0" borderId="0" applyFont="0" applyFill="0" applyBorder="0" applyAlignment="0" applyProtection="0"/>
    <xf numFmtId="0" fontId="53" fillId="0" borderId="0" applyFont="0" applyFill="0" applyBorder="0" applyAlignment="0" applyProtection="0"/>
    <xf numFmtId="0" fontId="97" fillId="0" borderId="0" applyFill="0" applyBorder="0" applyAlignment="0"/>
    <xf numFmtId="0" fontId="53" fillId="0" borderId="0" applyFill="0" applyBorder="0" applyAlignment="0"/>
    <xf numFmtId="0" fontId="97" fillId="0" borderId="0" applyFill="0" applyBorder="0" applyAlignment="0"/>
    <xf numFmtId="0" fontId="53" fillId="0" borderId="0" applyFill="0" applyBorder="0" applyAlignment="0"/>
    <xf numFmtId="0" fontId="53" fillId="0" borderId="0" applyFill="0" applyBorder="0" applyAlignment="0"/>
    <xf numFmtId="0" fontId="53" fillId="0" borderId="0" applyFill="0" applyBorder="0" applyAlignment="0"/>
    <xf numFmtId="0" fontId="53" fillId="0" borderId="0" applyFill="0" applyBorder="0" applyAlignment="0"/>
    <xf numFmtId="0" fontId="30" fillId="8" borderId="8" applyNumberFormat="0" applyFont="0" applyAlignment="0" applyProtection="0">
      <alignment vertical="center"/>
    </xf>
    <xf numFmtId="0" fontId="30" fillId="8" borderId="8" applyNumberFormat="0" applyFont="0" applyAlignment="0" applyProtection="0">
      <alignment vertical="center"/>
    </xf>
    <xf numFmtId="9" fontId="127" fillId="0" borderId="0" applyFont="0" applyFill="0" applyBorder="0" applyAlignment="0" applyProtection="0">
      <alignment vertical="center"/>
    </xf>
    <xf numFmtId="9" fontId="127" fillId="0" borderId="0" applyFont="0" applyFill="0" applyBorder="0" applyAlignment="0" applyProtection="0">
      <alignment vertical="center"/>
    </xf>
    <xf numFmtId="9" fontId="127" fillId="0" borderId="0" applyFont="0" applyFill="0" applyBorder="0" applyAlignment="0" applyProtection="0">
      <alignment vertical="center"/>
    </xf>
    <xf numFmtId="177" fontId="1" fillId="0" borderId="0" applyFont="0" applyFill="0" applyBorder="0" applyAlignment="0" applyProtection="0">
      <alignment vertical="center"/>
    </xf>
    <xf numFmtId="177" fontId="53" fillId="0" borderId="0" applyFont="0" applyFill="0" applyBorder="0" applyAlignment="0" applyProtection="0">
      <alignment vertical="center"/>
    </xf>
    <xf numFmtId="177" fontId="53" fillId="0" borderId="0" applyFont="0" applyFill="0" applyBorder="0" applyAlignment="0" applyProtection="0">
      <alignment vertical="center"/>
    </xf>
    <xf numFmtId="177" fontId="53" fillId="0" borderId="0" applyFont="0" applyFill="0" applyBorder="0" applyAlignment="0" applyProtection="0">
      <alignment vertical="center"/>
    </xf>
    <xf numFmtId="177" fontId="102" fillId="0" borderId="0" applyFont="0" applyFill="0" applyBorder="0" applyAlignment="0" applyProtection="0"/>
    <xf numFmtId="177" fontId="53" fillId="0" borderId="0" applyFont="0" applyFill="0" applyBorder="0" applyAlignment="0" applyProtection="0">
      <alignment vertical="center"/>
    </xf>
    <xf numFmtId="177" fontId="53" fillId="0" borderId="0" applyFont="0" applyFill="0" applyBorder="0" applyAlignment="0" applyProtection="0">
      <alignment vertical="center"/>
    </xf>
    <xf numFmtId="177" fontId="53" fillId="0" borderId="0" applyFont="0" applyFill="0" applyBorder="0" applyAlignment="0" applyProtection="0">
      <alignment vertical="center"/>
    </xf>
    <xf numFmtId="177" fontId="53" fillId="0" borderId="0" applyFont="0" applyFill="0" applyBorder="0" applyAlignment="0" applyProtection="0">
      <alignment vertical="center"/>
    </xf>
    <xf numFmtId="177" fontId="53" fillId="0" borderId="0" applyFont="0" applyFill="0" applyBorder="0" applyAlignment="0" applyProtection="0">
      <alignment vertical="center"/>
    </xf>
    <xf numFmtId="177" fontId="53" fillId="0" borderId="0" applyFont="0" applyFill="0" applyBorder="0" applyAlignment="0" applyProtection="0">
      <alignment vertical="center"/>
    </xf>
    <xf numFmtId="177" fontId="53" fillId="0" borderId="0" applyFont="0" applyFill="0" applyBorder="0" applyAlignment="0" applyProtection="0">
      <alignment vertical="center"/>
    </xf>
    <xf numFmtId="177" fontId="53" fillId="0" borderId="0" applyFont="0" applyFill="0" applyBorder="0" applyAlignment="0" applyProtection="0">
      <alignment vertical="center"/>
    </xf>
    <xf numFmtId="177" fontId="53" fillId="0" borderId="0" applyFont="0" applyFill="0" applyBorder="0" applyAlignment="0" applyProtection="0">
      <alignment vertical="center"/>
    </xf>
    <xf numFmtId="177" fontId="53" fillId="0" borderId="0" applyFont="0" applyFill="0" applyBorder="0" applyAlignment="0" applyProtection="0">
      <alignment vertical="center"/>
    </xf>
    <xf numFmtId="177" fontId="53" fillId="0" borderId="0" applyFont="0" applyFill="0" applyBorder="0" applyAlignment="0" applyProtection="0">
      <alignment vertical="center"/>
    </xf>
    <xf numFmtId="177" fontId="53" fillId="0" borderId="0" applyFont="0" applyFill="0" applyBorder="0" applyAlignment="0" applyProtection="0">
      <alignment vertical="center"/>
    </xf>
    <xf numFmtId="177" fontId="127" fillId="0" borderId="0" applyFont="0" applyFill="0" applyBorder="0" applyAlignment="0" applyProtection="0">
      <alignment vertical="center"/>
    </xf>
    <xf numFmtId="177" fontId="127" fillId="0" borderId="0" applyFont="0" applyFill="0" applyBorder="0" applyAlignment="0" applyProtection="0">
      <alignment vertical="center"/>
    </xf>
    <xf numFmtId="177" fontId="127" fillId="0" borderId="0" applyFont="0" applyFill="0" applyBorder="0" applyAlignment="0" applyProtection="0">
      <alignment vertical="center"/>
    </xf>
    <xf numFmtId="177" fontId="127" fillId="0" borderId="0" applyFont="0" applyFill="0" applyBorder="0" applyAlignment="0" applyProtection="0">
      <alignment vertical="center"/>
    </xf>
    <xf numFmtId="177" fontId="127" fillId="0" borderId="0" applyFont="0" applyFill="0" applyBorder="0" applyAlignment="0" applyProtection="0">
      <alignment vertical="center"/>
    </xf>
    <xf numFmtId="177" fontId="127" fillId="0" borderId="0" applyFont="0" applyFill="0" applyBorder="0" applyAlignment="0" applyProtection="0">
      <alignment vertical="center"/>
    </xf>
    <xf numFmtId="177" fontId="127" fillId="0" borderId="0" applyFont="0" applyFill="0" applyBorder="0" applyAlignment="0" applyProtection="0">
      <alignment vertical="center"/>
    </xf>
    <xf numFmtId="177" fontId="127" fillId="0" borderId="0" applyFont="0" applyFill="0" applyBorder="0" applyAlignment="0" applyProtection="0">
      <alignment vertical="center"/>
    </xf>
    <xf numFmtId="177" fontId="127" fillId="0" borderId="0" applyFont="0" applyFill="0" applyBorder="0" applyAlignment="0" applyProtection="0">
      <alignment vertical="center"/>
    </xf>
    <xf numFmtId="177" fontId="127" fillId="0" borderId="0" applyFont="0" applyFill="0" applyBorder="0" applyAlignment="0" applyProtection="0">
      <alignment vertical="center"/>
    </xf>
    <xf numFmtId="177" fontId="127" fillId="0" borderId="0" applyFont="0" applyFill="0" applyBorder="0" applyAlignment="0" applyProtection="0">
      <alignment vertical="center"/>
    </xf>
    <xf numFmtId="177" fontId="127" fillId="0" borderId="0" applyFont="0" applyFill="0" applyBorder="0" applyAlignment="0" applyProtection="0">
      <alignment vertical="center"/>
    </xf>
    <xf numFmtId="177" fontId="127" fillId="0" borderId="0" applyFont="0" applyFill="0" applyBorder="0" applyAlignment="0" applyProtection="0">
      <alignment vertical="center"/>
    </xf>
    <xf numFmtId="177" fontId="127" fillId="0" borderId="0" applyFont="0" applyFill="0" applyBorder="0" applyAlignment="0" applyProtection="0">
      <alignment vertical="center"/>
    </xf>
    <xf numFmtId="177" fontId="127" fillId="0" borderId="0" applyFont="0" applyFill="0" applyBorder="0" applyAlignment="0" applyProtection="0">
      <alignment vertical="center"/>
    </xf>
    <xf numFmtId="177" fontId="127" fillId="0" borderId="0" applyFont="0" applyFill="0" applyBorder="0" applyAlignment="0" applyProtection="0">
      <alignment vertical="center"/>
    </xf>
    <xf numFmtId="177" fontId="127" fillId="0" borderId="0" applyFont="0" applyFill="0" applyBorder="0" applyAlignment="0" applyProtection="0">
      <alignment vertical="center"/>
    </xf>
    <xf numFmtId="177" fontId="53" fillId="0" borderId="0" applyFont="0" applyFill="0" applyBorder="0" applyAlignment="0" applyProtection="0">
      <alignment vertical="center"/>
    </xf>
    <xf numFmtId="177" fontId="53" fillId="0" borderId="0" applyFont="0" applyFill="0" applyBorder="0" applyAlignment="0" applyProtection="0">
      <alignment vertical="center"/>
    </xf>
    <xf numFmtId="177" fontId="53" fillId="0" borderId="0" applyFont="0" applyFill="0" applyBorder="0" applyAlignment="0" applyProtection="0">
      <alignment vertical="center"/>
    </xf>
    <xf numFmtId="177" fontId="53" fillId="0" borderId="0" applyFont="0" applyFill="0" applyBorder="0" applyAlignment="0" applyProtection="0">
      <alignment vertical="center"/>
    </xf>
    <xf numFmtId="177" fontId="53" fillId="0" borderId="0" applyFont="0" applyFill="0" applyBorder="0" applyAlignment="0" applyProtection="0">
      <alignment vertical="center"/>
    </xf>
    <xf numFmtId="177" fontId="53" fillId="0" borderId="0" applyFont="0" applyFill="0" applyBorder="0" applyAlignment="0" applyProtection="0">
      <alignment vertical="center"/>
    </xf>
    <xf numFmtId="177" fontId="53" fillId="0" borderId="0" applyFont="0" applyFill="0" applyBorder="0" applyAlignment="0" applyProtection="0">
      <alignment vertical="center"/>
    </xf>
    <xf numFmtId="177" fontId="53" fillId="0" borderId="0" applyFont="0" applyFill="0" applyBorder="0" applyAlignment="0" applyProtection="0">
      <alignment vertical="center"/>
    </xf>
    <xf numFmtId="177" fontId="53" fillId="0" borderId="0" applyFont="0" applyFill="0" applyBorder="0" applyAlignment="0" applyProtection="0">
      <alignment vertical="center"/>
    </xf>
    <xf numFmtId="177" fontId="53" fillId="0" borderId="0" applyFont="0" applyFill="0" applyBorder="0" applyAlignment="0" applyProtection="0">
      <alignment vertical="center"/>
    </xf>
    <xf numFmtId="177" fontId="53" fillId="0" borderId="0" applyFont="0" applyFill="0" applyBorder="0" applyAlignment="0" applyProtection="0">
      <alignment vertical="center"/>
    </xf>
    <xf numFmtId="177" fontId="30" fillId="0" borderId="0" applyFont="0" applyFill="0" applyBorder="0" applyAlignment="0" applyProtection="0">
      <alignment vertical="center"/>
    </xf>
    <xf numFmtId="177" fontId="30" fillId="0" borderId="0" applyFont="0" applyFill="0" applyBorder="0" applyAlignment="0" applyProtection="0"/>
    <xf numFmtId="177" fontId="127" fillId="0" borderId="0" applyFont="0" applyFill="0" applyBorder="0" applyAlignment="0" applyProtection="0">
      <alignment vertical="center"/>
    </xf>
    <xf numFmtId="177" fontId="53" fillId="0" borderId="0" applyFont="0" applyFill="0" applyBorder="0" applyAlignment="0" applyProtection="0">
      <alignment vertical="center"/>
    </xf>
    <xf numFmtId="177" fontId="53" fillId="0" borderId="0" applyFont="0" applyFill="0" applyBorder="0" applyAlignment="0" applyProtection="0">
      <alignment vertical="center"/>
    </xf>
    <xf numFmtId="177" fontId="53" fillId="0" borderId="0" applyFont="0" applyFill="0" applyBorder="0" applyAlignment="0" applyProtection="0">
      <alignment vertical="center"/>
    </xf>
    <xf numFmtId="177" fontId="127" fillId="0" borderId="0" applyFont="0" applyFill="0" applyBorder="0" applyAlignment="0" applyProtection="0">
      <alignment vertical="center"/>
    </xf>
    <xf numFmtId="177" fontId="53" fillId="0" borderId="0" applyFont="0" applyFill="0" applyBorder="0" applyAlignment="0" applyProtection="0">
      <alignment vertical="center"/>
    </xf>
    <xf numFmtId="177" fontId="53" fillId="0" borderId="0" applyFont="0" applyFill="0" applyBorder="0" applyAlignment="0" applyProtection="0">
      <alignment vertical="center"/>
    </xf>
    <xf numFmtId="177" fontId="127" fillId="0" borderId="0" applyFont="0" applyFill="0" applyBorder="0" applyAlignment="0" applyProtection="0">
      <alignment vertical="center"/>
    </xf>
    <xf numFmtId="177" fontId="30" fillId="0" borderId="0" applyFont="0" applyFill="0" applyBorder="0" applyAlignment="0" applyProtection="0"/>
    <xf numFmtId="177" fontId="53" fillId="0" borderId="0" applyFont="0" applyFill="0" applyBorder="0" applyAlignment="0" applyProtection="0">
      <alignment vertical="center"/>
    </xf>
    <xf numFmtId="177" fontId="53" fillId="0" borderId="0" applyFont="0" applyFill="0" applyBorder="0" applyAlignment="0" applyProtection="0">
      <alignment vertical="center"/>
    </xf>
    <xf numFmtId="177" fontId="53" fillId="0" borderId="0" applyFont="0" applyFill="0" applyBorder="0" applyAlignment="0" applyProtection="0">
      <alignment vertical="center"/>
    </xf>
    <xf numFmtId="177" fontId="53" fillId="0" borderId="0" applyFont="0" applyFill="0" applyBorder="0" applyAlignment="0" applyProtection="0">
      <alignment vertical="center"/>
    </xf>
    <xf numFmtId="177" fontId="53" fillId="0" borderId="0" applyFont="0" applyFill="0" applyBorder="0" applyAlignment="0" applyProtection="0">
      <alignment vertical="center"/>
    </xf>
    <xf numFmtId="177" fontId="53" fillId="0" borderId="0" applyFont="0" applyFill="0" applyBorder="0" applyAlignment="0" applyProtection="0">
      <alignment vertical="center"/>
    </xf>
    <xf numFmtId="177" fontId="53" fillId="0" borderId="0" applyFont="0" applyFill="0" applyBorder="0" applyAlignment="0" applyProtection="0">
      <alignment vertical="center"/>
    </xf>
    <xf numFmtId="177" fontId="53" fillId="0" borderId="0" applyFont="0" applyFill="0" applyBorder="0" applyAlignment="0" applyProtection="0">
      <alignment vertical="center"/>
    </xf>
    <xf numFmtId="177" fontId="53" fillId="0" borderId="0" applyFont="0" applyFill="0" applyBorder="0" applyAlignment="0" applyProtection="0">
      <alignment vertical="center"/>
    </xf>
    <xf numFmtId="177" fontId="30" fillId="0" borderId="0" applyFont="0" applyFill="0" applyBorder="0" applyAlignment="0" applyProtection="0"/>
    <xf numFmtId="177" fontId="53" fillId="0" borderId="0" applyFont="0" applyFill="0" applyBorder="0" applyAlignment="0" applyProtection="0">
      <alignment vertical="center"/>
    </xf>
    <xf numFmtId="177" fontId="53" fillId="0" borderId="0" applyFont="0" applyFill="0" applyBorder="0" applyAlignment="0" applyProtection="0">
      <alignment vertical="center"/>
    </xf>
    <xf numFmtId="177" fontId="30" fillId="0" borderId="0" applyFont="0" applyFill="0" applyBorder="0" applyAlignment="0" applyProtection="0">
      <alignment vertical="center"/>
    </xf>
    <xf numFmtId="177" fontId="127" fillId="0" borderId="0" applyFont="0" applyFill="0" applyBorder="0" applyAlignment="0" applyProtection="0">
      <alignment vertical="center"/>
    </xf>
    <xf numFmtId="177" fontId="53" fillId="0" borderId="0" applyFont="0" applyFill="0" applyBorder="0" applyAlignment="0" applyProtection="0">
      <alignment vertical="center"/>
    </xf>
    <xf numFmtId="177" fontId="127" fillId="0" borderId="0" applyFont="0" applyFill="0" applyBorder="0" applyAlignment="0" applyProtection="0">
      <alignment vertical="center"/>
    </xf>
    <xf numFmtId="177" fontId="53" fillId="0" borderId="0" applyFont="0" applyFill="0" applyBorder="0" applyAlignment="0" applyProtection="0">
      <alignment vertical="center"/>
    </xf>
    <xf numFmtId="177" fontId="53" fillId="0" borderId="0" applyFont="0" applyFill="0" applyBorder="0" applyAlignment="0" applyProtection="0">
      <alignment vertical="center"/>
    </xf>
    <xf numFmtId="177" fontId="53" fillId="0" borderId="0" applyFont="0" applyFill="0" applyBorder="0" applyAlignment="0" applyProtection="0">
      <alignment vertical="center"/>
    </xf>
    <xf numFmtId="177" fontId="53" fillId="0" borderId="0" applyFont="0" applyFill="0" applyBorder="0" applyAlignment="0" applyProtection="0">
      <alignment vertical="center"/>
    </xf>
    <xf numFmtId="177" fontId="53" fillId="0" borderId="0" applyFont="0" applyFill="0" applyBorder="0" applyAlignment="0" applyProtection="0">
      <alignment vertical="center"/>
    </xf>
    <xf numFmtId="177" fontId="127" fillId="0" borderId="0" applyFont="0" applyFill="0" applyBorder="0" applyAlignment="0" applyProtection="0">
      <alignment vertical="center"/>
    </xf>
    <xf numFmtId="177" fontId="127" fillId="0" borderId="0" applyFont="0" applyFill="0" applyBorder="0" applyAlignment="0" applyProtection="0">
      <alignment vertical="center"/>
    </xf>
    <xf numFmtId="177" fontId="127" fillId="0" borderId="0" applyFont="0" applyFill="0" applyBorder="0" applyAlignment="0" applyProtection="0">
      <alignment vertical="center"/>
    </xf>
    <xf numFmtId="177" fontId="127" fillId="0" borderId="0" applyFont="0" applyFill="0" applyBorder="0" applyAlignment="0" applyProtection="0">
      <alignment vertical="center"/>
    </xf>
    <xf numFmtId="177" fontId="127" fillId="0" borderId="0" applyFont="0" applyFill="0" applyBorder="0" applyAlignment="0" applyProtection="0">
      <alignment vertical="center"/>
    </xf>
    <xf numFmtId="177" fontId="127" fillId="0" borderId="0" applyFont="0" applyFill="0" applyBorder="0" applyAlignment="0" applyProtection="0">
      <alignment vertical="center"/>
    </xf>
    <xf numFmtId="177" fontId="127" fillId="0" borderId="0" applyFont="0" applyFill="0" applyBorder="0" applyAlignment="0" applyProtection="0">
      <alignment vertical="center"/>
    </xf>
    <xf numFmtId="177" fontId="127" fillId="0" borderId="0" applyFont="0" applyFill="0" applyBorder="0" applyAlignment="0" applyProtection="0">
      <alignment vertical="center"/>
    </xf>
    <xf numFmtId="177" fontId="127" fillId="0" borderId="0" applyFont="0" applyFill="0" applyBorder="0" applyAlignment="0" applyProtection="0">
      <alignment vertical="center"/>
    </xf>
    <xf numFmtId="177" fontId="127" fillId="0" borderId="0" applyFont="0" applyFill="0" applyBorder="0" applyAlignment="0" applyProtection="0">
      <alignment vertical="center"/>
    </xf>
    <xf numFmtId="177" fontId="59" fillId="0" borderId="0" applyFont="0" applyFill="0" applyBorder="0" applyAlignment="0" applyProtection="0">
      <alignment vertical="center"/>
    </xf>
    <xf numFmtId="177" fontId="127" fillId="0" borderId="0" applyFont="0" applyFill="0" applyBorder="0" applyAlignment="0" applyProtection="0">
      <alignment vertical="center"/>
    </xf>
    <xf numFmtId="177" fontId="127" fillId="0" borderId="0" applyFont="0" applyFill="0" applyBorder="0" applyAlignment="0" applyProtection="0">
      <alignment vertical="center"/>
    </xf>
    <xf numFmtId="177" fontId="127" fillId="0" borderId="0" applyFont="0" applyFill="0" applyBorder="0" applyAlignment="0" applyProtection="0">
      <alignment vertical="center"/>
    </xf>
    <xf numFmtId="177" fontId="30" fillId="0" borderId="0" applyFont="0" applyFill="0" applyBorder="0" applyAlignment="0" applyProtection="0"/>
    <xf numFmtId="177" fontId="30" fillId="0" borderId="0" applyFont="0" applyFill="0" applyBorder="0" applyAlignment="0" applyProtection="0"/>
    <xf numFmtId="177" fontId="30" fillId="0" borderId="0" applyFont="0" applyFill="0" applyBorder="0" applyAlignment="0" applyProtection="0">
      <alignment vertical="center"/>
    </xf>
    <xf numFmtId="177" fontId="53" fillId="0" borderId="0" applyFont="0" applyFill="0" applyBorder="0" applyAlignment="0" applyProtection="0">
      <alignment vertical="center"/>
    </xf>
    <xf numFmtId="177" fontId="53" fillId="0" borderId="0" applyFont="0" applyFill="0" applyBorder="0" applyAlignment="0" applyProtection="0">
      <alignment vertical="center"/>
    </xf>
    <xf numFmtId="177" fontId="127" fillId="0" borderId="0" applyFont="0" applyFill="0" applyBorder="0" applyAlignment="0" applyProtection="0">
      <alignment vertical="center"/>
    </xf>
    <xf numFmtId="177" fontId="127" fillId="0" borderId="0" applyFont="0" applyFill="0" applyBorder="0" applyAlignment="0" applyProtection="0">
      <alignment vertical="center"/>
    </xf>
    <xf numFmtId="177" fontId="127" fillId="0" borderId="0" applyFont="0" applyFill="0" applyBorder="0" applyAlignment="0" applyProtection="0">
      <alignment vertical="center"/>
    </xf>
    <xf numFmtId="177" fontId="127" fillId="0" borderId="0" applyFont="0" applyFill="0" applyBorder="0" applyAlignment="0" applyProtection="0">
      <alignment vertical="center"/>
    </xf>
    <xf numFmtId="177" fontId="127" fillId="0" borderId="0" applyFont="0" applyFill="0" applyBorder="0" applyAlignment="0" applyProtection="0">
      <alignment vertical="center"/>
    </xf>
    <xf numFmtId="177" fontId="127" fillId="0" borderId="0" applyFont="0" applyFill="0" applyBorder="0" applyAlignment="0" applyProtection="0">
      <alignment vertical="center"/>
    </xf>
    <xf numFmtId="177" fontId="127" fillId="0" borderId="0" applyFont="0" applyFill="0" applyBorder="0" applyAlignment="0" applyProtection="0">
      <alignment vertical="center"/>
    </xf>
    <xf numFmtId="177" fontId="127" fillId="0" borderId="0" applyFont="0" applyFill="0" applyBorder="0" applyAlignment="0" applyProtection="0">
      <alignment vertical="center"/>
    </xf>
    <xf numFmtId="177" fontId="127" fillId="0" borderId="0" applyFont="0" applyFill="0" applyBorder="0" applyAlignment="0" applyProtection="0">
      <alignment vertical="center"/>
    </xf>
    <xf numFmtId="177" fontId="127" fillId="0" borderId="0" applyFont="0" applyFill="0" applyBorder="0" applyAlignment="0" applyProtection="0">
      <alignment vertical="center"/>
    </xf>
    <xf numFmtId="177" fontId="127" fillId="0" borderId="0" applyFont="0" applyFill="0" applyBorder="0" applyAlignment="0" applyProtection="0">
      <alignment vertical="center"/>
    </xf>
    <xf numFmtId="177" fontId="127" fillId="0" borderId="0" applyFont="0" applyFill="0" applyBorder="0" applyAlignment="0" applyProtection="0">
      <alignment vertical="center"/>
    </xf>
    <xf numFmtId="177" fontId="127" fillId="0" borderId="0" applyFont="0" applyFill="0" applyBorder="0" applyAlignment="0" applyProtection="0">
      <alignment vertical="center"/>
    </xf>
    <xf numFmtId="177" fontId="127" fillId="0" borderId="0" applyFont="0" applyFill="0" applyBorder="0" applyAlignment="0" applyProtection="0">
      <alignment vertical="center"/>
    </xf>
    <xf numFmtId="177" fontId="53" fillId="0" borderId="0" applyFont="0" applyFill="0" applyBorder="0" applyAlignment="0" applyProtection="0">
      <alignment vertical="center"/>
    </xf>
    <xf numFmtId="177" fontId="53" fillId="0" borderId="0" applyFont="0" applyFill="0" applyBorder="0" applyAlignment="0" applyProtection="0">
      <alignment vertical="center"/>
    </xf>
    <xf numFmtId="177" fontId="53" fillId="0" borderId="0" applyFont="0" applyFill="0" applyBorder="0" applyAlignment="0" applyProtection="0">
      <alignment vertical="center"/>
    </xf>
    <xf numFmtId="177" fontId="53" fillId="0" borderId="0" applyFont="0" applyFill="0" applyBorder="0" applyAlignment="0" applyProtection="0">
      <alignment vertical="center"/>
    </xf>
    <xf numFmtId="177" fontId="53" fillId="0" borderId="0" applyFont="0" applyFill="0" applyBorder="0" applyAlignment="0" applyProtection="0">
      <alignment vertical="center"/>
    </xf>
    <xf numFmtId="177" fontId="53" fillId="0" borderId="0" applyFont="0" applyFill="0" applyBorder="0" applyAlignment="0" applyProtection="0">
      <alignment vertical="center"/>
    </xf>
    <xf numFmtId="177" fontId="53" fillId="0" borderId="0" applyFont="0" applyFill="0" applyBorder="0" applyAlignment="0" applyProtection="0">
      <alignment vertical="center"/>
    </xf>
    <xf numFmtId="177" fontId="53" fillId="0" borderId="0" applyFont="0" applyFill="0" applyBorder="0" applyAlignment="0" applyProtection="0">
      <alignment vertical="center"/>
    </xf>
    <xf numFmtId="177" fontId="53" fillId="0" borderId="0" applyFont="0" applyFill="0" applyBorder="0" applyAlignment="0" applyProtection="0">
      <alignment vertical="center"/>
    </xf>
    <xf numFmtId="177" fontId="53" fillId="0" borderId="0" applyFont="0" applyFill="0" applyBorder="0" applyAlignment="0" applyProtection="0">
      <alignment vertical="center"/>
    </xf>
    <xf numFmtId="177" fontId="53" fillId="0" borderId="0" applyFont="0" applyFill="0" applyBorder="0" applyAlignment="0" applyProtection="0">
      <alignment vertical="center"/>
    </xf>
    <xf numFmtId="177" fontId="127" fillId="0" borderId="0" applyFont="0" applyFill="0" applyBorder="0" applyAlignment="0" applyProtection="0">
      <alignment vertical="center"/>
    </xf>
    <xf numFmtId="177" fontId="53" fillId="0" borderId="0" applyFont="0" applyFill="0" applyBorder="0" applyAlignment="0" applyProtection="0">
      <alignment vertical="center"/>
    </xf>
    <xf numFmtId="177" fontId="53" fillId="0" borderId="0" applyFont="0" applyFill="0" applyBorder="0" applyAlignment="0" applyProtection="0">
      <alignment vertical="center"/>
    </xf>
    <xf numFmtId="177" fontId="53" fillId="0" borderId="0" applyFont="0" applyFill="0" applyBorder="0" applyAlignment="0" applyProtection="0">
      <alignment vertical="center"/>
    </xf>
    <xf numFmtId="177" fontId="53" fillId="0" borderId="0" applyFont="0" applyFill="0" applyBorder="0" applyAlignment="0" applyProtection="0">
      <alignment vertical="center"/>
    </xf>
    <xf numFmtId="177" fontId="53" fillId="0" borderId="0" applyFont="0" applyFill="0" applyBorder="0" applyAlignment="0" applyProtection="0">
      <alignment vertical="center"/>
    </xf>
    <xf numFmtId="177" fontId="53" fillId="0" borderId="0" applyFont="0" applyFill="0" applyBorder="0" applyAlignment="0" applyProtection="0">
      <alignment vertical="center"/>
    </xf>
    <xf numFmtId="177" fontId="53" fillId="0" borderId="0" applyFont="0" applyFill="0" applyBorder="0" applyAlignment="0" applyProtection="0">
      <alignment vertical="center"/>
    </xf>
    <xf numFmtId="177" fontId="53" fillId="0" borderId="0" applyFont="0" applyFill="0" applyBorder="0" applyAlignment="0" applyProtection="0">
      <alignment vertical="center"/>
    </xf>
    <xf numFmtId="177" fontId="53" fillId="0" borderId="0" applyFont="0" applyFill="0" applyBorder="0" applyAlignment="0" applyProtection="0">
      <alignment vertical="center"/>
    </xf>
    <xf numFmtId="177" fontId="53" fillId="0" borderId="0" applyFont="0" applyFill="0" applyBorder="0" applyAlignment="0" applyProtection="0">
      <alignment vertical="center"/>
    </xf>
    <xf numFmtId="177" fontId="53" fillId="0" borderId="0" applyFont="0" applyFill="0" applyBorder="0" applyAlignment="0" applyProtection="0">
      <alignment vertical="center"/>
    </xf>
    <xf numFmtId="177" fontId="127" fillId="0" borderId="0" applyFont="0" applyFill="0" applyBorder="0" applyAlignment="0" applyProtection="0">
      <alignment vertical="center"/>
    </xf>
    <xf numFmtId="177" fontId="53" fillId="0" borderId="0" applyFont="0" applyFill="0" applyBorder="0" applyAlignment="0" applyProtection="0">
      <alignment vertical="center"/>
    </xf>
    <xf numFmtId="177" fontId="53" fillId="0" borderId="0" applyFont="0" applyFill="0" applyBorder="0" applyAlignment="0" applyProtection="0">
      <alignment vertical="center"/>
    </xf>
    <xf numFmtId="177" fontId="53" fillId="0" borderId="0" applyFont="0" applyFill="0" applyBorder="0" applyAlignment="0" applyProtection="0">
      <alignment vertical="center"/>
    </xf>
    <xf numFmtId="177" fontId="53" fillId="0" borderId="0" applyFont="0" applyFill="0" applyBorder="0" applyAlignment="0" applyProtection="0">
      <alignment vertical="center"/>
    </xf>
    <xf numFmtId="177" fontId="53" fillId="0" borderId="0" applyFont="0" applyFill="0" applyBorder="0" applyAlignment="0" applyProtection="0">
      <alignment vertical="center"/>
    </xf>
    <xf numFmtId="177" fontId="53" fillId="0" borderId="0" applyFont="0" applyFill="0" applyBorder="0" applyAlignment="0" applyProtection="0">
      <alignment vertical="center"/>
    </xf>
    <xf numFmtId="177" fontId="53" fillId="0" borderId="0" applyFont="0" applyFill="0" applyBorder="0" applyAlignment="0" applyProtection="0">
      <alignment vertical="center"/>
    </xf>
    <xf numFmtId="177" fontId="127" fillId="0" borderId="0" applyFont="0" applyFill="0" applyBorder="0" applyAlignment="0" applyProtection="0">
      <alignment vertical="center"/>
    </xf>
    <xf numFmtId="177" fontId="127" fillId="0" borderId="0" applyFont="0" applyFill="0" applyBorder="0" applyAlignment="0" applyProtection="0">
      <alignment vertical="center"/>
    </xf>
    <xf numFmtId="177" fontId="127" fillId="0" borderId="0" applyFont="0" applyFill="0" applyBorder="0" applyAlignment="0" applyProtection="0">
      <alignment vertical="center"/>
    </xf>
    <xf numFmtId="177" fontId="127" fillId="0" borderId="0" applyFont="0" applyFill="0" applyBorder="0" applyAlignment="0" applyProtection="0">
      <alignment vertical="center"/>
    </xf>
    <xf numFmtId="177" fontId="127" fillId="0" borderId="0" applyFont="0" applyFill="0" applyBorder="0" applyAlignment="0" applyProtection="0">
      <alignment vertical="center"/>
    </xf>
    <xf numFmtId="177" fontId="127" fillId="0" borderId="0" applyFont="0" applyFill="0" applyBorder="0" applyAlignment="0" applyProtection="0">
      <alignment vertical="center"/>
    </xf>
    <xf numFmtId="177" fontId="127" fillId="0" borderId="0" applyFont="0" applyFill="0" applyBorder="0" applyAlignment="0" applyProtection="0">
      <alignment vertical="center"/>
    </xf>
    <xf numFmtId="177" fontId="127" fillId="0" borderId="0" applyFont="0" applyFill="0" applyBorder="0" applyAlignment="0" applyProtection="0">
      <alignment vertical="center"/>
    </xf>
    <xf numFmtId="177" fontId="127" fillId="0" borderId="0" applyFont="0" applyFill="0" applyBorder="0" applyAlignment="0" applyProtection="0">
      <alignment vertical="center"/>
    </xf>
    <xf numFmtId="177" fontId="127" fillId="0" borderId="0" applyFont="0" applyFill="0" applyBorder="0" applyAlignment="0" applyProtection="0">
      <alignment vertical="center"/>
    </xf>
    <xf numFmtId="177" fontId="53" fillId="0" borderId="0" applyFont="0" applyFill="0" applyBorder="0" applyAlignment="0" applyProtection="0">
      <alignment vertical="center"/>
    </xf>
    <xf numFmtId="177" fontId="127" fillId="0" borderId="0" applyFont="0" applyFill="0" applyBorder="0" applyAlignment="0" applyProtection="0">
      <alignment vertical="center"/>
    </xf>
    <xf numFmtId="177" fontId="128" fillId="0" borderId="0" applyFont="0" applyFill="0" applyBorder="0" applyAlignment="0" applyProtection="0">
      <alignment vertical="center"/>
    </xf>
    <xf numFmtId="177" fontId="53" fillId="0" borderId="0" applyFont="0" applyFill="0" applyBorder="0" applyAlignment="0" applyProtection="0">
      <alignment vertical="center"/>
    </xf>
    <xf numFmtId="177" fontId="127" fillId="0" borderId="0" applyFont="0" applyFill="0" applyBorder="0" applyAlignment="0" applyProtection="0">
      <alignment vertical="center"/>
    </xf>
    <xf numFmtId="177" fontId="127" fillId="0" borderId="0" applyFont="0" applyFill="0" applyBorder="0" applyAlignment="0" applyProtection="0">
      <alignment vertical="center"/>
    </xf>
    <xf numFmtId="177" fontId="127" fillId="0" borderId="0" applyFont="0" applyFill="0" applyBorder="0" applyAlignment="0" applyProtection="0">
      <alignment vertical="center"/>
    </xf>
    <xf numFmtId="177" fontId="127" fillId="0" borderId="0" applyFont="0" applyFill="0" applyBorder="0" applyAlignment="0" applyProtection="0">
      <alignment vertical="center"/>
    </xf>
    <xf numFmtId="177" fontId="127" fillId="0" borderId="0" applyFont="0" applyFill="0" applyBorder="0" applyAlignment="0" applyProtection="0">
      <alignment vertical="center"/>
    </xf>
    <xf numFmtId="177" fontId="127" fillId="0" borderId="0" applyFont="0" applyFill="0" applyBorder="0" applyAlignment="0" applyProtection="0">
      <alignment vertical="center"/>
    </xf>
    <xf numFmtId="177" fontId="127" fillId="0" borderId="0" applyFont="0" applyFill="0" applyBorder="0" applyAlignment="0" applyProtection="0">
      <alignment vertical="center"/>
    </xf>
    <xf numFmtId="177" fontId="127" fillId="0" borderId="0" applyFont="0" applyFill="0" applyBorder="0" applyAlignment="0" applyProtection="0">
      <alignment vertical="center"/>
    </xf>
    <xf numFmtId="177" fontId="53" fillId="0" borderId="0" applyFont="0" applyFill="0" applyBorder="0" applyAlignment="0" applyProtection="0">
      <alignment vertical="center"/>
    </xf>
    <xf numFmtId="177" fontId="53" fillId="0" borderId="0" applyFont="0" applyFill="0" applyBorder="0" applyAlignment="0" applyProtection="0">
      <alignment vertical="center"/>
    </xf>
    <xf numFmtId="177" fontId="53" fillId="0" borderId="0" applyFont="0" applyFill="0" applyBorder="0" applyAlignment="0" applyProtection="0">
      <alignment vertical="center"/>
    </xf>
    <xf numFmtId="177" fontId="127" fillId="0" borderId="0" applyFont="0" applyFill="0" applyBorder="0" applyAlignment="0" applyProtection="0">
      <alignment vertical="center"/>
    </xf>
    <xf numFmtId="177" fontId="127" fillId="0" borderId="0" applyFont="0" applyFill="0" applyBorder="0" applyAlignment="0" applyProtection="0">
      <alignment vertical="center"/>
    </xf>
    <xf numFmtId="177" fontId="127" fillId="0" borderId="0" applyFont="0" applyFill="0" applyBorder="0" applyAlignment="0" applyProtection="0">
      <alignment vertical="center"/>
    </xf>
    <xf numFmtId="177" fontId="127" fillId="0" borderId="0" applyFont="0" applyFill="0" applyBorder="0" applyAlignment="0" applyProtection="0">
      <alignment vertical="center"/>
    </xf>
    <xf numFmtId="177" fontId="59" fillId="0" borderId="0" applyFont="0" applyFill="0" applyBorder="0" applyAlignment="0" applyProtection="0">
      <alignment vertical="center"/>
    </xf>
    <xf numFmtId="177" fontId="127" fillId="0" borderId="0" applyFont="0" applyFill="0" applyBorder="0" applyAlignment="0" applyProtection="0">
      <alignment vertical="center"/>
    </xf>
    <xf numFmtId="177" fontId="127" fillId="0" borderId="0" applyFont="0" applyFill="0" applyBorder="0" applyAlignment="0" applyProtection="0">
      <alignment vertical="center"/>
    </xf>
    <xf numFmtId="177" fontId="127" fillId="0" borderId="0" applyFont="0" applyFill="0" applyBorder="0" applyAlignment="0" applyProtection="0">
      <alignment vertical="center"/>
    </xf>
    <xf numFmtId="177" fontId="59" fillId="0" borderId="0" applyFont="0" applyFill="0" applyBorder="0" applyAlignment="0" applyProtection="0">
      <alignment vertical="center"/>
    </xf>
    <xf numFmtId="177" fontId="127" fillId="0" borderId="0" applyFont="0" applyFill="0" applyBorder="0" applyAlignment="0" applyProtection="0">
      <alignment vertical="center"/>
    </xf>
    <xf numFmtId="177" fontId="53" fillId="0" borderId="0" applyFont="0" applyFill="0" applyBorder="0" applyAlignment="0" applyProtection="0">
      <alignment vertical="center"/>
    </xf>
    <xf numFmtId="177" fontId="53" fillId="0" borderId="0" applyFont="0" applyFill="0" applyBorder="0" applyAlignment="0" applyProtection="0">
      <alignment vertical="center"/>
    </xf>
    <xf numFmtId="177" fontId="53" fillId="0" borderId="0" applyFont="0" applyFill="0" applyBorder="0" applyAlignment="0" applyProtection="0">
      <alignment vertical="center"/>
    </xf>
    <xf numFmtId="177" fontId="127" fillId="0" borderId="0" applyFont="0" applyFill="0" applyBorder="0" applyAlignment="0" applyProtection="0">
      <alignment vertical="center"/>
    </xf>
    <xf numFmtId="177" fontId="127" fillId="0" borderId="0" applyFont="0" applyFill="0" applyBorder="0" applyAlignment="0" applyProtection="0">
      <alignment vertical="center"/>
    </xf>
    <xf numFmtId="177" fontId="59" fillId="0" borderId="0" applyFont="0" applyFill="0" applyBorder="0" applyAlignment="0" applyProtection="0">
      <alignment vertical="center"/>
    </xf>
    <xf numFmtId="177" fontId="127" fillId="0" borderId="0" applyFont="0" applyFill="0" applyBorder="0" applyAlignment="0" applyProtection="0">
      <alignment vertical="center"/>
    </xf>
    <xf numFmtId="177" fontId="127" fillId="0" borderId="0" applyFont="0" applyFill="0" applyBorder="0" applyAlignment="0" applyProtection="0">
      <alignment vertical="center"/>
    </xf>
    <xf numFmtId="177" fontId="59" fillId="0" borderId="0" applyFont="0" applyFill="0" applyBorder="0" applyAlignment="0" applyProtection="0">
      <alignment vertical="center"/>
    </xf>
    <xf numFmtId="177" fontId="127" fillId="0" borderId="0" applyFont="0" applyFill="0" applyBorder="0" applyAlignment="0" applyProtection="0">
      <alignment vertical="center"/>
    </xf>
    <xf numFmtId="177" fontId="127" fillId="0" borderId="0" applyFont="0" applyFill="0" applyBorder="0" applyAlignment="0" applyProtection="0">
      <alignment vertical="center"/>
    </xf>
    <xf numFmtId="177" fontId="127" fillId="0" borderId="0" applyFont="0" applyFill="0" applyBorder="0" applyAlignment="0" applyProtection="0">
      <alignment vertical="center"/>
    </xf>
    <xf numFmtId="177" fontId="59" fillId="0" borderId="0" applyFont="0" applyFill="0" applyBorder="0" applyAlignment="0" applyProtection="0">
      <alignment vertical="center"/>
    </xf>
    <xf numFmtId="177" fontId="127" fillId="0" borderId="0" applyFont="0" applyFill="0" applyBorder="0" applyAlignment="0" applyProtection="0">
      <alignment vertical="center"/>
    </xf>
    <xf numFmtId="177" fontId="53" fillId="0" borderId="0" applyFont="0" applyFill="0" applyBorder="0" applyAlignment="0" applyProtection="0">
      <alignment vertical="center"/>
    </xf>
    <xf numFmtId="177" fontId="53" fillId="0" borderId="0" applyFont="0" applyFill="0" applyBorder="0" applyAlignment="0" applyProtection="0">
      <alignment vertical="center"/>
    </xf>
    <xf numFmtId="177" fontId="53" fillId="0" borderId="0" applyFont="0" applyFill="0" applyBorder="0" applyAlignment="0" applyProtection="0">
      <alignment vertical="center"/>
    </xf>
    <xf numFmtId="177" fontId="127" fillId="0" borderId="0" applyFont="0" applyFill="0" applyBorder="0" applyAlignment="0" applyProtection="0">
      <alignment vertical="center"/>
    </xf>
    <xf numFmtId="177" fontId="127" fillId="0" borderId="0" applyFont="0" applyFill="0" applyBorder="0" applyAlignment="0" applyProtection="0">
      <alignment vertical="center"/>
    </xf>
    <xf numFmtId="177" fontId="59" fillId="0" borderId="0" applyFont="0" applyFill="0" applyBorder="0" applyAlignment="0" applyProtection="0">
      <alignment vertical="center"/>
    </xf>
    <xf numFmtId="177" fontId="53" fillId="0" borderId="0" applyFont="0" applyFill="0" applyBorder="0" applyAlignment="0" applyProtection="0">
      <alignment vertical="center"/>
    </xf>
    <xf numFmtId="177" fontId="53" fillId="0" borderId="0" applyFont="0" applyFill="0" applyBorder="0" applyAlignment="0" applyProtection="0">
      <alignment vertical="center"/>
    </xf>
    <xf numFmtId="177" fontId="53" fillId="0" borderId="0" applyFont="0" applyFill="0" applyBorder="0" applyAlignment="0" applyProtection="0">
      <alignment vertical="center"/>
    </xf>
    <xf numFmtId="177" fontId="53" fillId="0" borderId="0" applyFont="0" applyFill="0" applyBorder="0" applyAlignment="0" applyProtection="0">
      <alignment vertical="center"/>
    </xf>
    <xf numFmtId="177" fontId="1" fillId="0" borderId="0" applyFont="0" applyFill="0" applyBorder="0" applyAlignment="0" applyProtection="0">
      <alignment vertical="center"/>
    </xf>
    <xf numFmtId="177" fontId="53" fillId="0" borderId="0" applyFont="0" applyFill="0" applyBorder="0" applyAlignment="0" applyProtection="0">
      <alignment vertical="center"/>
    </xf>
    <xf numFmtId="177" fontId="53" fillId="0" borderId="0" applyFont="0" applyFill="0" applyBorder="0" applyAlignment="0" applyProtection="0">
      <alignment vertical="center"/>
    </xf>
    <xf numFmtId="177" fontId="53" fillId="0" borderId="0" applyFont="0" applyFill="0" applyBorder="0" applyAlignment="0" applyProtection="0">
      <alignment vertical="center"/>
    </xf>
    <xf numFmtId="177" fontId="53" fillId="0" borderId="0" applyFont="0" applyFill="0" applyBorder="0" applyAlignment="0" applyProtection="0">
      <alignment vertical="center"/>
    </xf>
    <xf numFmtId="177" fontId="1" fillId="0" borderId="0" applyFont="0" applyFill="0" applyBorder="0" applyAlignment="0" applyProtection="0">
      <alignment vertical="center"/>
    </xf>
    <xf numFmtId="177" fontId="53" fillId="0" borderId="0" applyFont="0" applyFill="0" applyBorder="0" applyAlignment="0" applyProtection="0">
      <alignment vertical="center"/>
    </xf>
    <xf numFmtId="177" fontId="53" fillId="0" borderId="0" applyFont="0" applyFill="0" applyBorder="0" applyAlignment="0" applyProtection="0">
      <alignment vertical="center"/>
    </xf>
    <xf numFmtId="177" fontId="53" fillId="0" borderId="0" applyFont="0" applyFill="0" applyBorder="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59" fillId="0" borderId="0"/>
    <xf numFmtId="0" fontId="53" fillId="0" borderId="0"/>
    <xf numFmtId="0" fontId="53" fillId="0" borderId="0"/>
    <xf numFmtId="0" fontId="21" fillId="0" borderId="0">
      <alignment vertical="center"/>
    </xf>
    <xf numFmtId="0" fontId="30" fillId="0" borderId="0">
      <alignment vertical="center"/>
    </xf>
    <xf numFmtId="0" fontId="21" fillId="0" borderId="0">
      <alignment vertical="center"/>
    </xf>
    <xf numFmtId="0" fontId="21" fillId="0" borderId="0">
      <alignment vertical="center"/>
    </xf>
    <xf numFmtId="0" fontId="30" fillId="0" borderId="0">
      <alignment vertical="center"/>
    </xf>
    <xf numFmtId="0" fontId="30" fillId="0" borderId="0">
      <alignment vertical="center"/>
    </xf>
    <xf numFmtId="0" fontId="30" fillId="0" borderId="0">
      <alignment vertical="center"/>
    </xf>
    <xf numFmtId="0" fontId="129" fillId="0" borderId="0">
      <alignment vertical="center"/>
    </xf>
    <xf numFmtId="0" fontId="1"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115" fillId="0" borderId="0"/>
    <xf numFmtId="0" fontId="30" fillId="0" borderId="0">
      <alignment vertical="center"/>
    </xf>
    <xf numFmtId="0" fontId="30"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xf numFmtId="0" fontId="1" fillId="0" borderId="0">
      <alignment vertical="center"/>
    </xf>
    <xf numFmtId="0" fontId="28" fillId="0" borderId="0" applyNumberFormat="0" applyFill="0" applyBorder="0" applyAlignment="0" applyProtection="0">
      <alignment vertical="top"/>
      <protection locked="0"/>
    </xf>
    <xf numFmtId="0" fontId="92" fillId="0" borderId="0" applyNumberFormat="0" applyFill="0" applyBorder="0" applyAlignment="0" applyProtection="0">
      <alignment vertical="top"/>
      <protection locked="0"/>
    </xf>
    <xf numFmtId="0" fontId="1" fillId="0" borderId="0">
      <alignment vertical="center"/>
    </xf>
    <xf numFmtId="177" fontId="1" fillId="0" borderId="0" applyFont="0" applyFill="0" applyBorder="0" applyAlignment="0" applyProtection="0">
      <alignment vertical="center"/>
    </xf>
    <xf numFmtId="9" fontId="1" fillId="0" borderId="0" applyFont="0" applyFill="0" applyBorder="0" applyAlignment="0" applyProtection="0">
      <alignment vertical="center"/>
    </xf>
    <xf numFmtId="177" fontId="127" fillId="0" borderId="0" applyFont="0" applyFill="0" applyBorder="0" applyAlignment="0" applyProtection="0">
      <alignment vertical="center"/>
    </xf>
    <xf numFmtId="0" fontId="2" fillId="0" borderId="0" applyNumberFormat="0" applyFill="0" applyBorder="0" applyAlignment="0" applyProtection="0">
      <alignment vertical="center"/>
    </xf>
    <xf numFmtId="0" fontId="59" fillId="0" borderId="0"/>
    <xf numFmtId="177" fontId="59" fillId="0" borderId="0" applyFont="0" applyFill="0" applyBorder="0" applyAlignment="0" applyProtection="0"/>
    <xf numFmtId="177" fontId="59" fillId="0" borderId="0" applyFont="0" applyFill="0" applyBorder="0" applyAlignment="0" applyProtection="0"/>
    <xf numFmtId="0" fontId="1" fillId="8" borderId="8" applyNumberFormat="0" applyFont="0" applyAlignment="0" applyProtection="0">
      <alignment vertical="center"/>
    </xf>
    <xf numFmtId="177" fontId="1" fillId="0" borderId="0" applyFont="0" applyFill="0" applyBorder="0" applyAlignment="0" applyProtection="0">
      <alignment vertical="center"/>
    </xf>
    <xf numFmtId="177" fontId="62" fillId="0" borderId="0" applyFont="0" applyFill="0" applyBorder="0" applyAlignment="0" applyProtection="0">
      <alignment vertical="center"/>
    </xf>
    <xf numFmtId="177" fontId="53" fillId="0" borderId="0" applyFont="0" applyFill="0" applyBorder="0" applyAlignment="0" applyProtection="0"/>
    <xf numFmtId="177" fontId="53" fillId="0" borderId="0" applyFont="0" applyFill="0" applyBorder="0" applyAlignment="0" applyProtection="0"/>
    <xf numFmtId="177" fontId="53" fillId="0" borderId="0" applyFont="0" applyFill="0" applyBorder="0" applyAlignment="0" applyProtection="0"/>
    <xf numFmtId="177" fontId="68" fillId="0" borderId="0" applyFont="0" applyFill="0" applyBorder="0" applyAlignment="0" applyProtection="0"/>
    <xf numFmtId="177" fontId="68" fillId="0" borderId="0" applyFont="0" applyFill="0" applyBorder="0" applyAlignment="0" applyProtection="0"/>
    <xf numFmtId="177" fontId="68" fillId="0" borderId="0" applyFont="0" applyFill="0" applyBorder="0" applyAlignment="0" applyProtection="0"/>
    <xf numFmtId="177" fontId="68" fillId="0" borderId="0" applyFont="0" applyFill="0" applyBorder="0" applyAlignment="0" applyProtection="0"/>
    <xf numFmtId="177" fontId="68" fillId="0" borderId="0" applyFont="0" applyFill="0" applyBorder="0" applyAlignment="0" applyProtection="0"/>
    <xf numFmtId="177" fontId="68" fillId="0" borderId="0" applyFont="0" applyFill="0" applyBorder="0" applyAlignment="0" applyProtection="0"/>
    <xf numFmtId="177" fontId="68" fillId="0" borderId="0" applyFont="0" applyFill="0" applyBorder="0" applyAlignment="0" applyProtection="0"/>
    <xf numFmtId="177" fontId="53" fillId="0" borderId="0" applyFont="0" applyFill="0" applyBorder="0" applyAlignment="0" applyProtection="0"/>
    <xf numFmtId="177" fontId="53" fillId="0" borderId="0" applyFont="0" applyFill="0" applyBorder="0" applyAlignment="0" applyProtection="0"/>
    <xf numFmtId="177" fontId="67" fillId="0" borderId="0" applyFont="0" applyFill="0" applyBorder="0" applyAlignment="0" applyProtection="0">
      <alignment vertical="center"/>
    </xf>
    <xf numFmtId="177" fontId="53" fillId="0" borderId="0" applyFont="0" applyFill="0" applyBorder="0" applyAlignment="0" applyProtection="0">
      <alignment wrapText="1"/>
    </xf>
    <xf numFmtId="177" fontId="68" fillId="0" borderId="0" applyFont="0" applyFill="0" applyBorder="0" applyAlignment="0" applyProtection="0"/>
    <xf numFmtId="177" fontId="68" fillId="0" borderId="0" applyFont="0" applyFill="0" applyBorder="0" applyAlignment="0" applyProtection="0"/>
    <xf numFmtId="177" fontId="68" fillId="0" borderId="0" applyFont="0" applyFill="0" applyBorder="0" applyAlignment="0" applyProtection="0"/>
    <xf numFmtId="177" fontId="68" fillId="0" borderId="0" applyFont="0" applyFill="0" applyBorder="0" applyAlignment="0" applyProtection="0"/>
    <xf numFmtId="177" fontId="68" fillId="0" borderId="0" applyFont="0" applyFill="0" applyBorder="0" applyAlignment="0" applyProtection="0"/>
    <xf numFmtId="177" fontId="68" fillId="0" borderId="0" applyFont="0" applyFill="0" applyBorder="0" applyAlignment="0" applyProtection="0"/>
    <xf numFmtId="177" fontId="68" fillId="0" borderId="0" applyFont="0" applyFill="0" applyBorder="0" applyAlignment="0" applyProtection="0"/>
    <xf numFmtId="177" fontId="68" fillId="0" borderId="0" applyFont="0" applyFill="0" applyBorder="0" applyAlignment="0" applyProtection="0"/>
    <xf numFmtId="177" fontId="67" fillId="0" borderId="0" applyFont="0" applyFill="0" applyBorder="0" applyAlignment="0" applyProtection="0">
      <alignment vertical="center"/>
    </xf>
    <xf numFmtId="177" fontId="67" fillId="0" borderId="0" applyFont="0" applyFill="0" applyBorder="0" applyAlignment="0" applyProtection="0">
      <alignment vertical="center"/>
    </xf>
    <xf numFmtId="177" fontId="67" fillId="0" borderId="0" applyFont="0" applyFill="0" applyBorder="0" applyAlignment="0" applyProtection="0">
      <alignment vertical="center"/>
    </xf>
    <xf numFmtId="177" fontId="67" fillId="0" borderId="0" applyFont="0" applyFill="0" applyBorder="0" applyAlignment="0" applyProtection="0">
      <alignment vertical="center"/>
    </xf>
    <xf numFmtId="177" fontId="67" fillId="0" borderId="0" applyFont="0" applyFill="0" applyBorder="0" applyAlignment="0" applyProtection="0">
      <alignment vertical="center"/>
    </xf>
    <xf numFmtId="177" fontId="67" fillId="0" borderId="0" applyFont="0" applyFill="0" applyBorder="0" applyAlignment="0" applyProtection="0">
      <alignment vertical="center"/>
    </xf>
    <xf numFmtId="177" fontId="67" fillId="0" borderId="0" applyFont="0" applyFill="0" applyBorder="0" applyAlignment="0" applyProtection="0">
      <alignment vertical="center"/>
    </xf>
    <xf numFmtId="177" fontId="68" fillId="0" borderId="0" applyFont="0" applyFill="0" applyBorder="0" applyAlignment="0" applyProtection="0"/>
    <xf numFmtId="177" fontId="59" fillId="0" borderId="0" applyFont="0" applyFill="0" applyBorder="0" applyAlignment="0" applyProtection="0">
      <alignment vertical="center"/>
    </xf>
    <xf numFmtId="177" fontId="53" fillId="0" borderId="0" applyFont="0" applyFill="0" applyBorder="0" applyAlignment="0" applyProtection="0"/>
    <xf numFmtId="177" fontId="53" fillId="0" borderId="0" applyFont="0" applyFill="0" applyBorder="0" applyAlignment="0" applyProtection="0"/>
    <xf numFmtId="177" fontId="53" fillId="0" borderId="0" applyFont="0" applyFill="0" applyBorder="0" applyAlignment="0" applyProtection="0"/>
    <xf numFmtId="177" fontId="53" fillId="0" borderId="0" applyFont="0" applyFill="0" applyBorder="0" applyAlignment="0" applyProtection="0"/>
    <xf numFmtId="177" fontId="53" fillId="0" borderId="0" applyFont="0" applyFill="0" applyBorder="0" applyAlignment="0" applyProtection="0"/>
    <xf numFmtId="177" fontId="53" fillId="0" borderId="0" applyFont="0" applyFill="0" applyBorder="0" applyAlignment="0" applyProtection="0"/>
    <xf numFmtId="177" fontId="53" fillId="0" borderId="0" applyFont="0" applyFill="0" applyBorder="0" applyAlignment="0" applyProtection="0"/>
    <xf numFmtId="177" fontId="30" fillId="0" borderId="0" applyFont="0" applyFill="0" applyBorder="0" applyAlignment="0" applyProtection="0">
      <alignment vertical="center"/>
    </xf>
    <xf numFmtId="177" fontId="59" fillId="0" borderId="0" applyFont="0" applyFill="0" applyBorder="0" applyAlignment="0" applyProtection="0">
      <alignment vertical="center"/>
    </xf>
    <xf numFmtId="177" fontId="59" fillId="0" borderId="0" applyFont="0" applyFill="0" applyBorder="0" applyAlignment="0" applyProtection="0">
      <alignment vertical="center"/>
    </xf>
    <xf numFmtId="177" fontId="59" fillId="0" borderId="0" applyFont="0" applyFill="0" applyBorder="0" applyAlignment="0" applyProtection="0">
      <alignment vertical="center"/>
    </xf>
    <xf numFmtId="177" fontId="59" fillId="0" borderId="0" applyFont="0" applyFill="0" applyBorder="0" applyAlignment="0" applyProtection="0">
      <alignment vertical="center"/>
    </xf>
    <xf numFmtId="177" fontId="59" fillId="0" borderId="0" applyFont="0" applyFill="0" applyBorder="0" applyAlignment="0" applyProtection="0">
      <alignment vertical="center"/>
    </xf>
    <xf numFmtId="177" fontId="59" fillId="0" borderId="0" applyFont="0" applyFill="0" applyBorder="0" applyAlignment="0" applyProtection="0">
      <alignment vertical="center"/>
    </xf>
    <xf numFmtId="177" fontId="59" fillId="0" borderId="0" applyFont="0" applyFill="0" applyBorder="0" applyAlignment="0" applyProtection="0">
      <alignment vertical="center"/>
    </xf>
    <xf numFmtId="177" fontId="59" fillId="0" borderId="0" applyFont="0" applyFill="0" applyBorder="0" applyAlignment="0" applyProtection="0">
      <alignment vertical="center"/>
    </xf>
    <xf numFmtId="177" fontId="67" fillId="0" borderId="0" applyFont="0" applyFill="0" applyBorder="0" applyAlignment="0" applyProtection="0">
      <alignment vertical="center"/>
    </xf>
    <xf numFmtId="177" fontId="53" fillId="0" borderId="0" applyFont="0" applyFill="0" applyBorder="0" applyAlignment="0" applyProtection="0"/>
    <xf numFmtId="177" fontId="30" fillId="0" borderId="0" applyFont="0" applyFill="0" applyBorder="0" applyAlignment="0" applyProtection="0">
      <alignment vertical="center"/>
    </xf>
    <xf numFmtId="177" fontId="30" fillId="0" borderId="0" applyFont="0" applyFill="0" applyBorder="0" applyAlignment="0" applyProtection="0">
      <alignment vertical="center"/>
    </xf>
    <xf numFmtId="177" fontId="30" fillId="0" borderId="0" applyFont="0" applyFill="0" applyBorder="0" applyAlignment="0" applyProtection="0">
      <alignment vertical="center"/>
    </xf>
    <xf numFmtId="177" fontId="30" fillId="0" borderId="0" applyFont="0" applyFill="0" applyBorder="0" applyAlignment="0" applyProtection="0">
      <alignment vertical="center"/>
    </xf>
    <xf numFmtId="177" fontId="30" fillId="0" borderId="0" applyFont="0" applyFill="0" applyBorder="0" applyAlignment="0" applyProtection="0">
      <alignment vertical="center"/>
    </xf>
    <xf numFmtId="177" fontId="30" fillId="0" borderId="0" applyFont="0" applyFill="0" applyBorder="0" applyAlignment="0" applyProtection="0">
      <alignment vertical="center"/>
    </xf>
    <xf numFmtId="177" fontId="30" fillId="0" borderId="0" applyFont="0" applyFill="0" applyBorder="0" applyAlignment="0" applyProtection="0">
      <alignment vertical="center"/>
    </xf>
    <xf numFmtId="177" fontId="30" fillId="0" borderId="0" applyFont="0" applyFill="0" applyBorder="0" applyAlignment="0" applyProtection="0">
      <alignment vertical="center"/>
    </xf>
    <xf numFmtId="177" fontId="30" fillId="0" borderId="0" applyFont="0" applyFill="0" applyBorder="0" applyAlignment="0" applyProtection="0">
      <alignment vertical="center"/>
    </xf>
    <xf numFmtId="177" fontId="30" fillId="0" borderId="0" applyFont="0" applyFill="0" applyBorder="0" applyAlignment="0" applyProtection="0">
      <alignment vertical="center"/>
    </xf>
    <xf numFmtId="177" fontId="30" fillId="0" borderId="0" applyFont="0" applyFill="0" applyBorder="0" applyAlignment="0" applyProtection="0">
      <alignment vertical="center"/>
    </xf>
    <xf numFmtId="177" fontId="30" fillId="0" borderId="0" applyFont="0" applyFill="0" applyBorder="0" applyAlignment="0" applyProtection="0">
      <alignment vertical="center"/>
    </xf>
    <xf numFmtId="177" fontId="30" fillId="0" borderId="0" applyFont="0" applyFill="0" applyBorder="0" applyAlignment="0" applyProtection="0">
      <alignment vertical="center"/>
    </xf>
    <xf numFmtId="177" fontId="30" fillId="0" borderId="0" applyFont="0" applyFill="0" applyBorder="0" applyAlignment="0" applyProtection="0">
      <alignment vertical="center"/>
    </xf>
    <xf numFmtId="177" fontId="30" fillId="0" borderId="0" applyFont="0" applyFill="0" applyBorder="0" applyAlignment="0" applyProtection="0">
      <alignment vertical="center"/>
    </xf>
    <xf numFmtId="177" fontId="30" fillId="0" borderId="0" applyFont="0" applyFill="0" applyBorder="0" applyAlignment="0" applyProtection="0">
      <alignment vertical="center"/>
    </xf>
    <xf numFmtId="177" fontId="75" fillId="0" borderId="0" applyFont="0" applyFill="0" applyBorder="0" applyAlignment="0" applyProtection="0"/>
    <xf numFmtId="177" fontId="30" fillId="0" borderId="0" applyFont="0" applyFill="0" applyBorder="0" applyAlignment="0" applyProtection="0">
      <alignment vertical="center"/>
    </xf>
    <xf numFmtId="177" fontId="30" fillId="0" borderId="0" applyFont="0" applyFill="0" applyBorder="0" applyAlignment="0" applyProtection="0">
      <alignment vertical="center"/>
    </xf>
    <xf numFmtId="177" fontId="30" fillId="0" borderId="0" applyFont="0" applyFill="0" applyBorder="0" applyAlignment="0" applyProtection="0">
      <alignment vertical="center"/>
    </xf>
    <xf numFmtId="177" fontId="30" fillId="0" borderId="0" applyFont="0" applyFill="0" applyBorder="0" applyAlignment="0" applyProtection="0">
      <alignment vertical="center"/>
    </xf>
    <xf numFmtId="177" fontId="30" fillId="0" borderId="0" applyFont="0" applyFill="0" applyBorder="0" applyAlignment="0" applyProtection="0">
      <alignment vertical="center"/>
    </xf>
    <xf numFmtId="177" fontId="30" fillId="0" borderId="0" applyFont="0" applyFill="0" applyBorder="0" applyAlignment="0" applyProtection="0">
      <alignment vertical="center"/>
    </xf>
    <xf numFmtId="177" fontId="30" fillId="0" borderId="0" applyFont="0" applyFill="0" applyBorder="0" applyAlignment="0" applyProtection="0">
      <alignment vertical="center"/>
    </xf>
    <xf numFmtId="177" fontId="30" fillId="0" borderId="0" applyFont="0" applyFill="0" applyBorder="0" applyAlignment="0" applyProtection="0">
      <alignment vertical="center"/>
    </xf>
    <xf numFmtId="177" fontId="85" fillId="0" borderId="0" applyFont="0" applyFill="0" applyBorder="0" applyAlignment="0" applyProtection="0">
      <alignment vertical="center"/>
    </xf>
    <xf numFmtId="177" fontId="30" fillId="0" borderId="0" applyFont="0" applyFill="0" applyBorder="0" applyAlignment="0" applyProtection="0">
      <alignment vertical="center"/>
    </xf>
    <xf numFmtId="177" fontId="86" fillId="0" borderId="0" applyFont="0" applyFill="0" applyBorder="0" applyAlignment="0" applyProtection="0">
      <alignment vertical="center"/>
    </xf>
    <xf numFmtId="177" fontId="86" fillId="0" borderId="0" applyFont="0" applyFill="0" applyBorder="0" applyAlignment="0" applyProtection="0">
      <alignment vertical="center"/>
    </xf>
    <xf numFmtId="177" fontId="86" fillId="0" borderId="0" applyFont="0" applyFill="0" applyBorder="0" applyAlignment="0" applyProtection="0">
      <alignment vertical="center"/>
    </xf>
    <xf numFmtId="177" fontId="86" fillId="0" borderId="0" applyFont="0" applyFill="0" applyBorder="0" applyAlignment="0" applyProtection="0">
      <alignment vertical="center"/>
    </xf>
    <xf numFmtId="177" fontId="86" fillId="0" borderId="0" applyFont="0" applyFill="0" applyBorder="0" applyAlignment="0" applyProtection="0">
      <alignment vertical="center"/>
    </xf>
    <xf numFmtId="177" fontId="86" fillId="0" borderId="0" applyFont="0" applyFill="0" applyBorder="0" applyAlignment="0" applyProtection="0">
      <alignment vertical="center"/>
    </xf>
    <xf numFmtId="177" fontId="86" fillId="0" borderId="0" applyFont="0" applyFill="0" applyBorder="0" applyAlignment="0" applyProtection="0">
      <alignment vertical="center"/>
    </xf>
    <xf numFmtId="177" fontId="86" fillId="0" borderId="0" applyFont="0" applyFill="0" applyBorder="0" applyAlignment="0" applyProtection="0">
      <alignment vertical="center"/>
    </xf>
    <xf numFmtId="177" fontId="30" fillId="0" borderId="0" applyFont="0" applyFill="0" applyBorder="0" applyAlignment="0" applyProtection="0">
      <alignment vertical="center"/>
    </xf>
    <xf numFmtId="177" fontId="30" fillId="0" borderId="0" applyFont="0" applyFill="0" applyBorder="0" applyAlignment="0" applyProtection="0">
      <alignment vertical="center"/>
    </xf>
    <xf numFmtId="177" fontId="30" fillId="0" borderId="0" applyFont="0" applyFill="0" applyBorder="0" applyAlignment="0" applyProtection="0">
      <alignment vertical="center"/>
    </xf>
    <xf numFmtId="177" fontId="30" fillId="0" borderId="0" applyFont="0" applyFill="0" applyBorder="0" applyAlignment="0" applyProtection="0">
      <alignment vertical="center"/>
    </xf>
    <xf numFmtId="177" fontId="30" fillId="0" borderId="0" applyFont="0" applyFill="0" applyBorder="0" applyAlignment="0" applyProtection="0">
      <alignment vertical="center"/>
    </xf>
    <xf numFmtId="177" fontId="30" fillId="0" borderId="0" applyFont="0" applyFill="0" applyBorder="0" applyAlignment="0" applyProtection="0">
      <alignment vertical="center"/>
    </xf>
    <xf numFmtId="177" fontId="30" fillId="0" borderId="0" applyFont="0" applyFill="0" applyBorder="0" applyAlignment="0" applyProtection="0">
      <alignment vertical="center"/>
    </xf>
    <xf numFmtId="177" fontId="53" fillId="0" borderId="0" applyFont="0" applyFill="0" applyBorder="0" applyAlignment="0" applyProtection="0">
      <alignment wrapText="1"/>
    </xf>
    <xf numFmtId="177" fontId="53" fillId="0" borderId="0" applyFont="0" applyFill="0" applyBorder="0" applyAlignment="0" applyProtection="0">
      <alignment wrapText="1"/>
    </xf>
    <xf numFmtId="177" fontId="53" fillId="0" borderId="0" applyFont="0" applyFill="0" applyBorder="0" applyAlignment="0" applyProtection="0">
      <alignment wrapText="1"/>
    </xf>
    <xf numFmtId="177" fontId="53" fillId="0" borderId="0" applyFont="0" applyFill="0" applyBorder="0" applyAlignment="0" applyProtection="0">
      <alignment wrapText="1"/>
    </xf>
    <xf numFmtId="177" fontId="53" fillId="0" borderId="0" applyFont="0" applyFill="0" applyBorder="0" applyAlignment="0" applyProtection="0">
      <alignment wrapText="1"/>
    </xf>
    <xf numFmtId="177" fontId="53" fillId="0" borderId="0" applyFont="0" applyFill="0" applyBorder="0" applyAlignment="0" applyProtection="0">
      <alignment wrapText="1"/>
    </xf>
    <xf numFmtId="177" fontId="53" fillId="0" borderId="0" applyFont="0" applyFill="0" applyBorder="0" applyAlignment="0" applyProtection="0">
      <alignment wrapText="1"/>
    </xf>
    <xf numFmtId="177" fontId="53" fillId="0" borderId="0" applyFont="0" applyFill="0" applyBorder="0" applyAlignment="0" applyProtection="0">
      <alignment wrapText="1"/>
    </xf>
    <xf numFmtId="177" fontId="53" fillId="0" borderId="0" applyFont="0" applyFill="0" applyBorder="0" applyAlignment="0" applyProtection="0">
      <alignment wrapText="1"/>
    </xf>
    <xf numFmtId="177" fontId="53" fillId="0" borderId="0" applyFont="0" applyFill="0" applyBorder="0" applyAlignment="0" applyProtection="0">
      <alignment wrapText="1"/>
    </xf>
    <xf numFmtId="177" fontId="53" fillId="0" borderId="0" applyFont="0" applyFill="0" applyBorder="0" applyAlignment="0" applyProtection="0">
      <alignment wrapText="1"/>
    </xf>
    <xf numFmtId="177" fontId="53" fillId="0" borderId="0" applyFont="0" applyFill="0" applyBorder="0" applyAlignment="0" applyProtection="0">
      <alignment wrapText="1"/>
    </xf>
    <xf numFmtId="179" fontId="53" fillId="0" borderId="0" applyFont="0" applyFill="0" applyBorder="0" applyAlignment="0" applyProtection="0">
      <alignment wrapText="1"/>
    </xf>
    <xf numFmtId="179" fontId="53" fillId="0" borderId="0" applyFont="0" applyFill="0" applyBorder="0" applyAlignment="0" applyProtection="0">
      <alignment wrapText="1"/>
    </xf>
    <xf numFmtId="179" fontId="53" fillId="0" borderId="0" applyFont="0" applyFill="0" applyBorder="0" applyAlignment="0" applyProtection="0">
      <alignment wrapText="1"/>
    </xf>
    <xf numFmtId="179" fontId="53" fillId="0" borderId="0" applyFont="0" applyFill="0" applyBorder="0" applyAlignment="0" applyProtection="0">
      <alignment wrapText="1"/>
    </xf>
    <xf numFmtId="179" fontId="53" fillId="0" borderId="0" applyFont="0" applyFill="0" applyBorder="0" applyAlignment="0" applyProtection="0">
      <alignment wrapText="1"/>
    </xf>
    <xf numFmtId="179" fontId="53" fillId="0" borderId="0" applyFont="0" applyFill="0" applyBorder="0" applyAlignment="0" applyProtection="0">
      <alignment wrapText="1"/>
    </xf>
    <xf numFmtId="179" fontId="53" fillId="0" borderId="0" applyFont="0" applyFill="0" applyBorder="0" applyAlignment="0" applyProtection="0">
      <alignment wrapText="1"/>
    </xf>
    <xf numFmtId="179" fontId="53" fillId="0" borderId="0" applyFont="0" applyFill="0" applyBorder="0" applyAlignment="0" applyProtection="0">
      <alignment wrapText="1"/>
    </xf>
    <xf numFmtId="179" fontId="53" fillId="0" borderId="0" applyFont="0" applyFill="0" applyBorder="0" applyAlignment="0" applyProtection="0">
      <alignment wrapText="1"/>
    </xf>
    <xf numFmtId="179" fontId="53" fillId="0" borderId="0" applyFont="0" applyFill="0" applyBorder="0" applyAlignment="0" applyProtection="0">
      <alignment wrapText="1"/>
    </xf>
    <xf numFmtId="177" fontId="53" fillId="0" borderId="0" applyFont="0" applyFill="0" applyBorder="0" applyAlignment="0" applyProtection="0">
      <alignment wrapText="1"/>
    </xf>
    <xf numFmtId="179" fontId="53" fillId="0" borderId="0" applyFont="0" applyFill="0" applyBorder="0" applyAlignment="0" applyProtection="0">
      <alignment wrapText="1"/>
    </xf>
    <xf numFmtId="179" fontId="53" fillId="0" borderId="0" applyFont="0" applyFill="0" applyBorder="0" applyAlignment="0" applyProtection="0">
      <alignment wrapText="1"/>
    </xf>
    <xf numFmtId="179" fontId="53" fillId="0" borderId="0" applyFont="0" applyFill="0" applyBorder="0" applyAlignment="0" applyProtection="0">
      <alignment wrapText="1"/>
    </xf>
    <xf numFmtId="179" fontId="53" fillId="0" borderId="0" applyFont="0" applyFill="0" applyBorder="0" applyAlignment="0" applyProtection="0">
      <alignment wrapText="1"/>
    </xf>
    <xf numFmtId="179" fontId="53" fillId="0" borderId="0" applyFont="0" applyFill="0" applyBorder="0" applyAlignment="0" applyProtection="0">
      <alignment wrapText="1"/>
    </xf>
    <xf numFmtId="179" fontId="53" fillId="0" borderId="0" applyFont="0" applyFill="0" applyBorder="0" applyAlignment="0" applyProtection="0">
      <alignment wrapText="1"/>
    </xf>
    <xf numFmtId="179" fontId="53" fillId="0" borderId="0" applyFont="0" applyFill="0" applyBorder="0" applyAlignment="0" applyProtection="0">
      <alignment wrapText="1"/>
    </xf>
    <xf numFmtId="179" fontId="53" fillId="0" borderId="0" applyFont="0" applyFill="0" applyBorder="0" applyAlignment="0" applyProtection="0">
      <alignment wrapText="1"/>
    </xf>
    <xf numFmtId="179" fontId="53" fillId="0" borderId="0" applyFont="0" applyFill="0" applyBorder="0" applyAlignment="0" applyProtection="0">
      <alignment wrapText="1"/>
    </xf>
    <xf numFmtId="179" fontId="53" fillId="0" borderId="0" applyFont="0" applyFill="0" applyBorder="0" applyAlignment="0" applyProtection="0">
      <alignment wrapText="1"/>
    </xf>
    <xf numFmtId="179" fontId="53" fillId="0" borderId="0" applyFont="0" applyFill="0" applyBorder="0" applyAlignment="0" applyProtection="0">
      <alignment wrapText="1"/>
    </xf>
    <xf numFmtId="179" fontId="53" fillId="0" borderId="0" applyFont="0" applyFill="0" applyBorder="0" applyAlignment="0" applyProtection="0">
      <alignment wrapText="1"/>
    </xf>
    <xf numFmtId="38" fontId="53" fillId="0" borderId="0" applyFont="0" applyFill="0" applyBorder="0" applyAlignment="0" applyProtection="0">
      <alignment wrapText="1"/>
    </xf>
    <xf numFmtId="179" fontId="53" fillId="0" borderId="0" applyFont="0" applyFill="0" applyBorder="0" applyAlignment="0" applyProtection="0">
      <alignment wrapText="1"/>
    </xf>
    <xf numFmtId="179" fontId="53" fillId="0" borderId="0" applyFont="0" applyFill="0" applyBorder="0" applyAlignment="0" applyProtection="0">
      <alignment wrapText="1"/>
    </xf>
    <xf numFmtId="179" fontId="53" fillId="0" borderId="0" applyFont="0" applyFill="0" applyBorder="0" applyAlignment="0" applyProtection="0">
      <alignment wrapText="1"/>
    </xf>
    <xf numFmtId="179" fontId="53" fillId="0" borderId="0" applyFont="0" applyFill="0" applyBorder="0" applyAlignment="0" applyProtection="0">
      <alignment wrapText="1"/>
    </xf>
    <xf numFmtId="179" fontId="53" fillId="0" borderId="0" applyFont="0" applyFill="0" applyBorder="0" applyAlignment="0" applyProtection="0">
      <alignment wrapText="1"/>
    </xf>
    <xf numFmtId="179" fontId="53" fillId="0" borderId="0" applyFont="0" applyFill="0" applyBorder="0" applyAlignment="0" applyProtection="0">
      <alignment wrapText="1"/>
    </xf>
    <xf numFmtId="179" fontId="53" fillId="0" borderId="0" applyFont="0" applyFill="0" applyBorder="0" applyAlignment="0" applyProtection="0">
      <alignment wrapText="1"/>
    </xf>
    <xf numFmtId="177" fontId="53" fillId="0" borderId="0" applyFont="0" applyFill="0" applyBorder="0" applyAlignment="0" applyProtection="0">
      <alignment wrapText="1"/>
    </xf>
    <xf numFmtId="177" fontId="53" fillId="0" borderId="0" applyFont="0" applyFill="0" applyBorder="0" applyAlignment="0" applyProtection="0">
      <alignment wrapText="1"/>
    </xf>
    <xf numFmtId="179" fontId="53" fillId="0" borderId="0" applyFont="0" applyFill="0" applyBorder="0" applyAlignment="0" applyProtection="0"/>
    <xf numFmtId="179" fontId="53" fillId="0" borderId="0" applyFont="0" applyFill="0" applyBorder="0" applyAlignment="0" applyProtection="0"/>
    <xf numFmtId="179" fontId="53" fillId="0" borderId="0" applyFont="0" applyFill="0" applyBorder="0" applyAlignment="0" applyProtection="0"/>
    <xf numFmtId="179" fontId="53" fillId="0" borderId="0" applyFont="0" applyFill="0" applyBorder="0" applyAlignment="0" applyProtection="0"/>
    <xf numFmtId="176" fontId="30" fillId="0" borderId="0" applyFont="0" applyFill="0" applyBorder="0" applyAlignment="0" applyProtection="0">
      <alignment vertical="center"/>
    </xf>
    <xf numFmtId="0" fontId="1" fillId="0" borderId="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8" borderId="8" applyNumberFormat="0" applyFont="0" applyAlignment="0" applyProtection="0">
      <alignment vertical="center"/>
    </xf>
    <xf numFmtId="177" fontId="1" fillId="0" borderId="0" applyFont="0" applyFill="0" applyBorder="0" applyAlignment="0" applyProtection="0">
      <alignment vertical="center"/>
    </xf>
    <xf numFmtId="0" fontId="1" fillId="0" borderId="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8" borderId="8" applyNumberFormat="0" applyFont="0" applyAlignment="0" applyProtection="0">
      <alignment vertical="center"/>
    </xf>
    <xf numFmtId="177" fontId="1" fillId="0" borderId="0" applyFont="0" applyFill="0" applyBorder="0" applyAlignment="0" applyProtection="0">
      <alignment vertical="center"/>
    </xf>
    <xf numFmtId="0" fontId="1" fillId="0" borderId="0">
      <alignment vertical="center"/>
    </xf>
    <xf numFmtId="177" fontId="64" fillId="0" borderId="0" applyFont="0" applyFill="0" applyBorder="0" applyAlignment="0" applyProtection="0">
      <alignment vertical="center"/>
    </xf>
    <xf numFmtId="176" fontId="64" fillId="0" borderId="0" applyFont="0" applyFill="0" applyBorder="0" applyAlignment="0" applyProtection="0">
      <alignment vertical="center"/>
    </xf>
    <xf numFmtId="0" fontId="1" fillId="0" borderId="0">
      <alignment vertical="center"/>
    </xf>
    <xf numFmtId="177" fontId="59" fillId="0" borderId="0" applyFont="0" applyFill="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8" borderId="8" applyNumberFormat="0" applyFont="0" applyAlignment="0" applyProtection="0">
      <alignment vertical="center"/>
    </xf>
    <xf numFmtId="177" fontId="1" fillId="0" borderId="0" applyFont="0" applyFill="0" applyBorder="0" applyAlignment="0" applyProtection="0">
      <alignment vertical="center"/>
    </xf>
    <xf numFmtId="0" fontId="1" fillId="0" borderId="0">
      <alignment vertical="center"/>
    </xf>
    <xf numFmtId="0" fontId="1" fillId="0" borderId="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8" borderId="8" applyNumberFormat="0" applyFont="0" applyAlignment="0" applyProtection="0">
      <alignment vertical="center"/>
    </xf>
    <xf numFmtId="177" fontId="1" fillId="0" borderId="0" applyFont="0" applyFill="0" applyBorder="0" applyAlignment="0" applyProtection="0">
      <alignment vertical="center"/>
    </xf>
    <xf numFmtId="179" fontId="53" fillId="0" borderId="0" applyFont="0" applyFill="0" applyBorder="0" applyAlignment="0" applyProtection="0">
      <alignment wrapText="1"/>
    </xf>
    <xf numFmtId="177" fontId="53" fillId="0" borderId="0" applyFont="0" applyFill="0" applyBorder="0" applyAlignment="0" applyProtection="0">
      <alignment vertical="center"/>
    </xf>
    <xf numFmtId="177" fontId="67" fillId="0" borderId="0" applyFont="0" applyFill="0" applyBorder="0" applyAlignment="0" applyProtection="0"/>
    <xf numFmtId="179" fontId="53" fillId="0" borderId="0" applyFont="0" applyFill="0" applyBorder="0" applyAlignment="0" applyProtection="0">
      <alignment wrapText="1"/>
    </xf>
    <xf numFmtId="177" fontId="30" fillId="0" borderId="0" applyFont="0" applyFill="0" applyBorder="0" applyAlignment="0" applyProtection="0">
      <alignment vertical="center"/>
    </xf>
    <xf numFmtId="177" fontId="59" fillId="0" borderId="0" applyFont="0" applyFill="0" applyBorder="0" applyAlignment="0" applyProtection="0"/>
    <xf numFmtId="30" fontId="95" fillId="0" borderId="0"/>
    <xf numFmtId="0" fontId="102" fillId="0" borderId="0"/>
    <xf numFmtId="0" fontId="74" fillId="53" borderId="0" applyNumberFormat="0" applyBorder="0" applyAlignment="0" applyProtection="0"/>
    <xf numFmtId="0" fontId="74" fillId="56" borderId="0" applyNumberFormat="0" applyBorder="0" applyAlignment="0" applyProtection="0"/>
    <xf numFmtId="0" fontId="74" fillId="57" borderId="0" applyNumberFormat="0" applyBorder="0" applyAlignment="0" applyProtection="0"/>
    <xf numFmtId="0" fontId="74" fillId="58" borderId="0" applyNumberFormat="0" applyBorder="0" applyAlignment="0" applyProtection="0"/>
    <xf numFmtId="0" fontId="74" fillId="59" borderId="0" applyNumberFormat="0" applyBorder="0" applyAlignment="0" applyProtection="0"/>
    <xf numFmtId="0" fontId="74" fillId="60" borderId="0" applyNumberFormat="0" applyBorder="0" applyAlignment="0" applyProtection="0"/>
    <xf numFmtId="0" fontId="74" fillId="61" borderId="0" applyNumberFormat="0" applyBorder="0" applyAlignment="0" applyProtection="0"/>
    <xf numFmtId="0" fontId="74" fillId="62" borderId="0" applyNumberFormat="0" applyBorder="0" applyAlignment="0" applyProtection="0"/>
    <xf numFmtId="0" fontId="74" fillId="46" borderId="0" applyNumberFormat="0" applyBorder="0" applyAlignment="0" applyProtection="0"/>
    <xf numFmtId="0" fontId="74" fillId="58" borderId="0" applyNumberFormat="0" applyBorder="0" applyAlignment="0" applyProtection="0"/>
    <xf numFmtId="0" fontId="74" fillId="61" borderId="0" applyNumberFormat="0" applyBorder="0" applyAlignment="0" applyProtection="0"/>
    <xf numFmtId="0" fontId="74" fillId="52" borderId="0" applyNumberFormat="0" applyBorder="0" applyAlignment="0" applyProtection="0"/>
    <xf numFmtId="0" fontId="152" fillId="63" borderId="0" applyNumberFormat="0" applyBorder="0" applyAlignment="0" applyProtection="0"/>
    <xf numFmtId="0" fontId="152" fillId="62" borderId="0" applyNumberFormat="0" applyBorder="0" applyAlignment="0" applyProtection="0"/>
    <xf numFmtId="0" fontId="152" fillId="46" borderId="0" applyNumberFormat="0" applyBorder="0" applyAlignment="0" applyProtection="0"/>
    <xf numFmtId="0" fontId="152" fillId="64" borderId="0" applyNumberFormat="0" applyBorder="0" applyAlignment="0" applyProtection="0"/>
    <xf numFmtId="0" fontId="152" fillId="65" borderId="0" applyNumberFormat="0" applyBorder="0" applyAlignment="0" applyProtection="0"/>
    <xf numFmtId="0" fontId="152" fillId="66" borderId="0" applyNumberFormat="0" applyBorder="0" applyAlignment="0" applyProtection="0"/>
    <xf numFmtId="179" fontId="59" fillId="0" borderId="0" applyFont="0" applyFill="0" applyBorder="0" applyAlignment="0" applyProtection="0">
      <alignment vertical="center"/>
    </xf>
    <xf numFmtId="0" fontId="152" fillId="67" borderId="0" applyNumberFormat="0" applyBorder="0" applyAlignment="0" applyProtection="0"/>
    <xf numFmtId="0" fontId="152" fillId="51" borderId="0" applyNumberFormat="0" applyBorder="0" applyAlignment="0" applyProtection="0"/>
    <xf numFmtId="0" fontId="152" fillId="68" borderId="0" applyNumberFormat="0" applyBorder="0" applyAlignment="0" applyProtection="0"/>
    <xf numFmtId="0" fontId="152" fillId="64" borderId="0" applyNumberFormat="0" applyBorder="0" applyAlignment="0" applyProtection="0"/>
    <xf numFmtId="0" fontId="152" fillId="65" borderId="0" applyNumberFormat="0" applyBorder="0" applyAlignment="0" applyProtection="0"/>
    <xf numFmtId="0" fontId="152" fillId="69" borderId="0" applyNumberFormat="0" applyBorder="0" applyAlignment="0" applyProtection="0"/>
    <xf numFmtId="0" fontId="153" fillId="56" borderId="0" applyNumberFormat="0" applyBorder="0" applyAlignment="0" applyProtection="0"/>
    <xf numFmtId="0" fontId="154" fillId="50" borderId="32" applyNumberFormat="0" applyAlignment="0" applyProtection="0"/>
    <xf numFmtId="0" fontId="155" fillId="70" borderId="33" applyNumberFormat="0" applyAlignment="0" applyProtection="0"/>
    <xf numFmtId="179" fontId="30" fillId="0" borderId="0" applyFont="0" applyFill="0" applyBorder="0" applyAlignment="0" applyProtection="0"/>
    <xf numFmtId="0" fontId="156" fillId="0" borderId="0" applyNumberFormat="0" applyFill="0" applyBorder="0" applyAlignment="0" applyProtection="0"/>
    <xf numFmtId="0" fontId="157" fillId="57" borderId="0" applyNumberFormat="0" applyBorder="0" applyAlignment="0" applyProtection="0"/>
    <xf numFmtId="0" fontId="158" fillId="0" borderId="34" applyNumberFormat="0" applyFill="0" applyAlignment="0" applyProtection="0"/>
    <xf numFmtId="0" fontId="159" fillId="0" borderId="35" applyNumberFormat="0" applyFill="0" applyAlignment="0" applyProtection="0"/>
    <xf numFmtId="0" fontId="160" fillId="0" borderId="36" applyNumberFormat="0" applyFill="0" applyAlignment="0" applyProtection="0"/>
    <xf numFmtId="0" fontId="160" fillId="0" borderId="0" applyNumberFormat="0" applyFill="0" applyBorder="0" applyAlignment="0" applyProtection="0"/>
    <xf numFmtId="0" fontId="161" fillId="60" borderId="32" applyNumberFormat="0" applyAlignment="0" applyProtection="0"/>
    <xf numFmtId="0" fontId="162" fillId="0" borderId="37" applyNumberFormat="0" applyFill="0" applyAlignment="0" applyProtection="0"/>
    <xf numFmtId="0" fontId="163" fillId="71" borderId="0" applyNumberFormat="0" applyBorder="0" applyAlignment="0" applyProtection="0"/>
    <xf numFmtId="0" fontId="53" fillId="36" borderId="20" applyNumberFormat="0" applyFont="0" applyAlignment="0" applyProtection="0"/>
    <xf numFmtId="0" fontId="164" fillId="50" borderId="31" applyNumberFormat="0" applyAlignment="0" applyProtection="0"/>
    <xf numFmtId="0" fontId="109" fillId="0" borderId="0"/>
    <xf numFmtId="0" fontId="165" fillId="0" borderId="0" applyNumberFormat="0" applyFill="0" applyBorder="0" applyAlignment="0" applyProtection="0"/>
    <xf numFmtId="0" fontId="166" fillId="0" borderId="38" applyNumberFormat="0" applyFill="0" applyAlignment="0" applyProtection="0"/>
    <xf numFmtId="0" fontId="167" fillId="0" borderId="0" applyNumberFormat="0" applyFill="0" applyBorder="0" applyAlignment="0" applyProtection="0"/>
    <xf numFmtId="0" fontId="65" fillId="0" borderId="17">
      <alignment horizontal="left" vertical="center"/>
    </xf>
    <xf numFmtId="0" fontId="74" fillId="36" borderId="39" applyNumberFormat="0" applyFont="0" applyAlignment="0" applyProtection="0"/>
    <xf numFmtId="0" fontId="74" fillId="36" borderId="39" applyNumberFormat="0" applyFont="0" applyAlignment="0" applyProtection="0"/>
    <xf numFmtId="0" fontId="74" fillId="36" borderId="39" applyNumberFormat="0" applyFont="0" applyAlignment="0" applyProtection="0"/>
    <xf numFmtId="0" fontId="74" fillId="36" borderId="39" applyNumberFormat="0" applyFont="0" applyAlignment="0" applyProtection="0"/>
    <xf numFmtId="0" fontId="74" fillId="36" borderId="39" applyNumberFormat="0" applyFont="0" applyAlignment="0" applyProtection="0"/>
    <xf numFmtId="0" fontId="74" fillId="36" borderId="39" applyNumberFormat="0" applyFont="0" applyAlignment="0" applyProtection="0"/>
    <xf numFmtId="0" fontId="74" fillId="36" borderId="39" applyNumberFormat="0" applyFont="0" applyAlignment="0" applyProtection="0"/>
    <xf numFmtId="0" fontId="74" fillId="36" borderId="39" applyNumberFormat="0" applyFont="0" applyAlignment="0" applyProtection="0"/>
    <xf numFmtId="0" fontId="74" fillId="36" borderId="39" applyNumberFormat="0" applyFont="0" applyAlignment="0" applyProtection="0"/>
    <xf numFmtId="0" fontId="74" fillId="36" borderId="39" applyNumberFormat="0" applyFont="0" applyAlignment="0" applyProtection="0"/>
    <xf numFmtId="0" fontId="74" fillId="36" borderId="39" applyNumberFormat="0" applyFont="0" applyAlignment="0" applyProtection="0"/>
    <xf numFmtId="0" fontId="74" fillId="36" borderId="39" applyNumberFormat="0" applyFont="0" applyAlignment="0" applyProtection="0"/>
    <xf numFmtId="0" fontId="74" fillId="36" borderId="39" applyNumberFormat="0" applyFont="0" applyAlignment="0" applyProtection="0"/>
    <xf numFmtId="0" fontId="74" fillId="36" borderId="39" applyNumberFormat="0" applyFont="0" applyAlignment="0" applyProtection="0"/>
    <xf numFmtId="0" fontId="74" fillId="36" borderId="39" applyNumberFormat="0" applyFont="0" applyAlignment="0" applyProtection="0"/>
    <xf numFmtId="0" fontId="74" fillId="36" borderId="39" applyNumberFormat="0" applyFont="0" applyAlignment="0" applyProtection="0"/>
    <xf numFmtId="0" fontId="74" fillId="36" borderId="39" applyNumberFormat="0" applyFont="0" applyAlignment="0" applyProtection="0"/>
    <xf numFmtId="0" fontId="74" fillId="36" borderId="39" applyNumberFormat="0" applyFont="0" applyAlignment="0" applyProtection="0"/>
    <xf numFmtId="0" fontId="74" fillId="36" borderId="39" applyNumberFormat="0" applyFont="0" applyAlignment="0" applyProtection="0"/>
    <xf numFmtId="0" fontId="74" fillId="36" borderId="39" applyNumberFormat="0" applyFont="0" applyAlignment="0" applyProtection="0"/>
    <xf numFmtId="0" fontId="74" fillId="36" borderId="39" applyNumberFormat="0" applyFont="0" applyAlignment="0" applyProtection="0"/>
    <xf numFmtId="0" fontId="74" fillId="36" borderId="39" applyNumberFormat="0" applyFont="0" applyAlignment="0" applyProtection="0"/>
    <xf numFmtId="0" fontId="74" fillId="36" borderId="39" applyNumberFormat="0" applyFont="0" applyAlignment="0" applyProtection="0"/>
    <xf numFmtId="0" fontId="74" fillId="36" borderId="39" applyNumberFormat="0" applyFont="0" applyAlignment="0" applyProtection="0"/>
    <xf numFmtId="0" fontId="74" fillId="36" borderId="39" applyNumberFormat="0" applyFont="0" applyAlignment="0" applyProtection="0"/>
    <xf numFmtId="0" fontId="74" fillId="36" borderId="39" applyNumberFormat="0" applyFont="0" applyAlignment="0" applyProtection="0"/>
    <xf numFmtId="0" fontId="74" fillId="36" borderId="39" applyNumberFormat="0" applyFont="0" applyAlignment="0" applyProtection="0"/>
    <xf numFmtId="0" fontId="74" fillId="36" borderId="39" applyNumberFormat="0" applyFont="0" applyAlignment="0" applyProtection="0"/>
    <xf numFmtId="0" fontId="74" fillId="36" borderId="39" applyNumberFormat="0" applyFont="0" applyAlignment="0" applyProtection="0"/>
    <xf numFmtId="0" fontId="74" fillId="36" borderId="39" applyNumberFormat="0" applyFont="0" applyAlignment="0" applyProtection="0"/>
    <xf numFmtId="0" fontId="74" fillId="36" borderId="39" applyNumberFormat="0" applyFont="0" applyAlignment="0" applyProtection="0"/>
    <xf numFmtId="0" fontId="74" fillId="36" borderId="39" applyNumberFormat="0" applyFont="0" applyAlignment="0" applyProtection="0"/>
    <xf numFmtId="0" fontId="74" fillId="36" borderId="39" applyNumberFormat="0" applyFont="0" applyAlignment="0" applyProtection="0"/>
    <xf numFmtId="0" fontId="74" fillId="36" borderId="39" applyNumberFormat="0" applyFont="0" applyAlignment="0" applyProtection="0"/>
    <xf numFmtId="0" fontId="74" fillId="36" borderId="39" applyNumberFormat="0" applyFont="0" applyAlignment="0" applyProtection="0"/>
    <xf numFmtId="0" fontId="74" fillId="36" borderId="39" applyNumberFormat="0" applyFont="0" applyAlignment="0" applyProtection="0"/>
    <xf numFmtId="0" fontId="74" fillId="36" borderId="39" applyNumberFormat="0" applyFont="0" applyAlignment="0" applyProtection="0"/>
    <xf numFmtId="0" fontId="74" fillId="36" borderId="39" applyNumberFormat="0" applyFont="0" applyAlignment="0" applyProtection="0"/>
    <xf numFmtId="0" fontId="71" fillId="0" borderId="10" applyNumberFormat="0" applyFill="0" applyBorder="0" applyAlignment="0" applyProtection="0"/>
    <xf numFmtId="10" fontId="95" fillId="36" borderId="10" applyNumberFormat="0" applyBorder="0" applyAlignment="0" applyProtection="0"/>
    <xf numFmtId="0" fontId="71" fillId="0" borderId="10" applyNumberFormat="0" applyFill="0" applyBorder="0" applyAlignment="0" applyProtection="0"/>
    <xf numFmtId="10" fontId="95" fillId="36" borderId="10" applyNumberFormat="0" applyBorder="0" applyAlignment="0" applyProtection="0"/>
    <xf numFmtId="0" fontId="131" fillId="0" borderId="10"/>
    <xf numFmtId="0" fontId="131" fillId="0" borderId="10"/>
    <xf numFmtId="0" fontId="131" fillId="0" borderId="10"/>
    <xf numFmtId="0" fontId="131" fillId="0" borderId="10"/>
    <xf numFmtId="0" fontId="131" fillId="0" borderId="10"/>
    <xf numFmtId="0" fontId="131" fillId="0" borderId="10"/>
    <xf numFmtId="0" fontId="131" fillId="0" borderId="10"/>
    <xf numFmtId="0" fontId="131" fillId="0" borderId="10"/>
    <xf numFmtId="0" fontId="131" fillId="0" borderId="10"/>
    <xf numFmtId="0" fontId="131" fillId="0" borderId="10"/>
    <xf numFmtId="0" fontId="131" fillId="0" borderId="10"/>
    <xf numFmtId="0" fontId="135" fillId="0" borderId="10"/>
    <xf numFmtId="0" fontId="131" fillId="0" borderId="10"/>
    <xf numFmtId="0" fontId="131" fillId="0" borderId="10"/>
    <xf numFmtId="0" fontId="131" fillId="0" borderId="10"/>
    <xf numFmtId="0" fontId="131" fillId="0" borderId="10"/>
    <xf numFmtId="0" fontId="131" fillId="0" borderId="10"/>
    <xf numFmtId="0" fontId="131" fillId="0" borderId="10"/>
    <xf numFmtId="0" fontId="131" fillId="0" borderId="10"/>
    <xf numFmtId="0" fontId="131" fillId="0" borderId="10"/>
    <xf numFmtId="0" fontId="131" fillId="0" borderId="10"/>
    <xf numFmtId="0" fontId="65" fillId="0" borderId="17">
      <alignment horizontal="left" vertical="center"/>
    </xf>
    <xf numFmtId="0" fontId="65" fillId="0" borderId="17">
      <alignment horizontal="left" vertical="center"/>
    </xf>
    <xf numFmtId="0" fontId="65" fillId="0" borderId="17">
      <alignment horizontal="left" vertical="center"/>
    </xf>
    <xf numFmtId="0" fontId="65" fillId="0" borderId="17">
      <alignment horizontal="left" vertical="center"/>
    </xf>
    <xf numFmtId="0" fontId="65" fillId="0" borderId="17">
      <alignment horizontal="left" vertical="center"/>
    </xf>
    <xf numFmtId="0" fontId="65" fillId="0" borderId="17">
      <alignment horizontal="left" vertical="center"/>
    </xf>
    <xf numFmtId="0" fontId="65" fillId="0" borderId="17">
      <alignment horizontal="left" vertical="center"/>
    </xf>
    <xf numFmtId="0" fontId="65" fillId="0" borderId="17">
      <alignment horizontal="left" vertical="center"/>
    </xf>
    <xf numFmtId="0" fontId="65" fillId="0" borderId="17">
      <alignment horizontal="left" vertical="center"/>
    </xf>
    <xf numFmtId="0" fontId="65" fillId="0" borderId="17">
      <alignment horizontal="left" vertical="center"/>
    </xf>
    <xf numFmtId="0" fontId="136" fillId="0" borderId="17">
      <alignment horizontal="left" vertical="center"/>
    </xf>
    <xf numFmtId="0" fontId="65" fillId="0" borderId="17">
      <alignment horizontal="left" vertical="center"/>
    </xf>
    <xf numFmtId="0" fontId="65" fillId="0" borderId="17">
      <alignment horizontal="left" vertical="center"/>
    </xf>
    <xf numFmtId="0" fontId="65" fillId="0" borderId="17">
      <alignment horizontal="left" vertical="center"/>
    </xf>
    <xf numFmtId="0" fontId="65" fillId="0" borderId="17">
      <alignment horizontal="left" vertical="center"/>
    </xf>
    <xf numFmtId="0" fontId="65" fillId="0" borderId="17">
      <alignment horizontal="left" vertical="center"/>
    </xf>
    <xf numFmtId="0" fontId="65" fillId="0" borderId="17">
      <alignment horizontal="left" vertical="center"/>
    </xf>
    <xf numFmtId="0" fontId="65" fillId="0" borderId="17">
      <alignment horizontal="left" vertical="center"/>
    </xf>
    <xf numFmtId="0" fontId="65" fillId="0" borderId="17">
      <alignment horizontal="left" vertical="center"/>
    </xf>
    <xf numFmtId="0" fontId="65" fillId="0" borderId="17">
      <alignment horizontal="left" vertical="center"/>
    </xf>
    <xf numFmtId="0" fontId="133" fillId="0" borderId="40"/>
    <xf numFmtId="0" fontId="133" fillId="0" borderId="40"/>
    <xf numFmtId="0" fontId="133" fillId="0" borderId="40"/>
    <xf numFmtId="0" fontId="133" fillId="0" borderId="40"/>
    <xf numFmtId="0" fontId="133" fillId="0" borderId="40"/>
    <xf numFmtId="0" fontId="133" fillId="0" borderId="40"/>
    <xf numFmtId="0" fontId="133" fillId="0" borderId="40"/>
    <xf numFmtId="0" fontId="133" fillId="0" borderId="40"/>
    <xf numFmtId="0" fontId="133" fillId="0" borderId="40"/>
    <xf numFmtId="0" fontId="133" fillId="0" borderId="40"/>
    <xf numFmtId="0" fontId="133" fillId="0" borderId="40"/>
    <xf numFmtId="0" fontId="137" fillId="0" borderId="40"/>
    <xf numFmtId="0" fontId="133" fillId="0" borderId="40"/>
    <xf numFmtId="0" fontId="133" fillId="0" borderId="40"/>
    <xf numFmtId="0" fontId="133" fillId="0" borderId="40"/>
    <xf numFmtId="0" fontId="133" fillId="0" borderId="40"/>
    <xf numFmtId="0" fontId="133" fillId="0" borderId="40"/>
    <xf numFmtId="0" fontId="133" fillId="0" borderId="40"/>
    <xf numFmtId="0" fontId="133" fillId="0" borderId="40"/>
    <xf numFmtId="0" fontId="133" fillId="0" borderId="40"/>
    <xf numFmtId="0" fontId="133" fillId="0" borderId="40"/>
    <xf numFmtId="0" fontId="142" fillId="0" borderId="41" applyAlignment="0" applyProtection="0"/>
    <xf numFmtId="0" fontId="131" fillId="0" borderId="10"/>
    <xf numFmtId="0" fontId="65" fillId="0" borderId="17">
      <alignment horizontal="left" vertical="center"/>
    </xf>
    <xf numFmtId="0" fontId="65" fillId="0" borderId="17">
      <alignment horizontal="left" vertical="center"/>
    </xf>
    <xf numFmtId="0" fontId="65" fillId="0" borderId="17">
      <alignment horizontal="left" vertical="center"/>
    </xf>
    <xf numFmtId="0" fontId="65" fillId="0" borderId="17">
      <alignment horizontal="left" vertical="center"/>
    </xf>
    <xf numFmtId="10" fontId="95" fillId="55" borderId="10" applyNumberFormat="0" applyBorder="0" applyAlignment="0" applyProtection="0"/>
    <xf numFmtId="37" fontId="150" fillId="0" borderId="42" applyNumberFormat="0" applyFont="0" applyBorder="0" applyAlignment="0" applyProtection="0">
      <alignment horizontal="centerContinuous"/>
    </xf>
    <xf numFmtId="0" fontId="154" fillId="50" borderId="44" applyNumberFormat="0" applyAlignment="0" applyProtection="0"/>
    <xf numFmtId="0" fontId="161" fillId="60" borderId="44" applyNumberFormat="0" applyAlignment="0" applyProtection="0"/>
    <xf numFmtId="0" fontId="53" fillId="36" borderId="39" applyNumberFormat="0" applyFont="0" applyAlignment="0" applyProtection="0"/>
    <xf numFmtId="0" fontId="164" fillId="50" borderId="43" applyNumberFormat="0" applyAlignment="0" applyProtection="0"/>
    <xf numFmtId="0" fontId="166" fillId="0" borderId="45" applyNumberFormat="0" applyFill="0" applyAlignment="0" applyProtection="0"/>
    <xf numFmtId="0" fontId="131" fillId="0" borderId="71"/>
    <xf numFmtId="0" fontId="133" fillId="0" borderId="65"/>
    <xf numFmtId="0" fontId="65" fillId="0" borderId="63">
      <alignment horizontal="left" vertical="center"/>
    </xf>
    <xf numFmtId="0" fontId="65" fillId="0" borderId="46">
      <alignment horizontal="left" vertical="center"/>
    </xf>
    <xf numFmtId="0" fontId="131" fillId="0" borderId="62"/>
    <xf numFmtId="0" fontId="131" fillId="0" borderId="62"/>
    <xf numFmtId="0" fontId="131" fillId="0" borderId="62"/>
    <xf numFmtId="0" fontId="74" fillId="36" borderId="47" applyNumberFormat="0" applyFont="0" applyAlignment="0" applyProtection="0"/>
    <xf numFmtId="0" fontId="74" fillId="36" borderId="47" applyNumberFormat="0" applyFont="0" applyAlignment="0" applyProtection="0"/>
    <xf numFmtId="0" fontId="74" fillId="36" borderId="47" applyNumberFormat="0" applyFont="0" applyAlignment="0" applyProtection="0"/>
    <xf numFmtId="0" fontId="74" fillId="36" borderId="47" applyNumberFormat="0" applyFont="0" applyAlignment="0" applyProtection="0"/>
    <xf numFmtId="0" fontId="74" fillId="36" borderId="47" applyNumberFormat="0" applyFont="0" applyAlignment="0" applyProtection="0"/>
    <xf numFmtId="0" fontId="74" fillId="36" borderId="47" applyNumberFormat="0" applyFont="0" applyAlignment="0" applyProtection="0"/>
    <xf numFmtId="0" fontId="74" fillId="36" borderId="47" applyNumberFormat="0" applyFont="0" applyAlignment="0" applyProtection="0"/>
    <xf numFmtId="0" fontId="74" fillId="36" borderId="47" applyNumberFormat="0" applyFont="0" applyAlignment="0" applyProtection="0"/>
    <xf numFmtId="0" fontId="74" fillId="36" borderId="47" applyNumberFormat="0" applyFont="0" applyAlignment="0" applyProtection="0"/>
    <xf numFmtId="0" fontId="74" fillId="36" borderId="47" applyNumberFormat="0" applyFont="0" applyAlignment="0" applyProtection="0"/>
    <xf numFmtId="0" fontId="74" fillId="36" borderId="47" applyNumberFormat="0" applyFont="0" applyAlignment="0" applyProtection="0"/>
    <xf numFmtId="0" fontId="74" fillId="36" borderId="47" applyNumberFormat="0" applyFont="0" applyAlignment="0" applyProtection="0"/>
    <xf numFmtId="0" fontId="74" fillId="36" borderId="47" applyNumberFormat="0" applyFont="0" applyAlignment="0" applyProtection="0"/>
    <xf numFmtId="0" fontId="74" fillId="36" borderId="47" applyNumberFormat="0" applyFont="0" applyAlignment="0" applyProtection="0"/>
    <xf numFmtId="0" fontId="74" fillId="36" borderId="47" applyNumberFormat="0" applyFont="0" applyAlignment="0" applyProtection="0"/>
    <xf numFmtId="0" fontId="74" fillId="36" borderId="47" applyNumberFormat="0" applyFont="0" applyAlignment="0" applyProtection="0"/>
    <xf numFmtId="0" fontId="74" fillId="36" borderId="47" applyNumberFormat="0" applyFont="0" applyAlignment="0" applyProtection="0"/>
    <xf numFmtId="0" fontId="74" fillId="36" borderId="47" applyNumberFormat="0" applyFont="0" applyAlignment="0" applyProtection="0"/>
    <xf numFmtId="0" fontId="74" fillId="36" borderId="47" applyNumberFormat="0" applyFont="0" applyAlignment="0" applyProtection="0"/>
    <xf numFmtId="0" fontId="74" fillId="36" borderId="47" applyNumberFormat="0" applyFont="0" applyAlignment="0" applyProtection="0"/>
    <xf numFmtId="0" fontId="74" fillId="36" borderId="47" applyNumberFormat="0" applyFont="0" applyAlignment="0" applyProtection="0"/>
    <xf numFmtId="0" fontId="74" fillId="36" borderId="47" applyNumberFormat="0" applyFont="0" applyAlignment="0" applyProtection="0"/>
    <xf numFmtId="0" fontId="74" fillId="36" borderId="47" applyNumberFormat="0" applyFont="0" applyAlignment="0" applyProtection="0"/>
    <xf numFmtId="0" fontId="74" fillId="36" borderId="47" applyNumberFormat="0" applyFont="0" applyAlignment="0" applyProtection="0"/>
    <xf numFmtId="0" fontId="74" fillId="36" borderId="47" applyNumberFormat="0" applyFont="0" applyAlignment="0" applyProtection="0"/>
    <xf numFmtId="0" fontId="74" fillId="36" borderId="47" applyNumberFormat="0" applyFont="0" applyAlignment="0" applyProtection="0"/>
    <xf numFmtId="0" fontId="74" fillId="36" borderId="47" applyNumberFormat="0" applyFont="0" applyAlignment="0" applyProtection="0"/>
    <xf numFmtId="0" fontId="74" fillId="36" borderId="47" applyNumberFormat="0" applyFont="0" applyAlignment="0" applyProtection="0"/>
    <xf numFmtId="0" fontId="74" fillId="36" borderId="47" applyNumberFormat="0" applyFont="0" applyAlignment="0" applyProtection="0"/>
    <xf numFmtId="0" fontId="74" fillId="36" borderId="47" applyNumberFormat="0" applyFont="0" applyAlignment="0" applyProtection="0"/>
    <xf numFmtId="0" fontId="74" fillId="36" borderId="47" applyNumberFormat="0" applyFont="0" applyAlignment="0" applyProtection="0"/>
    <xf numFmtId="0" fontId="74" fillId="36" borderId="47" applyNumberFormat="0" applyFont="0" applyAlignment="0" applyProtection="0"/>
    <xf numFmtId="0" fontId="74" fillId="36" borderId="47" applyNumberFormat="0" applyFont="0" applyAlignment="0" applyProtection="0"/>
    <xf numFmtId="0" fontId="74" fillId="36" borderId="47" applyNumberFormat="0" applyFont="0" applyAlignment="0" applyProtection="0"/>
    <xf numFmtId="0" fontId="74" fillId="36" borderId="47" applyNumberFormat="0" applyFont="0" applyAlignment="0" applyProtection="0"/>
    <xf numFmtId="0" fontId="74" fillId="36" borderId="47" applyNumberFormat="0" applyFont="0" applyAlignment="0" applyProtection="0"/>
    <xf numFmtId="0" fontId="74" fillId="36" borderId="47" applyNumberFormat="0" applyFont="0" applyAlignment="0" applyProtection="0"/>
    <xf numFmtId="0" fontId="74" fillId="36" borderId="47" applyNumberFormat="0" applyFont="0" applyAlignment="0" applyProtection="0"/>
    <xf numFmtId="0" fontId="74" fillId="36" borderId="64" applyNumberFormat="0" applyFont="0" applyAlignment="0" applyProtection="0"/>
    <xf numFmtId="0" fontId="74" fillId="36" borderId="64" applyNumberFormat="0" applyFont="0" applyAlignment="0" applyProtection="0"/>
    <xf numFmtId="0" fontId="74" fillId="36" borderId="64" applyNumberFormat="0" applyFont="0" applyAlignment="0" applyProtection="0"/>
    <xf numFmtId="0" fontId="74" fillId="36" borderId="64" applyNumberFormat="0" applyFont="0" applyAlignment="0" applyProtection="0"/>
    <xf numFmtId="0" fontId="74" fillId="36" borderId="64" applyNumberFormat="0" applyFont="0" applyAlignment="0" applyProtection="0"/>
    <xf numFmtId="0" fontId="74" fillId="36" borderId="64" applyNumberFormat="0" applyFont="0" applyAlignment="0" applyProtection="0"/>
    <xf numFmtId="0" fontId="74" fillId="36" borderId="64" applyNumberFormat="0" applyFont="0" applyAlignment="0" applyProtection="0"/>
    <xf numFmtId="0" fontId="74" fillId="36" borderId="64" applyNumberFormat="0" applyFont="0" applyAlignment="0" applyProtection="0"/>
    <xf numFmtId="0" fontId="74" fillId="36" borderId="64" applyNumberFormat="0" applyFont="0" applyAlignment="0" applyProtection="0"/>
    <xf numFmtId="0" fontId="74" fillId="36" borderId="64" applyNumberFormat="0" applyFont="0" applyAlignment="0" applyProtection="0"/>
    <xf numFmtId="0" fontId="74" fillId="36" borderId="64" applyNumberFormat="0" applyFont="0" applyAlignment="0" applyProtection="0"/>
    <xf numFmtId="0" fontId="74" fillId="36" borderId="64" applyNumberFormat="0" applyFont="0" applyAlignment="0" applyProtection="0"/>
    <xf numFmtId="10" fontId="95" fillId="55" borderId="62" applyNumberFormat="0" applyBorder="0" applyAlignment="0" applyProtection="0"/>
    <xf numFmtId="0" fontId="74" fillId="36" borderId="72" applyNumberFormat="0" applyFont="0" applyAlignment="0" applyProtection="0"/>
    <xf numFmtId="0" fontId="74" fillId="36" borderId="72" applyNumberFormat="0" applyFont="0" applyAlignment="0" applyProtection="0"/>
    <xf numFmtId="0" fontId="74" fillId="36" borderId="72" applyNumberFormat="0" applyFont="0" applyAlignment="0" applyProtection="0"/>
    <xf numFmtId="0" fontId="74" fillId="36" borderId="72" applyNumberFormat="0" applyFont="0" applyAlignment="0" applyProtection="0"/>
    <xf numFmtId="0" fontId="74" fillId="36" borderId="72" applyNumberFormat="0" applyFont="0" applyAlignment="0" applyProtection="0"/>
    <xf numFmtId="0" fontId="74" fillId="36" borderId="72" applyNumberFormat="0" applyFont="0" applyAlignment="0" applyProtection="0"/>
    <xf numFmtId="0" fontId="74" fillId="36" borderId="72" applyNumberFormat="0" applyFont="0" applyAlignment="0" applyProtection="0"/>
    <xf numFmtId="0" fontId="74" fillId="36" borderId="72" applyNumberFormat="0" applyFont="0" applyAlignment="0" applyProtection="0"/>
    <xf numFmtId="0" fontId="74" fillId="36" borderId="72" applyNumberFormat="0" applyFont="0" applyAlignment="0" applyProtection="0"/>
    <xf numFmtId="0" fontId="74" fillId="36" borderId="72" applyNumberFormat="0" applyFont="0" applyAlignment="0" applyProtection="0"/>
    <xf numFmtId="0" fontId="74" fillId="36" borderId="72" applyNumberFormat="0" applyFont="0" applyAlignment="0" applyProtection="0"/>
    <xf numFmtId="0" fontId="74" fillId="36" borderId="72" applyNumberFormat="0" applyFont="0" applyAlignment="0" applyProtection="0"/>
    <xf numFmtId="10" fontId="95" fillId="36" borderId="71" applyNumberFormat="0" applyBorder="0" applyAlignment="0" applyProtection="0"/>
    <xf numFmtId="0" fontId="131" fillId="0" borderId="71"/>
    <xf numFmtId="0" fontId="131" fillId="0" borderId="71"/>
    <xf numFmtId="0" fontId="131" fillId="0" borderId="71"/>
    <xf numFmtId="0" fontId="131" fillId="0" borderId="71"/>
    <xf numFmtId="0" fontId="131" fillId="0" borderId="71"/>
    <xf numFmtId="0" fontId="131" fillId="0" borderId="71"/>
    <xf numFmtId="0" fontId="131" fillId="0" borderId="71"/>
    <xf numFmtId="0" fontId="65" fillId="0" borderId="63">
      <alignment horizontal="left" vertical="center"/>
    </xf>
    <xf numFmtId="0" fontId="65" fillId="0" borderId="63">
      <alignment horizontal="left" vertical="center"/>
    </xf>
    <xf numFmtId="0" fontId="133" fillId="0" borderId="73"/>
    <xf numFmtId="0" fontId="133" fillId="0" borderId="73"/>
    <xf numFmtId="0" fontId="133" fillId="0" borderId="73"/>
    <xf numFmtId="0" fontId="133" fillId="0" borderId="73"/>
    <xf numFmtId="0" fontId="133" fillId="0" borderId="73"/>
    <xf numFmtId="0" fontId="133" fillId="0" borderId="73"/>
    <xf numFmtId="0" fontId="131" fillId="0" borderId="71"/>
    <xf numFmtId="0" fontId="74" fillId="36" borderId="72" applyNumberFormat="0" applyFont="0" applyAlignment="0" applyProtection="0"/>
    <xf numFmtId="0" fontId="131" fillId="0" borderId="71"/>
    <xf numFmtId="0" fontId="65" fillId="0" borderId="63">
      <alignment horizontal="left" vertical="center"/>
    </xf>
    <xf numFmtId="0" fontId="74" fillId="36" borderId="72" applyNumberFormat="0" applyFont="0" applyAlignment="0" applyProtection="0"/>
    <xf numFmtId="0" fontId="131" fillId="0" borderId="62"/>
    <xf numFmtId="0" fontId="131" fillId="0" borderId="62"/>
    <xf numFmtId="0" fontId="65" fillId="0" borderId="63">
      <alignment horizontal="left" vertical="center"/>
    </xf>
    <xf numFmtId="0" fontId="74" fillId="36" borderId="64" applyNumberFormat="0" applyFont="0" applyAlignment="0" applyProtection="0"/>
    <xf numFmtId="0" fontId="74" fillId="36" borderId="64" applyNumberFormat="0" applyFont="0" applyAlignment="0" applyProtection="0"/>
    <xf numFmtId="10" fontId="95" fillId="36" borderId="62" applyNumberFormat="0" applyBorder="0" applyAlignment="0" applyProtection="0"/>
    <xf numFmtId="0" fontId="131" fillId="0" borderId="62"/>
    <xf numFmtId="0" fontId="131" fillId="0" borderId="62"/>
    <xf numFmtId="0" fontId="131" fillId="0" borderId="62"/>
    <xf numFmtId="0" fontId="131" fillId="0" borderId="62"/>
    <xf numFmtId="0" fontId="131" fillId="0" borderId="62"/>
    <xf numFmtId="0" fontId="131" fillId="0" borderId="62"/>
    <xf numFmtId="0" fontId="131" fillId="0" borderId="62"/>
    <xf numFmtId="0" fontId="131" fillId="0" borderId="62"/>
    <xf numFmtId="0" fontId="65" fillId="0" borderId="63">
      <alignment horizontal="left" vertical="center"/>
    </xf>
    <xf numFmtId="0" fontId="65" fillId="0" borderId="63">
      <alignment horizontal="left" vertical="center"/>
    </xf>
    <xf numFmtId="0" fontId="65" fillId="0" borderId="63">
      <alignment horizontal="left" vertical="center"/>
    </xf>
    <xf numFmtId="0" fontId="65" fillId="0" borderId="63">
      <alignment horizontal="left" vertical="center"/>
    </xf>
    <xf numFmtId="0" fontId="65" fillId="0" borderId="63">
      <alignment horizontal="left" vertical="center"/>
    </xf>
    <xf numFmtId="0" fontId="65" fillId="0" borderId="63">
      <alignment horizontal="left" vertical="center"/>
    </xf>
    <xf numFmtId="0" fontId="65" fillId="0" borderId="63">
      <alignment horizontal="left" vertical="center"/>
    </xf>
    <xf numFmtId="0" fontId="65" fillId="0" borderId="63">
      <alignment horizontal="left" vertical="center"/>
    </xf>
    <xf numFmtId="0" fontId="65" fillId="0" borderId="63">
      <alignment horizontal="left" vertical="center"/>
    </xf>
    <xf numFmtId="0" fontId="136" fillId="0" borderId="63">
      <alignment horizontal="left" vertical="center"/>
    </xf>
    <xf numFmtId="0" fontId="65" fillId="0" borderId="63">
      <alignment horizontal="left" vertical="center"/>
    </xf>
    <xf numFmtId="0" fontId="65" fillId="0" borderId="63">
      <alignment horizontal="left" vertical="center"/>
    </xf>
    <xf numFmtId="0" fontId="65" fillId="0" borderId="63">
      <alignment horizontal="left" vertical="center"/>
    </xf>
    <xf numFmtId="0" fontId="65" fillId="0" borderId="63">
      <alignment horizontal="left" vertical="center"/>
    </xf>
    <xf numFmtId="0" fontId="65" fillId="0" borderId="63">
      <alignment horizontal="left" vertical="center"/>
    </xf>
    <xf numFmtId="0" fontId="65" fillId="0" borderId="63">
      <alignment horizontal="left" vertical="center"/>
    </xf>
    <xf numFmtId="0" fontId="65" fillId="0" borderId="63">
      <alignment horizontal="left" vertical="center"/>
    </xf>
    <xf numFmtId="0" fontId="65" fillId="0" borderId="63">
      <alignment horizontal="left" vertical="center"/>
    </xf>
    <xf numFmtId="0" fontId="65" fillId="0" borderId="63">
      <alignment horizontal="left" vertical="center"/>
    </xf>
    <xf numFmtId="0" fontId="133" fillId="0" borderId="65"/>
    <xf numFmtId="0" fontId="154" fillId="50" borderId="69" applyNumberFormat="0" applyAlignment="0" applyProtection="0"/>
    <xf numFmtId="0" fontId="131" fillId="0" borderId="71"/>
    <xf numFmtId="0" fontId="65" fillId="0" borderId="63">
      <alignment horizontal="left" vertical="center"/>
    </xf>
    <xf numFmtId="0" fontId="131" fillId="0" borderId="71"/>
    <xf numFmtId="0" fontId="65" fillId="0" borderId="63">
      <alignment horizontal="left" vertical="center"/>
    </xf>
    <xf numFmtId="0" fontId="65" fillId="0" borderId="63">
      <alignment horizontal="left" vertical="center"/>
    </xf>
    <xf numFmtId="0" fontId="71" fillId="0" borderId="62" applyNumberFormat="0" applyFill="0" applyBorder="0" applyAlignment="0" applyProtection="0"/>
    <xf numFmtId="0" fontId="131" fillId="0" borderId="62"/>
    <xf numFmtId="0" fontId="131" fillId="0" borderId="62"/>
    <xf numFmtId="0" fontId="131" fillId="0" borderId="62"/>
    <xf numFmtId="0" fontId="135" fillId="0" borderId="62"/>
    <xf numFmtId="0" fontId="131" fillId="0" borderId="62"/>
    <xf numFmtId="0" fontId="65" fillId="0" borderId="63">
      <alignment horizontal="left" vertical="center"/>
    </xf>
    <xf numFmtId="37" fontId="150" fillId="0" borderId="67" applyNumberFormat="0" applyFont="0" applyBorder="0" applyAlignment="0" applyProtection="0">
      <alignment horizontal="centerContinuous"/>
    </xf>
    <xf numFmtId="0" fontId="161" fillId="60" borderId="69" applyNumberFormat="0" applyAlignment="0" applyProtection="0"/>
    <xf numFmtId="0" fontId="53" fillId="36" borderId="64" applyNumberFormat="0" applyFont="0" applyAlignment="0" applyProtection="0"/>
    <xf numFmtId="0" fontId="166" fillId="0" borderId="70" applyNumberFormat="0" applyFill="0" applyAlignment="0" applyProtection="0"/>
    <xf numFmtId="0" fontId="65" fillId="0" borderId="63">
      <alignment horizontal="left" vertical="center"/>
    </xf>
    <xf numFmtId="0" fontId="74" fillId="36" borderId="72" applyNumberFormat="0" applyFont="0" applyAlignment="0" applyProtection="0"/>
    <xf numFmtId="0" fontId="74" fillId="36" borderId="72" applyNumberFormat="0" applyFont="0" applyAlignment="0" applyProtection="0"/>
    <xf numFmtId="0" fontId="74" fillId="36" borderId="72" applyNumberFormat="0" applyFont="0" applyAlignment="0" applyProtection="0"/>
    <xf numFmtId="0" fontId="74" fillId="36" borderId="72" applyNumberFormat="0" applyFont="0" applyAlignment="0" applyProtection="0"/>
    <xf numFmtId="0" fontId="74" fillId="36" borderId="72" applyNumberFormat="0" applyFont="0" applyAlignment="0" applyProtection="0"/>
    <xf numFmtId="0" fontId="74" fillId="36" borderId="72" applyNumberFormat="0" applyFont="0" applyAlignment="0" applyProtection="0"/>
    <xf numFmtId="0" fontId="74" fillId="36" borderId="72" applyNumberFormat="0" applyFont="0" applyAlignment="0" applyProtection="0"/>
    <xf numFmtId="0" fontId="74" fillId="36" borderId="72" applyNumberFormat="0" applyFont="0" applyAlignment="0" applyProtection="0"/>
    <xf numFmtId="0" fontId="74" fillId="36" borderId="72" applyNumberFormat="0" applyFont="0" applyAlignment="0" applyProtection="0"/>
    <xf numFmtId="0" fontId="74" fillId="36" borderId="72" applyNumberFormat="0" applyFont="0" applyAlignment="0" applyProtection="0"/>
    <xf numFmtId="0" fontId="74" fillId="36" borderId="72" applyNumberFormat="0" applyFont="0" applyAlignment="0" applyProtection="0"/>
    <xf numFmtId="0" fontId="74" fillId="36" borderId="72" applyNumberFormat="0" applyFont="0" applyAlignment="0" applyProtection="0"/>
    <xf numFmtId="0" fontId="74" fillId="36" borderId="72" applyNumberFormat="0" applyFont="0" applyAlignment="0" applyProtection="0"/>
    <xf numFmtId="0" fontId="74" fillId="36" borderId="72" applyNumberFormat="0" applyFont="0" applyAlignment="0" applyProtection="0"/>
    <xf numFmtId="0" fontId="74" fillId="36" borderId="72" applyNumberFormat="0" applyFont="0" applyAlignment="0" applyProtection="0"/>
    <xf numFmtId="0" fontId="74" fillId="36" borderId="72" applyNumberFormat="0" applyFont="0" applyAlignment="0" applyProtection="0"/>
    <xf numFmtId="0" fontId="71" fillId="0" borderId="71" applyNumberFormat="0" applyFill="0" applyBorder="0" applyAlignment="0" applyProtection="0"/>
    <xf numFmtId="10" fontId="95" fillId="36" borderId="71" applyNumberFormat="0" applyBorder="0" applyAlignment="0" applyProtection="0"/>
    <xf numFmtId="0" fontId="131" fillId="0" borderId="71"/>
    <xf numFmtId="0" fontId="65" fillId="0" borderId="63">
      <alignment horizontal="left" vertical="center"/>
    </xf>
    <xf numFmtId="0" fontId="65" fillId="0" borderId="63">
      <alignment horizontal="left" vertical="center"/>
    </xf>
    <xf numFmtId="0" fontId="65" fillId="0" borderId="63">
      <alignment horizontal="left" vertical="center"/>
    </xf>
    <xf numFmtId="0" fontId="65" fillId="0" borderId="63">
      <alignment horizontal="left" vertical="center"/>
    </xf>
    <xf numFmtId="0" fontId="65" fillId="0" borderId="63">
      <alignment horizontal="left" vertical="center"/>
    </xf>
    <xf numFmtId="0" fontId="65" fillId="0" borderId="63">
      <alignment horizontal="left" vertical="center"/>
    </xf>
    <xf numFmtId="0" fontId="136" fillId="0" borderId="63">
      <alignment horizontal="left" vertical="center"/>
    </xf>
    <xf numFmtId="0" fontId="65" fillId="0" borderId="63">
      <alignment horizontal="left" vertical="center"/>
    </xf>
    <xf numFmtId="0" fontId="133" fillId="0" borderId="73"/>
    <xf numFmtId="0" fontId="65" fillId="0" borderId="63">
      <alignment horizontal="left" vertical="center"/>
    </xf>
    <xf numFmtId="0" fontId="65" fillId="0" borderId="63">
      <alignment horizontal="left" vertical="center"/>
    </xf>
    <xf numFmtId="0" fontId="65" fillId="0" borderId="63">
      <alignment horizontal="left" vertical="center"/>
    </xf>
    <xf numFmtId="0" fontId="65" fillId="0" borderId="63">
      <alignment horizontal="left" vertical="center"/>
    </xf>
    <xf numFmtId="0" fontId="65" fillId="0" borderId="63">
      <alignment horizontal="left" vertical="center"/>
    </xf>
    <xf numFmtId="0" fontId="133" fillId="0" borderId="73"/>
    <xf numFmtId="0" fontId="137" fillId="0" borderId="73"/>
    <xf numFmtId="0" fontId="133" fillId="0" borderId="73"/>
    <xf numFmtId="0" fontId="133" fillId="0" borderId="73"/>
    <xf numFmtId="0" fontId="133" fillId="0" borderId="73"/>
    <xf numFmtId="0" fontId="133" fillId="0" borderId="73"/>
    <xf numFmtId="0" fontId="133" fillId="0" borderId="73"/>
    <xf numFmtId="0" fontId="133" fillId="0" borderId="73"/>
    <xf numFmtId="0" fontId="133" fillId="0" borderId="73"/>
    <xf numFmtId="0" fontId="133" fillId="0" borderId="73"/>
    <xf numFmtId="0" fontId="131" fillId="0" borderId="71"/>
    <xf numFmtId="0" fontId="131" fillId="0" borderId="71"/>
    <xf numFmtId="0" fontId="142" fillId="0" borderId="66" applyAlignment="0" applyProtection="0"/>
    <xf numFmtId="0" fontId="131" fillId="0" borderId="62"/>
    <xf numFmtId="0" fontId="74" fillId="36" borderId="64" applyNumberFormat="0" applyFont="0" applyAlignment="0" applyProtection="0"/>
    <xf numFmtId="0" fontId="74" fillId="36" borderId="64" applyNumberFormat="0" applyFont="0" applyAlignment="0" applyProtection="0"/>
    <xf numFmtId="0" fontId="71" fillId="0" borderId="62" applyNumberFormat="0" applyFill="0" applyBorder="0" applyAlignment="0" applyProtection="0"/>
    <xf numFmtId="0" fontId="74" fillId="36" borderId="72" applyNumberFormat="0" applyFont="0" applyAlignment="0" applyProtection="0"/>
    <xf numFmtId="0" fontId="74" fillId="36" borderId="72" applyNumberFormat="0" applyFont="0" applyAlignment="0" applyProtection="0"/>
    <xf numFmtId="0" fontId="74" fillId="36" borderId="72" applyNumberFormat="0" applyFont="0" applyAlignment="0" applyProtection="0"/>
    <xf numFmtId="0" fontId="74" fillId="36" borderId="72" applyNumberFormat="0" applyFont="0" applyAlignment="0" applyProtection="0"/>
    <xf numFmtId="0" fontId="74" fillId="36" borderId="72" applyNumberFormat="0" applyFont="0" applyAlignment="0" applyProtection="0"/>
    <xf numFmtId="0" fontId="71" fillId="0" borderId="71" applyNumberFormat="0" applyFill="0" applyBorder="0" applyAlignment="0" applyProtection="0"/>
    <xf numFmtId="0" fontId="131" fillId="0" borderId="71"/>
    <xf numFmtId="0" fontId="65" fillId="0" borderId="63">
      <alignment horizontal="left" vertical="center"/>
    </xf>
    <xf numFmtId="0" fontId="133" fillId="0" borderId="73"/>
    <xf numFmtId="0" fontId="133" fillId="0" borderId="73"/>
    <xf numFmtId="0" fontId="65" fillId="0" borderId="63">
      <alignment horizontal="left" vertical="center"/>
    </xf>
    <xf numFmtId="0" fontId="65" fillId="0" borderId="63">
      <alignment horizontal="left" vertical="center"/>
    </xf>
    <xf numFmtId="0" fontId="65" fillId="0" borderId="46">
      <alignment horizontal="left" vertical="center"/>
    </xf>
    <xf numFmtId="0" fontId="65" fillId="0" borderId="46">
      <alignment horizontal="left" vertical="center"/>
    </xf>
    <xf numFmtId="0" fontId="65" fillId="0" borderId="46">
      <alignment horizontal="left" vertical="center"/>
    </xf>
    <xf numFmtId="0" fontId="65" fillId="0" borderId="46">
      <alignment horizontal="left" vertical="center"/>
    </xf>
    <xf numFmtId="0" fontId="65" fillId="0" borderId="46">
      <alignment horizontal="left" vertical="center"/>
    </xf>
    <xf numFmtId="0" fontId="65" fillId="0" borderId="46">
      <alignment horizontal="left" vertical="center"/>
    </xf>
    <xf numFmtId="0" fontId="65" fillId="0" borderId="46">
      <alignment horizontal="left" vertical="center"/>
    </xf>
    <xf numFmtId="0" fontId="65" fillId="0" borderId="46">
      <alignment horizontal="left" vertical="center"/>
    </xf>
    <xf numFmtId="0" fontId="65" fillId="0" borderId="46">
      <alignment horizontal="left" vertical="center"/>
    </xf>
    <xf numFmtId="0" fontId="65" fillId="0" borderId="46">
      <alignment horizontal="left" vertical="center"/>
    </xf>
    <xf numFmtId="0" fontId="136" fillId="0" borderId="46">
      <alignment horizontal="left" vertical="center"/>
    </xf>
    <xf numFmtId="0" fontId="65" fillId="0" borderId="46">
      <alignment horizontal="left" vertical="center"/>
    </xf>
    <xf numFmtId="0" fontId="65" fillId="0" borderId="46">
      <alignment horizontal="left" vertical="center"/>
    </xf>
    <xf numFmtId="0" fontId="65" fillId="0" borderId="46">
      <alignment horizontal="left" vertical="center"/>
    </xf>
    <xf numFmtId="0" fontId="65" fillId="0" borderId="46">
      <alignment horizontal="left" vertical="center"/>
    </xf>
    <xf numFmtId="0" fontId="65" fillId="0" borderId="46">
      <alignment horizontal="left" vertical="center"/>
    </xf>
    <xf numFmtId="0" fontId="65" fillId="0" borderId="46">
      <alignment horizontal="left" vertical="center"/>
    </xf>
    <xf numFmtId="0" fontId="65" fillId="0" borderId="46">
      <alignment horizontal="left" vertical="center"/>
    </xf>
    <xf numFmtId="0" fontId="65" fillId="0" borderId="46">
      <alignment horizontal="left" vertical="center"/>
    </xf>
    <xf numFmtId="0" fontId="65" fillId="0" borderId="46">
      <alignment horizontal="left" vertical="center"/>
    </xf>
    <xf numFmtId="0" fontId="133" fillId="0" borderId="65"/>
    <xf numFmtId="0" fontId="133" fillId="0" borderId="65"/>
    <xf numFmtId="0" fontId="133" fillId="0" borderId="65"/>
    <xf numFmtId="0" fontId="133" fillId="0" borderId="65"/>
    <xf numFmtId="0" fontId="133" fillId="0" borderId="65"/>
    <xf numFmtId="0" fontId="133" fillId="0" borderId="65"/>
    <xf numFmtId="0" fontId="133" fillId="0" borderId="65"/>
    <xf numFmtId="0" fontId="133" fillId="0" borderId="65"/>
    <xf numFmtId="0" fontId="133" fillId="0" borderId="65"/>
    <xf numFmtId="0" fontId="133" fillId="0" borderId="65"/>
    <xf numFmtId="0" fontId="133" fillId="0" borderId="65"/>
    <xf numFmtId="0" fontId="133" fillId="0" borderId="65"/>
    <xf numFmtId="0" fontId="133" fillId="0" borderId="65"/>
    <xf numFmtId="0" fontId="133" fillId="0" borderId="65"/>
    <xf numFmtId="0" fontId="133" fillId="0" borderId="65"/>
    <xf numFmtId="0" fontId="133" fillId="0" borderId="65"/>
    <xf numFmtId="0" fontId="133" fillId="0" borderId="65"/>
    <xf numFmtId="0" fontId="133" fillId="0" borderId="65"/>
    <xf numFmtId="0" fontId="74" fillId="36" borderId="72" applyNumberFormat="0" applyFont="0" applyAlignment="0" applyProtection="0"/>
    <xf numFmtId="0" fontId="131" fillId="0" borderId="71"/>
    <xf numFmtId="0" fontId="131" fillId="0" borderId="71"/>
    <xf numFmtId="0" fontId="131" fillId="0" borderId="71"/>
    <xf numFmtId="0" fontId="142" fillId="0" borderId="74" applyAlignment="0" applyProtection="0"/>
    <xf numFmtId="0" fontId="74" fillId="36" borderId="64" applyNumberFormat="0" applyFont="0" applyAlignment="0" applyProtection="0"/>
    <xf numFmtId="0" fontId="74" fillId="36" borderId="64" applyNumberFormat="0" applyFont="0" applyAlignment="0" applyProtection="0"/>
    <xf numFmtId="0" fontId="65" fillId="0" borderId="63">
      <alignment horizontal="left" vertical="center"/>
    </xf>
    <xf numFmtId="0" fontId="142" fillId="0" borderId="48" applyAlignment="0" applyProtection="0"/>
    <xf numFmtId="0" fontId="131" fillId="0" borderId="71"/>
    <xf numFmtId="0" fontId="65" fillId="0" borderId="46">
      <alignment horizontal="left" vertical="center"/>
    </xf>
    <xf numFmtId="0" fontId="65" fillId="0" borderId="46">
      <alignment horizontal="left" vertical="center"/>
    </xf>
    <xf numFmtId="0" fontId="65" fillId="0" borderId="46">
      <alignment horizontal="left" vertical="center"/>
    </xf>
    <xf numFmtId="0" fontId="65" fillId="0" borderId="46">
      <alignment horizontal="left" vertical="center"/>
    </xf>
    <xf numFmtId="0" fontId="137" fillId="0" borderId="65"/>
    <xf numFmtId="37" fontId="150" fillId="0" borderId="49" applyNumberFormat="0" applyFont="0" applyBorder="0" applyAlignment="0" applyProtection="0">
      <alignment horizontal="centerContinuous"/>
    </xf>
    <xf numFmtId="0" fontId="65" fillId="0" borderId="63">
      <alignment horizontal="left" vertical="center"/>
    </xf>
    <xf numFmtId="0" fontId="74" fillId="36" borderId="64" applyNumberFormat="0" applyFont="0" applyAlignment="0" applyProtection="0"/>
    <xf numFmtId="0" fontId="74" fillId="36" borderId="64" applyNumberFormat="0" applyFont="0" applyAlignment="0" applyProtection="0"/>
    <xf numFmtId="0" fontId="74" fillId="36" borderId="64" applyNumberFormat="0" applyFont="0" applyAlignment="0" applyProtection="0"/>
    <xf numFmtId="0" fontId="74" fillId="36" borderId="64" applyNumberFormat="0" applyFont="0" applyAlignment="0" applyProtection="0"/>
    <xf numFmtId="0" fontId="74" fillId="36" borderId="64" applyNumberFormat="0" applyFont="0" applyAlignment="0" applyProtection="0"/>
    <xf numFmtId="0" fontId="74" fillId="36" borderId="64" applyNumberFormat="0" applyFont="0" applyAlignment="0" applyProtection="0"/>
    <xf numFmtId="0" fontId="74" fillId="36" borderId="64" applyNumberFormat="0" applyFont="0" applyAlignment="0" applyProtection="0"/>
    <xf numFmtId="0" fontId="74" fillId="36" borderId="64" applyNumberFormat="0" applyFont="0" applyAlignment="0" applyProtection="0"/>
    <xf numFmtId="0" fontId="74" fillId="36" borderId="64" applyNumberFormat="0" applyFont="0" applyAlignment="0" applyProtection="0"/>
    <xf numFmtId="0" fontId="74" fillId="36" borderId="64" applyNumberFormat="0" applyFont="0" applyAlignment="0" applyProtection="0"/>
    <xf numFmtId="0" fontId="74" fillId="36" borderId="64" applyNumberFormat="0" applyFont="0" applyAlignment="0" applyProtection="0"/>
    <xf numFmtId="0" fontId="74" fillId="36" borderId="64" applyNumberFormat="0" applyFont="0" applyAlignment="0" applyProtection="0"/>
    <xf numFmtId="0" fontId="74" fillId="36" borderId="64" applyNumberFormat="0" applyFont="0" applyAlignment="0" applyProtection="0"/>
    <xf numFmtId="0" fontId="74" fillId="36" borderId="64" applyNumberFormat="0" applyFont="0" applyAlignment="0" applyProtection="0"/>
    <xf numFmtId="0" fontId="74" fillId="36" borderId="64" applyNumberFormat="0" applyFont="0" applyAlignment="0" applyProtection="0"/>
    <xf numFmtId="0" fontId="74" fillId="36" borderId="64" applyNumberFormat="0" applyFont="0" applyAlignment="0" applyProtection="0"/>
    <xf numFmtId="0" fontId="74" fillId="36" borderId="64" applyNumberFormat="0" applyFont="0" applyAlignment="0" applyProtection="0"/>
    <xf numFmtId="0" fontId="131" fillId="0" borderId="62"/>
    <xf numFmtId="0" fontId="131" fillId="0" borderId="62"/>
    <xf numFmtId="0" fontId="131" fillId="0" borderId="62"/>
    <xf numFmtId="0" fontId="65" fillId="0" borderId="63">
      <alignment horizontal="left" vertical="center"/>
    </xf>
    <xf numFmtId="0" fontId="131" fillId="0" borderId="71"/>
    <xf numFmtId="0" fontId="65" fillId="0" borderId="63">
      <alignment horizontal="left" vertical="center"/>
    </xf>
    <xf numFmtId="0" fontId="74" fillId="36" borderId="72" applyNumberFormat="0" applyFont="0" applyAlignment="0" applyProtection="0"/>
    <xf numFmtId="0" fontId="65" fillId="0" borderId="63">
      <alignment horizontal="left" vertical="center"/>
    </xf>
    <xf numFmtId="0" fontId="164" fillId="50" borderId="68" applyNumberFormat="0" applyAlignment="0" applyProtection="0"/>
    <xf numFmtId="0" fontId="74" fillId="36" borderId="72" applyNumberFormat="0" applyFont="0" applyAlignment="0" applyProtection="0"/>
    <xf numFmtId="0" fontId="133" fillId="0" borderId="73"/>
    <xf numFmtId="0" fontId="135" fillId="0" borderId="71"/>
    <xf numFmtId="0" fontId="154" fillId="50" borderId="51" applyNumberFormat="0" applyAlignment="0" applyProtection="0"/>
    <xf numFmtId="0" fontId="161" fillId="60" borderId="51" applyNumberFormat="0" applyAlignment="0" applyProtection="0"/>
    <xf numFmtId="0" fontId="53" fillId="36" borderId="47" applyNumberFormat="0" applyFont="0" applyAlignment="0" applyProtection="0"/>
    <xf numFmtId="0" fontId="164" fillId="50" borderId="50" applyNumberFormat="0" applyAlignment="0" applyProtection="0"/>
    <xf numFmtId="0" fontId="166" fillId="0" borderId="52" applyNumberFormat="0" applyFill="0" applyAlignment="0" applyProtection="0"/>
    <xf numFmtId="0" fontId="65" fillId="0" borderId="54">
      <alignment horizontal="left" vertical="center"/>
    </xf>
    <xf numFmtId="0" fontId="74" fillId="36" borderId="55" applyNumberFormat="0" applyFont="0" applyAlignment="0" applyProtection="0"/>
    <xf numFmtId="0" fontId="74" fillId="36" borderId="55" applyNumberFormat="0" applyFont="0" applyAlignment="0" applyProtection="0"/>
    <xf numFmtId="0" fontId="74" fillId="36" borderId="55" applyNumberFormat="0" applyFont="0" applyAlignment="0" applyProtection="0"/>
    <xf numFmtId="0" fontId="74" fillId="36" borderId="55" applyNumberFormat="0" applyFont="0" applyAlignment="0" applyProtection="0"/>
    <xf numFmtId="0" fontId="74" fillId="36" borderId="55" applyNumberFormat="0" applyFont="0" applyAlignment="0" applyProtection="0"/>
    <xf numFmtId="0" fontId="74" fillId="36" borderId="55" applyNumberFormat="0" applyFont="0" applyAlignment="0" applyProtection="0"/>
    <xf numFmtId="0" fontId="74" fillId="36" borderId="55" applyNumberFormat="0" applyFont="0" applyAlignment="0" applyProtection="0"/>
    <xf numFmtId="0" fontId="74" fillId="36" borderId="55" applyNumberFormat="0" applyFont="0" applyAlignment="0" applyProtection="0"/>
    <xf numFmtId="0" fontId="74" fillId="36" borderId="55" applyNumberFormat="0" applyFont="0" applyAlignment="0" applyProtection="0"/>
    <xf numFmtId="0" fontId="74" fillId="36" borderId="55" applyNumberFormat="0" applyFont="0" applyAlignment="0" applyProtection="0"/>
    <xf numFmtId="0" fontId="74" fillId="36" borderId="55" applyNumberFormat="0" applyFont="0" applyAlignment="0" applyProtection="0"/>
    <xf numFmtId="0" fontId="74" fillId="36" borderId="55" applyNumberFormat="0" applyFont="0" applyAlignment="0" applyProtection="0"/>
    <xf numFmtId="0" fontId="74" fillId="36" borderId="55" applyNumberFormat="0" applyFont="0" applyAlignment="0" applyProtection="0"/>
    <xf numFmtId="0" fontId="74" fillId="36" borderId="55" applyNumberFormat="0" applyFont="0" applyAlignment="0" applyProtection="0"/>
    <xf numFmtId="0" fontId="74" fillId="36" borderId="55" applyNumberFormat="0" applyFont="0" applyAlignment="0" applyProtection="0"/>
    <xf numFmtId="0" fontId="74" fillId="36" borderId="55" applyNumberFormat="0" applyFont="0" applyAlignment="0" applyProtection="0"/>
    <xf numFmtId="0" fontId="74" fillId="36" borderId="55" applyNumberFormat="0" applyFont="0" applyAlignment="0" applyProtection="0"/>
    <xf numFmtId="0" fontId="74" fillId="36" borderId="55" applyNumberFormat="0" applyFont="0" applyAlignment="0" applyProtection="0"/>
    <xf numFmtId="0" fontId="74" fillId="36" borderId="55" applyNumberFormat="0" applyFont="0" applyAlignment="0" applyProtection="0"/>
    <xf numFmtId="0" fontId="74" fillId="36" borderId="55" applyNumberFormat="0" applyFont="0" applyAlignment="0" applyProtection="0"/>
    <xf numFmtId="0" fontId="74" fillId="36" borderId="55" applyNumberFormat="0" applyFont="0" applyAlignment="0" applyProtection="0"/>
    <xf numFmtId="0" fontId="74" fillId="36" borderId="55" applyNumberFormat="0" applyFont="0" applyAlignment="0" applyProtection="0"/>
    <xf numFmtId="0" fontId="74" fillId="36" borderId="55" applyNumberFormat="0" applyFont="0" applyAlignment="0" applyProtection="0"/>
    <xf numFmtId="0" fontId="74" fillId="36" borderId="55" applyNumberFormat="0" applyFont="0" applyAlignment="0" applyProtection="0"/>
    <xf numFmtId="0" fontId="74" fillId="36" borderId="55" applyNumberFormat="0" applyFont="0" applyAlignment="0" applyProtection="0"/>
    <xf numFmtId="0" fontId="74" fillId="36" borderId="55" applyNumberFormat="0" applyFont="0" applyAlignment="0" applyProtection="0"/>
    <xf numFmtId="0" fontId="74" fillId="36" borderId="55" applyNumberFormat="0" applyFont="0" applyAlignment="0" applyProtection="0"/>
    <xf numFmtId="0" fontId="74" fillId="36" borderId="55" applyNumberFormat="0" applyFont="0" applyAlignment="0" applyProtection="0"/>
    <xf numFmtId="0" fontId="74" fillId="36" borderId="55" applyNumberFormat="0" applyFont="0" applyAlignment="0" applyProtection="0"/>
    <xf numFmtId="0" fontId="74" fillId="36" borderId="55" applyNumberFormat="0" applyFont="0" applyAlignment="0" applyProtection="0"/>
    <xf numFmtId="0" fontId="74" fillId="36" borderId="55" applyNumberFormat="0" applyFont="0" applyAlignment="0" applyProtection="0"/>
    <xf numFmtId="0" fontId="74" fillId="36" borderId="55" applyNumberFormat="0" applyFont="0" applyAlignment="0" applyProtection="0"/>
    <xf numFmtId="0" fontId="74" fillId="36" borderId="55" applyNumberFormat="0" applyFont="0" applyAlignment="0" applyProtection="0"/>
    <xf numFmtId="0" fontId="74" fillId="36" borderId="55" applyNumberFormat="0" applyFont="0" applyAlignment="0" applyProtection="0"/>
    <xf numFmtId="0" fontId="74" fillId="36" borderId="55" applyNumberFormat="0" applyFont="0" applyAlignment="0" applyProtection="0"/>
    <xf numFmtId="0" fontId="74" fillId="36" borderId="55" applyNumberFormat="0" applyFont="0" applyAlignment="0" applyProtection="0"/>
    <xf numFmtId="0" fontId="74" fillId="36" borderId="55" applyNumberFormat="0" applyFont="0" applyAlignment="0" applyProtection="0"/>
    <xf numFmtId="0" fontId="74" fillId="36" borderId="55" applyNumberFormat="0" applyFont="0" applyAlignment="0" applyProtection="0"/>
    <xf numFmtId="0" fontId="71" fillId="0" borderId="53" applyNumberFormat="0" applyFill="0" applyBorder="0" applyAlignment="0" applyProtection="0"/>
    <xf numFmtId="10" fontId="95" fillId="36" borderId="53" applyNumberFormat="0" applyBorder="0" applyAlignment="0" applyProtection="0"/>
    <xf numFmtId="0" fontId="71" fillId="0" borderId="53" applyNumberFormat="0" applyFill="0" applyBorder="0" applyAlignment="0" applyProtection="0"/>
    <xf numFmtId="10" fontId="95" fillId="36" borderId="53" applyNumberFormat="0" applyBorder="0" applyAlignment="0" applyProtection="0"/>
    <xf numFmtId="0" fontId="131" fillId="0" borderId="53"/>
    <xf numFmtId="0" fontId="131" fillId="0" borderId="53"/>
    <xf numFmtId="0" fontId="131" fillId="0" borderId="53"/>
    <xf numFmtId="0" fontId="131" fillId="0" borderId="53"/>
    <xf numFmtId="0" fontId="131" fillId="0" borderId="53"/>
    <xf numFmtId="0" fontId="131" fillId="0" borderId="53"/>
    <xf numFmtId="0" fontId="131" fillId="0" borderId="53"/>
    <xf numFmtId="0" fontId="131" fillId="0" borderId="53"/>
    <xf numFmtId="0" fontId="131" fillId="0" borderId="53"/>
    <xf numFmtId="0" fontId="131" fillId="0" borderId="53"/>
    <xf numFmtId="0" fontId="131" fillId="0" borderId="53"/>
    <xf numFmtId="0" fontId="135" fillId="0" borderId="53"/>
    <xf numFmtId="0" fontId="131" fillId="0" borderId="53"/>
    <xf numFmtId="0" fontId="131" fillId="0" borderId="53"/>
    <xf numFmtId="0" fontId="131" fillId="0" borderId="53"/>
    <xf numFmtId="0" fontId="131" fillId="0" borderId="53"/>
    <xf numFmtId="0" fontId="131" fillId="0" borderId="53"/>
    <xf numFmtId="0" fontId="131" fillId="0" borderId="53"/>
    <xf numFmtId="0" fontId="131" fillId="0" borderId="53"/>
    <xf numFmtId="0" fontId="131" fillId="0" borderId="53"/>
    <xf numFmtId="0" fontId="131" fillId="0" borderId="53"/>
    <xf numFmtId="0" fontId="65" fillId="0" borderId="54">
      <alignment horizontal="left" vertical="center"/>
    </xf>
    <xf numFmtId="0" fontId="65" fillId="0" borderId="54">
      <alignment horizontal="left" vertical="center"/>
    </xf>
    <xf numFmtId="0" fontId="65" fillId="0" borderId="54">
      <alignment horizontal="left" vertical="center"/>
    </xf>
    <xf numFmtId="0" fontId="65" fillId="0" borderId="54">
      <alignment horizontal="left" vertical="center"/>
    </xf>
    <xf numFmtId="0" fontId="65" fillId="0" borderId="54">
      <alignment horizontal="left" vertical="center"/>
    </xf>
    <xf numFmtId="0" fontId="65" fillId="0" borderId="54">
      <alignment horizontal="left" vertical="center"/>
    </xf>
    <xf numFmtId="0" fontId="65" fillId="0" borderId="54">
      <alignment horizontal="left" vertical="center"/>
    </xf>
    <xf numFmtId="0" fontId="65" fillId="0" borderId="54">
      <alignment horizontal="left" vertical="center"/>
    </xf>
    <xf numFmtId="0" fontId="65" fillId="0" borderId="54">
      <alignment horizontal="left" vertical="center"/>
    </xf>
    <xf numFmtId="0" fontId="65" fillId="0" borderId="54">
      <alignment horizontal="left" vertical="center"/>
    </xf>
    <xf numFmtId="0" fontId="136" fillId="0" borderId="54">
      <alignment horizontal="left" vertical="center"/>
    </xf>
    <xf numFmtId="0" fontId="65" fillId="0" borderId="54">
      <alignment horizontal="left" vertical="center"/>
    </xf>
    <xf numFmtId="0" fontId="65" fillId="0" borderId="54">
      <alignment horizontal="left" vertical="center"/>
    </xf>
    <xf numFmtId="0" fontId="65" fillId="0" borderId="54">
      <alignment horizontal="left" vertical="center"/>
    </xf>
    <xf numFmtId="0" fontId="65" fillId="0" borderId="54">
      <alignment horizontal="left" vertical="center"/>
    </xf>
    <xf numFmtId="0" fontId="65" fillId="0" borderId="54">
      <alignment horizontal="left" vertical="center"/>
    </xf>
    <xf numFmtId="0" fontId="65" fillId="0" borderId="54">
      <alignment horizontal="left" vertical="center"/>
    </xf>
    <xf numFmtId="0" fontId="65" fillId="0" borderId="54">
      <alignment horizontal="left" vertical="center"/>
    </xf>
    <xf numFmtId="0" fontId="65" fillId="0" borderId="54">
      <alignment horizontal="left" vertical="center"/>
    </xf>
    <xf numFmtId="0" fontId="65" fillId="0" borderId="54">
      <alignment horizontal="left" vertical="center"/>
    </xf>
    <xf numFmtId="0" fontId="133" fillId="0" borderId="56"/>
    <xf numFmtId="0" fontId="133" fillId="0" borderId="56"/>
    <xf numFmtId="0" fontId="133" fillId="0" borderId="56"/>
    <xf numFmtId="0" fontId="133" fillId="0" borderId="56"/>
    <xf numFmtId="0" fontId="133" fillId="0" borderId="56"/>
    <xf numFmtId="0" fontId="133" fillId="0" borderId="56"/>
    <xf numFmtId="0" fontId="133" fillId="0" borderId="56"/>
    <xf numFmtId="0" fontId="133" fillId="0" borderId="56"/>
    <xf numFmtId="0" fontId="133" fillId="0" borderId="56"/>
    <xf numFmtId="0" fontId="133" fillId="0" borderId="56"/>
    <xf numFmtId="0" fontId="133" fillId="0" borderId="56"/>
    <xf numFmtId="0" fontId="137" fillId="0" borderId="56"/>
    <xf numFmtId="0" fontId="133" fillId="0" borderId="56"/>
    <xf numFmtId="0" fontId="133" fillId="0" borderId="56"/>
    <xf numFmtId="0" fontId="133" fillId="0" borderId="56"/>
    <xf numFmtId="0" fontId="133" fillId="0" borderId="56"/>
    <xf numFmtId="0" fontId="133" fillId="0" borderId="56"/>
    <xf numFmtId="0" fontId="133" fillId="0" borderId="56"/>
    <xf numFmtId="0" fontId="133" fillId="0" borderId="56"/>
    <xf numFmtId="0" fontId="133" fillId="0" borderId="56"/>
    <xf numFmtId="0" fontId="133" fillId="0" borderId="56"/>
    <xf numFmtId="0" fontId="142" fillId="0" borderId="57" applyAlignment="0" applyProtection="0"/>
    <xf numFmtId="0" fontId="131" fillId="0" borderId="53"/>
    <xf numFmtId="0" fontId="65" fillId="0" borderId="54">
      <alignment horizontal="left" vertical="center"/>
    </xf>
    <xf numFmtId="0" fontId="65" fillId="0" borderId="54">
      <alignment horizontal="left" vertical="center"/>
    </xf>
    <xf numFmtId="0" fontId="65" fillId="0" borderId="54">
      <alignment horizontal="left" vertical="center"/>
    </xf>
    <xf numFmtId="0" fontId="65" fillId="0" borderId="54">
      <alignment horizontal="left" vertical="center"/>
    </xf>
    <xf numFmtId="10" fontId="95" fillId="55" borderId="53" applyNumberFormat="0" applyBorder="0" applyAlignment="0" applyProtection="0"/>
    <xf numFmtId="37" fontId="150" fillId="0" borderId="58" applyNumberFormat="0" applyFont="0" applyBorder="0" applyAlignment="0" applyProtection="0">
      <alignment horizontal="centerContinuous"/>
    </xf>
    <xf numFmtId="0" fontId="154" fillId="50" borderId="60" applyNumberFormat="0" applyAlignment="0" applyProtection="0"/>
    <xf numFmtId="0" fontId="161" fillId="60" borderId="60" applyNumberFormat="0" applyAlignment="0" applyProtection="0"/>
    <xf numFmtId="0" fontId="53" fillId="36" borderId="55" applyNumberFormat="0" applyFont="0" applyAlignment="0" applyProtection="0"/>
    <xf numFmtId="0" fontId="164" fillId="50" borderId="59" applyNumberFormat="0" applyAlignment="0" applyProtection="0"/>
    <xf numFmtId="0" fontId="166" fillId="0" borderId="61" applyNumberFormat="0" applyFill="0" applyAlignment="0" applyProtection="0"/>
    <xf numFmtId="0" fontId="161" fillId="60" borderId="51" applyNumberFormat="0" applyAlignment="0" applyProtection="0"/>
    <xf numFmtId="10" fontId="95" fillId="36" borderId="62" applyNumberFormat="0" applyBorder="0" applyAlignment="0" applyProtection="0"/>
    <xf numFmtId="10" fontId="95" fillId="55" borderId="71" applyNumberFormat="0" applyBorder="0" applyAlignment="0" applyProtection="0"/>
    <xf numFmtId="37" fontId="150" fillId="0" borderId="75" applyNumberFormat="0" applyFont="0" applyBorder="0" applyAlignment="0" applyProtection="0">
      <alignment horizontal="centerContinuous"/>
    </xf>
    <xf numFmtId="0" fontId="154" fillId="50" borderId="77" applyNumberFormat="0" applyAlignment="0" applyProtection="0"/>
    <xf numFmtId="0" fontId="161" fillId="60" borderId="77" applyNumberFormat="0" applyAlignment="0" applyProtection="0"/>
    <xf numFmtId="0" fontId="53" fillId="36" borderId="72" applyNumberFormat="0" applyFont="0" applyAlignment="0" applyProtection="0"/>
    <xf numFmtId="0" fontId="164" fillId="50" borderId="76" applyNumberFormat="0" applyAlignment="0" applyProtection="0"/>
    <xf numFmtId="0" fontId="166" fillId="0" borderId="78" applyNumberFormat="0" applyFill="0" applyAlignment="0" applyProtection="0"/>
    <xf numFmtId="0" fontId="1" fillId="0" borderId="0">
      <alignment vertical="center"/>
    </xf>
    <xf numFmtId="9" fontId="1" fillId="0" borderId="0" applyFont="0" applyFill="0" applyBorder="0" applyAlignment="0" applyProtection="0">
      <alignment vertical="center"/>
    </xf>
  </cellStyleXfs>
  <cellXfs count="227">
    <xf numFmtId="0" fontId="0" fillId="0" borderId="0" xfId="0">
      <alignment vertical="center"/>
    </xf>
    <xf numFmtId="180" fontId="23" fillId="0" borderId="0" xfId="0" applyNumberFormat="1" applyFont="1" applyAlignment="1">
      <alignment horizontal="center" vertical="center"/>
    </xf>
    <xf numFmtId="0" fontId="23" fillId="0" borderId="0" xfId="0" applyFont="1" applyAlignment="1">
      <alignment horizontal="left" vertical="center"/>
    </xf>
    <xf numFmtId="0" fontId="23" fillId="0" borderId="0" xfId="0" applyFont="1" applyAlignment="1">
      <alignment horizontal="center" vertical="center"/>
    </xf>
    <xf numFmtId="180" fontId="21" fillId="0" borderId="0" xfId="0" applyNumberFormat="1" applyFont="1" applyAlignment="1">
      <alignment horizontal="left" vertical="center"/>
    </xf>
    <xf numFmtId="0" fontId="21" fillId="0" borderId="0" xfId="0" applyFont="1">
      <alignment vertical="center"/>
    </xf>
    <xf numFmtId="0" fontId="56" fillId="34" borderId="53" xfId="0" applyFont="1" applyFill="1" applyBorder="1" applyAlignment="1">
      <alignment horizontal="center" vertical="center"/>
    </xf>
    <xf numFmtId="0" fontId="57" fillId="0" borderId="53" xfId="0" applyFont="1" applyBorder="1" applyAlignment="1">
      <alignment horizontal="center" vertical="center"/>
    </xf>
    <xf numFmtId="0" fontId="30" fillId="0" borderId="0" xfId="0" applyFont="1">
      <alignment vertical="center"/>
    </xf>
    <xf numFmtId="180" fontId="49" fillId="0" borderId="83" xfId="42" applyNumberFormat="1" applyFont="1" applyBorder="1" applyAlignment="1">
      <alignment horizontal="left" vertical="center"/>
    </xf>
    <xf numFmtId="0" fontId="57" fillId="0" borderId="83" xfId="0" applyFont="1" applyBorder="1" applyAlignment="1">
      <alignment horizontal="center" vertical="center"/>
    </xf>
    <xf numFmtId="0" fontId="21" fillId="0" borderId="83" xfId="0" applyFont="1" applyBorder="1" applyAlignment="1">
      <alignment horizontal="center" vertical="center"/>
    </xf>
    <xf numFmtId="0" fontId="23" fillId="0" borderId="0" xfId="0" applyFont="1">
      <alignment vertical="center"/>
    </xf>
    <xf numFmtId="180" fontId="21" fillId="0" borderId="83" xfId="0" applyNumberFormat="1" applyFont="1" applyBorder="1" applyAlignment="1">
      <alignment horizontal="left" vertical="center"/>
    </xf>
    <xf numFmtId="14" fontId="57" fillId="0" borderId="83" xfId="0" applyNumberFormat="1" applyFont="1" applyBorder="1" applyAlignment="1">
      <alignment horizontal="center" vertical="center"/>
    </xf>
    <xf numFmtId="180" fontId="52" fillId="33" borderId="83" xfId="0" applyNumberFormat="1" applyFont="1" applyFill="1" applyBorder="1" applyAlignment="1">
      <alignment horizontal="center" vertical="center"/>
    </xf>
    <xf numFmtId="180" fontId="47" fillId="0" borderId="83" xfId="42" applyNumberFormat="1" applyFont="1" applyBorder="1" applyAlignment="1">
      <alignment horizontal="left" vertical="center"/>
    </xf>
    <xf numFmtId="180" fontId="50" fillId="0" borderId="83" xfId="42" applyNumberFormat="1" applyFont="1" applyBorder="1" applyAlignment="1">
      <alignment horizontal="left" vertical="center"/>
    </xf>
    <xf numFmtId="180" fontId="49" fillId="0" borderId="83" xfId="42" applyNumberFormat="1" applyFont="1" applyBorder="1" applyAlignment="1">
      <alignment horizontal="left" vertical="center" wrapText="1"/>
    </xf>
    <xf numFmtId="180" fontId="51" fillId="0" borderId="83" xfId="0" applyNumberFormat="1" applyFont="1" applyBorder="1" applyAlignment="1">
      <alignment horizontal="left" vertical="center"/>
    </xf>
    <xf numFmtId="14" fontId="23" fillId="0" borderId="0" xfId="0" applyNumberFormat="1" applyFont="1" applyAlignment="1">
      <alignment horizontal="center" vertical="center"/>
    </xf>
    <xf numFmtId="180" fontId="49" fillId="72" borderId="83" xfId="42" applyNumberFormat="1" applyFont="1" applyFill="1" applyBorder="1" applyAlignment="1">
      <alignment horizontal="left" vertical="center"/>
    </xf>
    <xf numFmtId="0" fontId="23" fillId="72" borderId="0" xfId="0" applyFont="1" applyFill="1" applyAlignment="1">
      <alignment horizontal="center" vertical="center"/>
    </xf>
    <xf numFmtId="180" fontId="47" fillId="72" borderId="83" xfId="42" applyNumberFormat="1" applyFont="1" applyFill="1" applyBorder="1" applyAlignment="1">
      <alignment horizontal="left" vertical="center"/>
    </xf>
    <xf numFmtId="180" fontId="50" fillId="72" borderId="83" xfId="42" applyNumberFormat="1" applyFont="1" applyFill="1" applyBorder="1" applyAlignment="1">
      <alignment horizontal="left" vertical="center"/>
    </xf>
    <xf numFmtId="180" fontId="49" fillId="72" borderId="83" xfId="42" applyNumberFormat="1" applyFont="1" applyFill="1" applyBorder="1" applyAlignment="1">
      <alignment horizontal="left" vertical="center" wrapText="1"/>
    </xf>
    <xf numFmtId="0" fontId="30" fillId="72" borderId="0" xfId="0" applyFont="1" applyFill="1">
      <alignment vertical="center"/>
    </xf>
    <xf numFmtId="0" fontId="57" fillId="72" borderId="83" xfId="0" applyFont="1" applyFill="1" applyBorder="1" applyAlignment="1">
      <alignment horizontal="center" vertical="center"/>
    </xf>
    <xf numFmtId="180" fontId="21" fillId="72" borderId="83" xfId="0" applyNumberFormat="1" applyFont="1" applyFill="1" applyBorder="1" applyAlignment="1">
      <alignment horizontal="left" vertical="center"/>
    </xf>
    <xf numFmtId="0" fontId="58" fillId="33" borderId="83" xfId="0" applyFont="1" applyFill="1" applyBorder="1" applyAlignment="1">
      <alignment horizontal="center" vertical="center"/>
    </xf>
    <xf numFmtId="0" fontId="58" fillId="0" borderId="83" xfId="0" applyFont="1" applyBorder="1" applyAlignment="1">
      <alignment horizontal="center" vertical="center"/>
    </xf>
    <xf numFmtId="0" fontId="58" fillId="33" borderId="11" xfId="0" applyFont="1" applyFill="1" applyBorder="1" applyAlignment="1">
      <alignment horizontal="center" vertical="center"/>
    </xf>
    <xf numFmtId="14" fontId="58" fillId="33" borderId="83" xfId="0" applyNumberFormat="1" applyFont="1" applyFill="1" applyBorder="1" applyAlignment="1">
      <alignment horizontal="center" vertical="center"/>
    </xf>
    <xf numFmtId="14" fontId="21" fillId="0" borderId="83" xfId="0" applyNumberFormat="1" applyFont="1" applyBorder="1" applyAlignment="1">
      <alignment horizontal="center" vertical="center"/>
    </xf>
    <xf numFmtId="180" fontId="21" fillId="0" borderId="83" xfId="0" applyNumberFormat="1" applyFont="1" applyBorder="1" applyAlignment="1">
      <alignment horizontal="center" vertical="center"/>
    </xf>
    <xf numFmtId="0" fontId="21" fillId="0" borderId="11" xfId="0" applyFont="1" applyBorder="1" applyAlignment="1">
      <alignment horizontal="center" vertical="center"/>
    </xf>
    <xf numFmtId="0" fontId="21" fillId="0" borderId="0" xfId="0" applyFont="1" applyAlignment="1">
      <alignment horizontal="center" vertical="center"/>
    </xf>
    <xf numFmtId="0" fontId="21" fillId="0" borderId="83" xfId="0" applyFont="1" applyBorder="1" applyAlignment="1">
      <alignment horizontal="left" vertical="center"/>
    </xf>
    <xf numFmtId="0" fontId="21" fillId="72" borderId="83" xfId="0" applyFont="1" applyFill="1" applyBorder="1" applyAlignment="1">
      <alignment horizontal="center" vertical="center"/>
    </xf>
    <xf numFmtId="0" fontId="21" fillId="72" borderId="83" xfId="0" quotePrefix="1" applyFont="1" applyFill="1" applyBorder="1" applyAlignment="1">
      <alignment horizontal="center" vertical="center"/>
    </xf>
    <xf numFmtId="0" fontId="21" fillId="72" borderId="83" xfId="0" applyFont="1" applyFill="1" applyBorder="1" applyAlignment="1">
      <alignment horizontal="left" vertical="center"/>
    </xf>
    <xf numFmtId="14" fontId="21" fillId="72" borderId="83" xfId="0" applyNumberFormat="1" applyFont="1" applyFill="1" applyBorder="1" applyAlignment="1">
      <alignment horizontal="center" vertical="center"/>
    </xf>
    <xf numFmtId="180" fontId="21" fillId="72" borderId="83" xfId="0" applyNumberFormat="1" applyFont="1" applyFill="1" applyBorder="1" applyAlignment="1">
      <alignment horizontal="center" vertical="center"/>
    </xf>
    <xf numFmtId="0" fontId="21" fillId="72" borderId="0" xfId="0" applyFont="1" applyFill="1" applyAlignment="1">
      <alignment horizontal="center" vertical="center"/>
    </xf>
    <xf numFmtId="0" fontId="21" fillId="0" borderId="83" xfId="0" applyFont="1" applyBorder="1" applyAlignment="1">
      <alignment horizontal="center" vertical="center" wrapText="1"/>
    </xf>
    <xf numFmtId="0" fontId="171" fillId="0" borderId="0" xfId="0" applyFont="1">
      <alignment vertical="center"/>
    </xf>
    <xf numFmtId="0" fontId="21" fillId="0" borderId="84" xfId="0" applyFont="1" applyBorder="1" applyAlignment="1">
      <alignment horizontal="center" vertical="center"/>
    </xf>
    <xf numFmtId="0" fontId="21" fillId="72" borderId="84" xfId="0" applyFont="1" applyFill="1" applyBorder="1" applyAlignment="1">
      <alignment horizontal="center" vertical="center"/>
    </xf>
    <xf numFmtId="0" fontId="21" fillId="72" borderId="83" xfId="0" applyFont="1" applyFill="1" applyBorder="1" applyAlignment="1">
      <alignment horizontal="center" vertical="center" wrapText="1"/>
    </xf>
    <xf numFmtId="0" fontId="171" fillId="72" borderId="0" xfId="0" applyFont="1" applyFill="1">
      <alignment vertical="center"/>
    </xf>
    <xf numFmtId="0" fontId="21" fillId="0" borderId="83" xfId="0" applyFont="1" applyBorder="1">
      <alignment vertical="center"/>
    </xf>
    <xf numFmtId="0" fontId="50" fillId="0" borderId="83" xfId="42" applyFont="1" applyBorder="1" applyAlignment="1">
      <alignment horizontal="left" vertical="center"/>
    </xf>
    <xf numFmtId="0" fontId="50" fillId="72" borderId="83" xfId="42" applyFont="1" applyFill="1" applyBorder="1" applyAlignment="1">
      <alignment horizontal="left" vertical="center"/>
    </xf>
    <xf numFmtId="0" fontId="171" fillId="0" borderId="13" xfId="0" applyFont="1" applyBorder="1" applyAlignment="1">
      <alignment horizontal="center" vertical="center"/>
    </xf>
    <xf numFmtId="0" fontId="21" fillId="72" borderId="83" xfId="42" applyFont="1" applyFill="1" applyBorder="1" applyAlignment="1">
      <alignment horizontal="left" vertical="center"/>
    </xf>
    <xf numFmtId="0" fontId="21" fillId="72" borderId="83" xfId="0" applyFont="1" applyFill="1" applyBorder="1" applyAlignment="1">
      <alignment horizontal="left" vertical="center" wrapText="1"/>
    </xf>
    <xf numFmtId="0" fontId="21" fillId="0" borderId="83" xfId="42" applyFont="1" applyBorder="1" applyAlignment="1">
      <alignment horizontal="left" vertical="center"/>
    </xf>
    <xf numFmtId="0" fontId="21" fillId="0" borderId="83" xfId="0" applyFont="1" applyBorder="1" applyAlignment="1">
      <alignment horizontal="left" vertical="center" wrapText="1"/>
    </xf>
    <xf numFmtId="0" fontId="172" fillId="0" borderId="83" xfId="0" applyFont="1" applyBorder="1" applyAlignment="1">
      <alignment horizontal="center" vertical="center" wrapText="1"/>
    </xf>
    <xf numFmtId="0" fontId="21" fillId="0" borderId="12" xfId="0" applyFont="1" applyBorder="1">
      <alignment vertical="center"/>
    </xf>
    <xf numFmtId="14" fontId="21" fillId="0" borderId="13" xfId="0" applyNumberFormat="1" applyFont="1" applyBorder="1" applyAlignment="1">
      <alignment horizontal="center" vertical="center"/>
    </xf>
    <xf numFmtId="0" fontId="21" fillId="0" borderId="15" xfId="0" applyFont="1" applyBorder="1" applyAlignment="1">
      <alignment horizontal="left" vertical="center"/>
    </xf>
    <xf numFmtId="0" fontId="21" fillId="0" borderId="12" xfId="0" applyFont="1" applyBorder="1" applyAlignment="1">
      <alignment horizontal="center" vertical="center"/>
    </xf>
    <xf numFmtId="14" fontId="21" fillId="0" borderId="12" xfId="0" applyNumberFormat="1" applyFont="1" applyBorder="1" applyAlignment="1">
      <alignment horizontal="center" vertical="center"/>
    </xf>
    <xf numFmtId="0" fontId="171" fillId="0" borderId="83" xfId="0" applyFont="1" applyBorder="1" applyAlignment="1">
      <alignment horizontal="center" vertical="center" wrapText="1"/>
    </xf>
    <xf numFmtId="0" fontId="21" fillId="72" borderId="83" xfId="0" applyFont="1" applyFill="1" applyBorder="1">
      <alignment vertical="center"/>
    </xf>
    <xf numFmtId="0" fontId="21" fillId="72" borderId="0" xfId="0" applyFont="1" applyFill="1">
      <alignment vertical="center"/>
    </xf>
    <xf numFmtId="14" fontId="21" fillId="72" borderId="13" xfId="0" applyNumberFormat="1" applyFont="1" applyFill="1" applyBorder="1" applyAlignment="1">
      <alignment horizontal="center" vertical="center"/>
    </xf>
    <xf numFmtId="0" fontId="21" fillId="72" borderId="81" xfId="0" applyFont="1" applyFill="1" applyBorder="1" applyAlignment="1">
      <alignment horizontal="left" vertical="center"/>
    </xf>
    <xf numFmtId="14" fontId="21" fillId="72" borderId="82" xfId="0" applyNumberFormat="1" applyFont="1" applyFill="1" applyBorder="1" applyAlignment="1">
      <alignment horizontal="center" vertical="center"/>
    </xf>
    <xf numFmtId="0" fontId="21" fillId="72" borderId="12" xfId="0" applyFont="1" applyFill="1" applyBorder="1">
      <alignment vertical="center"/>
    </xf>
    <xf numFmtId="0" fontId="21" fillId="72" borderId="12" xfId="0" applyFont="1" applyFill="1" applyBorder="1" applyAlignment="1">
      <alignment horizontal="center" vertical="center"/>
    </xf>
    <xf numFmtId="14" fontId="21" fillId="72" borderId="12" xfId="0" applyNumberFormat="1" applyFont="1" applyFill="1" applyBorder="1" applyAlignment="1">
      <alignment horizontal="center" vertical="center"/>
    </xf>
    <xf numFmtId="0" fontId="21" fillId="0" borderId="16" xfId="0" applyFont="1" applyBorder="1" applyAlignment="1">
      <alignment horizontal="center" vertical="center"/>
    </xf>
    <xf numFmtId="0" fontId="21" fillId="72" borderId="15" xfId="0" applyFont="1" applyFill="1" applyBorder="1" applyAlignment="1">
      <alignment horizontal="left" vertical="center"/>
    </xf>
    <xf numFmtId="14" fontId="21" fillId="72" borderId="14" xfId="0" applyNumberFormat="1" applyFont="1" applyFill="1" applyBorder="1" applyAlignment="1">
      <alignment horizontal="center" vertical="center"/>
    </xf>
    <xf numFmtId="0" fontId="21" fillId="0" borderId="13" xfId="0" applyFont="1" applyBorder="1" applyAlignment="1">
      <alignment horizontal="center" vertical="center" wrapText="1"/>
    </xf>
    <xf numFmtId="14" fontId="21" fillId="0" borderId="13" xfId="0" applyNumberFormat="1" applyFont="1" applyBorder="1" applyAlignment="1">
      <alignment horizontal="center" vertical="center" wrapText="1"/>
    </xf>
    <xf numFmtId="0" fontId="21" fillId="0" borderId="0" xfId="0" applyFont="1" applyAlignment="1">
      <alignment horizontal="left" vertical="center"/>
    </xf>
    <xf numFmtId="180" fontId="21" fillId="0" borderId="0" xfId="0" applyNumberFormat="1" applyFont="1" applyAlignment="1">
      <alignment horizontal="center" vertical="center"/>
    </xf>
    <xf numFmtId="0" fontId="21" fillId="0" borderId="83" xfId="0" quotePrefix="1" applyFont="1" applyBorder="1" applyAlignment="1">
      <alignment horizontal="center" vertical="center"/>
    </xf>
    <xf numFmtId="180" fontId="50" fillId="0" borderId="83" xfId="42" applyNumberFormat="1" applyFont="1" applyFill="1" applyBorder="1" applyAlignment="1">
      <alignment horizontal="left" vertical="center"/>
    </xf>
    <xf numFmtId="180" fontId="49" fillId="0" borderId="83" xfId="42" applyNumberFormat="1" applyFont="1" applyFill="1" applyBorder="1" applyAlignment="1">
      <alignment horizontal="left" vertical="center"/>
    </xf>
    <xf numFmtId="180" fontId="47" fillId="0" borderId="83" xfId="42" applyNumberFormat="1" applyFont="1" applyFill="1" applyBorder="1" applyAlignment="1">
      <alignment horizontal="left" vertical="center"/>
    </xf>
    <xf numFmtId="0" fontId="171" fillId="0" borderId="82" xfId="0" applyFont="1" applyBorder="1" applyAlignment="1">
      <alignment horizontal="center" vertical="center"/>
    </xf>
    <xf numFmtId="0" fontId="171" fillId="0" borderId="83" xfId="0" applyFont="1" applyBorder="1" applyAlignment="1">
      <alignment horizontal="center" vertical="center"/>
    </xf>
    <xf numFmtId="0" fontId="58" fillId="0" borderId="0" xfId="0" applyFont="1">
      <alignment vertical="center"/>
    </xf>
    <xf numFmtId="0" fontId="58" fillId="0" borderId="0" xfId="0" applyFont="1" applyAlignment="1">
      <alignment horizontal="right" vertical="center"/>
    </xf>
    <xf numFmtId="14" fontId="58" fillId="0" borderId="0" xfId="0" applyNumberFormat="1" applyFont="1" applyAlignment="1">
      <alignment horizontal="right" vertical="center"/>
    </xf>
    <xf numFmtId="177" fontId="21" fillId="0" borderId="83" xfId="0" applyNumberFormat="1" applyFont="1" applyBorder="1" applyAlignment="1">
      <alignment horizontal="center" vertical="center"/>
    </xf>
    <xf numFmtId="187" fontId="21" fillId="0" borderId="83" xfId="0" applyNumberFormat="1" applyFont="1" applyBorder="1" applyAlignment="1">
      <alignment horizontal="center" vertical="center"/>
    </xf>
    <xf numFmtId="177" fontId="21" fillId="0" borderId="83" xfId="0" applyNumberFormat="1" applyFont="1" applyBorder="1">
      <alignment vertical="center"/>
    </xf>
    <xf numFmtId="177" fontId="21" fillId="0" borderId="83" xfId="119" applyFont="1" applyFill="1" applyBorder="1" applyAlignment="1">
      <alignment horizontal="center" vertical="center"/>
    </xf>
    <xf numFmtId="177" fontId="21" fillId="0" borderId="83" xfId="119" applyFont="1" applyBorder="1" applyAlignment="1">
      <alignment horizontal="center" vertical="center"/>
    </xf>
    <xf numFmtId="0" fontId="170" fillId="0" borderId="0" xfId="0" applyFont="1" applyAlignment="1">
      <alignment horizontal="centerContinuous" vertical="center"/>
    </xf>
    <xf numFmtId="189" fontId="21" fillId="0" borderId="83" xfId="0" applyNumberFormat="1" applyFont="1" applyBorder="1" applyAlignment="1">
      <alignment horizontal="center" vertical="center"/>
    </xf>
    <xf numFmtId="177" fontId="21" fillId="73" borderId="83" xfId="119" applyFont="1" applyFill="1" applyBorder="1" applyAlignment="1">
      <alignment horizontal="center" vertical="center"/>
    </xf>
    <xf numFmtId="0" fontId="58" fillId="73" borderId="83" xfId="0" applyFont="1" applyFill="1" applyBorder="1" applyAlignment="1">
      <alignment horizontal="center" vertical="center"/>
    </xf>
    <xf numFmtId="0" fontId="56" fillId="73" borderId="83" xfId="0" applyFont="1" applyFill="1" applyBorder="1" applyAlignment="1">
      <alignment horizontal="center" vertical="center"/>
    </xf>
    <xf numFmtId="190" fontId="23" fillId="0" borderId="83" xfId="0" applyNumberFormat="1" applyFont="1" applyBorder="1" applyAlignment="1">
      <alignment horizontal="center" vertical="center"/>
    </xf>
    <xf numFmtId="190" fontId="23" fillId="73" borderId="83" xfId="0" applyNumberFormat="1" applyFont="1" applyFill="1" applyBorder="1" applyAlignment="1">
      <alignment horizontal="center" vertical="center"/>
    </xf>
    <xf numFmtId="0" fontId="21" fillId="0" borderId="85" xfId="0" applyFont="1" applyBorder="1">
      <alignment vertical="center"/>
    </xf>
    <xf numFmtId="0" fontId="21" fillId="72" borderId="85" xfId="0" applyFont="1" applyFill="1" applyBorder="1">
      <alignment vertical="center"/>
    </xf>
    <xf numFmtId="0" fontId="21" fillId="72" borderId="85" xfId="0" applyFont="1" applyFill="1" applyBorder="1" applyAlignment="1">
      <alignment horizontal="left" vertical="center"/>
    </xf>
    <xf numFmtId="0" fontId="21" fillId="72" borderId="85" xfId="0" applyFont="1" applyFill="1" applyBorder="1" applyAlignment="1">
      <alignment horizontal="center" vertical="center"/>
    </xf>
    <xf numFmtId="0" fontId="21" fillId="0" borderId="85" xfId="0" applyFont="1" applyBorder="1" applyAlignment="1">
      <alignment horizontal="left" vertical="center"/>
    </xf>
    <xf numFmtId="0" fontId="21" fillId="0" borderId="85" xfId="0" applyFont="1" applyBorder="1" applyAlignment="1">
      <alignment horizontal="center" vertical="center"/>
    </xf>
    <xf numFmtId="14" fontId="21" fillId="0" borderId="85" xfId="0" applyNumberFormat="1" applyFont="1" applyBorder="1">
      <alignment vertical="center"/>
    </xf>
    <xf numFmtId="0" fontId="21" fillId="0" borderId="80" xfId="0" applyFont="1" applyBorder="1" applyAlignment="1">
      <alignment horizontal="center" vertical="center"/>
    </xf>
    <xf numFmtId="0" fontId="172" fillId="72" borderId="83" xfId="0" applyFont="1" applyFill="1" applyBorder="1" applyAlignment="1">
      <alignment horizontal="center" vertical="center" wrapText="1"/>
    </xf>
    <xf numFmtId="0" fontId="50" fillId="0" borderId="83" xfId="42" applyFont="1" applyFill="1" applyBorder="1" applyAlignment="1">
      <alignment horizontal="left" vertical="center"/>
    </xf>
    <xf numFmtId="0" fontId="172" fillId="0" borderId="53" xfId="0" applyFont="1" applyBorder="1" applyAlignment="1">
      <alignment horizontal="center" vertical="center" wrapText="1"/>
    </xf>
    <xf numFmtId="0" fontId="171" fillId="72" borderId="83" xfId="0" applyFont="1" applyFill="1" applyBorder="1" applyAlignment="1">
      <alignment horizontal="center" vertical="center" wrapText="1"/>
    </xf>
    <xf numFmtId="0" fontId="21" fillId="74" borderId="83" xfId="0" applyFont="1" applyFill="1" applyBorder="1" applyAlignment="1">
      <alignment horizontal="center" vertical="center"/>
    </xf>
    <xf numFmtId="0" fontId="21" fillId="74" borderId="83" xfId="0" applyFont="1" applyFill="1" applyBorder="1" applyAlignment="1">
      <alignment horizontal="left" vertical="center"/>
    </xf>
    <xf numFmtId="0" fontId="21" fillId="74" borderId="85" xfId="0" applyFont="1" applyFill="1" applyBorder="1">
      <alignment vertical="center"/>
    </xf>
    <xf numFmtId="14" fontId="21" fillId="74" borderId="83" xfId="0" applyNumberFormat="1" applyFont="1" applyFill="1" applyBorder="1" applyAlignment="1">
      <alignment horizontal="center" vertical="center"/>
    </xf>
    <xf numFmtId="180" fontId="21" fillId="74" borderId="83" xfId="0" applyNumberFormat="1" applyFont="1" applyFill="1" applyBorder="1" applyAlignment="1">
      <alignment horizontal="center" vertical="center"/>
    </xf>
    <xf numFmtId="180" fontId="49" fillId="74" borderId="83" xfId="42" applyNumberFormat="1" applyFont="1" applyFill="1" applyBorder="1" applyAlignment="1">
      <alignment horizontal="left" vertical="center"/>
    </xf>
    <xf numFmtId="0" fontId="21" fillId="74" borderId="0" xfId="0" applyFont="1" applyFill="1" applyAlignment="1">
      <alignment horizontal="center" vertical="center"/>
    </xf>
    <xf numFmtId="0" fontId="23" fillId="74" borderId="0" xfId="0" applyFont="1" applyFill="1" applyAlignment="1">
      <alignment horizontal="center" vertical="center"/>
    </xf>
    <xf numFmtId="0" fontId="21" fillId="74" borderId="83" xfId="0" quotePrefix="1" applyFont="1" applyFill="1" applyBorder="1" applyAlignment="1">
      <alignment horizontal="center" vertical="center"/>
    </xf>
    <xf numFmtId="187" fontId="21" fillId="0" borderId="83" xfId="8490" applyNumberFormat="1" applyFont="1" applyBorder="1">
      <alignment vertical="center"/>
    </xf>
    <xf numFmtId="0" fontId="21" fillId="73" borderId="83" xfId="0" applyFont="1" applyFill="1" applyBorder="1">
      <alignment vertical="center"/>
    </xf>
    <xf numFmtId="0" fontId="172" fillId="74" borderId="83" xfId="0" applyFont="1" applyFill="1" applyBorder="1" applyAlignment="1">
      <alignment horizontal="center" vertical="center" wrapText="1"/>
    </xf>
    <xf numFmtId="0" fontId="58" fillId="72" borderId="83" xfId="0" applyFont="1" applyFill="1" applyBorder="1" applyAlignment="1">
      <alignment horizontal="center" vertical="center"/>
    </xf>
    <xf numFmtId="0" fontId="21" fillId="74" borderId="85" xfId="0" applyFont="1" applyFill="1" applyBorder="1" applyAlignment="1">
      <alignment horizontal="left" vertical="center"/>
    </xf>
    <xf numFmtId="180" fontId="50" fillId="74" borderId="83" xfId="42" applyNumberFormat="1" applyFont="1" applyFill="1" applyBorder="1" applyAlignment="1">
      <alignment horizontal="left" vertical="center"/>
    </xf>
    <xf numFmtId="0" fontId="21" fillId="74" borderId="83" xfId="0" applyFont="1" applyFill="1" applyBorder="1" applyAlignment="1">
      <alignment horizontal="center" vertical="center" wrapText="1"/>
    </xf>
    <xf numFmtId="0" fontId="21" fillId="74" borderId="85" xfId="0" applyFont="1" applyFill="1" applyBorder="1" applyAlignment="1">
      <alignment horizontal="center" vertical="center"/>
    </xf>
    <xf numFmtId="0" fontId="21" fillId="73" borderId="83" xfId="0" applyFont="1" applyFill="1" applyBorder="1" applyAlignment="1">
      <alignment horizontal="center" vertical="center"/>
    </xf>
    <xf numFmtId="0" fontId="21" fillId="73" borderId="89" xfId="0" applyFont="1" applyFill="1" applyBorder="1">
      <alignment vertical="center"/>
    </xf>
    <xf numFmtId="0" fontId="21" fillId="0" borderId="89" xfId="0" applyFont="1" applyBorder="1" applyAlignment="1">
      <alignment horizontal="center" vertical="center"/>
    </xf>
    <xf numFmtId="187" fontId="21" fillId="0" borderId="89" xfId="8490" applyNumberFormat="1" applyFont="1" applyBorder="1">
      <alignment vertical="center"/>
    </xf>
    <xf numFmtId="0" fontId="21" fillId="73" borderId="87" xfId="0" applyFont="1" applyFill="1" applyBorder="1">
      <alignment vertical="center"/>
    </xf>
    <xf numFmtId="0" fontId="21" fillId="0" borderId="87" xfId="0" applyFont="1" applyBorder="1" applyAlignment="1">
      <alignment horizontal="center" vertical="center"/>
    </xf>
    <xf numFmtId="187" fontId="21" fillId="0" borderId="87" xfId="8490" applyNumberFormat="1" applyFont="1" applyBorder="1">
      <alignment vertical="center"/>
    </xf>
    <xf numFmtId="0" fontId="21" fillId="73" borderId="90" xfId="0" applyFont="1" applyFill="1" applyBorder="1">
      <alignment vertical="center"/>
    </xf>
    <xf numFmtId="0" fontId="21" fillId="0" borderId="90" xfId="0" applyFont="1" applyBorder="1" applyAlignment="1">
      <alignment horizontal="center" vertical="center"/>
    </xf>
    <xf numFmtId="187" fontId="21" fillId="0" borderId="90" xfId="8490" applyNumberFormat="1" applyFont="1" applyBorder="1">
      <alignment vertical="center"/>
    </xf>
    <xf numFmtId="0" fontId="21" fillId="73" borderId="86" xfId="0" applyFont="1" applyFill="1" applyBorder="1">
      <alignment vertical="center"/>
    </xf>
    <xf numFmtId="0" fontId="21" fillId="0" borderId="86" xfId="0" applyFont="1" applyBorder="1" applyAlignment="1">
      <alignment horizontal="center" vertical="center"/>
    </xf>
    <xf numFmtId="187" fontId="21" fillId="0" borderId="86" xfId="8490" applyNumberFormat="1" applyFont="1" applyBorder="1">
      <alignment vertical="center"/>
    </xf>
    <xf numFmtId="0" fontId="21" fillId="73" borderId="88" xfId="0" applyFont="1" applyFill="1" applyBorder="1">
      <alignment vertical="center"/>
    </xf>
    <xf numFmtId="0" fontId="21" fillId="0" borderId="88" xfId="0" applyFont="1" applyBorder="1" applyAlignment="1">
      <alignment horizontal="center" vertical="center"/>
    </xf>
    <xf numFmtId="187" fontId="21" fillId="0" borderId="88" xfId="8490" applyNumberFormat="1" applyFont="1" applyBorder="1">
      <alignment vertical="center"/>
    </xf>
    <xf numFmtId="187" fontId="21" fillId="0" borderId="16" xfId="8490" applyNumberFormat="1" applyFont="1" applyBorder="1">
      <alignment vertical="center"/>
    </xf>
    <xf numFmtId="187" fontId="21" fillId="73" borderId="83" xfId="0" applyNumberFormat="1" applyFont="1" applyFill="1" applyBorder="1">
      <alignment vertical="center"/>
    </xf>
    <xf numFmtId="0" fontId="56" fillId="34" borderId="0" xfId="0" applyFont="1" applyFill="1" applyAlignment="1">
      <alignment horizontal="center" vertical="center"/>
    </xf>
    <xf numFmtId="0" fontId="57" fillId="0" borderId="0" xfId="0" applyFont="1" applyAlignment="1">
      <alignment horizontal="center" vertical="center"/>
    </xf>
    <xf numFmtId="189" fontId="21" fillId="0" borderId="89" xfId="8490" applyNumberFormat="1" applyFont="1" applyBorder="1" applyAlignment="1">
      <alignment horizontal="center" vertical="center"/>
    </xf>
    <xf numFmtId="189" fontId="21" fillId="0" borderId="87" xfId="8490" applyNumberFormat="1" applyFont="1" applyBorder="1" applyAlignment="1">
      <alignment horizontal="center" vertical="center"/>
    </xf>
    <xf numFmtId="189" fontId="21" fillId="0" borderId="90" xfId="8490" applyNumberFormat="1" applyFont="1" applyBorder="1" applyAlignment="1">
      <alignment horizontal="center" vertical="center"/>
    </xf>
    <xf numFmtId="189" fontId="21" fillId="0" borderId="86" xfId="8490" applyNumberFormat="1" applyFont="1" applyBorder="1" applyAlignment="1">
      <alignment horizontal="center" vertical="center"/>
    </xf>
    <xf numFmtId="189" fontId="21" fillId="0" borderId="88" xfId="8490" applyNumberFormat="1" applyFont="1" applyBorder="1" applyAlignment="1">
      <alignment horizontal="center" vertical="center"/>
    </xf>
    <xf numFmtId="189" fontId="21" fillId="0" borderId="16" xfId="8490" applyNumberFormat="1" applyFont="1" applyBorder="1" applyAlignment="1">
      <alignment horizontal="center" vertical="center"/>
    </xf>
    <xf numFmtId="189" fontId="21" fillId="0" borderId="83" xfId="8490" applyNumberFormat="1" applyFont="1" applyBorder="1" applyAlignment="1">
      <alignment horizontal="center" vertical="center"/>
    </xf>
    <xf numFmtId="187" fontId="21" fillId="73" borderId="83" xfId="119" applyNumberFormat="1" applyFont="1" applyFill="1" applyBorder="1" applyAlignment="1">
      <alignment horizontal="center" vertical="center"/>
    </xf>
    <xf numFmtId="0" fontId="51" fillId="72" borderId="83" xfId="0" applyFont="1" applyFill="1" applyBorder="1" applyAlignment="1">
      <alignment horizontal="center" vertical="center"/>
    </xf>
    <xf numFmtId="0" fontId="51" fillId="72" borderId="83" xfId="0" applyFont="1" applyFill="1" applyBorder="1" applyAlignment="1">
      <alignment horizontal="left" vertical="center"/>
    </xf>
    <xf numFmtId="0" fontId="51" fillId="72" borderId="85" xfId="0" applyFont="1" applyFill="1" applyBorder="1" applyAlignment="1">
      <alignment horizontal="left" vertical="center"/>
    </xf>
    <xf numFmtId="14" fontId="51" fillId="72" borderId="83" xfId="0" applyNumberFormat="1" applyFont="1" applyFill="1" applyBorder="1" applyAlignment="1">
      <alignment horizontal="center" vertical="center"/>
    </xf>
    <xf numFmtId="0" fontId="51" fillId="72" borderId="83" xfId="0" applyFont="1" applyFill="1" applyBorder="1">
      <alignment vertical="center"/>
    </xf>
    <xf numFmtId="0" fontId="51" fillId="72" borderId="0" xfId="0" applyFont="1" applyFill="1">
      <alignment vertical="center"/>
    </xf>
    <xf numFmtId="0" fontId="175" fillId="72" borderId="0" xfId="0" applyFont="1" applyFill="1">
      <alignment vertical="center"/>
    </xf>
    <xf numFmtId="0" fontId="51" fillId="72" borderId="85" xfId="0" applyFont="1" applyFill="1" applyBorder="1">
      <alignment vertical="center"/>
    </xf>
    <xf numFmtId="180" fontId="51" fillId="72" borderId="83" xfId="0" applyNumberFormat="1" applyFont="1" applyFill="1" applyBorder="1" applyAlignment="1">
      <alignment horizontal="center" vertical="center"/>
    </xf>
    <xf numFmtId="0" fontId="176" fillId="72" borderId="83" xfId="0" applyFont="1" applyFill="1" applyBorder="1" applyAlignment="1">
      <alignment horizontal="center" vertical="center"/>
    </xf>
    <xf numFmtId="14" fontId="51" fillId="72" borderId="13" xfId="0" applyNumberFormat="1" applyFont="1" applyFill="1" applyBorder="1" applyAlignment="1">
      <alignment horizontal="center" vertical="center"/>
    </xf>
    <xf numFmtId="0" fontId="51" fillId="72" borderId="0" xfId="0" applyFont="1" applyFill="1" applyAlignment="1">
      <alignment horizontal="center" vertical="center"/>
    </xf>
    <xf numFmtId="0" fontId="174" fillId="72" borderId="0" xfId="0" applyFont="1" applyFill="1" applyAlignment="1">
      <alignment horizontal="center" vertical="center"/>
    </xf>
    <xf numFmtId="0" fontId="51" fillId="72" borderId="84" xfId="0" applyFont="1" applyFill="1" applyBorder="1" applyAlignment="1">
      <alignment horizontal="center" vertical="center"/>
    </xf>
    <xf numFmtId="0" fontId="173" fillId="72" borderId="83" xfId="0" applyFont="1" applyFill="1" applyBorder="1" applyAlignment="1">
      <alignment horizontal="center" vertical="center"/>
    </xf>
    <xf numFmtId="0" fontId="51" fillId="0" borderId="83" xfId="0" applyFont="1" applyBorder="1" applyAlignment="1">
      <alignment horizontal="center" vertical="center"/>
    </xf>
    <xf numFmtId="0" fontId="176" fillId="0" borderId="83" xfId="0" applyFont="1" applyBorder="1" applyAlignment="1">
      <alignment horizontal="center" vertical="center"/>
    </xf>
    <xf numFmtId="0" fontId="51" fillId="0" borderId="83" xfId="0" applyFont="1" applyBorder="1" applyAlignment="1">
      <alignment horizontal="left" vertical="center"/>
    </xf>
    <xf numFmtId="0" fontId="51" fillId="0" borderId="85" xfId="0" applyFont="1" applyBorder="1" applyAlignment="1">
      <alignment horizontal="left" vertical="center"/>
    </xf>
    <xf numFmtId="14" fontId="51" fillId="0" borderId="13" xfId="0" applyNumberFormat="1" applyFont="1" applyBorder="1" applyAlignment="1">
      <alignment horizontal="center" vertical="center"/>
    </xf>
    <xf numFmtId="14" fontId="51" fillId="0" borderId="83" xfId="0" applyNumberFormat="1" applyFont="1" applyBorder="1" applyAlignment="1">
      <alignment horizontal="center" vertical="center"/>
    </xf>
    <xf numFmtId="0" fontId="51" fillId="0" borderId="83" xfId="0" applyFont="1" applyBorder="1">
      <alignment vertical="center"/>
    </xf>
    <xf numFmtId="180" fontId="51" fillId="0" borderId="83" xfId="0" applyNumberFormat="1" applyFont="1" applyBorder="1" applyAlignment="1">
      <alignment horizontal="center" vertical="center"/>
    </xf>
    <xf numFmtId="0" fontId="51" fillId="0" borderId="0" xfId="0" applyFont="1">
      <alignment vertical="center"/>
    </xf>
    <xf numFmtId="0" fontId="175" fillId="0" borderId="0" xfId="0" applyFont="1">
      <alignment vertical="center"/>
    </xf>
    <xf numFmtId="0" fontId="173" fillId="0" borderId="83" xfId="0" applyFont="1" applyBorder="1" applyAlignment="1">
      <alignment horizontal="center" vertical="center"/>
    </xf>
    <xf numFmtId="0" fontId="171" fillId="72" borderId="13" xfId="0" applyFont="1" applyFill="1" applyBorder="1" applyAlignment="1">
      <alignment horizontal="center" vertical="center"/>
    </xf>
    <xf numFmtId="0" fontId="21" fillId="72" borderId="16" xfId="0" applyFont="1" applyFill="1" applyBorder="1" applyAlignment="1">
      <alignment horizontal="center" vertical="center"/>
    </xf>
    <xf numFmtId="0" fontId="21" fillId="72" borderId="80" xfId="0" applyFont="1" applyFill="1" applyBorder="1" applyAlignment="1">
      <alignment horizontal="center" vertical="center"/>
    </xf>
    <xf numFmtId="177" fontId="21" fillId="33" borderId="83" xfId="119" applyFont="1" applyFill="1" applyBorder="1" applyAlignment="1">
      <alignment horizontal="center" vertical="center"/>
    </xf>
    <xf numFmtId="177" fontId="21" fillId="33" borderId="83" xfId="0" applyNumberFormat="1" applyFont="1" applyFill="1" applyBorder="1" applyAlignment="1">
      <alignment horizontal="center" vertical="center"/>
    </xf>
    <xf numFmtId="177" fontId="21" fillId="33" borderId="83" xfId="0" applyNumberFormat="1" applyFont="1" applyFill="1" applyBorder="1">
      <alignment vertical="center"/>
    </xf>
    <xf numFmtId="180" fontId="49" fillId="0" borderId="83" xfId="42" applyNumberFormat="1" applyFont="1" applyFill="1" applyBorder="1" applyAlignment="1">
      <alignment horizontal="left" vertical="center" wrapText="1"/>
    </xf>
    <xf numFmtId="0" fontId="21" fillId="74" borderId="12" xfId="0" applyFont="1" applyFill="1" applyBorder="1" applyAlignment="1">
      <alignment horizontal="center" vertical="center"/>
    </xf>
    <xf numFmtId="0" fontId="57" fillId="74" borderId="83" xfId="0" applyFont="1" applyFill="1" applyBorder="1" applyAlignment="1">
      <alignment horizontal="center" vertical="center"/>
    </xf>
    <xf numFmtId="180" fontId="21" fillId="74" borderId="83" xfId="0" applyNumberFormat="1" applyFont="1" applyFill="1" applyBorder="1" applyAlignment="1">
      <alignment horizontal="left" vertical="center"/>
    </xf>
    <xf numFmtId="14" fontId="21" fillId="72" borderId="13" xfId="0" applyNumberFormat="1" applyFont="1" applyFill="1" applyBorder="1" applyAlignment="1">
      <alignment horizontal="center" vertical="center" wrapText="1"/>
    </xf>
    <xf numFmtId="0" fontId="21" fillId="0" borderId="53" xfId="0" applyFont="1" applyBorder="1" applyAlignment="1">
      <alignment horizontal="center" vertical="center"/>
    </xf>
    <xf numFmtId="0" fontId="21" fillId="0" borderId="0" xfId="0" quotePrefix="1" applyFont="1">
      <alignment vertical="center"/>
    </xf>
    <xf numFmtId="0" fontId="57" fillId="0" borderId="83" xfId="0" applyFont="1" applyBorder="1" applyAlignment="1">
      <alignment horizontal="center" vertical="center" wrapText="1"/>
    </xf>
    <xf numFmtId="0" fontId="21" fillId="73" borderId="16" xfId="0" applyFont="1" applyFill="1" applyBorder="1" applyAlignment="1">
      <alignment horizontal="center" vertical="center"/>
    </xf>
    <xf numFmtId="0" fontId="21" fillId="73" borderId="85" xfId="0" applyFont="1" applyFill="1" applyBorder="1" applyAlignment="1">
      <alignment horizontal="right" vertical="center"/>
    </xf>
    <xf numFmtId="0" fontId="21" fillId="73" borderId="91" xfId="0" applyFont="1" applyFill="1" applyBorder="1" applyAlignment="1">
      <alignment horizontal="right" vertical="center"/>
    </xf>
    <xf numFmtId="0" fontId="21" fillId="73" borderId="84" xfId="0" applyFont="1" applyFill="1" applyBorder="1" applyAlignment="1">
      <alignment horizontal="right" vertical="center"/>
    </xf>
    <xf numFmtId="0" fontId="21" fillId="73" borderId="92" xfId="0" applyFont="1" applyFill="1" applyBorder="1" applyAlignment="1">
      <alignment horizontal="center" vertical="center"/>
    </xf>
    <xf numFmtId="0" fontId="21" fillId="73" borderId="93" xfId="0" applyFont="1" applyFill="1" applyBorder="1" applyAlignment="1">
      <alignment horizontal="center" vertical="center"/>
    </xf>
    <xf numFmtId="0" fontId="21" fillId="73" borderId="85" xfId="0" applyFont="1" applyFill="1" applyBorder="1" applyAlignment="1">
      <alignment horizontal="center" vertical="center"/>
    </xf>
    <xf numFmtId="0" fontId="21" fillId="73" borderId="84" xfId="0" applyFont="1" applyFill="1" applyBorder="1" applyAlignment="1">
      <alignment horizontal="center" vertical="center"/>
    </xf>
    <xf numFmtId="0" fontId="21" fillId="73" borderId="80" xfId="0" applyFont="1" applyFill="1" applyBorder="1" applyAlignment="1">
      <alignment horizontal="center" vertical="center"/>
    </xf>
    <xf numFmtId="0" fontId="21" fillId="73" borderId="12" xfId="0" applyFont="1" applyFill="1" applyBorder="1" applyAlignment="1">
      <alignment horizontal="center" vertical="center"/>
    </xf>
    <xf numFmtId="0" fontId="21" fillId="0" borderId="11" xfId="0" applyFont="1" applyBorder="1" applyAlignment="1">
      <alignment horizontal="center" vertical="center" wrapText="1"/>
    </xf>
    <xf numFmtId="0" fontId="21" fillId="0" borderId="16" xfId="0" applyFont="1" applyBorder="1" applyAlignment="1">
      <alignment horizontal="center" vertical="center" wrapText="1"/>
    </xf>
    <xf numFmtId="0" fontId="21" fillId="0" borderId="12" xfId="0" applyFont="1" applyBorder="1" applyAlignment="1">
      <alignment horizontal="center" vertical="center" wrapText="1"/>
    </xf>
    <xf numFmtId="0" fontId="21" fillId="0" borderId="80" xfId="0" applyFont="1" applyBorder="1" applyAlignment="1">
      <alignment horizontal="center" vertical="center" wrapText="1"/>
    </xf>
    <xf numFmtId="0" fontId="21" fillId="0" borderId="12" xfId="0" applyFont="1" applyBorder="1" applyAlignment="1">
      <alignment horizontal="center" vertical="center"/>
    </xf>
    <xf numFmtId="0" fontId="21" fillId="73" borderId="79" xfId="0" applyFont="1" applyFill="1" applyBorder="1" applyAlignment="1">
      <alignment horizontal="center" vertical="center"/>
    </xf>
    <xf numFmtId="0" fontId="21" fillId="73" borderId="54" xfId="0" applyFont="1" applyFill="1" applyBorder="1" applyAlignment="1">
      <alignment horizontal="center" vertical="center"/>
    </xf>
    <xf numFmtId="0" fontId="56" fillId="34" borderId="53" xfId="0" applyFont="1" applyFill="1" applyBorder="1" applyAlignment="1">
      <alignment horizontal="center" vertical="center"/>
    </xf>
    <xf numFmtId="0" fontId="57" fillId="0" borderId="83" xfId="0" applyFont="1" applyBorder="1" applyAlignment="1">
      <alignment horizontal="center" vertical="center"/>
    </xf>
    <xf numFmtId="0" fontId="58" fillId="35" borderId="53" xfId="0" applyFont="1" applyFill="1" applyBorder="1" applyAlignment="1">
      <alignment horizontal="center" vertical="center"/>
    </xf>
    <xf numFmtId="0" fontId="21" fillId="0" borderId="80" xfId="0" applyFont="1" applyBorder="1" applyAlignment="1">
      <alignment horizontal="center" vertical="center"/>
    </xf>
    <xf numFmtId="0" fontId="21" fillId="0" borderId="16" xfId="0" applyFont="1" applyBorder="1" applyAlignment="1">
      <alignment horizontal="center" vertical="center"/>
    </xf>
    <xf numFmtId="0" fontId="56" fillId="35" borderId="80" xfId="0" applyFont="1" applyFill="1" applyBorder="1" applyAlignment="1">
      <alignment horizontal="center" vertical="center"/>
    </xf>
    <xf numFmtId="0" fontId="56" fillId="35" borderId="12" xfId="0" applyFont="1" applyFill="1" applyBorder="1" applyAlignment="1">
      <alignment horizontal="center" vertical="center"/>
    </xf>
    <xf numFmtId="0" fontId="58" fillId="35" borderId="11" xfId="0" applyFont="1" applyFill="1" applyBorder="1" applyAlignment="1">
      <alignment horizontal="center" vertical="center"/>
    </xf>
    <xf numFmtId="0" fontId="58" fillId="35" borderId="12" xfId="0" applyFont="1" applyFill="1" applyBorder="1" applyAlignment="1">
      <alignment horizontal="center" vertical="center"/>
    </xf>
    <xf numFmtId="0" fontId="56" fillId="34" borderId="11" xfId="0" applyFont="1" applyFill="1" applyBorder="1" applyAlignment="1">
      <alignment horizontal="center" vertical="center"/>
    </xf>
    <xf numFmtId="0" fontId="56" fillId="34" borderId="12" xfId="0" applyFont="1" applyFill="1" applyBorder="1" applyAlignment="1">
      <alignment horizontal="center" vertical="center"/>
    </xf>
    <xf numFmtId="0" fontId="21" fillId="0" borderId="11" xfId="0" applyFont="1" applyBorder="1" applyAlignment="1">
      <alignment horizontal="center" vertical="center"/>
    </xf>
  </cellXfs>
  <cellStyles count="8491">
    <cellStyle name="$#,###" xfId="6064" xr:uid="{00000000-0005-0000-0000-000000000000}"/>
    <cellStyle name="$#,###.00" xfId="6065" xr:uid="{00000000-0005-0000-0000-000001000000}"/>
    <cellStyle name="_1010 1" xfId="1925" xr:uid="{00000000-0005-0000-0000-000002000000}"/>
    <cellStyle name="_1023" xfId="1926" xr:uid="{00000000-0005-0000-0000-000003000000}"/>
    <cellStyle name="_20050909-영등포3개" xfId="1927" xr:uid="{00000000-0005-0000-0000-000004000000}"/>
    <cellStyle name="_Academic Availability" xfId="133" xr:uid="{00000000-0005-0000-0000-000005000000}"/>
    <cellStyle name="_APAC Elite Ghost Solution Suite Pricing Template" xfId="134" xr:uid="{00000000-0005-0000-0000-000006000000}"/>
    <cellStyle name="_Appliances" xfId="135" xr:uid="{00000000-0005-0000-0000-000007000000}"/>
    <cellStyle name="_Appliances (Malaysia Only)" xfId="136" xr:uid="{00000000-0005-0000-0000-000008000000}"/>
    <cellStyle name="_ASEAN" xfId="137" xr:uid="{00000000-0005-0000-0000-000009000000}"/>
    <cellStyle name="_ASEAN Price List" xfId="138" xr:uid="{00000000-0005-0000-0000-00000A000000}"/>
    <cellStyle name="_ASEAN Price List_1" xfId="139" xr:uid="{00000000-0005-0000-0000-00000B000000}"/>
    <cellStyle name="_ASEAN_Express_Academic_Government" xfId="140" xr:uid="{00000000-0005-0000-0000-00000C000000}"/>
    <cellStyle name="_ASEAN_Jan_07" xfId="141" xr:uid="{00000000-0005-0000-0000-00000D000000}"/>
    <cellStyle name="_ASEAN_Jul_05" xfId="142" xr:uid="{00000000-0005-0000-0000-00000E000000}"/>
    <cellStyle name="_ASEAN_May_07" xfId="143" xr:uid="{00000000-0005-0000-0000-00000F000000}"/>
    <cellStyle name="_ASEAN_Nov_06" xfId="144" xr:uid="{00000000-0005-0000-0000-000010000000}"/>
    <cellStyle name="_ASEAN_Powerquest_Feb_04" xfId="145" xr:uid="{00000000-0005-0000-0000-000011000000}"/>
    <cellStyle name="_ASEAN_Sep_04" xfId="146" xr:uid="{00000000-0005-0000-0000-000012000000}"/>
    <cellStyle name="_ASEAN_Sygate_Aug_06" xfId="147" xr:uid="{00000000-0005-0000-0000-000013000000}"/>
    <cellStyle name="_Attributes_EAG" xfId="148" xr:uid="{00000000-0005-0000-0000-000014000000}"/>
    <cellStyle name="_Attributes_EAG_SF" xfId="149" xr:uid="{00000000-0005-0000-0000-000015000000}"/>
    <cellStyle name="_Australia" xfId="150" xr:uid="{00000000-0005-0000-0000-000016000000}"/>
    <cellStyle name="_Australia_Dec_03" xfId="151" xr:uid="{00000000-0005-0000-0000-000017000000}"/>
    <cellStyle name="_Australia_Express_Academic_Government" xfId="152" xr:uid="{00000000-0005-0000-0000-000018000000}"/>
    <cellStyle name="_Australia_Nov_06" xfId="153" xr:uid="{00000000-0005-0000-0000-000019000000}"/>
    <cellStyle name="_Australia_Sygate_Aug_06" xfId="154" xr:uid="{00000000-0005-0000-0000-00001A000000}"/>
    <cellStyle name="_Availability SMB &amp; Media Packs" xfId="155" xr:uid="{00000000-0005-0000-0000-00001B000000}"/>
    <cellStyle name="_Availability SMB &amp; Media Packs_ACD Security &amp; AIM" xfId="156" xr:uid="{00000000-0005-0000-0000-00001C000000}"/>
    <cellStyle name="_Availability SMB &amp; Media Packs_Appliances" xfId="157" xr:uid="{00000000-0005-0000-0000-00001D000000}"/>
    <cellStyle name="_Availability SMB &amp; Media Packs_Changes" xfId="158" xr:uid="{00000000-0005-0000-0000-00001E000000}"/>
    <cellStyle name="_Availability SMB &amp; Media Packs_EXP Security &amp; AIM" xfId="159" xr:uid="{00000000-0005-0000-0000-00001F000000}"/>
    <cellStyle name="_Availability SMB &amp; Media Packs_GOV Security &amp; AIM" xfId="160" xr:uid="{00000000-0005-0000-0000-000020000000}"/>
    <cellStyle name="_Availability SMB &amp; Media Packs_Hong Kong_Security Margin Alignment" xfId="161" xr:uid="{00000000-0005-0000-0000-000021000000}"/>
    <cellStyle name="_Availability SMB &amp; Media Packs_Notifications &amp; Information" xfId="162" xr:uid="{00000000-0005-0000-0000-000022000000}"/>
    <cellStyle name="_Availability SMB &amp; Media Packs_Security Media Packs" xfId="163" xr:uid="{00000000-0005-0000-0000-000023000000}"/>
    <cellStyle name="_Availability SMB &amp; Media Packs_Taiwan_Sep_08" xfId="164" xr:uid="{00000000-0005-0000-0000-000024000000}"/>
    <cellStyle name="_Book1" xfId="165" xr:uid="{00000000-0005-0000-0000-000025000000}"/>
    <cellStyle name="_Book1 2" xfId="4718" xr:uid="{00000000-0005-0000-0000-000026000000}"/>
    <cellStyle name="_Book1 3" xfId="1928" xr:uid="{00000000-0005-0000-0000-000027000000}"/>
    <cellStyle name="_Book1_1" xfId="166" xr:uid="{00000000-0005-0000-0000-000028000000}"/>
    <cellStyle name="_Book2" xfId="167" xr:uid="{00000000-0005-0000-0000-000029000000}"/>
    <cellStyle name="_Book2_Notification_Event Collector for Checkpoint 2.5_Australia (Draft)" xfId="168" xr:uid="{00000000-0005-0000-0000-00002A000000}"/>
    <cellStyle name="_Book2_Notification_Event Collector for Checkpoint 2.5_China USD (Draft)" xfId="169" xr:uid="{00000000-0005-0000-0000-00002B000000}"/>
    <cellStyle name="_Book2_Notification_Event Collector for Checkpoint 2.5_Hong Kong (Draft)" xfId="170" xr:uid="{00000000-0005-0000-0000-00002C000000}"/>
    <cellStyle name="_Book2_Notification_Event Collector for Checkpoint 2.5_India (Draft)" xfId="171" xr:uid="{00000000-0005-0000-0000-00002D000000}"/>
    <cellStyle name="_Book2_Notification_Event Collector for Checkpoint 2.5_Korea (Draft)" xfId="172" xr:uid="{00000000-0005-0000-0000-00002E000000}"/>
    <cellStyle name="_Book2_Notification_Event Collector for Checkpoint 2.5_New Zealand (Draft)" xfId="173" xr:uid="{00000000-0005-0000-0000-00002F000000}"/>
    <cellStyle name="_Book2_Notification_Event Collector for Checkpoint 2.5_Singapore (Draft)" xfId="174" xr:uid="{00000000-0005-0000-0000-000030000000}"/>
    <cellStyle name="_Book2_Notification_Event Collector for Checkpoint 2.5_Taiwan (Draft)" xfId="175" xr:uid="{00000000-0005-0000-0000-000031000000}"/>
    <cellStyle name="_Book2_Notification_Event Collector for Checkpoint 2.5_Thailand (Draft)" xfId="176" xr:uid="{00000000-0005-0000-0000-000032000000}"/>
    <cellStyle name="_Book3" xfId="177" xr:uid="{00000000-0005-0000-0000-000033000000}"/>
    <cellStyle name="_Changes" xfId="178" xr:uid="{00000000-0005-0000-0000-000034000000}"/>
    <cellStyle name="_Changes_1" xfId="179" xr:uid="{00000000-0005-0000-0000-000035000000}"/>
    <cellStyle name="_China" xfId="180" xr:uid="{00000000-0005-0000-0000-000036000000}"/>
    <cellStyle name="_China CNY_Express_Academic_Government" xfId="181" xr:uid="{00000000-0005-0000-0000-000037000000}"/>
    <cellStyle name="_China Price List" xfId="182" xr:uid="{00000000-0005-0000-0000-000038000000}"/>
    <cellStyle name="_China USD_Express_Academic_Government" xfId="183" xr:uid="{00000000-0005-0000-0000-000039000000}"/>
    <cellStyle name="_China USD_Sygate_Aug_06" xfId="184" xr:uid="{00000000-0005-0000-0000-00003A000000}"/>
    <cellStyle name="_China_CNY_Feb_07" xfId="185" xr:uid="{00000000-0005-0000-0000-00003B000000}"/>
    <cellStyle name="_China_RMB_Nov_06" xfId="186" xr:uid="{00000000-0005-0000-0000-00003C000000}"/>
    <cellStyle name="_China_USD_Elite_Apr_04" xfId="187" xr:uid="{00000000-0005-0000-0000-00003D000000}"/>
    <cellStyle name="_China_USD_Nov_06" xfId="188" xr:uid="{00000000-0005-0000-0000-00003E000000}"/>
    <cellStyle name="_Currency" xfId="5898" xr:uid="{00000000-0005-0000-0000-00003F000000}"/>
    <cellStyle name="_Dec FY04 US Services Fcst Summary 12.8.03" xfId="1929" xr:uid="{00000000-0005-0000-0000-000040000000}"/>
    <cellStyle name="_Deepsight Notification Master" xfId="189" xr:uid="{00000000-0005-0000-0000-000041000000}"/>
    <cellStyle name="_DeployCenter Library 2.0_ASEAN" xfId="190" xr:uid="{00000000-0005-0000-0000-000042000000}"/>
    <cellStyle name="_DeployCenter Library 2.0_Australia" xfId="191" xr:uid="{00000000-0005-0000-0000-000043000000}"/>
    <cellStyle name="_DeployCenter Library 2.0_China" xfId="192" xr:uid="{00000000-0005-0000-0000-000044000000}"/>
    <cellStyle name="_DeployCenter Library 2.0_HK" xfId="193" xr:uid="{00000000-0005-0000-0000-000045000000}"/>
    <cellStyle name="_DeployCenter Library 2.0_India" xfId="194" xr:uid="{00000000-0005-0000-0000-000046000000}"/>
    <cellStyle name="_DeployCenter Library 2.0_Korea" xfId="195" xr:uid="{00000000-0005-0000-0000-000047000000}"/>
    <cellStyle name="_DeployCenter Library 2.0_NZ" xfId="196" xr:uid="{00000000-0005-0000-0000-000048000000}"/>
    <cellStyle name="_DeployCenter Library 2.0_Singapore" xfId="197" xr:uid="{00000000-0005-0000-0000-000049000000}"/>
    <cellStyle name="_DeployCenter Library 2.0_Taiwan" xfId="198" xr:uid="{00000000-0005-0000-0000-00004A000000}"/>
    <cellStyle name="_DeployCenter Library 2.0_Thailand" xfId="199" xr:uid="{00000000-0005-0000-0000-00004B000000}"/>
    <cellStyle name="_Discontinue &amp; Mapping" xfId="200" xr:uid="{00000000-0005-0000-0000-00004C000000}"/>
    <cellStyle name="_Edu AV &amp; Filtering" xfId="201" xr:uid="{00000000-0005-0000-0000-00004D000000}"/>
    <cellStyle name="_Edu Enterprise Administration" xfId="202" xr:uid="{00000000-0005-0000-0000-00004E000000}"/>
    <cellStyle name="_Elite C" xfId="203" xr:uid="{00000000-0005-0000-0000-00004F000000}"/>
    <cellStyle name="_Elite Commit" xfId="204" xr:uid="{00000000-0005-0000-0000-000050000000}"/>
    <cellStyle name="_Elite Commit_1" xfId="205" xr:uid="{00000000-0005-0000-0000-000051000000}"/>
    <cellStyle name="_Elite Commit_ASEAN_Jan_07" xfId="206" xr:uid="{00000000-0005-0000-0000-000052000000}"/>
    <cellStyle name="_Elite Commit_ASEAN_Nov_06" xfId="207" xr:uid="{00000000-0005-0000-0000-000053000000}"/>
    <cellStyle name="_Elite Commit_ASEAN_Rewards_Aug_08" xfId="208" xr:uid="{00000000-0005-0000-0000-000054000000}"/>
    <cellStyle name="_Elite Commit_Australia_Elite_Oct_04" xfId="209" xr:uid="{00000000-0005-0000-0000-000055000000}"/>
    <cellStyle name="_Elite Commit_Australia_Elite_Oct_04_rounded" xfId="210" xr:uid="{00000000-0005-0000-0000-000056000000}"/>
    <cellStyle name="_Elite Commit_Australia_Nov_06" xfId="211" xr:uid="{00000000-0005-0000-0000-000057000000}"/>
    <cellStyle name="_Elite Commit_Australia_Rewards_Aug_08" xfId="212" xr:uid="{00000000-0005-0000-0000-000058000000}"/>
    <cellStyle name="_Elite Commit_Availability SMB &amp; Media Packs" xfId="213" xr:uid="{00000000-0005-0000-0000-000059000000}"/>
    <cellStyle name="_Elite Commit_Changes" xfId="214" xr:uid="{00000000-0005-0000-0000-00005A000000}"/>
    <cellStyle name="_Elite Commit_China CNY_Rewards_Aug_08" xfId="215" xr:uid="{00000000-0005-0000-0000-00005B000000}"/>
    <cellStyle name="_Elite Commit_China USD_Rewards_Aug_08" xfId="216" xr:uid="{00000000-0005-0000-0000-00005C000000}"/>
    <cellStyle name="_Elite Commit_China_RMB_Nov_06" xfId="217" xr:uid="{00000000-0005-0000-0000-00005D000000}"/>
    <cellStyle name="_Elite Commit_China_USD_Nov_06" xfId="218" xr:uid="{00000000-0005-0000-0000-00005E000000}"/>
    <cellStyle name="_Elite Commit_Elite Commit" xfId="219" xr:uid="{00000000-0005-0000-0000-00005F000000}"/>
    <cellStyle name="_Elite Commit_Elite Forecast" xfId="220" xr:uid="{00000000-0005-0000-0000-000060000000}"/>
    <cellStyle name="_Elite Commit_Hong Kong_Nov_06" xfId="221" xr:uid="{00000000-0005-0000-0000-000061000000}"/>
    <cellStyle name="_Elite Commit_Hong Kong_Rewards_Aug_08" xfId="222" xr:uid="{00000000-0005-0000-0000-000062000000}"/>
    <cellStyle name="_Elite Commit_Hong Kong_Rewards_Jan_09" xfId="223" xr:uid="{00000000-0005-0000-0000-000063000000}"/>
    <cellStyle name="_Elite Commit_India_Nov_06" xfId="224" xr:uid="{00000000-0005-0000-0000-000064000000}"/>
    <cellStyle name="_Elite Commit_India_Rewards_Aug_08" xfId="225" xr:uid="{00000000-0005-0000-0000-000065000000}"/>
    <cellStyle name="_Elite Commit_Korea_KRW_Rewards_Aug_08" xfId="226" xr:uid="{00000000-0005-0000-0000-000066000000}"/>
    <cellStyle name="_Elite Commit_Korea_USD_Nov_06" xfId="227" xr:uid="{00000000-0005-0000-0000-000067000000}"/>
    <cellStyle name="_Elite Commit_New_Zealand_Nov_06" xfId="228" xr:uid="{00000000-0005-0000-0000-000068000000}"/>
    <cellStyle name="_Elite Commit_New_Zealand_Rewards_Aug_08" xfId="229" xr:uid="{00000000-0005-0000-0000-000069000000}"/>
    <cellStyle name="_Elite Commit_Notification_Availability Releases_China CNY (507-514)" xfId="230" xr:uid="{00000000-0005-0000-0000-00006A000000}"/>
    <cellStyle name="_Elite Commit_Rewards AIM" xfId="231" xr:uid="{00000000-0005-0000-0000-00006B000000}"/>
    <cellStyle name="_Elite Commit_Rewards Security" xfId="232" xr:uid="{00000000-0005-0000-0000-00006C000000}"/>
    <cellStyle name="_Elite Commit_Security Media Packs" xfId="233" xr:uid="{00000000-0005-0000-0000-00006D000000}"/>
    <cellStyle name="_Elite Commit_SF Description" xfId="234" xr:uid="{00000000-0005-0000-0000-00006E000000}"/>
    <cellStyle name="_Elite Commit_Singapore_Nov_06" xfId="235" xr:uid="{00000000-0005-0000-0000-00006F000000}"/>
    <cellStyle name="_Elite Commit_Singapore_Rewards_Aug_08" xfId="236" xr:uid="{00000000-0005-0000-0000-000070000000}"/>
    <cellStyle name="_Elite Commit_Skus to Withdraw" xfId="237" xr:uid="{00000000-0005-0000-0000-000071000000}"/>
    <cellStyle name="_Elite Commit_Taiwan_Nov_06" xfId="238" xr:uid="{00000000-0005-0000-0000-000072000000}"/>
    <cellStyle name="_Elite Commit_Taiwan_Rewards_Aug_08" xfId="239" xr:uid="{00000000-0005-0000-0000-000073000000}"/>
    <cellStyle name="_Elite Commit_Taiwan_Rewards_Feb_08" xfId="240" xr:uid="{00000000-0005-0000-0000-000074000000}"/>
    <cellStyle name="_Elite Commit_Thailand_USD_Nov_06" xfId="241" xr:uid="{00000000-0005-0000-0000-000075000000}"/>
    <cellStyle name="_Elite F" xfId="242" xr:uid="{00000000-0005-0000-0000-000076000000}"/>
    <cellStyle name="_Elite Forecast" xfId="243" xr:uid="{00000000-0005-0000-0000-000077000000}"/>
    <cellStyle name="_ES_MBS_Plan05_042604" xfId="1930" xr:uid="{00000000-0005-0000-0000-000078000000}"/>
    <cellStyle name="_ES_MBS_Plan05_042804_afternoon" xfId="1931" xr:uid="{00000000-0005-0000-0000-000079000000}"/>
    <cellStyle name="_ES_MBS_Plan05_042804_check" xfId="1932" xr:uid="{00000000-0005-0000-0000-00007A000000}"/>
    <cellStyle name="_ES_Plan_Slide" xfId="1933" xr:uid="{00000000-0005-0000-0000-00007B000000}"/>
    <cellStyle name="_Express" xfId="244" xr:uid="{00000000-0005-0000-0000-00007C000000}"/>
    <cellStyle name="_Express Availability" xfId="245" xr:uid="{00000000-0005-0000-0000-00007D000000}"/>
    <cellStyle name="_Feb US TS" xfId="246" xr:uid="{00000000-0005-0000-0000-00007E000000}"/>
    <cellStyle name="_Flatfile_Template_Plan05_SRCFrcst_0413" xfId="1934" xr:uid="{00000000-0005-0000-0000-00007F000000}"/>
    <cellStyle name="_Flatfile_Template_Plan05_SRCFrcst_0420" xfId="1935" xr:uid="{00000000-0005-0000-0000-000080000000}"/>
    <cellStyle name="_Forecast pivots" xfId="1936" xr:uid="{00000000-0005-0000-0000-000081000000}"/>
    <cellStyle name="_FY04 BIF Targets MCS  Premier - Vegas" xfId="1937" xr:uid="{00000000-0005-0000-0000-000082000000}"/>
    <cellStyle name="_FY04 Budget Package" xfId="1938" xr:uid="{00000000-0005-0000-0000-000083000000}"/>
    <cellStyle name="_fy07 korea v1 targets" xfId="1939" xr:uid="{00000000-0005-0000-0000-000084000000}"/>
    <cellStyle name="_fy07 plan V2 targets korea (3)" xfId="1940" xr:uid="{00000000-0005-0000-0000-000085000000}"/>
    <cellStyle name="_Govt AV &amp; Filtering" xfId="247" xr:uid="{00000000-0005-0000-0000-000086000000}"/>
    <cellStyle name="_Govt Availability" xfId="248" xr:uid="{00000000-0005-0000-0000-000087000000}"/>
    <cellStyle name="_Govt Enterprise Administration" xfId="249" xr:uid="{00000000-0005-0000-0000-000088000000}"/>
    <cellStyle name="_Headcount pivots" xfId="1941" xr:uid="{00000000-0005-0000-0000-000089000000}"/>
    <cellStyle name="_Headcount Summary - History - 9.23.03" xfId="1942" xr:uid="{00000000-0005-0000-0000-00008A000000}"/>
    <cellStyle name="_Hong Kong" xfId="250" xr:uid="{00000000-0005-0000-0000-00008B000000}"/>
    <cellStyle name="_Hong Kong Price List" xfId="251" xr:uid="{00000000-0005-0000-0000-00008C000000}"/>
    <cellStyle name="_Hong Kong_Express_Academic_Government" xfId="252" xr:uid="{00000000-0005-0000-0000-00008D000000}"/>
    <cellStyle name="_Hong Kong_Nov_06" xfId="253" xr:uid="{00000000-0005-0000-0000-00008E000000}"/>
    <cellStyle name="_Hong Kong_Sygate_Aug_06" xfId="254" xr:uid="{00000000-0005-0000-0000-00008F000000}"/>
    <cellStyle name="_India" xfId="255" xr:uid="{00000000-0005-0000-0000-000090000000}"/>
    <cellStyle name="_India Price List" xfId="256" xr:uid="{00000000-0005-0000-0000-000091000000}"/>
    <cellStyle name="_India_Express_Academic_Government" xfId="257" xr:uid="{00000000-0005-0000-0000-000092000000}"/>
    <cellStyle name="_India_Nov_06" xfId="258" xr:uid="{00000000-0005-0000-0000-000093000000}"/>
    <cellStyle name="_India_Sygate_Aug_06" xfId="259" xr:uid="{00000000-0005-0000-0000-000094000000}"/>
    <cellStyle name="_Inprise(Borland)일반" xfId="6066" xr:uid="{00000000-0005-0000-0000-000095000000}"/>
    <cellStyle name="_Korea" xfId="260" xr:uid="{00000000-0005-0000-0000-000096000000}"/>
    <cellStyle name="_Korea KRW_Express_Academic_Government" xfId="261" xr:uid="{00000000-0005-0000-0000-000097000000}"/>
    <cellStyle name="_Korea Price List" xfId="262" xr:uid="{00000000-0005-0000-0000-000098000000}"/>
    <cellStyle name="_Korea USD_Express_Academic_Government" xfId="263" xr:uid="{00000000-0005-0000-0000-000099000000}"/>
    <cellStyle name="_Korea_Sygate_Aug_06" xfId="264" xr:uid="{00000000-0005-0000-0000-00009A000000}"/>
    <cellStyle name="_Korea_USD_Nov_06" xfId="265" xr:uid="{00000000-0005-0000-0000-00009B000000}"/>
    <cellStyle name="_Managers &amp; Collectors" xfId="266" xr:uid="{00000000-0005-0000-0000-00009C000000}"/>
    <cellStyle name="_Mars Plan Revenue" xfId="1943" xr:uid="{00000000-0005-0000-0000-00009D000000}"/>
    <cellStyle name="_MarsPlanRevenue" xfId="1944" xr:uid="{00000000-0005-0000-0000-00009E000000}"/>
    <cellStyle name="_MBO for June 05 - Upgrade Matrix" xfId="267" xr:uid="{00000000-0005-0000-0000-00009F000000}"/>
    <cellStyle name="_MCS and Premier Opex pivot Budget_042104" xfId="1945" xr:uid="{00000000-0005-0000-0000-0000A0000000}"/>
    <cellStyle name="_MCSRevenueGrouping" xfId="1946" xr:uid="{00000000-0005-0000-0000-0000A1000000}"/>
    <cellStyle name="_New Zealand_Express_Academic_Government" xfId="268" xr:uid="{00000000-0005-0000-0000-0000A2000000}"/>
    <cellStyle name="_New Zealand_Sygate_Aug_06" xfId="269" xr:uid="{00000000-0005-0000-0000-0000A3000000}"/>
    <cellStyle name="_New_Zealand_Dec_03" xfId="270" xr:uid="{00000000-0005-0000-0000-0000A4000000}"/>
    <cellStyle name="_New_Zealand_Nov_06" xfId="271" xr:uid="{00000000-0005-0000-0000-0000A5000000}"/>
    <cellStyle name="_ng_9.0_notif_sales" xfId="272" xr:uid="{00000000-0005-0000-0000-0000A6000000}"/>
    <cellStyle name="_Notification_Availability Releases_ASEAN (507-514)" xfId="273" xr:uid="{00000000-0005-0000-0000-0000A7000000}"/>
    <cellStyle name="_Notification_Availability Releases_Australia (507-514)" xfId="274" xr:uid="{00000000-0005-0000-0000-0000A8000000}"/>
    <cellStyle name="_Notification_Availability Releases_China CNY (507-514)" xfId="275" xr:uid="{00000000-0005-0000-0000-0000A9000000}"/>
    <cellStyle name="_Notification_Availability Releases_China USD (507-514)" xfId="276" xr:uid="{00000000-0005-0000-0000-0000AA000000}"/>
    <cellStyle name="_Notification_Availability Releases_Hong Kong (507-514)" xfId="277" xr:uid="{00000000-0005-0000-0000-0000AB000000}"/>
    <cellStyle name="_Notification_Availability Releases_India (507-514)" xfId="278" xr:uid="{00000000-0005-0000-0000-0000AC000000}"/>
    <cellStyle name="_Notification_Availability Releases_Korea USD (507-514)" xfId="279" xr:uid="{00000000-0005-0000-0000-0000AD000000}"/>
    <cellStyle name="_Notification_Availability Releases_New Zealand (507-514)" xfId="280" xr:uid="{00000000-0005-0000-0000-0000AE000000}"/>
    <cellStyle name="_Notification_Availability Releases_Singapore (507-514)" xfId="281" xr:uid="{00000000-0005-0000-0000-0000AF000000}"/>
    <cellStyle name="_Notification_Availability Releases_Taiwan (507-514)" xfId="282" xr:uid="{00000000-0005-0000-0000-0000B0000000}"/>
    <cellStyle name="_Notification_Business Critical Services_ASEAN (458)" xfId="283" xr:uid="{00000000-0005-0000-0000-0000B1000000}"/>
    <cellStyle name="_Notification_China RMB_NAV 2006 (draft)" xfId="284" xr:uid="{00000000-0005-0000-0000-0000B2000000}"/>
    <cellStyle name="_Notification_CommandCentral_SVC_4x_Discontinuation (530)" xfId="285" xr:uid="{00000000-0005-0000-0000-0000B3000000}"/>
    <cellStyle name="_Notification_Ghost Solution Suite_ASEAN (draft)" xfId="286" xr:uid="{00000000-0005-0000-0000-0000B4000000}"/>
    <cellStyle name="_Notification_Ghost Solution Suite_ASEAN (draft)_1" xfId="287" xr:uid="{00000000-0005-0000-0000-0000B5000000}"/>
    <cellStyle name="_Notification_Ghost Solution Suite_Australia (draft)" xfId="288" xr:uid="{00000000-0005-0000-0000-0000B6000000}"/>
    <cellStyle name="_Notification_Ghost Solution Suite_China (draft)" xfId="289" xr:uid="{00000000-0005-0000-0000-0000B7000000}"/>
    <cellStyle name="_Notification_Ghost Solution Suite_Hong Kong (draft)" xfId="290" xr:uid="{00000000-0005-0000-0000-0000B8000000}"/>
    <cellStyle name="_Notification_Ghost Solution Suite_India (draft)" xfId="291" xr:uid="{00000000-0005-0000-0000-0000B9000000}"/>
    <cellStyle name="_Notification_Ghost Solution Suite_Korea (draft)" xfId="292" xr:uid="{00000000-0005-0000-0000-0000BA000000}"/>
    <cellStyle name="_Notification_Ghost Solution Suite_New Zealand (draft)" xfId="293" xr:uid="{00000000-0005-0000-0000-0000BB000000}"/>
    <cellStyle name="_Notification_Ghost Solution Suite_Singapore (draft)" xfId="294" xr:uid="{00000000-0005-0000-0000-0000BC000000}"/>
    <cellStyle name="_Notification_Ghost Solution Suite_Taiwan (draft)" xfId="295" xr:uid="{00000000-0005-0000-0000-0000BD000000}"/>
    <cellStyle name="_Notification_Ghost Solution Suite_Thailand (draft)" xfId="296" xr:uid="{00000000-0005-0000-0000-0000BE000000}"/>
    <cellStyle name="_Notification_HESS Govt_ASEAN (#266)" xfId="297" xr:uid="{00000000-0005-0000-0000-0000BF000000}"/>
    <cellStyle name="_Notification_HESS Govt_ASEAN (#266)_Academic EV" xfId="298" xr:uid="{00000000-0005-0000-0000-0000C0000000}"/>
    <cellStyle name="_Notification_HESS Govt_ASEAN (#266)_Appliances" xfId="299" xr:uid="{00000000-0005-0000-0000-0000C1000000}"/>
    <cellStyle name="_Notification_HESS Govt_ASEAN (#266)_ASEAN_Apr_07" xfId="300" xr:uid="{00000000-0005-0000-0000-0000C2000000}"/>
    <cellStyle name="_Notification_HESS Govt_ASEAN (#266)_ASEAN_Aug_07" xfId="301" xr:uid="{00000000-0005-0000-0000-0000C3000000}"/>
    <cellStyle name="_Notification_HESS Govt_ASEAN (#266)_ASEAN_Jan_07" xfId="302" xr:uid="{00000000-0005-0000-0000-0000C4000000}"/>
    <cellStyle name="_Notification_HESS Govt_ASEAN (#266)_ASEAN_Jul_05" xfId="303" xr:uid="{00000000-0005-0000-0000-0000C5000000}"/>
    <cellStyle name="_Notification_HESS Govt_ASEAN (#266)_ASEAN_Jul_07" xfId="304" xr:uid="{00000000-0005-0000-0000-0000C6000000}"/>
    <cellStyle name="_Notification_HESS Govt_ASEAN (#266)_ASEAN_May_07" xfId="305" xr:uid="{00000000-0005-0000-0000-0000C7000000}"/>
    <cellStyle name="_Notification_HESS Govt_ASEAN (#266)_ASEAN_Rewards_Apr_07" xfId="306" xr:uid="{00000000-0005-0000-0000-0000C8000000}"/>
    <cellStyle name="_Notification_HESS Govt_ASEAN (#266)_ASEAN_Rewards_Apr_07 -ATTRI" xfId="307" xr:uid="{00000000-0005-0000-0000-0000C9000000}"/>
    <cellStyle name="_Notification_HESS Govt_ASEAN (#266)_ASEAN_Rewards_Aug_07" xfId="308" xr:uid="{00000000-0005-0000-0000-0000CA000000}"/>
    <cellStyle name="_Notification_HESS Govt_ASEAN (#266)_ASEAN_Rewards_Feb_07" xfId="309" xr:uid="{00000000-0005-0000-0000-0000CB000000}"/>
    <cellStyle name="_Notification_HESS Govt_ASEAN (#266)_ASEAN_Rewards_Jan_07" xfId="310" xr:uid="{00000000-0005-0000-0000-0000CC000000}"/>
    <cellStyle name="_Notification_HESS Govt_ASEAN (#266)_ASEAN_Security Margin Alignment" xfId="311" xr:uid="{00000000-0005-0000-0000-0000CD000000}"/>
    <cellStyle name="_Notification_HESS Govt_ASEAN (#266)_ASEAN_Sep_05" xfId="312" xr:uid="{00000000-0005-0000-0000-0000CE000000}"/>
    <cellStyle name="_Notification_HESS Govt_ASEAN (#266)_Australia_Sep_05" xfId="313" xr:uid="{00000000-0005-0000-0000-0000CF000000}"/>
    <cellStyle name="_Notification_HESS Govt_ASEAN (#266)_Australia_Sep_08" xfId="314" xr:uid="{00000000-0005-0000-0000-0000D0000000}"/>
    <cellStyle name="_Notification_HESS Govt_ASEAN (#266)_Availability SMB &amp; Media Packs" xfId="315" xr:uid="{00000000-0005-0000-0000-0000D1000000}"/>
    <cellStyle name="_Notification_HESS Govt_ASEAN (#266)_Availability SMB &amp; Media Packs_1" xfId="316" xr:uid="{00000000-0005-0000-0000-0000D2000000}"/>
    <cellStyle name="_Notification_HESS Govt_ASEAN (#266)_Changes" xfId="317" xr:uid="{00000000-0005-0000-0000-0000D3000000}"/>
    <cellStyle name="_Notification_HESS Govt_ASEAN (#266)_Changes_1" xfId="318" xr:uid="{00000000-0005-0000-0000-0000D4000000}"/>
    <cellStyle name="_Notification_HESS Govt_ASEAN (#266)_China USD_Rewards_Aug_07" xfId="319" xr:uid="{00000000-0005-0000-0000-0000D5000000}"/>
    <cellStyle name="_Notification_HESS Govt_ASEAN (#266)_China_USD_Sep_08" xfId="320" xr:uid="{00000000-0005-0000-0000-0000D6000000}"/>
    <cellStyle name="_Notification_HESS Govt_ASEAN (#266)_Express EV" xfId="321" xr:uid="{00000000-0005-0000-0000-0000D7000000}"/>
    <cellStyle name="_Notification_HESS Govt_ASEAN (#266)_Govt EV" xfId="322" xr:uid="{00000000-0005-0000-0000-0000D8000000}"/>
    <cellStyle name="_Notification_HESS Govt_ASEAN (#266)_Hong Kong_Aug_07" xfId="323" xr:uid="{00000000-0005-0000-0000-0000D9000000}"/>
    <cellStyle name="_Notification_HESS Govt_ASEAN (#266)_Hong Kong_Rewards_Aug_07" xfId="324" xr:uid="{00000000-0005-0000-0000-0000DA000000}"/>
    <cellStyle name="_Notification_HESS Govt_ASEAN (#266)_Hong Kong_Sep_08" xfId="325" xr:uid="{00000000-0005-0000-0000-0000DB000000}"/>
    <cellStyle name="_Notification_HESS Govt_ASEAN (#266)_India_Rewards_Aug_07" xfId="326" xr:uid="{00000000-0005-0000-0000-0000DC000000}"/>
    <cellStyle name="_Notification_HESS Govt_ASEAN (#266)_India_Rewards_Feb_07" xfId="327" xr:uid="{00000000-0005-0000-0000-0000DD000000}"/>
    <cellStyle name="_Notification_HESS Govt_ASEAN (#266)_India_Sep_08" xfId="328" xr:uid="{00000000-0005-0000-0000-0000DE000000}"/>
    <cellStyle name="_Notification_HESS Govt_ASEAN (#266)_Korea_KRW_Rewards_Aug_08" xfId="329" xr:uid="{00000000-0005-0000-0000-0000DF000000}"/>
    <cellStyle name="_Notification_HESS Govt_ASEAN (#266)_Korea_KRW_Rewards_Feb_07" xfId="330" xr:uid="{00000000-0005-0000-0000-0000E0000000}"/>
    <cellStyle name="_Notification_HESS Govt_ASEAN (#266)_Korea_KRW_Rewards_Jul_07" xfId="331" xr:uid="{00000000-0005-0000-0000-0000E1000000}"/>
    <cellStyle name="_Notification_HESS Govt_ASEAN (#266)_Korea_Sep_08" xfId="332" xr:uid="{00000000-0005-0000-0000-0000E2000000}"/>
    <cellStyle name="_Notification_HESS Govt_ASEAN (#266)_Korea_USD_Rewards_Apr_07 (Availability)" xfId="333" xr:uid="{00000000-0005-0000-0000-0000E3000000}"/>
    <cellStyle name="_Notification_HESS Govt_ASEAN (#266)_MAIN MENU" xfId="334" xr:uid="{00000000-0005-0000-0000-0000E4000000}"/>
    <cellStyle name="_Notification_HESS Govt_ASEAN (#266)_New Zealand_Sep_08" xfId="335" xr:uid="{00000000-0005-0000-0000-0000E5000000}"/>
    <cellStyle name="_Notification_HESS Govt_ASEAN (#266)_Notification_Additional Skus (5)_ASEAN" xfId="336" xr:uid="{00000000-0005-0000-0000-0000E6000000}"/>
    <cellStyle name="_Notification_HESS Govt_ASEAN (#266)_Notification_SEF 8.0 Maint &amp; Platinum Rnw_ASEAN (#398)" xfId="337" xr:uid="{00000000-0005-0000-0000-0000E7000000}"/>
    <cellStyle name="_Notification_HESS Govt_ASEAN (#266)_Notification_Support_AddlCont_Korea (548)" xfId="338" xr:uid="{00000000-0005-0000-0000-0000E8000000}"/>
    <cellStyle name="_Notification_HESS Govt_ASEAN (#266)_Notifications &amp; Information" xfId="339" xr:uid="{00000000-0005-0000-0000-0000E9000000}"/>
    <cellStyle name="_Notification_HESS Govt_ASEAN (#266)_Retail" xfId="340" xr:uid="{00000000-0005-0000-0000-0000EA000000}"/>
    <cellStyle name="_Notification_HESS Govt_ASEAN (#266)_Rewards Security" xfId="341" xr:uid="{00000000-0005-0000-0000-0000EB000000}"/>
    <cellStyle name="_Notification_HESS Govt_ASEAN (#266)_Rewards Security_1" xfId="342" xr:uid="{00000000-0005-0000-0000-0000EC000000}"/>
    <cellStyle name="_Notification_HESS Govt_ASEAN (#266)_Security Media Packs" xfId="343" xr:uid="{00000000-0005-0000-0000-0000ED000000}"/>
    <cellStyle name="_Notification_HESS Govt_ASEAN (#266)_Security Media Packs_Availability SMB &amp; Media Packs" xfId="344" xr:uid="{00000000-0005-0000-0000-0000EE000000}"/>
    <cellStyle name="_Notification_HESS Govt_ASEAN (#266)_Security Media Packs_Changes" xfId="345" xr:uid="{00000000-0005-0000-0000-0000EF000000}"/>
    <cellStyle name="_Notification_HESS Govt_ASEAN (#266)_Security Media Packs_Korea_KRW_Rewards_Aug_08" xfId="346" xr:uid="{00000000-0005-0000-0000-0000F0000000}"/>
    <cellStyle name="_Notification_HESS Govt_ASEAN (#266)_Security Media Packs_Rewards Security" xfId="347" xr:uid="{00000000-0005-0000-0000-0000F1000000}"/>
    <cellStyle name="_Notification_HESS Govt_ASEAN (#266)_SF Description" xfId="348" xr:uid="{00000000-0005-0000-0000-0000F2000000}"/>
    <cellStyle name="_Notification_HESS Govt_ASEAN (#266)_Singapore_Sep_08" xfId="349" xr:uid="{00000000-0005-0000-0000-0000F3000000}"/>
    <cellStyle name="_Notification_HESS Govt_ASEAN (#266)_Taiwan_Rewards_Apr_07" xfId="350" xr:uid="{00000000-0005-0000-0000-0000F4000000}"/>
    <cellStyle name="_Notification_HESS Govt_ASEAN (#266)_Taiwan_Rewards_Feb_07" xfId="351" xr:uid="{00000000-0005-0000-0000-0000F5000000}"/>
    <cellStyle name="_Notification_HESS Govt_ASEAN (#266)_Taiwan_Sep_08" xfId="352" xr:uid="{00000000-0005-0000-0000-0000F6000000}"/>
    <cellStyle name="_Notification_HESS Govt_ASEAN (#266)_Temp" xfId="353" xr:uid="{00000000-0005-0000-0000-0000F7000000}"/>
    <cellStyle name="_Notification_HESS Govt_ASEAN (#266)_Thailand_Rewards_Jul_07" xfId="354" xr:uid="{00000000-0005-0000-0000-0000F8000000}"/>
    <cellStyle name="_Notification_HESS Govt_ASEAN (#266)_Thailand_USD_Nov_06" xfId="355" xr:uid="{00000000-0005-0000-0000-0000F9000000}"/>
    <cellStyle name="_Notification_HESS Govt_Australia (#266)" xfId="356" xr:uid="{00000000-0005-0000-0000-0000FA000000}"/>
    <cellStyle name="_Notification_HESS Govt_Australia (#266)_Academic EV" xfId="357" xr:uid="{00000000-0005-0000-0000-0000FB000000}"/>
    <cellStyle name="_Notification_HESS Govt_Australia (#266)_Appliances" xfId="358" xr:uid="{00000000-0005-0000-0000-0000FC000000}"/>
    <cellStyle name="_Notification_HESS Govt_Australia (#266)_ASEAN_Aug_07" xfId="359" xr:uid="{00000000-0005-0000-0000-0000FD000000}"/>
    <cellStyle name="_Notification_HESS Govt_Australia (#266)_ASEAN_Jan_07" xfId="360" xr:uid="{00000000-0005-0000-0000-0000FE000000}"/>
    <cellStyle name="_Notification_HESS Govt_Australia (#266)_ASEAN_Jul_07" xfId="361" xr:uid="{00000000-0005-0000-0000-0000FF000000}"/>
    <cellStyle name="_Notification_HESS Govt_Australia (#266)_ASEAN_May_07" xfId="362" xr:uid="{00000000-0005-0000-0000-000000010000}"/>
    <cellStyle name="_Notification_HESS Govt_Australia (#266)_ASEAN_Rewards_Apr_07 -ATTRI" xfId="363" xr:uid="{00000000-0005-0000-0000-000001010000}"/>
    <cellStyle name="_Notification_HESS Govt_Australia (#266)_ASEAN_Rewards_Jan_07" xfId="364" xr:uid="{00000000-0005-0000-0000-000002010000}"/>
    <cellStyle name="_Notification_HESS Govt_Australia (#266)_ASEAN_Sep_05" xfId="365" xr:uid="{00000000-0005-0000-0000-000003010000}"/>
    <cellStyle name="_Notification_HESS Govt_Australia (#266)_Australia_Apr_07" xfId="366" xr:uid="{00000000-0005-0000-0000-000004010000}"/>
    <cellStyle name="_Notification_HESS Govt_Australia (#266)_Australia_Feb_07" xfId="367" xr:uid="{00000000-0005-0000-0000-000005010000}"/>
    <cellStyle name="_Notification_HESS Govt_Australia (#266)_Australia_Jul_05" xfId="368" xr:uid="{00000000-0005-0000-0000-000006010000}"/>
    <cellStyle name="_Notification_HESS Govt_Australia (#266)_Australia_Rewards_Apr_07" xfId="369" xr:uid="{00000000-0005-0000-0000-000007010000}"/>
    <cellStyle name="_Notification_HESS Govt_Australia (#266)_Australia_Rewards_Aug_07" xfId="370" xr:uid="{00000000-0005-0000-0000-000008010000}"/>
    <cellStyle name="_Notification_HESS Govt_Australia (#266)_Australia_Rewards_Feb_07" xfId="371" xr:uid="{00000000-0005-0000-0000-000009010000}"/>
    <cellStyle name="_Notification_HESS Govt_Australia (#266)_Australia_Rewards_Jan_07" xfId="372" xr:uid="{00000000-0005-0000-0000-00000A010000}"/>
    <cellStyle name="_Notification_HESS Govt_Australia (#266)_Australia_Security Margin Alignment" xfId="373" xr:uid="{00000000-0005-0000-0000-00000B010000}"/>
    <cellStyle name="_Notification_HESS Govt_Australia (#266)_Availability SMB &amp; Media Packs" xfId="374" xr:uid="{00000000-0005-0000-0000-00000C010000}"/>
    <cellStyle name="_Notification_HESS Govt_Australia (#266)_Availability SMB &amp; Media Packs_1" xfId="375" xr:uid="{00000000-0005-0000-0000-00000D010000}"/>
    <cellStyle name="_Notification_HESS Govt_Australia (#266)_Changes" xfId="376" xr:uid="{00000000-0005-0000-0000-00000E010000}"/>
    <cellStyle name="_Notification_HESS Govt_Australia (#266)_Changes_1" xfId="377" xr:uid="{00000000-0005-0000-0000-00000F010000}"/>
    <cellStyle name="_Notification_HESS Govt_Australia (#266)_China USD_Rewards_Aug_07" xfId="378" xr:uid="{00000000-0005-0000-0000-000010010000}"/>
    <cellStyle name="_Notification_HESS Govt_Australia (#266)_China_CNY_Jul_07" xfId="379" xr:uid="{00000000-0005-0000-0000-000011010000}"/>
    <cellStyle name="_Notification_HESS Govt_Australia (#266)_China_USD_Sep_08" xfId="380" xr:uid="{00000000-0005-0000-0000-000012010000}"/>
    <cellStyle name="_Notification_HESS Govt_Australia (#266)_Express EV" xfId="381" xr:uid="{00000000-0005-0000-0000-000013010000}"/>
    <cellStyle name="_Notification_HESS Govt_Australia (#266)_Govt EV" xfId="382" xr:uid="{00000000-0005-0000-0000-000014010000}"/>
    <cellStyle name="_Notification_HESS Govt_Australia (#266)_Hong Kong_Aug_07" xfId="383" xr:uid="{00000000-0005-0000-0000-000015010000}"/>
    <cellStyle name="_Notification_HESS Govt_Australia (#266)_Hong Kong_Rewards_Aug_07" xfId="384" xr:uid="{00000000-0005-0000-0000-000016010000}"/>
    <cellStyle name="_Notification_HESS Govt_Australia (#266)_Hong Kong_Sep_08" xfId="385" xr:uid="{00000000-0005-0000-0000-000017010000}"/>
    <cellStyle name="_Notification_HESS Govt_Australia (#266)_India_Rewards_Aug_07" xfId="386" xr:uid="{00000000-0005-0000-0000-000018010000}"/>
    <cellStyle name="_Notification_HESS Govt_Australia (#266)_India_Rewards_Feb_07" xfId="387" xr:uid="{00000000-0005-0000-0000-000019010000}"/>
    <cellStyle name="_Notification_HESS Govt_Australia (#266)_India_Sep_08" xfId="388" xr:uid="{00000000-0005-0000-0000-00001A010000}"/>
    <cellStyle name="_Notification_HESS Govt_Australia (#266)_Korea_KRW_Rewards_Aug_08" xfId="389" xr:uid="{00000000-0005-0000-0000-00001B010000}"/>
    <cellStyle name="_Notification_HESS Govt_Australia (#266)_Korea_KRW_Rewards_Feb_07" xfId="390" xr:uid="{00000000-0005-0000-0000-00001C010000}"/>
    <cellStyle name="_Notification_HESS Govt_Australia (#266)_Korea_KRW_Rewards_Jul_07" xfId="391" xr:uid="{00000000-0005-0000-0000-00001D010000}"/>
    <cellStyle name="_Notification_HESS Govt_Australia (#266)_Korea_Sep_08" xfId="392" xr:uid="{00000000-0005-0000-0000-00001E010000}"/>
    <cellStyle name="_Notification_HESS Govt_Australia (#266)_Korea_USD_Rewards_Apr_07 (Availability)" xfId="393" xr:uid="{00000000-0005-0000-0000-00001F010000}"/>
    <cellStyle name="_Notification_HESS Govt_Australia (#266)_MAIN MENU" xfId="394" xr:uid="{00000000-0005-0000-0000-000020010000}"/>
    <cellStyle name="_Notification_HESS Govt_Australia (#266)_New Zealand_Jul_08" xfId="395" xr:uid="{00000000-0005-0000-0000-000021010000}"/>
    <cellStyle name="_Notification_HESS Govt_Australia (#266)_New Zealand_Sep_08" xfId="396" xr:uid="{00000000-0005-0000-0000-000022010000}"/>
    <cellStyle name="_Notification_HESS Govt_Australia (#266)_Notification_SEF 8.0 Maint &amp; Platinum Rnw_Australia (#398)" xfId="397" xr:uid="{00000000-0005-0000-0000-000023010000}"/>
    <cellStyle name="_Notification_HESS Govt_Australia (#266)_Notification_SEF 8.0 Maint &amp; Platinum Rnw_China USD (#398)" xfId="398" xr:uid="{00000000-0005-0000-0000-000024010000}"/>
    <cellStyle name="_Notification_HESS Govt_Australia (#266)_Notification_Support_AddlCont_Korea (548)" xfId="399" xr:uid="{00000000-0005-0000-0000-000025010000}"/>
    <cellStyle name="_Notification_HESS Govt_Australia (#266)_Notifications &amp; Information" xfId="400" xr:uid="{00000000-0005-0000-0000-000026010000}"/>
    <cellStyle name="_Notification_HESS Govt_Australia (#266)_Retail" xfId="401" xr:uid="{00000000-0005-0000-0000-000027010000}"/>
    <cellStyle name="_Notification_HESS Govt_Australia (#266)_Rewards AIM" xfId="402" xr:uid="{00000000-0005-0000-0000-000028010000}"/>
    <cellStyle name="_Notification_HESS Govt_Australia (#266)_Rewards Security" xfId="403" xr:uid="{00000000-0005-0000-0000-000029010000}"/>
    <cellStyle name="_Notification_HESS Govt_Australia (#266)_Rewards Security_1" xfId="404" xr:uid="{00000000-0005-0000-0000-00002A010000}"/>
    <cellStyle name="_Notification_HESS Govt_Australia (#266)_Security Media Packs" xfId="405" xr:uid="{00000000-0005-0000-0000-00002B010000}"/>
    <cellStyle name="_Notification_HESS Govt_Australia (#266)_Security Media Packs_Availability SMB &amp; Media Packs" xfId="406" xr:uid="{00000000-0005-0000-0000-00002C010000}"/>
    <cellStyle name="_Notification_HESS Govt_Australia (#266)_Security Media Packs_Changes" xfId="407" xr:uid="{00000000-0005-0000-0000-00002D010000}"/>
    <cellStyle name="_Notification_HESS Govt_Australia (#266)_Security Media Packs_Korea_KRW_Rewards_Aug_08" xfId="408" xr:uid="{00000000-0005-0000-0000-00002E010000}"/>
    <cellStyle name="_Notification_HESS Govt_Australia (#266)_Security Media Packs_Rewards Security" xfId="409" xr:uid="{00000000-0005-0000-0000-00002F010000}"/>
    <cellStyle name="_Notification_HESS Govt_Australia (#266)_SF Description" xfId="410" xr:uid="{00000000-0005-0000-0000-000030010000}"/>
    <cellStyle name="_Notification_HESS Govt_Australia (#266)_Singapore_Sep_08" xfId="411" xr:uid="{00000000-0005-0000-0000-000031010000}"/>
    <cellStyle name="_Notification_HESS Govt_Australia (#266)_Taiwan_Rewards_Apr_07" xfId="412" xr:uid="{00000000-0005-0000-0000-000032010000}"/>
    <cellStyle name="_Notification_HESS Govt_Australia (#266)_Taiwan_Rewards_Feb_07" xfId="413" xr:uid="{00000000-0005-0000-0000-000033010000}"/>
    <cellStyle name="_Notification_HESS Govt_Australia (#266)_Taiwan_Sep_08" xfId="414" xr:uid="{00000000-0005-0000-0000-000034010000}"/>
    <cellStyle name="_Notification_HESS Govt_Australia (#266)_Thailand_Rewards_Jul_07" xfId="415" xr:uid="{00000000-0005-0000-0000-000035010000}"/>
    <cellStyle name="_Notification_HESS Govt_Australia (#266)_Thailand_USD_Nov_06" xfId="416" xr:uid="{00000000-0005-0000-0000-000036010000}"/>
    <cellStyle name="_Notification_HESS Govt_China RMB (#266)" xfId="417" xr:uid="{00000000-0005-0000-0000-000037010000}"/>
    <cellStyle name="_Notification_HESS Govt_China USD (#266)" xfId="418" xr:uid="{00000000-0005-0000-0000-000038010000}"/>
    <cellStyle name="_Notification_HESS Govt_China USD (#266)_Appliances" xfId="419" xr:uid="{00000000-0005-0000-0000-000039010000}"/>
    <cellStyle name="_Notification_HESS Govt_China USD (#266)_ASEAN_Aug_07" xfId="420" xr:uid="{00000000-0005-0000-0000-00003A010000}"/>
    <cellStyle name="_Notification_HESS Govt_China USD (#266)_ASEAN_Jul_07" xfId="421" xr:uid="{00000000-0005-0000-0000-00003B010000}"/>
    <cellStyle name="_Notification_HESS Govt_China USD (#266)_ASEAN_Rewards_Aug_07" xfId="422" xr:uid="{00000000-0005-0000-0000-00003C010000}"/>
    <cellStyle name="_Notification_HESS Govt_China USD (#266)_ASEAN_Rewards_Aug_08" xfId="423" xr:uid="{00000000-0005-0000-0000-00003D010000}"/>
    <cellStyle name="_Notification_HESS Govt_China USD (#266)_Australia_Apr_07" xfId="424" xr:uid="{00000000-0005-0000-0000-00003E010000}"/>
    <cellStyle name="_Notification_HESS Govt_China USD (#266)_Australia_Feb_07" xfId="425" xr:uid="{00000000-0005-0000-0000-00003F010000}"/>
    <cellStyle name="_Notification_HESS Govt_China USD (#266)_Australia_Rewards_Apr_07" xfId="426" xr:uid="{00000000-0005-0000-0000-000040010000}"/>
    <cellStyle name="_Notification_HESS Govt_China USD (#266)_Australia_Rewards_Aug_07" xfId="427" xr:uid="{00000000-0005-0000-0000-000041010000}"/>
    <cellStyle name="_Notification_HESS Govt_China USD (#266)_Australia_Rewards_Feb_07" xfId="428" xr:uid="{00000000-0005-0000-0000-000042010000}"/>
    <cellStyle name="_Notification_HESS Govt_China USD (#266)_Australia_Rewards_Jan_07" xfId="429" xr:uid="{00000000-0005-0000-0000-000043010000}"/>
    <cellStyle name="_Notification_HESS Govt_China USD (#266)_Australia_Security Margin Alignment" xfId="430" xr:uid="{00000000-0005-0000-0000-000044010000}"/>
    <cellStyle name="_Notification_HESS Govt_China USD (#266)_Availability SMB &amp; Media Packs" xfId="431" xr:uid="{00000000-0005-0000-0000-000045010000}"/>
    <cellStyle name="_Notification_HESS Govt_China USD (#266)_Changes" xfId="432" xr:uid="{00000000-0005-0000-0000-000046010000}"/>
    <cellStyle name="_Notification_HESS Govt_China USD (#266)_Changes_ACD Security &amp; AIM" xfId="433" xr:uid="{00000000-0005-0000-0000-000047010000}"/>
    <cellStyle name="_Notification_HESS Govt_China USD (#266)_Changes_Appliances" xfId="434" xr:uid="{00000000-0005-0000-0000-000048010000}"/>
    <cellStyle name="_Notification_HESS Govt_China USD (#266)_Changes_China CNY_Rewards_Aug_07" xfId="435" xr:uid="{00000000-0005-0000-0000-000049010000}"/>
    <cellStyle name="_Notification_HESS Govt_China USD (#266)_Changes_China CNY_Security Margin Alignment" xfId="436" xr:uid="{00000000-0005-0000-0000-00004A010000}"/>
    <cellStyle name="_Notification_HESS Govt_China USD (#266)_Changes_China USD_Rewards_Aug_07" xfId="437" xr:uid="{00000000-0005-0000-0000-00004B010000}"/>
    <cellStyle name="_Notification_HESS Govt_China USD (#266)_Changes_China USD_Security Margin Alignment" xfId="438" xr:uid="{00000000-0005-0000-0000-00004C010000}"/>
    <cellStyle name="_Notification_HESS Govt_China USD (#266)_Changes_EXP Security &amp; AIM" xfId="439" xr:uid="{00000000-0005-0000-0000-00004D010000}"/>
    <cellStyle name="_Notification_HESS Govt_China USD (#266)_Changes_GOV Security &amp; AIM" xfId="440" xr:uid="{00000000-0005-0000-0000-00004E010000}"/>
    <cellStyle name="_Notification_HESS Govt_China USD (#266)_Changes_Notification_Security Pricing Change_China USD (808)" xfId="441" xr:uid="{00000000-0005-0000-0000-00004F010000}"/>
    <cellStyle name="_Notification_HESS Govt_China USD (#266)_Changes_Security Media Packs" xfId="442" xr:uid="{00000000-0005-0000-0000-000050010000}"/>
    <cellStyle name="_Notification_HESS Govt_China USD (#266)_China CNY_Rewards_Apr_07" xfId="443" xr:uid="{00000000-0005-0000-0000-000051010000}"/>
    <cellStyle name="_Notification_HESS Govt_China USD (#266)_China CNY_Rewards_Aug_07" xfId="444" xr:uid="{00000000-0005-0000-0000-000052010000}"/>
    <cellStyle name="_Notification_HESS Govt_China USD (#266)_China CNY_Rewards_Feb_07" xfId="445" xr:uid="{00000000-0005-0000-0000-000053010000}"/>
    <cellStyle name="_Notification_HESS Govt_China USD (#266)_China CNY_Security Margin Alignment" xfId="446" xr:uid="{00000000-0005-0000-0000-000054010000}"/>
    <cellStyle name="_Notification_HESS Govt_China USD (#266)_China USD_Rewards_Apr_07" xfId="447" xr:uid="{00000000-0005-0000-0000-000055010000}"/>
    <cellStyle name="_Notification_HESS Govt_China USD (#266)_China USD_Rewards_Aug_07" xfId="448" xr:uid="{00000000-0005-0000-0000-000056010000}"/>
    <cellStyle name="_Notification_HESS Govt_China USD (#266)_China USD_Rewards_Feb_07" xfId="449" xr:uid="{00000000-0005-0000-0000-000057010000}"/>
    <cellStyle name="_Notification_HESS Govt_China USD (#266)_China USD_Security Margin Alignment" xfId="450" xr:uid="{00000000-0005-0000-0000-000058010000}"/>
    <cellStyle name="_Notification_HESS Govt_China USD (#266)_China_CNY_Feb_07" xfId="451" xr:uid="{00000000-0005-0000-0000-000059010000}"/>
    <cellStyle name="_Notification_HESS Govt_China USD (#266)_China_CNY_Jul_07" xfId="452" xr:uid="{00000000-0005-0000-0000-00005A010000}"/>
    <cellStyle name="_Notification_HESS Govt_China USD (#266)_China_RMB_Jul_05" xfId="453" xr:uid="{00000000-0005-0000-0000-00005B010000}"/>
    <cellStyle name="_Notification_HESS Govt_China USD (#266)_China_USD_Apr_07" xfId="454" xr:uid="{00000000-0005-0000-0000-00005C010000}"/>
    <cellStyle name="_Notification_HESS Govt_China USD (#266)_China_USD_Apr_09" xfId="455" xr:uid="{00000000-0005-0000-0000-00005D010000}"/>
    <cellStyle name="_Notification_HESS Govt_China USD (#266)_China_USD_Feb_07" xfId="456" xr:uid="{00000000-0005-0000-0000-00005E010000}"/>
    <cellStyle name="_Notification_HESS Govt_China USD (#266)_China_USD_Jul_05" xfId="457" xr:uid="{00000000-0005-0000-0000-00005F010000}"/>
    <cellStyle name="_Notification_HESS Govt_China USD (#266)_China_USD_Sep_06" xfId="458" xr:uid="{00000000-0005-0000-0000-000060010000}"/>
    <cellStyle name="_Notification_HESS Govt_China USD (#266)_Hong Kong_Aug_07" xfId="459" xr:uid="{00000000-0005-0000-0000-000061010000}"/>
    <cellStyle name="_Notification_HESS Govt_China USD (#266)_Hong Kong_Sep_08" xfId="460" xr:uid="{00000000-0005-0000-0000-000062010000}"/>
    <cellStyle name="_Notification_HESS Govt_China USD (#266)_India_Sep_08" xfId="461" xr:uid="{00000000-0005-0000-0000-000063010000}"/>
    <cellStyle name="_Notification_HESS Govt_China USD (#266)_Korea_Sep_08" xfId="462" xr:uid="{00000000-0005-0000-0000-000064010000}"/>
    <cellStyle name="_Notification_HESS Govt_China USD (#266)_New Zealand_Jul_08" xfId="463" xr:uid="{00000000-0005-0000-0000-000065010000}"/>
    <cellStyle name="_Notification_HESS Govt_China USD (#266)_New Zealand_Sep_08" xfId="464" xr:uid="{00000000-0005-0000-0000-000066010000}"/>
    <cellStyle name="_Notification_HESS Govt_China USD (#266)_Notification_Security Pricing Change_China USD (808)" xfId="465" xr:uid="{00000000-0005-0000-0000-000067010000}"/>
    <cellStyle name="_Notification_HESS Govt_China USD (#266)_Notification_SEF 8.0 Maint &amp; Platinum Rnw_China USD (#398)" xfId="466" xr:uid="{00000000-0005-0000-0000-000068010000}"/>
    <cellStyle name="_Notification_HESS Govt_China USD (#266)_Notification_Support_AddlCont_Korea (548)" xfId="467" xr:uid="{00000000-0005-0000-0000-000069010000}"/>
    <cellStyle name="_Notification_HESS Govt_China USD (#266)_Notifications &amp; Information" xfId="468" xr:uid="{00000000-0005-0000-0000-00006A010000}"/>
    <cellStyle name="_Notification_HESS Govt_China USD (#266)_Rewards AIM" xfId="469" xr:uid="{00000000-0005-0000-0000-00006B010000}"/>
    <cellStyle name="_Notification_HESS Govt_China USD (#266)_Rewards Availability" xfId="470" xr:uid="{00000000-0005-0000-0000-00006C010000}"/>
    <cellStyle name="_Notification_HESS Govt_China USD (#266)_Rewards Security" xfId="471" xr:uid="{00000000-0005-0000-0000-00006D010000}"/>
    <cellStyle name="_Notification_HESS Govt_China USD (#266)_Rewards Security_ACD Security &amp; AIM" xfId="472" xr:uid="{00000000-0005-0000-0000-00006E010000}"/>
    <cellStyle name="_Notification_HESS Govt_China USD (#266)_Rewards Security_Appliances" xfId="473" xr:uid="{00000000-0005-0000-0000-00006F010000}"/>
    <cellStyle name="_Notification_HESS Govt_China USD (#266)_Rewards Security_Changes" xfId="474" xr:uid="{00000000-0005-0000-0000-000070010000}"/>
    <cellStyle name="_Notification_HESS Govt_China USD (#266)_Rewards Security_EXP Security &amp; AIM" xfId="475" xr:uid="{00000000-0005-0000-0000-000071010000}"/>
    <cellStyle name="_Notification_HESS Govt_China USD (#266)_Rewards Security_GOV Security &amp; AIM" xfId="476" xr:uid="{00000000-0005-0000-0000-000072010000}"/>
    <cellStyle name="_Notification_HESS Govt_China USD (#266)_Rewards Security_Hong Kong_Security Margin Alignment" xfId="477" xr:uid="{00000000-0005-0000-0000-000073010000}"/>
    <cellStyle name="_Notification_HESS Govt_China USD (#266)_Rewards Security_Notifications &amp; Information" xfId="478" xr:uid="{00000000-0005-0000-0000-000074010000}"/>
    <cellStyle name="_Notification_HESS Govt_China USD (#266)_Rewards Security_Security Media Packs" xfId="479" xr:uid="{00000000-0005-0000-0000-000075010000}"/>
    <cellStyle name="_Notification_HESS Govt_China USD (#266)_Singapore_Sep_08" xfId="480" xr:uid="{00000000-0005-0000-0000-000076010000}"/>
    <cellStyle name="_Notification_HESS Govt_China USD (#266)_Taiwan_Sep_08" xfId="481" xr:uid="{00000000-0005-0000-0000-000077010000}"/>
    <cellStyle name="_Notification_HESS Govt_Hong Kong (#266)" xfId="482" xr:uid="{00000000-0005-0000-0000-000078010000}"/>
    <cellStyle name="_Notification_HESS Govt_Hong Kong (#266)_ACD Security &amp; AIM" xfId="483" xr:uid="{00000000-0005-0000-0000-000079010000}"/>
    <cellStyle name="_Notification_HESS Govt_Hong Kong (#266)_Appliances" xfId="484" xr:uid="{00000000-0005-0000-0000-00007A010000}"/>
    <cellStyle name="_Notification_HESS Govt_Hong Kong (#266)_ASEAN_Aug_07" xfId="485" xr:uid="{00000000-0005-0000-0000-00007B010000}"/>
    <cellStyle name="_Notification_HESS Govt_Hong Kong (#266)_Changes" xfId="486" xr:uid="{00000000-0005-0000-0000-00007C010000}"/>
    <cellStyle name="_Notification_HESS Govt_Hong Kong (#266)_China CNY_Rewards_Aug_07" xfId="487" xr:uid="{00000000-0005-0000-0000-00007D010000}"/>
    <cellStyle name="_Notification_HESS Govt_Hong Kong (#266)_China CNY_Security Margin Alignment" xfId="488" xr:uid="{00000000-0005-0000-0000-00007E010000}"/>
    <cellStyle name="_Notification_HESS Govt_Hong Kong (#266)_China USD_Rewards_Aug_07" xfId="489" xr:uid="{00000000-0005-0000-0000-00007F010000}"/>
    <cellStyle name="_Notification_HESS Govt_Hong Kong (#266)_China USD_Security Margin Alignment" xfId="490" xr:uid="{00000000-0005-0000-0000-000080010000}"/>
    <cellStyle name="_Notification_HESS Govt_Hong Kong (#266)_EXP Security &amp; AIM" xfId="491" xr:uid="{00000000-0005-0000-0000-000081010000}"/>
    <cellStyle name="_Notification_HESS Govt_Hong Kong (#266)_GOV Security &amp; AIM" xfId="492" xr:uid="{00000000-0005-0000-0000-000082010000}"/>
    <cellStyle name="_Notification_HESS Govt_Hong Kong (#266)_Hong Kong_Apr_07" xfId="493" xr:uid="{00000000-0005-0000-0000-000083010000}"/>
    <cellStyle name="_Notification_HESS Govt_Hong Kong (#266)_Hong Kong_Dec_06" xfId="494" xr:uid="{00000000-0005-0000-0000-000084010000}"/>
    <cellStyle name="_Notification_HESS Govt_Hong Kong (#266)_Hong Kong_Feb_07" xfId="495" xr:uid="{00000000-0005-0000-0000-000085010000}"/>
    <cellStyle name="_Notification_HESS Govt_Hong Kong (#266)_Hong Kong_Jul_05" xfId="496" xr:uid="{00000000-0005-0000-0000-000086010000}"/>
    <cellStyle name="_Notification_HESS Govt_Hong Kong (#266)_Hong Kong_Rewards_Apr_07" xfId="497" xr:uid="{00000000-0005-0000-0000-000087010000}"/>
    <cellStyle name="_Notification_HESS Govt_Hong Kong (#266)_Hong Kong_Rewards_Feb_07" xfId="498" xr:uid="{00000000-0005-0000-0000-000088010000}"/>
    <cellStyle name="_Notification_HESS Govt_Hong Kong (#266)_Hong Kong_Security Margin Alignment" xfId="499" xr:uid="{00000000-0005-0000-0000-000089010000}"/>
    <cellStyle name="_Notification_HESS Govt_Hong Kong (#266)_India_Sep_08" xfId="500" xr:uid="{00000000-0005-0000-0000-00008A010000}"/>
    <cellStyle name="_Notification_HESS Govt_Hong Kong (#266)_Korea_Sep_08" xfId="501" xr:uid="{00000000-0005-0000-0000-00008B010000}"/>
    <cellStyle name="_Notification_HESS Govt_Hong Kong (#266)_New Zealand_Jul_08" xfId="502" xr:uid="{00000000-0005-0000-0000-00008C010000}"/>
    <cellStyle name="_Notification_HESS Govt_Hong Kong (#266)_New Zealand_Sep_08" xfId="503" xr:uid="{00000000-0005-0000-0000-00008D010000}"/>
    <cellStyle name="_Notification_HESS Govt_Hong Kong (#266)_Notification_Security Discount Alignment_China USD (760)" xfId="504" xr:uid="{00000000-0005-0000-0000-00008E010000}"/>
    <cellStyle name="_Notification_HESS Govt_Hong Kong (#266)_Notification_SEF 8.0 Maint &amp; Platinum Rnw_Hong Kong (#398)" xfId="505" xr:uid="{00000000-0005-0000-0000-00008F010000}"/>
    <cellStyle name="_Notification_HESS Govt_Hong Kong (#266)_Notifications &amp; Information" xfId="506" xr:uid="{00000000-0005-0000-0000-000090010000}"/>
    <cellStyle name="_Notification_HESS Govt_Hong Kong (#266)_Security Media Packs" xfId="507" xr:uid="{00000000-0005-0000-0000-000091010000}"/>
    <cellStyle name="_Notification_HESS Govt_Hong Kong (#266)_Singapore_Sep_08" xfId="508" xr:uid="{00000000-0005-0000-0000-000092010000}"/>
    <cellStyle name="_Notification_HESS Govt_Hong Kong (#266)_Taiwan_Sep_08" xfId="509" xr:uid="{00000000-0005-0000-0000-000093010000}"/>
    <cellStyle name="_Notification_HESS Govt_India (#266)" xfId="510" xr:uid="{00000000-0005-0000-0000-000094010000}"/>
    <cellStyle name="_Notification_HESS Govt_India (#266)_1" xfId="511" xr:uid="{00000000-0005-0000-0000-000095010000}"/>
    <cellStyle name="_Notification_HESS Govt_Korea (#266)" xfId="512" xr:uid="{00000000-0005-0000-0000-000096010000}"/>
    <cellStyle name="_Notification_HESS Govt_Korea (#266)_1" xfId="513" xr:uid="{00000000-0005-0000-0000-000097010000}"/>
    <cellStyle name="_Notification_HESS Govt_New Zealand (#266)" xfId="514" xr:uid="{00000000-0005-0000-0000-000098010000}"/>
    <cellStyle name="_Notification_HESS Govt_New Zealand (#266)_1" xfId="515" xr:uid="{00000000-0005-0000-0000-000099010000}"/>
    <cellStyle name="_Notification_HESS Govt_Singapore (#266)" xfId="516" xr:uid="{00000000-0005-0000-0000-00009A010000}"/>
    <cellStyle name="_Notification_HESS Govt_Singapore (#266)_1" xfId="517" xr:uid="{00000000-0005-0000-0000-00009B010000}"/>
    <cellStyle name="_Notification_HESS Govt_Taiwan (#266)" xfId="518" xr:uid="{00000000-0005-0000-0000-00009C010000}"/>
    <cellStyle name="_Notification_HESS Govt_Taiwan (#266)_1" xfId="519" xr:uid="{00000000-0005-0000-0000-00009D010000}"/>
    <cellStyle name="_Notification_HESS Govt_Thailand (#266)" xfId="520" xr:uid="{00000000-0005-0000-0000-00009E010000}"/>
    <cellStyle name="_Notification_LiveState Recovery_ASEAN (#250)" xfId="521" xr:uid="{00000000-0005-0000-0000-00009F010000}"/>
    <cellStyle name="_Notification_LiveState Recovery_Australia (#250)" xfId="522" xr:uid="{00000000-0005-0000-0000-0000A0010000}"/>
    <cellStyle name="_Notification_LiveState Recovery_Hong Kong (#250)" xfId="523" xr:uid="{00000000-0005-0000-0000-0000A1010000}"/>
    <cellStyle name="_Notification_LiveState Recovery_India (#250)" xfId="524" xr:uid="{00000000-0005-0000-0000-0000A2010000}"/>
    <cellStyle name="_Notification_LiveState Recovery_New Zealand (#250)" xfId="525" xr:uid="{00000000-0005-0000-0000-0000A3010000}"/>
    <cellStyle name="_Notification_LiveState Recovery_Singapore (#250)" xfId="526" xr:uid="{00000000-0005-0000-0000-0000A4010000}"/>
    <cellStyle name="_Notification_LiveState Recovery_Thailand (#250)" xfId="527" xr:uid="{00000000-0005-0000-0000-0000A5010000}"/>
    <cellStyle name="_Notification_Media Packs_ASEAN (495)" xfId="528" xr:uid="{00000000-0005-0000-0000-0000A6010000}"/>
    <cellStyle name="_Notification_Media Packs_Australia (495)" xfId="529" xr:uid="{00000000-0005-0000-0000-0000A7010000}"/>
    <cellStyle name="_Notification_Media Packs_China CNY (495)" xfId="530" xr:uid="{00000000-0005-0000-0000-0000A8010000}"/>
    <cellStyle name="_Notification_Media Packs_China USD (495)" xfId="531" xr:uid="{00000000-0005-0000-0000-0000A9010000}"/>
    <cellStyle name="_Notification_Media Packs_Hong Kong (495)" xfId="532" xr:uid="{00000000-0005-0000-0000-0000AA010000}"/>
    <cellStyle name="_Notification_Media Packs_India (495)" xfId="533" xr:uid="{00000000-0005-0000-0000-0000AB010000}"/>
    <cellStyle name="_Notification_Media Packs_Korea KRW (495)" xfId="534" xr:uid="{00000000-0005-0000-0000-0000AC010000}"/>
    <cellStyle name="_Notification_Media Packs_Korea USD (495)" xfId="535" xr:uid="{00000000-0005-0000-0000-0000AD010000}"/>
    <cellStyle name="_Notification_Media Packs_New Zealand (495)" xfId="536" xr:uid="{00000000-0005-0000-0000-0000AE010000}"/>
    <cellStyle name="_Notification_Media Packs_Singapore (495)" xfId="537" xr:uid="{00000000-0005-0000-0000-0000AF010000}"/>
    <cellStyle name="_Notification_Media Packs_Taiwan (495)" xfId="538" xr:uid="{00000000-0005-0000-0000-0000B0010000}"/>
    <cellStyle name="_Notification_Media Packs_Thailand (495)" xfId="539" xr:uid="{00000000-0005-0000-0000-0000B1010000}"/>
    <cellStyle name="_Notification_NAV 2007_Taiwan (draft)" xfId="540" xr:uid="{00000000-0005-0000-0000-0000B2010000}"/>
    <cellStyle name="_Notification_NBU 6.5 ACD &amp; GOV Pricing Alignment_ASEAN (790)" xfId="541" xr:uid="{00000000-0005-0000-0000-0000B3010000}"/>
    <cellStyle name="_Notification_NBU 6.5 ACD &amp; GOV Pricing Alignment_China CNY (790)" xfId="542" xr:uid="{00000000-0005-0000-0000-0000B4010000}"/>
    <cellStyle name="_Notification_NBU 6.5 ACD &amp; GOV Pricing Alignment_China USD (790)" xfId="543" xr:uid="{00000000-0005-0000-0000-0000B5010000}"/>
    <cellStyle name="_Notification_NBU 6.5 ACD &amp; GOV Pricing Alignment_Hong Kong (790)" xfId="544" xr:uid="{00000000-0005-0000-0000-0000B6010000}"/>
    <cellStyle name="_Notification_NIS 2005 AntiSpyware" xfId="545" xr:uid="{00000000-0005-0000-0000-0000B7010000}"/>
    <cellStyle name="_Notification_NIS 2005 AntiSpyware_Australia (#321)" xfId="546" xr:uid="{00000000-0005-0000-0000-0000B8010000}"/>
    <cellStyle name="_Notification_SAV for Network Attached Storage &amp; Caching 4.3_ASEAN (#253)" xfId="547" xr:uid="{00000000-0005-0000-0000-0000B9010000}"/>
    <cellStyle name="_Notification_SAV for Network Attached Storage &amp; Caching 4.3_India (#253)" xfId="548" xr:uid="{00000000-0005-0000-0000-0000BA010000}"/>
    <cellStyle name="_Notification_SAV for Network Attached Storage &amp; Caching 4.3_Singapore (#253)" xfId="549" xr:uid="{00000000-0005-0000-0000-0000BB010000}"/>
    <cellStyle name="_Notification_SAV for Network Attached Storage &amp; Caching 4.3_Thailand (#253)" xfId="550" xr:uid="{00000000-0005-0000-0000-0000BC010000}"/>
    <cellStyle name="_Notification_SAVCE 10.1, SCS 3.1, &amp; SAV MTP SMB_India ()" xfId="551" xr:uid="{00000000-0005-0000-0000-0000BD010000}"/>
    <cellStyle name="_Notification_SAVEE 9.0, SCS 2.0, SAV CE 9.0, NAV MAC 9.0_New Zealand (#196)" xfId="552" xr:uid="{00000000-0005-0000-0000-0000BE010000}"/>
    <cellStyle name="_Notification_SAVEE SS, SAVCE 10.1 &amp; SCS 3.1_India ()" xfId="553" xr:uid="{00000000-0005-0000-0000-0000BF010000}"/>
    <cellStyle name="_Notification_SESA 2.0_ASEAN" xfId="554" xr:uid="{00000000-0005-0000-0000-0000C0010000}"/>
    <cellStyle name="_Notification_SESA 2.0_Korea" xfId="555" xr:uid="{00000000-0005-0000-0000-0000C1010000}"/>
    <cellStyle name="_Notification_SESA 2.0_New Zealand" xfId="556" xr:uid="{00000000-0005-0000-0000-0000C2010000}"/>
    <cellStyle name="_Notification_SESA 2.0_Singapore" xfId="557" xr:uid="{00000000-0005-0000-0000-0000C3010000}"/>
    <cellStyle name="_Notification_SESA 2.0_Taiwan" xfId="558" xr:uid="{00000000-0005-0000-0000-0000C4010000}"/>
    <cellStyle name="_Notification_SGS 300_Australia" xfId="559" xr:uid="{00000000-0005-0000-0000-0000C5010000}"/>
    <cellStyle name="_Notification_SGS 5400 Series Appliance_Thailand (#350)" xfId="560" xr:uid="{00000000-0005-0000-0000-0000C6010000}"/>
    <cellStyle name="_Notification_SLSR Manager_ASEAN (#302)" xfId="561" xr:uid="{00000000-0005-0000-0000-0000C7010000}"/>
    <cellStyle name="_Notification_SLSR Manager_Australia (#302)" xfId="562" xr:uid="{00000000-0005-0000-0000-0000C8010000}"/>
    <cellStyle name="_Notification_SLSR Manager_China USD (#302)" xfId="563" xr:uid="{00000000-0005-0000-0000-0000C9010000}"/>
    <cellStyle name="_Notification_SLSR Manager_Hong Kong (#302)" xfId="564" xr:uid="{00000000-0005-0000-0000-0000CA010000}"/>
    <cellStyle name="_Notification_SLSR Manager_India (#302)" xfId="565" xr:uid="{00000000-0005-0000-0000-0000CB010000}"/>
    <cellStyle name="_Notification_SLSR Manager_Korea (#302)" xfId="566" xr:uid="{00000000-0005-0000-0000-0000CC010000}"/>
    <cellStyle name="_Notification_SLSR Manager_New Zealand (#302)" xfId="567" xr:uid="{00000000-0005-0000-0000-0000CD010000}"/>
    <cellStyle name="_Notification_SLSR Manager_Singapore (#302)" xfId="568" xr:uid="{00000000-0005-0000-0000-0000CE010000}"/>
    <cellStyle name="_Notification_SLSR Manager_Taiwan (#302)" xfId="569" xr:uid="{00000000-0005-0000-0000-0000CF010000}"/>
    <cellStyle name="_Notification_SLSR Manager_Thailand (#302)" xfId="570" xr:uid="{00000000-0005-0000-0000-0000D0010000}"/>
    <cellStyle name="_Notification_Small Business Packs_ASEAN (#198)" xfId="571" xr:uid="{00000000-0005-0000-0000-0000D1010000}"/>
    <cellStyle name="_Notification_Small Business Packs_Australia (#198)" xfId="572" xr:uid="{00000000-0005-0000-0000-0000D2010000}"/>
    <cellStyle name="_Notification_Small Business Packs_China RMB (#198)" xfId="573" xr:uid="{00000000-0005-0000-0000-0000D3010000}"/>
    <cellStyle name="_Notification_Small Business Packs_China USD (#198)" xfId="574" xr:uid="{00000000-0005-0000-0000-0000D4010000}"/>
    <cellStyle name="_Notification_Small Business Packs_Hong Kong (#198)" xfId="575" xr:uid="{00000000-0005-0000-0000-0000D5010000}"/>
    <cellStyle name="_Notification_Small Business Packs_India (#198)" xfId="576" xr:uid="{00000000-0005-0000-0000-0000D6010000}"/>
    <cellStyle name="_Notification_Small Business Packs_Korea (#198)" xfId="577" xr:uid="{00000000-0005-0000-0000-0000D7010000}"/>
    <cellStyle name="_Notification_Small Business Packs_New Zealand (#198)" xfId="578" xr:uid="{00000000-0005-0000-0000-0000D8010000}"/>
    <cellStyle name="_Notification_Small Business Packs_Singapore (draft)" xfId="579" xr:uid="{00000000-0005-0000-0000-0000D9010000}"/>
    <cellStyle name="_Notification_Small Business Packs_Taiwan (#198)" xfId="580" xr:uid="{00000000-0005-0000-0000-0000DA010000}"/>
    <cellStyle name="_Notification_Small Business Packs_Thailand (#198)" xfId="581" xr:uid="{00000000-0005-0000-0000-0000DB010000}"/>
    <cellStyle name="_Notification_SMS 8200 Series &amp; 8160 Appliances_ASEAN (#299) draft" xfId="582" xr:uid="{00000000-0005-0000-0000-0000DC010000}"/>
    <cellStyle name="_Notification_SMS Appliances_Thailand (#352)" xfId="583" xr:uid="{00000000-0005-0000-0000-0000DD010000}"/>
    <cellStyle name="_Notification_SMS CE 4.0 for Symbian_ASEAN (#306)" xfId="584" xr:uid="{00000000-0005-0000-0000-0000DE010000}"/>
    <cellStyle name="_Notification_SMS CE 4.0 for Symbian_China (#306)" xfId="585" xr:uid="{00000000-0005-0000-0000-0000DF010000}"/>
    <cellStyle name="_Notification_SMS CE 4.0 for Symbian_Hong Kong (#306)" xfId="586" xr:uid="{00000000-0005-0000-0000-0000E0010000}"/>
    <cellStyle name="_Notification_SMS CE 4.0 for Symbian_India (#306)" xfId="587" xr:uid="{00000000-0005-0000-0000-0000E1010000}"/>
    <cellStyle name="_Notification_SMS CE 4.0 for Symbian_New Zealand (#306)" xfId="588" xr:uid="{00000000-0005-0000-0000-0000E2010000}"/>
    <cellStyle name="_Notification_SMS CE 4.0 for Symbian_Singapore (#306)" xfId="589" xr:uid="{00000000-0005-0000-0000-0000E3010000}"/>
    <cellStyle name="_Notification_SMS CE 4.0 for Symbian_Taiwan (#306)" xfId="590" xr:uid="{00000000-0005-0000-0000-0000E4010000}"/>
    <cellStyle name="_Notification_SMS CE 4.0 for Symbian_Thailand (#306)" xfId="591" xr:uid="{00000000-0005-0000-0000-0000E5010000}"/>
    <cellStyle name="_Notification_Support_AddlCont_Korea (548)" xfId="592" xr:uid="{00000000-0005-0000-0000-0000E6010000}"/>
    <cellStyle name="_Notification_Sym Antivirus Gateway Solution 4.0_New Zealand (#194)" xfId="593" xr:uid="{00000000-0005-0000-0000-0000E7010000}"/>
    <cellStyle name="_Notification_Sym Client Migration_HK" xfId="594" xr:uid="{00000000-0005-0000-0000-0000E8010000}"/>
    <cellStyle name="_Notification_Sym Mail Security 4.5 for MSE_ASEAN (#192)" xfId="595" xr:uid="{00000000-0005-0000-0000-0000E9010000}"/>
    <cellStyle name="_Notification_Sym Mail Security 4.5 for MSE_Australia (#192)" xfId="596" xr:uid="{00000000-0005-0000-0000-0000EA010000}"/>
    <cellStyle name="_Notification_Sym Mail Security 4.5 for MSE_China USD (#192)" xfId="597" xr:uid="{00000000-0005-0000-0000-0000EB010000}"/>
    <cellStyle name="_Notification_Sym Mail Security 4.5 for MSE_Korea (#192)" xfId="598" xr:uid="{00000000-0005-0000-0000-0000EC010000}"/>
    <cellStyle name="_Notification_Sym Mail Security 4.5 for MSE_New Zealand (#192)" xfId="599" xr:uid="{00000000-0005-0000-0000-0000ED010000}"/>
    <cellStyle name="_Notification_Sym Mail Security 4.5 for MSE_Singapore (#192)" xfId="600" xr:uid="{00000000-0005-0000-0000-0000EE010000}"/>
    <cellStyle name="_Notification_Sym Mail Security 4.5 for MSE_Thailand (#192)" xfId="601" xr:uid="{00000000-0005-0000-0000-0000EF010000}"/>
    <cellStyle name="_Notification_Sym Mail Security Domino_ASEAN (#191)" xfId="602" xr:uid="{00000000-0005-0000-0000-0000F0010000}"/>
    <cellStyle name="_Notification_Sym Mail Security Domino_Australia (#191)" xfId="603" xr:uid="{00000000-0005-0000-0000-0000F1010000}"/>
    <cellStyle name="_Notification_Sym Mail Security Domino_China USD (#191)" xfId="604" xr:uid="{00000000-0005-0000-0000-0000F2010000}"/>
    <cellStyle name="_Notification_Sym Mail Security Domino_Hong Kong (#191)" xfId="605" xr:uid="{00000000-0005-0000-0000-0000F3010000}"/>
    <cellStyle name="_Notification_Sym Mail Security Domino_India (#191)" xfId="606" xr:uid="{00000000-0005-0000-0000-0000F4010000}"/>
    <cellStyle name="_Notification_Sym Mail Security Domino_Korea (#191)" xfId="607" xr:uid="{00000000-0005-0000-0000-0000F5010000}"/>
    <cellStyle name="_Notification_Sym Mail Security Domino_New Zealand (#191)" xfId="608" xr:uid="{00000000-0005-0000-0000-0000F6010000}"/>
    <cellStyle name="_Notification_Sym Mail Security Domino_Singapore (#191)" xfId="609" xr:uid="{00000000-0005-0000-0000-0000F7010000}"/>
    <cellStyle name="_Notification_Sym Mail Security Domino_Taiwan (#191)" xfId="610" xr:uid="{00000000-0005-0000-0000-0000F8010000}"/>
    <cellStyle name="_Notification_Sym Mail Security Domino_Thailand (#191)" xfId="611" xr:uid="{00000000-0005-0000-0000-0000F9010000}"/>
    <cellStyle name="_Notification_Sym Mail Security for MSE_Hong Kong (#192)" xfId="612" xr:uid="{00000000-0005-0000-0000-0000FA010000}"/>
    <cellStyle name="_Notification_Sym Mail Security for MSE_Taiwan (#192)" xfId="613" xr:uid="{00000000-0005-0000-0000-0000FB010000}"/>
    <cellStyle name="_Notification_Symantec Backup Exec 10d_China CNY (#355)" xfId="614" xr:uid="{00000000-0005-0000-0000-0000FC010000}"/>
    <cellStyle name="_Notification_Symantec Mail Security 5.1 for Domino_ASEAN" xfId="615" xr:uid="{00000000-0005-0000-0000-0000FD010000}"/>
    <cellStyle name="_Notification_Symantec Mail Security for Domino Multi Platform_ASEAN (#247)" xfId="616" xr:uid="{00000000-0005-0000-0000-0000FE010000}"/>
    <cellStyle name="_Notification_Symantec Mail Security for Domino Multi Platform_Australia (#247)" xfId="617" xr:uid="{00000000-0005-0000-0000-0000FF010000}"/>
    <cellStyle name="_Notification_Symantec Mail Security for Domino Multi Platform_China RMB (#247)" xfId="618" xr:uid="{00000000-0005-0000-0000-000000020000}"/>
    <cellStyle name="_Notification_Symantec Mail Security for Domino Multi Platform_China USD (#247)" xfId="619" xr:uid="{00000000-0005-0000-0000-000001020000}"/>
    <cellStyle name="_Notification_Symantec Mail Security for Domino Multi Platform_Hong Kong (#247)" xfId="620" xr:uid="{00000000-0005-0000-0000-000002020000}"/>
    <cellStyle name="_Notification_Symantec Mail Security for Domino Multi Platform_India (#247)" xfId="621" xr:uid="{00000000-0005-0000-0000-000003020000}"/>
    <cellStyle name="_Notification_Symantec Mail Security for Domino Multi Platform_Korea (#247)" xfId="622" xr:uid="{00000000-0005-0000-0000-000004020000}"/>
    <cellStyle name="_Notification_Symantec Mail Security for Domino Multi Platform_New Zealand (#247)" xfId="623" xr:uid="{00000000-0005-0000-0000-000005020000}"/>
    <cellStyle name="_Notification_Symantec Mail Security for Domino Multi Platform_Singapore (#247)" xfId="624" xr:uid="{00000000-0005-0000-0000-000006020000}"/>
    <cellStyle name="_Notification_Symantec Mail Security for Domino Multi Platform_Taiwan (#247)" xfId="625" xr:uid="{00000000-0005-0000-0000-000007020000}"/>
    <cellStyle name="_Notification_Symantec Mail Security for Domino Multi Platform_Thailand (#247)" xfId="626" xr:uid="{00000000-0005-0000-0000-000008020000}"/>
    <cellStyle name="_Notification_Symantec On iPatch 1.1_ASEAN (#)" xfId="627" xr:uid="{00000000-0005-0000-0000-000009020000}"/>
    <cellStyle name="_Notification_Symantec On iPatch 1.1_Australia (#)" xfId="628" xr:uid="{00000000-0005-0000-0000-00000A020000}"/>
    <cellStyle name="_Notification_Symantec On iPatch 1.1_China USD (#)" xfId="629" xr:uid="{00000000-0005-0000-0000-00000B020000}"/>
    <cellStyle name="_Notification_Symantec On iPatch 1.1_Hong Kong (#)" xfId="630" xr:uid="{00000000-0005-0000-0000-00000C020000}"/>
    <cellStyle name="_Notification_Symantec On iPatch 1.1_India (#)" xfId="631" xr:uid="{00000000-0005-0000-0000-00000D020000}"/>
    <cellStyle name="_Notification_Symantec On iPatch 1.1_Korea (#)" xfId="632" xr:uid="{00000000-0005-0000-0000-00000E020000}"/>
    <cellStyle name="_Notification_Symantec On iPatch 1.1_New Zealand (#)" xfId="633" xr:uid="{00000000-0005-0000-0000-00000F020000}"/>
    <cellStyle name="_Notification_Symantec On iPatch 1.1_Singapore (#)" xfId="634" xr:uid="{00000000-0005-0000-0000-000010020000}"/>
    <cellStyle name="_Notification_Symantec On iPatch 1.1_Taiwan (#)" xfId="635" xr:uid="{00000000-0005-0000-0000-000011020000}"/>
    <cellStyle name="_Notification_Symantec On iPatch 1.1_Thailand (#)" xfId="636" xr:uid="{00000000-0005-0000-0000-000012020000}"/>
    <cellStyle name="_Notification_Symantec PCA 11.5 Host Only_ASEAN (Draft)" xfId="637" xr:uid="{00000000-0005-0000-0000-000013020000}"/>
    <cellStyle name="_Notification_Symantec PCA 11.5 Host Only_Australia (Draft)" xfId="638" xr:uid="{00000000-0005-0000-0000-000014020000}"/>
    <cellStyle name="_Notification_Symantec PCA 11.5 Host Only_China USD (Draft)" xfId="639" xr:uid="{00000000-0005-0000-0000-000015020000}"/>
    <cellStyle name="_Notification_Symantec PCA 11.5 Host Only_Hong Kong (Draft)" xfId="640" xr:uid="{00000000-0005-0000-0000-000016020000}"/>
    <cellStyle name="_Notification_Symantec PCA 11.5 Host Only_India (Draft)" xfId="641" xr:uid="{00000000-0005-0000-0000-000017020000}"/>
    <cellStyle name="_Notification_Symantec PCA 11.5 Host Only_Korea (Draft)" xfId="642" xr:uid="{00000000-0005-0000-0000-000018020000}"/>
    <cellStyle name="_Notification_Symantec PCA 11.5 Host Only_New Zealand (Draft)" xfId="643" xr:uid="{00000000-0005-0000-0000-000019020000}"/>
    <cellStyle name="_Notification_Symantec PCA 11.5 Host Only_Thailand (Draft)" xfId="644" xr:uid="{00000000-0005-0000-0000-00001A020000}"/>
    <cellStyle name="_Notification_Symantec PCA 11.5_Singapore (Draft)" xfId="645" xr:uid="{00000000-0005-0000-0000-00001B020000}"/>
    <cellStyle name="_Notification_V2I Builder_Discontinuation (#262)" xfId="646" xr:uid="{00000000-0005-0000-0000-00001C020000}"/>
    <cellStyle name="_Nov FY04 US Services Fcst Summary" xfId="1947" xr:uid="{00000000-0005-0000-0000-00001D020000}"/>
    <cellStyle name="_Nov GM Review Deck" xfId="1948" xr:uid="{00000000-0005-0000-0000-00001E020000}"/>
    <cellStyle name="_Nov US Business Review - Brian's Deck" xfId="1949" xr:uid="{00000000-0005-0000-0000-00001F020000}"/>
    <cellStyle name="_NZ" xfId="647" xr:uid="{00000000-0005-0000-0000-000020020000}"/>
    <cellStyle name="_Oct FY04 US Services Fcst Summary" xfId="1950" xr:uid="{00000000-0005-0000-0000-000021020000}"/>
    <cellStyle name="_Oct GM Review Deck" xfId="1951" xr:uid="{00000000-0005-0000-0000-000022020000}"/>
    <cellStyle name="_PartitionMagic PRO 7.0 - SA" xfId="648" xr:uid="{00000000-0005-0000-0000-000023020000}"/>
    <cellStyle name="_PartitionMagic Pro 7.0_Australia" xfId="649" xr:uid="{00000000-0005-0000-0000-000024020000}"/>
    <cellStyle name="_PartitionMagic Pro 7.0_China" xfId="650" xr:uid="{00000000-0005-0000-0000-000025020000}"/>
    <cellStyle name="_PartitionMagic Pro 7.0_Hong Kong" xfId="651" xr:uid="{00000000-0005-0000-0000-000026020000}"/>
    <cellStyle name="_PartitionMagic Pro 7.0_India" xfId="652" xr:uid="{00000000-0005-0000-0000-000027020000}"/>
    <cellStyle name="_PartitionMagic Pro 7.0_Korea" xfId="653" xr:uid="{00000000-0005-0000-0000-000028020000}"/>
    <cellStyle name="_PartitionMagic Pro 7.0_NZ" xfId="654" xr:uid="{00000000-0005-0000-0000-000029020000}"/>
    <cellStyle name="_PartitionMagic Pro 7.0_Singapore" xfId="655" xr:uid="{00000000-0005-0000-0000-00002A020000}"/>
    <cellStyle name="_PartitionMagic Pro 7.0_Taiwan" xfId="656" xr:uid="{00000000-0005-0000-0000-00002B020000}"/>
    <cellStyle name="_PartitionMagic Pro 7.0_Thailand" xfId="657" xr:uid="{00000000-0005-0000-0000-00002C020000}"/>
    <cellStyle name="_Partner_demo 11-8-04" xfId="658" xr:uid="{00000000-0005-0000-0000-00002D020000}"/>
    <cellStyle name="_Pivot Resources - EPG Revenue Detailed" xfId="1952" xr:uid="{00000000-0005-0000-0000-00002E020000}"/>
    <cellStyle name="_Plan_IntRevComp" xfId="1953" xr:uid="{00000000-0005-0000-0000-00002F020000}"/>
    <cellStyle name="_Price List Cheat Sheet" xfId="659" xr:uid="{00000000-0005-0000-0000-000030020000}"/>
    <cellStyle name="_Protector Management Console Server 2.0 - PA" xfId="660" xr:uid="{00000000-0005-0000-0000-000031020000}"/>
    <cellStyle name="_Protector Mgemt Console DKTP 2.0_ASEAN" xfId="661" xr:uid="{00000000-0005-0000-0000-000032020000}"/>
    <cellStyle name="_Protector Mgemt Console DKTP 2.0_Australia" xfId="662" xr:uid="{00000000-0005-0000-0000-000033020000}"/>
    <cellStyle name="_Protector Mgemt Console DKTP 2.0_China" xfId="663" xr:uid="{00000000-0005-0000-0000-000034020000}"/>
    <cellStyle name="_Protector Mgemt Console DKTP 2.0_HK" xfId="664" xr:uid="{00000000-0005-0000-0000-000035020000}"/>
    <cellStyle name="_Protector Mgemt Console DKTP 2.0_India" xfId="665" xr:uid="{00000000-0005-0000-0000-000036020000}"/>
    <cellStyle name="_Protector Mgemt Console DKTP 2.0_Korea" xfId="666" xr:uid="{00000000-0005-0000-0000-000037020000}"/>
    <cellStyle name="_Protector Mgemt Console DKTP 2.0_NZ" xfId="667" xr:uid="{00000000-0005-0000-0000-000038020000}"/>
    <cellStyle name="_Protector Mgemt Console DKTP 2.0_Singapore" xfId="668" xr:uid="{00000000-0005-0000-0000-000039020000}"/>
    <cellStyle name="_Protector Mgemt Console DKTP 2.0_Taiwan" xfId="669" xr:uid="{00000000-0005-0000-0000-00003A020000}"/>
    <cellStyle name="_Protector Mgemt Console DKTP 2.0_Thailand" xfId="670" xr:uid="{00000000-0005-0000-0000-00003B020000}"/>
    <cellStyle name="_Protector Mgemt Console SRVR 2.0_ASEAN" xfId="671" xr:uid="{00000000-0005-0000-0000-00003C020000}"/>
    <cellStyle name="_Protector Mgemt Console SRVR 2.0_China" xfId="672" xr:uid="{00000000-0005-0000-0000-00003D020000}"/>
    <cellStyle name="_Protector Mgemt Console SRVR 2.0_HK" xfId="673" xr:uid="{00000000-0005-0000-0000-00003E020000}"/>
    <cellStyle name="_Protector Mgemt Console SRVR 2.0_India" xfId="674" xr:uid="{00000000-0005-0000-0000-00003F020000}"/>
    <cellStyle name="_Protector Mgemt Console SRVR 2.0_Korea" xfId="675" xr:uid="{00000000-0005-0000-0000-000040020000}"/>
    <cellStyle name="_Protector Mgemt Console SRVR 2.0_Singapore" xfId="676" xr:uid="{00000000-0005-0000-0000-000041020000}"/>
    <cellStyle name="_Protector Mgemt Console SRVR 2.0_Taiwan" xfId="677" xr:uid="{00000000-0005-0000-0000-000042020000}"/>
    <cellStyle name="_Protector Mgemt Console SRVR 2.0_Thailand" xfId="678" xr:uid="{00000000-0005-0000-0000-000043020000}"/>
    <cellStyle name="_PSFD Rev Budget" xfId="1954" xr:uid="{00000000-0005-0000-0000-000044020000}"/>
    <cellStyle name="_PT_SYM Client Migration_NA" xfId="679" xr:uid="{00000000-0005-0000-0000-000045020000}"/>
    <cellStyle name="_PT_SYM Client Migration_PA" xfId="680" xr:uid="{00000000-0005-0000-0000-000046020000}"/>
    <cellStyle name="_PT_SYM Client Migration_SA" xfId="681" xr:uid="{00000000-0005-0000-0000-000047020000}"/>
    <cellStyle name="_Quest가격표(딜러)" xfId="6067" xr:uid="{00000000-0005-0000-0000-000048020000}"/>
    <cellStyle name="_Retail" xfId="682" xr:uid="{00000000-0005-0000-0000-000049020000}"/>
    <cellStyle name="_Rewards AIM" xfId="683" xr:uid="{00000000-0005-0000-0000-00004A020000}"/>
    <cellStyle name="_Rewards Security" xfId="684" xr:uid="{00000000-0005-0000-0000-00004B020000}"/>
    <cellStyle name="_sec_Neta_APAC" xfId="685" xr:uid="{00000000-0005-0000-0000-00004C020000}"/>
    <cellStyle name="_Security Media Packs" xfId="686" xr:uid="{00000000-0005-0000-0000-00004D020000}"/>
    <cellStyle name="_sef_80_disc_notif_sales" xfId="687" xr:uid="{00000000-0005-0000-0000-00004E020000}"/>
    <cellStyle name="_sem_ip_sales" xfId="688" xr:uid="{00000000-0005-0000-0000-00004F020000}"/>
    <cellStyle name="_Sept GM Review Deck" xfId="1955" xr:uid="{00000000-0005-0000-0000-000050020000}"/>
    <cellStyle name="_ServerMagic 6.5 for NetWare_ASEAN" xfId="689" xr:uid="{00000000-0005-0000-0000-000051020000}"/>
    <cellStyle name="_ServerMagic 6.5 for NetWare_Australia" xfId="690" xr:uid="{00000000-0005-0000-0000-000052020000}"/>
    <cellStyle name="_ServerMagic 6.5 for NetWare_China" xfId="691" xr:uid="{00000000-0005-0000-0000-000053020000}"/>
    <cellStyle name="_ServerMagic 6.5 for NetWare_HK" xfId="692" xr:uid="{00000000-0005-0000-0000-000054020000}"/>
    <cellStyle name="_ServerMagic 6.5 for NetWare_India" xfId="693" xr:uid="{00000000-0005-0000-0000-000055020000}"/>
    <cellStyle name="_ServerMagic 6.5 for NetWare_Korea" xfId="694" xr:uid="{00000000-0005-0000-0000-000056020000}"/>
    <cellStyle name="_ServerMagic 6.5 for NetWare_New Zealand" xfId="695" xr:uid="{00000000-0005-0000-0000-000057020000}"/>
    <cellStyle name="_ServerMagic 6.5 for NetWare_Singapore" xfId="696" xr:uid="{00000000-0005-0000-0000-000058020000}"/>
    <cellStyle name="_ServerMagic 6.5 for NetWare_Taiwan" xfId="697" xr:uid="{00000000-0005-0000-0000-000059020000}"/>
    <cellStyle name="_ServerMagic 6.5 for NetWare_Thailand" xfId="698" xr:uid="{00000000-0005-0000-0000-00005A020000}"/>
    <cellStyle name="_SF Description" xfId="699" xr:uid="{00000000-0005-0000-0000-00005B020000}"/>
    <cellStyle name="_sgss_notif_prelim" xfId="700" xr:uid="{00000000-0005-0000-0000-00005C020000}"/>
    <cellStyle name="_Sheet1" xfId="701" xr:uid="{00000000-0005-0000-0000-00005D020000}"/>
    <cellStyle name="_Singapore" xfId="702" xr:uid="{00000000-0005-0000-0000-00005E020000}"/>
    <cellStyle name="_Singapore Price List" xfId="703" xr:uid="{00000000-0005-0000-0000-00005F020000}"/>
    <cellStyle name="_Singapore_Express_Academic_Government" xfId="704" xr:uid="{00000000-0005-0000-0000-000060020000}"/>
    <cellStyle name="_Singapore_Nov_06" xfId="705" xr:uid="{00000000-0005-0000-0000-000061020000}"/>
    <cellStyle name="_Singapore_Sygate_Aug_06" xfId="706" xr:uid="{00000000-0005-0000-0000-000062020000}"/>
    <cellStyle name="_Skus to be Discontinued" xfId="707" xr:uid="{00000000-0005-0000-0000-000063020000}"/>
    <cellStyle name="_Skus to Withdraw" xfId="708" xr:uid="{00000000-0005-0000-0000-000064020000}"/>
    <cellStyle name="_sms_notif_prelim" xfId="709" xr:uid="{00000000-0005-0000-0000-000065020000}"/>
    <cellStyle name="_SYMANTEC Event Collector 2.5 for Checkpoint - NA" xfId="710" xr:uid="{00000000-0005-0000-0000-000066020000}"/>
    <cellStyle name="_SYMANTEC Event Collector 2.5 for Checkpoint - SA" xfId="711" xr:uid="{00000000-0005-0000-0000-000067020000}"/>
    <cellStyle name="_SYMANTEC EVENT COLLECTOR FOR NETA 2.0 - NA" xfId="712" xr:uid="{00000000-0005-0000-0000-000068020000}"/>
    <cellStyle name="_SYMANTEC EVENT COLLECTOR FOR NETA 2.0 - PA" xfId="713" xr:uid="{00000000-0005-0000-0000-000069020000}"/>
    <cellStyle name="_SYMANTEC EVENT COLLECTOR FOR NETA 2.0 - SA" xfId="714" xr:uid="{00000000-0005-0000-0000-00006A020000}"/>
    <cellStyle name="_Taiwan" xfId="715" xr:uid="{00000000-0005-0000-0000-00006B020000}"/>
    <cellStyle name="_Taiwan Price List" xfId="716" xr:uid="{00000000-0005-0000-0000-00006C020000}"/>
    <cellStyle name="_Taiwan_Express_Academic_Government" xfId="717" xr:uid="{00000000-0005-0000-0000-00006D020000}"/>
    <cellStyle name="_Taiwan_Nov_06" xfId="718" xr:uid="{00000000-0005-0000-0000-00006E020000}"/>
    <cellStyle name="_Taiwan_Rewards_Feb_08" xfId="719" xr:uid="{00000000-0005-0000-0000-00006F020000}"/>
    <cellStyle name="_Taiwan_Sygate_Aug_06" xfId="720" xr:uid="{00000000-0005-0000-0000-000070020000}"/>
    <cellStyle name="_Technical Support Appliances" xfId="721" xr:uid="{00000000-0005-0000-0000-000071020000}"/>
    <cellStyle name="_Technical Support_Notification_Australia (#170)" xfId="722" xr:uid="{00000000-0005-0000-0000-000072020000}"/>
    <cellStyle name="_Technical Support_Notification_New Zealand (#170)" xfId="723" xr:uid="{00000000-0005-0000-0000-000073020000}"/>
    <cellStyle name="_Thailand" xfId="724" xr:uid="{00000000-0005-0000-0000-000074020000}"/>
    <cellStyle name="_Thailand Price List" xfId="725" xr:uid="{00000000-0005-0000-0000-000075020000}"/>
    <cellStyle name="_Thailand_Express_Academic_Government" xfId="726" xr:uid="{00000000-0005-0000-0000-000076020000}"/>
    <cellStyle name="_Thailand_Sygate_Aug_06" xfId="727" xr:uid="{00000000-0005-0000-0000-000077020000}"/>
    <cellStyle name="_Thailand_USD_Nov_06" xfId="728" xr:uid="{00000000-0005-0000-0000-000078020000}"/>
    <cellStyle name="_V2i Builder 2.0 Desktop_ASEAN" xfId="729" xr:uid="{00000000-0005-0000-0000-000079020000}"/>
    <cellStyle name="_V2i Builder 2.0 Desktop_Australia" xfId="730" xr:uid="{00000000-0005-0000-0000-00007A020000}"/>
    <cellStyle name="_V2i Builder 2.0 Desktop_China" xfId="731" xr:uid="{00000000-0005-0000-0000-00007B020000}"/>
    <cellStyle name="_V2i Builder 2.0 Desktop_HK" xfId="732" xr:uid="{00000000-0005-0000-0000-00007C020000}"/>
    <cellStyle name="_V2i Builder 2.0 Desktop_India" xfId="733" xr:uid="{00000000-0005-0000-0000-00007D020000}"/>
    <cellStyle name="_V2i Builder 2.0 Desktop_Korea" xfId="734" xr:uid="{00000000-0005-0000-0000-00007E020000}"/>
    <cellStyle name="_V2i Builder 2.0 Desktop_NZ" xfId="735" xr:uid="{00000000-0005-0000-0000-00007F020000}"/>
    <cellStyle name="_V2i Builder 2.0 Desktop_Singapore" xfId="736" xr:uid="{00000000-0005-0000-0000-000080020000}"/>
    <cellStyle name="_V2i Builder 2.0 Desktop_Taiwan" xfId="737" xr:uid="{00000000-0005-0000-0000-000081020000}"/>
    <cellStyle name="_V2i Builder 2.0 Desktop_Thailand" xfId="738" xr:uid="{00000000-0005-0000-0000-000082020000}"/>
    <cellStyle name="_V2i Protector Enterprise DKTP 2.0_ASEAN" xfId="739" xr:uid="{00000000-0005-0000-0000-000083020000}"/>
    <cellStyle name="_V2i Protector Enterprise DKTP 2.0_Australia" xfId="740" xr:uid="{00000000-0005-0000-0000-000084020000}"/>
    <cellStyle name="_V2i Protector Enterprise DKTP 2.0_China" xfId="741" xr:uid="{00000000-0005-0000-0000-000085020000}"/>
    <cellStyle name="_V2i Protector Enterprise DKTP 2.0_HK" xfId="742" xr:uid="{00000000-0005-0000-0000-000086020000}"/>
    <cellStyle name="_V2i Protector Enterprise DKTP 2.0_India" xfId="743" xr:uid="{00000000-0005-0000-0000-000087020000}"/>
    <cellStyle name="_V2i Protector Enterprise DKTP 2.0_Korea" xfId="744" xr:uid="{00000000-0005-0000-0000-000088020000}"/>
    <cellStyle name="_V2i Protector Enterprise DKTP 2.0_NZ" xfId="745" xr:uid="{00000000-0005-0000-0000-000089020000}"/>
    <cellStyle name="_V2i Protector Enterprise DKTP 2.0_Singapore" xfId="746" xr:uid="{00000000-0005-0000-0000-00008A020000}"/>
    <cellStyle name="_V2i Protector Enterprise DKTP 2.0_Taiwan" xfId="747" xr:uid="{00000000-0005-0000-0000-00008B020000}"/>
    <cellStyle name="_V2i Protector Enterprise DKTP 2.0_Thailand" xfId="748" xr:uid="{00000000-0005-0000-0000-00008C020000}"/>
    <cellStyle name="_V2i Protector Enterprise SRVR 2.0_ASEAN" xfId="749" xr:uid="{00000000-0005-0000-0000-00008D020000}"/>
    <cellStyle name="_V2i Protector Enterprise SRVR 2.0_Australia" xfId="750" xr:uid="{00000000-0005-0000-0000-00008E020000}"/>
    <cellStyle name="_V2i Protector Enterprise SRVR 2.0_China" xfId="751" xr:uid="{00000000-0005-0000-0000-00008F020000}"/>
    <cellStyle name="_V2i Protector Enterprise SRVR 2.0_HK" xfId="752" xr:uid="{00000000-0005-0000-0000-000090020000}"/>
    <cellStyle name="_V2i Protector Enterprise SRVR 2.0_India" xfId="753" xr:uid="{00000000-0005-0000-0000-000091020000}"/>
    <cellStyle name="_V2i Protector Enterprise SRVR 2.0_Korea" xfId="754" xr:uid="{00000000-0005-0000-0000-000092020000}"/>
    <cellStyle name="_V2i Protector Enterprise SRVR 2.0_NZ" xfId="755" xr:uid="{00000000-0005-0000-0000-000093020000}"/>
    <cellStyle name="_V2i Protector Enterprise SRVR 2.0_Singapore" xfId="756" xr:uid="{00000000-0005-0000-0000-000094020000}"/>
    <cellStyle name="_V2i Protector Enterprise SRVR 2.0_Taiwan" xfId="757" xr:uid="{00000000-0005-0000-0000-000095020000}"/>
    <cellStyle name="_V2i Protector Enterprise SRVR 2.0_Thailand" xfId="758" xr:uid="{00000000-0005-0000-0000-000096020000}"/>
    <cellStyle name="_Value AV &amp; Filtering" xfId="759" xr:uid="{00000000-0005-0000-0000-000097020000}"/>
    <cellStyle name="_Value Enterprise Administration" xfId="760" xr:uid="{00000000-0005-0000-0000-000098020000}"/>
    <cellStyle name="_Volume Manager 2.0_ASEAN" xfId="761" xr:uid="{00000000-0005-0000-0000-000099020000}"/>
    <cellStyle name="_Volume Manager 2.0_Australia" xfId="762" xr:uid="{00000000-0005-0000-0000-00009A020000}"/>
    <cellStyle name="_Volume Manager 2.0_China" xfId="763" xr:uid="{00000000-0005-0000-0000-00009B020000}"/>
    <cellStyle name="_Volume Manager 2.0_HK" xfId="764" xr:uid="{00000000-0005-0000-0000-00009C020000}"/>
    <cellStyle name="_Volume Manager 2.0_India" xfId="765" xr:uid="{00000000-0005-0000-0000-00009D020000}"/>
    <cellStyle name="_Volume Manager 2.0_Korea" xfId="766" xr:uid="{00000000-0005-0000-0000-00009E020000}"/>
    <cellStyle name="_Volume Manager 2.0_NZ" xfId="767" xr:uid="{00000000-0005-0000-0000-00009F020000}"/>
    <cellStyle name="_Volume Manager 2.0_Singapore" xfId="768" xr:uid="{00000000-0005-0000-0000-0000A0020000}"/>
    <cellStyle name="_Volume Manager 2.0_Taiwan" xfId="769" xr:uid="{00000000-0005-0000-0000-0000A1020000}"/>
    <cellStyle name="_Volume Manager 2.0_Thailand" xfId="770" xr:uid="{00000000-0005-0000-0000-0000A2020000}"/>
    <cellStyle name="_WW_MCS_MthlyReport_041404" xfId="1956" xr:uid="{00000000-0005-0000-0000-0000A3020000}"/>
    <cellStyle name="_WW_MCS_Utilization_DecFY05 Summary" xfId="1957" xr:uid="{00000000-0005-0000-0000-0000A4020000}"/>
    <cellStyle name="_WW_MCS_Utilization_DecFY05 Summary V2" xfId="1958" xr:uid="{00000000-0005-0000-0000-0000A5020000}"/>
    <cellStyle name="_WW_MCS_Utilization_FebFY05 Summary FINAL" xfId="1959" xr:uid="{00000000-0005-0000-0000-0000A6020000}"/>
    <cellStyle name="_WW_MCS_Utilization_JanFY05 Summary FINAL" xfId="1960" xr:uid="{00000000-0005-0000-0000-0000A7020000}"/>
    <cellStyle name="_WW_MCS_Utilization_OctFY05 Summary" xfId="1961" xr:uid="{00000000-0005-0000-0000-0000A8020000}"/>
    <cellStyle name="_WW_MCS_Utilization_SeptFY05 Summary" xfId="1962" xr:uid="{00000000-0005-0000-0000-0000A9020000}"/>
    <cellStyle name="_WW_Premier_MthlyReport_041404" xfId="1963" xr:uid="{00000000-0005-0000-0000-0000AA020000}"/>
    <cellStyle name="_비쥬얼2" xfId="6068" xr:uid="{00000000-0005-0000-0000-0000AB020000}"/>
    <cellStyle name="£#,###.00" xfId="6069" xr:uid="{00000000-0005-0000-0000-0000AC020000}"/>
    <cellStyle name="=C:\WINNT\SYSTEM32\COMMAND.COM" xfId="1964" xr:uid="{00000000-0005-0000-0000-0000AD020000}"/>
    <cellStyle name="=C:\WINNT\SYSTEM32\COMMAND.COM 2" xfId="1965" xr:uid="{00000000-0005-0000-0000-0000AE020000}"/>
    <cellStyle name="0 000" xfId="1966" xr:uid="{00000000-0005-0000-0000-0000AF020000}"/>
    <cellStyle name="0,0_x000d__x000a_NA_x000d__x000a_" xfId="5899" xr:uid="{00000000-0005-0000-0000-0000B0020000}"/>
    <cellStyle name="20% - Accent1" xfId="7906" xr:uid="{00000000-0005-0000-0000-0000B1020000}"/>
    <cellStyle name="20% - Accent2" xfId="7907" xr:uid="{00000000-0005-0000-0000-0000B2020000}"/>
    <cellStyle name="20% - Accent3" xfId="7908" xr:uid="{00000000-0005-0000-0000-0000B3020000}"/>
    <cellStyle name="20% - Accent4" xfId="7909" xr:uid="{00000000-0005-0000-0000-0000B4020000}"/>
    <cellStyle name="20% - Accent5" xfId="7910" xr:uid="{00000000-0005-0000-0000-0000B5020000}"/>
    <cellStyle name="20% - Accent6" xfId="7911" xr:uid="{00000000-0005-0000-0000-0000B6020000}"/>
    <cellStyle name="20% - アクセント 1 24" xfId="1907" xr:uid="{00000000-0005-0000-0000-0000B7020000}"/>
    <cellStyle name="20% - 강조색1" xfId="19" builtinId="30" customBuiltin="1"/>
    <cellStyle name="20% - 강조색1 10" xfId="771" xr:uid="{00000000-0005-0000-0000-0000B9020000}"/>
    <cellStyle name="20% - 강조색1 10 2" xfId="6070" xr:uid="{00000000-0005-0000-0000-0000BA020000}"/>
    <cellStyle name="20% - 강조색1 11" xfId="772" xr:uid="{00000000-0005-0000-0000-0000BB020000}"/>
    <cellStyle name="20% - 강조색1 11 2" xfId="6071" xr:uid="{00000000-0005-0000-0000-0000BC020000}"/>
    <cellStyle name="20% - 강조색1 12" xfId="773" xr:uid="{00000000-0005-0000-0000-0000BD020000}"/>
    <cellStyle name="20% - 강조색1 12 2" xfId="6072" xr:uid="{00000000-0005-0000-0000-0000BE020000}"/>
    <cellStyle name="20% - 강조색1 13" xfId="1864" xr:uid="{00000000-0005-0000-0000-0000BF020000}"/>
    <cellStyle name="20% - 강조색1 13 2" xfId="6073" xr:uid="{00000000-0005-0000-0000-0000C0020000}"/>
    <cellStyle name="20% - 강조색1 13 2 2" xfId="7312" xr:uid="{00000000-0005-0000-0000-0000C1020000}"/>
    <cellStyle name="20% - 강조색1 13 3" xfId="5048" xr:uid="{00000000-0005-0000-0000-0000C2020000}"/>
    <cellStyle name="20% - 강조색1 13 3 2" xfId="7222" xr:uid="{00000000-0005-0000-0000-0000C3020000}"/>
    <cellStyle name="20% - 강조색1 13 4" xfId="7846" xr:uid="{00000000-0005-0000-0000-0000C4020000}"/>
    <cellStyle name="20% - 강조색1 13 5" xfId="7174" xr:uid="{00000000-0005-0000-0000-0000C5020000}"/>
    <cellStyle name="20% - 강조색1 14" xfId="1848" xr:uid="{00000000-0005-0000-0000-0000C6020000}"/>
    <cellStyle name="20% - 강조색1 14 2" xfId="6074" xr:uid="{00000000-0005-0000-0000-0000C7020000}"/>
    <cellStyle name="20% - 강조색1 14 2 2" xfId="7296" xr:uid="{00000000-0005-0000-0000-0000C8020000}"/>
    <cellStyle name="20% - 강조색1 14 3" xfId="5032" xr:uid="{00000000-0005-0000-0000-0000C9020000}"/>
    <cellStyle name="20% - 강조색1 14 3 2" xfId="7830" xr:uid="{00000000-0005-0000-0000-0000CA020000}"/>
    <cellStyle name="20% - 강조색1 14 4" xfId="7206" xr:uid="{00000000-0005-0000-0000-0000CB020000}"/>
    <cellStyle name="20% - 강조색1 15" xfId="5864" xr:uid="{00000000-0005-0000-0000-0000CC020000}"/>
    <cellStyle name="20% - 강조색1 15 2" xfId="6075" xr:uid="{00000000-0005-0000-0000-0000CD020000}"/>
    <cellStyle name="20% - 강조색1 15 2 2" xfId="7866" xr:uid="{00000000-0005-0000-0000-0000CE020000}"/>
    <cellStyle name="20% - 강조색1 15 3" xfId="7242" xr:uid="{00000000-0005-0000-0000-0000CF020000}"/>
    <cellStyle name="20% - 강조색1 16" xfId="6076" xr:uid="{00000000-0005-0000-0000-0000D0020000}"/>
    <cellStyle name="20% - 강조색1 16 2" xfId="7280" xr:uid="{00000000-0005-0000-0000-0000D1020000}"/>
    <cellStyle name="20% - 강조색1 17" xfId="6077" xr:uid="{00000000-0005-0000-0000-0000D2020000}"/>
    <cellStyle name="20% - 강조색1 17 2" xfId="7190" xr:uid="{00000000-0005-0000-0000-0000D3020000}"/>
    <cellStyle name="20% - 강조색1 18" xfId="6078" xr:uid="{00000000-0005-0000-0000-0000D4020000}"/>
    <cellStyle name="20% - 강조색1 18 2" xfId="7333" xr:uid="{00000000-0005-0000-0000-0000D5020000}"/>
    <cellStyle name="20% - 강조색1 19" xfId="6079" xr:uid="{00000000-0005-0000-0000-0000D6020000}"/>
    <cellStyle name="20% - 강조색1 2" xfId="53" xr:uid="{00000000-0005-0000-0000-0000D7020000}"/>
    <cellStyle name="20% - 강조색1 2 2" xfId="99" xr:uid="{00000000-0005-0000-0000-0000D8020000}"/>
    <cellStyle name="20% - 강조색1 2 2 2" xfId="7883" xr:uid="{00000000-0005-0000-0000-0000D9020000}"/>
    <cellStyle name="20% - 강조색1 2 2 3" xfId="7259" xr:uid="{00000000-0005-0000-0000-0000DA020000}"/>
    <cellStyle name="20% - 강조색1 2 3" xfId="4719" xr:uid="{00000000-0005-0000-0000-0000DB020000}"/>
    <cellStyle name="20% - 강조색1 2 4" xfId="1967" xr:uid="{00000000-0005-0000-0000-0000DC020000}"/>
    <cellStyle name="20% - 강조색1 2 5" xfId="774" xr:uid="{00000000-0005-0000-0000-0000DD020000}"/>
    <cellStyle name="20% - 강조색1 20" xfId="6080" xr:uid="{00000000-0005-0000-0000-0000DE020000}"/>
    <cellStyle name="20% - 강조색1 21" xfId="4698" xr:uid="{00000000-0005-0000-0000-0000DF020000}"/>
    <cellStyle name="20% - 강조색1 22" xfId="7015" xr:uid="{00000000-0005-0000-0000-0000E0020000}"/>
    <cellStyle name="20% - 강조색1 3" xfId="775" xr:uid="{00000000-0005-0000-0000-0000E1020000}"/>
    <cellStyle name="20% - 강조색1 3 2" xfId="4720" xr:uid="{00000000-0005-0000-0000-0000E2020000}"/>
    <cellStyle name="20% - 강조색1 3 3" xfId="1968" xr:uid="{00000000-0005-0000-0000-0000E3020000}"/>
    <cellStyle name="20% - 강조색1 4" xfId="776" xr:uid="{00000000-0005-0000-0000-0000E4020000}"/>
    <cellStyle name="20% - 강조색1 4 2" xfId="6081" xr:uid="{00000000-0005-0000-0000-0000E5020000}"/>
    <cellStyle name="20% - 강조색1 5" xfId="777" xr:uid="{00000000-0005-0000-0000-0000E6020000}"/>
    <cellStyle name="20% - 강조색1 5 2" xfId="6082" xr:uid="{00000000-0005-0000-0000-0000E7020000}"/>
    <cellStyle name="20% - 강조색1 6" xfId="778" xr:uid="{00000000-0005-0000-0000-0000E8020000}"/>
    <cellStyle name="20% - 강조색1 6 2" xfId="6083" xr:uid="{00000000-0005-0000-0000-0000E9020000}"/>
    <cellStyle name="20% - 강조색1 7" xfId="779" xr:uid="{00000000-0005-0000-0000-0000EA020000}"/>
    <cellStyle name="20% - 강조색1 7 2" xfId="6084" xr:uid="{00000000-0005-0000-0000-0000EB020000}"/>
    <cellStyle name="20% - 강조색1 8" xfId="780" xr:uid="{00000000-0005-0000-0000-0000EC020000}"/>
    <cellStyle name="20% - 강조색1 8 2" xfId="6085" xr:uid="{00000000-0005-0000-0000-0000ED020000}"/>
    <cellStyle name="20% - 강조색1 9" xfId="781" xr:uid="{00000000-0005-0000-0000-0000EE020000}"/>
    <cellStyle name="20% - 강조색1 9 2" xfId="6086" xr:uid="{00000000-0005-0000-0000-0000EF020000}"/>
    <cellStyle name="20% - 강조색2" xfId="23" builtinId="34" customBuiltin="1"/>
    <cellStyle name="20% - 강조색2 10" xfId="782" xr:uid="{00000000-0005-0000-0000-0000F1020000}"/>
    <cellStyle name="20% - 강조색2 10 2" xfId="6087" xr:uid="{00000000-0005-0000-0000-0000F2020000}"/>
    <cellStyle name="20% - 강조색2 11" xfId="783" xr:uid="{00000000-0005-0000-0000-0000F3020000}"/>
    <cellStyle name="20% - 강조색2 11 2" xfId="6088" xr:uid="{00000000-0005-0000-0000-0000F4020000}"/>
    <cellStyle name="20% - 강조색2 12" xfId="784" xr:uid="{00000000-0005-0000-0000-0000F5020000}"/>
    <cellStyle name="20% - 강조색2 12 2" xfId="6089" xr:uid="{00000000-0005-0000-0000-0000F6020000}"/>
    <cellStyle name="20% - 강조색2 13" xfId="1866" xr:uid="{00000000-0005-0000-0000-0000F7020000}"/>
    <cellStyle name="20% - 강조색2 13 2" xfId="6090" xr:uid="{00000000-0005-0000-0000-0000F8020000}"/>
    <cellStyle name="20% - 강조색2 13 2 2" xfId="7314" xr:uid="{00000000-0005-0000-0000-0000F9020000}"/>
    <cellStyle name="20% - 강조색2 13 3" xfId="5050" xr:uid="{00000000-0005-0000-0000-0000FA020000}"/>
    <cellStyle name="20% - 강조색2 13 3 2" xfId="7224" xr:uid="{00000000-0005-0000-0000-0000FB020000}"/>
    <cellStyle name="20% - 강조색2 13 4" xfId="7848" xr:uid="{00000000-0005-0000-0000-0000FC020000}"/>
    <cellStyle name="20% - 강조색2 13 5" xfId="7176" xr:uid="{00000000-0005-0000-0000-0000FD020000}"/>
    <cellStyle name="20% - 강조색2 14" xfId="1850" xr:uid="{00000000-0005-0000-0000-0000FE020000}"/>
    <cellStyle name="20% - 강조색2 14 2" xfId="6091" xr:uid="{00000000-0005-0000-0000-0000FF020000}"/>
    <cellStyle name="20% - 강조색2 14 2 2" xfId="7298" xr:uid="{00000000-0005-0000-0000-000000030000}"/>
    <cellStyle name="20% - 강조색2 14 3" xfId="5034" xr:uid="{00000000-0005-0000-0000-000001030000}"/>
    <cellStyle name="20% - 강조색2 14 3 2" xfId="7832" xr:uid="{00000000-0005-0000-0000-000002030000}"/>
    <cellStyle name="20% - 강조색2 14 4" xfId="7208" xr:uid="{00000000-0005-0000-0000-000003030000}"/>
    <cellStyle name="20% - 강조색2 15" xfId="5866" xr:uid="{00000000-0005-0000-0000-000004030000}"/>
    <cellStyle name="20% - 강조색2 15 2" xfId="6092" xr:uid="{00000000-0005-0000-0000-000005030000}"/>
    <cellStyle name="20% - 강조색2 15 2 2" xfId="7868" xr:uid="{00000000-0005-0000-0000-000006030000}"/>
    <cellStyle name="20% - 강조색2 15 3" xfId="7244" xr:uid="{00000000-0005-0000-0000-000007030000}"/>
    <cellStyle name="20% - 강조색2 16" xfId="6093" xr:uid="{00000000-0005-0000-0000-000008030000}"/>
    <cellStyle name="20% - 강조색2 16 2" xfId="7282" xr:uid="{00000000-0005-0000-0000-000009030000}"/>
    <cellStyle name="20% - 강조색2 17" xfId="6094" xr:uid="{00000000-0005-0000-0000-00000A030000}"/>
    <cellStyle name="20% - 강조색2 17 2" xfId="7192" xr:uid="{00000000-0005-0000-0000-00000B030000}"/>
    <cellStyle name="20% - 강조색2 18" xfId="6095" xr:uid="{00000000-0005-0000-0000-00000C030000}"/>
    <cellStyle name="20% - 강조색2 18 2" xfId="7335" xr:uid="{00000000-0005-0000-0000-00000D030000}"/>
    <cellStyle name="20% - 강조색2 19" xfId="6096" xr:uid="{00000000-0005-0000-0000-00000E030000}"/>
    <cellStyle name="20% - 강조색2 2" xfId="54" xr:uid="{00000000-0005-0000-0000-00000F030000}"/>
    <cellStyle name="20% - 강조색2 2 2" xfId="101" xr:uid="{00000000-0005-0000-0000-000010030000}"/>
    <cellStyle name="20% - 강조색2 2 2 2" xfId="7885" xr:uid="{00000000-0005-0000-0000-000011030000}"/>
    <cellStyle name="20% - 강조색2 2 2 3" xfId="7261" xr:uid="{00000000-0005-0000-0000-000012030000}"/>
    <cellStyle name="20% - 강조색2 2 3" xfId="4721" xr:uid="{00000000-0005-0000-0000-000013030000}"/>
    <cellStyle name="20% - 강조색2 2 4" xfId="1969" xr:uid="{00000000-0005-0000-0000-000014030000}"/>
    <cellStyle name="20% - 강조색2 2 5" xfId="785" xr:uid="{00000000-0005-0000-0000-000015030000}"/>
    <cellStyle name="20% - 강조색2 20" xfId="6097" xr:uid="{00000000-0005-0000-0000-000016030000}"/>
    <cellStyle name="20% - 강조색2 21" xfId="4700" xr:uid="{00000000-0005-0000-0000-000017030000}"/>
    <cellStyle name="20% - 강조색2 22" xfId="7017" xr:uid="{00000000-0005-0000-0000-000018030000}"/>
    <cellStyle name="20% - 강조색2 3" xfId="786" xr:uid="{00000000-0005-0000-0000-000019030000}"/>
    <cellStyle name="20% - 강조색2 3 2" xfId="4722" xr:uid="{00000000-0005-0000-0000-00001A030000}"/>
    <cellStyle name="20% - 강조색2 3 3" xfId="1970" xr:uid="{00000000-0005-0000-0000-00001B030000}"/>
    <cellStyle name="20% - 강조색2 4" xfId="787" xr:uid="{00000000-0005-0000-0000-00001C030000}"/>
    <cellStyle name="20% - 강조색2 4 2" xfId="6098" xr:uid="{00000000-0005-0000-0000-00001D030000}"/>
    <cellStyle name="20% - 강조색2 5" xfId="788" xr:uid="{00000000-0005-0000-0000-00001E030000}"/>
    <cellStyle name="20% - 강조색2 5 2" xfId="6099" xr:uid="{00000000-0005-0000-0000-00001F030000}"/>
    <cellStyle name="20% - 강조색2 6" xfId="789" xr:uid="{00000000-0005-0000-0000-000020030000}"/>
    <cellStyle name="20% - 강조색2 6 2" xfId="6100" xr:uid="{00000000-0005-0000-0000-000021030000}"/>
    <cellStyle name="20% - 강조색2 7" xfId="790" xr:uid="{00000000-0005-0000-0000-000022030000}"/>
    <cellStyle name="20% - 강조색2 7 2" xfId="6101" xr:uid="{00000000-0005-0000-0000-000023030000}"/>
    <cellStyle name="20% - 강조색2 8" xfId="791" xr:uid="{00000000-0005-0000-0000-000024030000}"/>
    <cellStyle name="20% - 강조색2 8 2" xfId="6102" xr:uid="{00000000-0005-0000-0000-000025030000}"/>
    <cellStyle name="20% - 강조색2 9" xfId="792" xr:uid="{00000000-0005-0000-0000-000026030000}"/>
    <cellStyle name="20% - 강조색2 9 2" xfId="6103" xr:uid="{00000000-0005-0000-0000-000027030000}"/>
    <cellStyle name="20% - 강조색3" xfId="27" builtinId="38" customBuiltin="1"/>
    <cellStyle name="20% - 강조색3 10" xfId="793" xr:uid="{00000000-0005-0000-0000-000029030000}"/>
    <cellStyle name="20% - 강조색3 10 2" xfId="6104" xr:uid="{00000000-0005-0000-0000-00002A030000}"/>
    <cellStyle name="20% - 강조색3 11" xfId="794" xr:uid="{00000000-0005-0000-0000-00002B030000}"/>
    <cellStyle name="20% - 강조색3 11 2" xfId="6105" xr:uid="{00000000-0005-0000-0000-00002C030000}"/>
    <cellStyle name="20% - 강조색3 12" xfId="795" xr:uid="{00000000-0005-0000-0000-00002D030000}"/>
    <cellStyle name="20% - 강조색3 12 2" xfId="6106" xr:uid="{00000000-0005-0000-0000-00002E030000}"/>
    <cellStyle name="20% - 강조색3 13" xfId="1868" xr:uid="{00000000-0005-0000-0000-00002F030000}"/>
    <cellStyle name="20% - 강조색3 13 2" xfId="6107" xr:uid="{00000000-0005-0000-0000-000030030000}"/>
    <cellStyle name="20% - 강조색3 13 2 2" xfId="7316" xr:uid="{00000000-0005-0000-0000-000031030000}"/>
    <cellStyle name="20% - 강조색3 13 3" xfId="5052" xr:uid="{00000000-0005-0000-0000-000032030000}"/>
    <cellStyle name="20% - 강조색3 13 3 2" xfId="7226" xr:uid="{00000000-0005-0000-0000-000033030000}"/>
    <cellStyle name="20% - 강조색3 13 4" xfId="7850" xr:uid="{00000000-0005-0000-0000-000034030000}"/>
    <cellStyle name="20% - 강조색3 13 5" xfId="7178" xr:uid="{00000000-0005-0000-0000-000035030000}"/>
    <cellStyle name="20% - 강조색3 14" xfId="1852" xr:uid="{00000000-0005-0000-0000-000036030000}"/>
    <cellStyle name="20% - 강조색3 14 2" xfId="6108" xr:uid="{00000000-0005-0000-0000-000037030000}"/>
    <cellStyle name="20% - 강조색3 14 2 2" xfId="7300" xr:uid="{00000000-0005-0000-0000-000038030000}"/>
    <cellStyle name="20% - 강조색3 14 3" xfId="5036" xr:uid="{00000000-0005-0000-0000-000039030000}"/>
    <cellStyle name="20% - 강조색3 14 3 2" xfId="7834" xr:uid="{00000000-0005-0000-0000-00003A030000}"/>
    <cellStyle name="20% - 강조색3 14 4" xfId="7210" xr:uid="{00000000-0005-0000-0000-00003B030000}"/>
    <cellStyle name="20% - 강조색3 15" xfId="5868" xr:uid="{00000000-0005-0000-0000-00003C030000}"/>
    <cellStyle name="20% - 강조색3 15 2" xfId="6109" xr:uid="{00000000-0005-0000-0000-00003D030000}"/>
    <cellStyle name="20% - 강조색3 15 2 2" xfId="7870" xr:uid="{00000000-0005-0000-0000-00003E030000}"/>
    <cellStyle name="20% - 강조색3 15 3" xfId="7246" xr:uid="{00000000-0005-0000-0000-00003F030000}"/>
    <cellStyle name="20% - 강조색3 16" xfId="6110" xr:uid="{00000000-0005-0000-0000-000040030000}"/>
    <cellStyle name="20% - 강조색3 16 2" xfId="7284" xr:uid="{00000000-0005-0000-0000-000041030000}"/>
    <cellStyle name="20% - 강조색3 17" xfId="6111" xr:uid="{00000000-0005-0000-0000-000042030000}"/>
    <cellStyle name="20% - 강조색3 17 2" xfId="7194" xr:uid="{00000000-0005-0000-0000-000043030000}"/>
    <cellStyle name="20% - 강조색3 18" xfId="6112" xr:uid="{00000000-0005-0000-0000-000044030000}"/>
    <cellStyle name="20% - 강조색3 18 2" xfId="7337" xr:uid="{00000000-0005-0000-0000-000045030000}"/>
    <cellStyle name="20% - 강조색3 19" xfId="6113" xr:uid="{00000000-0005-0000-0000-000046030000}"/>
    <cellStyle name="20% - 강조색3 2" xfId="55" xr:uid="{00000000-0005-0000-0000-000047030000}"/>
    <cellStyle name="20% - 강조색3 2 2" xfId="103" xr:uid="{00000000-0005-0000-0000-000048030000}"/>
    <cellStyle name="20% - 강조색3 2 2 2" xfId="7887" xr:uid="{00000000-0005-0000-0000-000049030000}"/>
    <cellStyle name="20% - 강조색3 2 2 3" xfId="7263" xr:uid="{00000000-0005-0000-0000-00004A030000}"/>
    <cellStyle name="20% - 강조색3 2 3" xfId="4723" xr:uid="{00000000-0005-0000-0000-00004B030000}"/>
    <cellStyle name="20% - 강조색3 2 4" xfId="1971" xr:uid="{00000000-0005-0000-0000-00004C030000}"/>
    <cellStyle name="20% - 강조색3 2 5" xfId="796" xr:uid="{00000000-0005-0000-0000-00004D030000}"/>
    <cellStyle name="20% - 강조색3 20" xfId="6114" xr:uid="{00000000-0005-0000-0000-00004E030000}"/>
    <cellStyle name="20% - 강조색3 21" xfId="4702" xr:uid="{00000000-0005-0000-0000-00004F030000}"/>
    <cellStyle name="20% - 강조색3 22" xfId="7019" xr:uid="{00000000-0005-0000-0000-000050030000}"/>
    <cellStyle name="20% - 강조색3 3" xfId="797" xr:uid="{00000000-0005-0000-0000-000051030000}"/>
    <cellStyle name="20% - 강조색3 3 2" xfId="4724" xr:uid="{00000000-0005-0000-0000-000052030000}"/>
    <cellStyle name="20% - 강조색3 3 3" xfId="1972" xr:uid="{00000000-0005-0000-0000-000053030000}"/>
    <cellStyle name="20% - 강조색3 4" xfId="798" xr:uid="{00000000-0005-0000-0000-000054030000}"/>
    <cellStyle name="20% - 강조색3 4 2" xfId="6115" xr:uid="{00000000-0005-0000-0000-000055030000}"/>
    <cellStyle name="20% - 강조색3 5" xfId="799" xr:uid="{00000000-0005-0000-0000-000056030000}"/>
    <cellStyle name="20% - 강조색3 5 2" xfId="6116" xr:uid="{00000000-0005-0000-0000-000057030000}"/>
    <cellStyle name="20% - 강조색3 6" xfId="800" xr:uid="{00000000-0005-0000-0000-000058030000}"/>
    <cellStyle name="20% - 강조색3 6 2" xfId="6117" xr:uid="{00000000-0005-0000-0000-000059030000}"/>
    <cellStyle name="20% - 강조색3 7" xfId="801" xr:uid="{00000000-0005-0000-0000-00005A030000}"/>
    <cellStyle name="20% - 강조색3 7 2" xfId="6118" xr:uid="{00000000-0005-0000-0000-00005B030000}"/>
    <cellStyle name="20% - 강조색3 8" xfId="802" xr:uid="{00000000-0005-0000-0000-00005C030000}"/>
    <cellStyle name="20% - 강조색3 8 2" xfId="6119" xr:uid="{00000000-0005-0000-0000-00005D030000}"/>
    <cellStyle name="20% - 강조색3 9" xfId="803" xr:uid="{00000000-0005-0000-0000-00005E030000}"/>
    <cellStyle name="20% - 강조색3 9 2" xfId="6120" xr:uid="{00000000-0005-0000-0000-00005F030000}"/>
    <cellStyle name="20% - 강조색4" xfId="31" builtinId="42" customBuiltin="1"/>
    <cellStyle name="20% - 강조색4 10" xfId="804" xr:uid="{00000000-0005-0000-0000-000061030000}"/>
    <cellStyle name="20% - 강조색4 10 2" xfId="6121" xr:uid="{00000000-0005-0000-0000-000062030000}"/>
    <cellStyle name="20% - 강조색4 11" xfId="805" xr:uid="{00000000-0005-0000-0000-000063030000}"/>
    <cellStyle name="20% - 강조색4 11 2" xfId="6122" xr:uid="{00000000-0005-0000-0000-000064030000}"/>
    <cellStyle name="20% - 강조색4 12" xfId="806" xr:uid="{00000000-0005-0000-0000-000065030000}"/>
    <cellStyle name="20% - 강조색4 12 2" xfId="6123" xr:uid="{00000000-0005-0000-0000-000066030000}"/>
    <cellStyle name="20% - 강조색4 13" xfId="1870" xr:uid="{00000000-0005-0000-0000-000067030000}"/>
    <cellStyle name="20% - 강조색4 13 2" xfId="6124" xr:uid="{00000000-0005-0000-0000-000068030000}"/>
    <cellStyle name="20% - 강조색4 13 2 2" xfId="7318" xr:uid="{00000000-0005-0000-0000-000069030000}"/>
    <cellStyle name="20% - 강조색4 13 3" xfId="5054" xr:uid="{00000000-0005-0000-0000-00006A030000}"/>
    <cellStyle name="20% - 강조색4 13 3 2" xfId="7228" xr:uid="{00000000-0005-0000-0000-00006B030000}"/>
    <cellStyle name="20% - 강조색4 13 4" xfId="7852" xr:uid="{00000000-0005-0000-0000-00006C030000}"/>
    <cellStyle name="20% - 강조색4 13 5" xfId="7180" xr:uid="{00000000-0005-0000-0000-00006D030000}"/>
    <cellStyle name="20% - 강조색4 14" xfId="1854" xr:uid="{00000000-0005-0000-0000-00006E030000}"/>
    <cellStyle name="20% - 강조색4 14 2" xfId="6125" xr:uid="{00000000-0005-0000-0000-00006F030000}"/>
    <cellStyle name="20% - 강조색4 14 2 2" xfId="7302" xr:uid="{00000000-0005-0000-0000-000070030000}"/>
    <cellStyle name="20% - 강조색4 14 3" xfId="5038" xr:uid="{00000000-0005-0000-0000-000071030000}"/>
    <cellStyle name="20% - 강조색4 14 3 2" xfId="7836" xr:uid="{00000000-0005-0000-0000-000072030000}"/>
    <cellStyle name="20% - 강조색4 14 4" xfId="7212" xr:uid="{00000000-0005-0000-0000-000073030000}"/>
    <cellStyle name="20% - 강조색4 15" xfId="5870" xr:uid="{00000000-0005-0000-0000-000074030000}"/>
    <cellStyle name="20% - 강조색4 15 2" xfId="6126" xr:uid="{00000000-0005-0000-0000-000075030000}"/>
    <cellStyle name="20% - 강조색4 15 2 2" xfId="7872" xr:uid="{00000000-0005-0000-0000-000076030000}"/>
    <cellStyle name="20% - 강조색4 15 3" xfId="7248" xr:uid="{00000000-0005-0000-0000-000077030000}"/>
    <cellStyle name="20% - 강조색4 16" xfId="6127" xr:uid="{00000000-0005-0000-0000-000078030000}"/>
    <cellStyle name="20% - 강조색4 16 2" xfId="7286" xr:uid="{00000000-0005-0000-0000-000079030000}"/>
    <cellStyle name="20% - 강조색4 17" xfId="6128" xr:uid="{00000000-0005-0000-0000-00007A030000}"/>
    <cellStyle name="20% - 강조색4 17 2" xfId="7196" xr:uid="{00000000-0005-0000-0000-00007B030000}"/>
    <cellStyle name="20% - 강조색4 18" xfId="6129" xr:uid="{00000000-0005-0000-0000-00007C030000}"/>
    <cellStyle name="20% - 강조색4 18 2" xfId="7339" xr:uid="{00000000-0005-0000-0000-00007D030000}"/>
    <cellStyle name="20% - 강조색4 19" xfId="6130" xr:uid="{00000000-0005-0000-0000-00007E030000}"/>
    <cellStyle name="20% - 강조색4 2" xfId="56" xr:uid="{00000000-0005-0000-0000-00007F030000}"/>
    <cellStyle name="20% - 강조색4 2 2" xfId="105" xr:uid="{00000000-0005-0000-0000-000080030000}"/>
    <cellStyle name="20% - 강조색4 2 2 2" xfId="7889" xr:uid="{00000000-0005-0000-0000-000081030000}"/>
    <cellStyle name="20% - 강조색4 2 2 3" xfId="7265" xr:uid="{00000000-0005-0000-0000-000082030000}"/>
    <cellStyle name="20% - 강조색4 2 3" xfId="4725" xr:uid="{00000000-0005-0000-0000-000083030000}"/>
    <cellStyle name="20% - 강조색4 2 4" xfId="1973" xr:uid="{00000000-0005-0000-0000-000084030000}"/>
    <cellStyle name="20% - 강조색4 2 5" xfId="807" xr:uid="{00000000-0005-0000-0000-000085030000}"/>
    <cellStyle name="20% - 강조색4 20" xfId="6131" xr:uid="{00000000-0005-0000-0000-000086030000}"/>
    <cellStyle name="20% - 강조색4 21" xfId="4704" xr:uid="{00000000-0005-0000-0000-000087030000}"/>
    <cellStyle name="20% - 강조색4 22" xfId="7021" xr:uid="{00000000-0005-0000-0000-000088030000}"/>
    <cellStyle name="20% - 강조색4 3" xfId="808" xr:uid="{00000000-0005-0000-0000-000089030000}"/>
    <cellStyle name="20% - 강조색4 3 2" xfId="4726" xr:uid="{00000000-0005-0000-0000-00008A030000}"/>
    <cellStyle name="20% - 강조색4 3 3" xfId="1974" xr:uid="{00000000-0005-0000-0000-00008B030000}"/>
    <cellStyle name="20% - 강조색4 4" xfId="809" xr:uid="{00000000-0005-0000-0000-00008C030000}"/>
    <cellStyle name="20% - 강조색4 4 2" xfId="6132" xr:uid="{00000000-0005-0000-0000-00008D030000}"/>
    <cellStyle name="20% - 강조색4 5" xfId="810" xr:uid="{00000000-0005-0000-0000-00008E030000}"/>
    <cellStyle name="20% - 강조색4 5 2" xfId="6133" xr:uid="{00000000-0005-0000-0000-00008F030000}"/>
    <cellStyle name="20% - 강조색4 6" xfId="811" xr:uid="{00000000-0005-0000-0000-000090030000}"/>
    <cellStyle name="20% - 강조색4 6 2" xfId="6134" xr:uid="{00000000-0005-0000-0000-000091030000}"/>
    <cellStyle name="20% - 강조색4 7" xfId="812" xr:uid="{00000000-0005-0000-0000-000092030000}"/>
    <cellStyle name="20% - 강조색4 7 2" xfId="6135" xr:uid="{00000000-0005-0000-0000-000093030000}"/>
    <cellStyle name="20% - 강조색4 8" xfId="813" xr:uid="{00000000-0005-0000-0000-000094030000}"/>
    <cellStyle name="20% - 강조색4 8 2" xfId="6136" xr:uid="{00000000-0005-0000-0000-000095030000}"/>
    <cellStyle name="20% - 강조색4 9" xfId="814" xr:uid="{00000000-0005-0000-0000-000096030000}"/>
    <cellStyle name="20% - 강조색4 9 2" xfId="6137" xr:uid="{00000000-0005-0000-0000-000097030000}"/>
    <cellStyle name="20% - 강조색5" xfId="35" builtinId="46" customBuiltin="1"/>
    <cellStyle name="20% - 강조색5 10" xfId="815" xr:uid="{00000000-0005-0000-0000-000099030000}"/>
    <cellStyle name="20% - 강조색5 10 2" xfId="6138" xr:uid="{00000000-0005-0000-0000-00009A030000}"/>
    <cellStyle name="20% - 강조색5 11" xfId="816" xr:uid="{00000000-0005-0000-0000-00009B030000}"/>
    <cellStyle name="20% - 강조색5 11 2" xfId="6139" xr:uid="{00000000-0005-0000-0000-00009C030000}"/>
    <cellStyle name="20% - 강조색5 12" xfId="817" xr:uid="{00000000-0005-0000-0000-00009D030000}"/>
    <cellStyle name="20% - 강조색5 12 2" xfId="6140" xr:uid="{00000000-0005-0000-0000-00009E030000}"/>
    <cellStyle name="20% - 강조색5 13" xfId="1872" xr:uid="{00000000-0005-0000-0000-00009F030000}"/>
    <cellStyle name="20% - 강조색5 13 2" xfId="6141" xr:uid="{00000000-0005-0000-0000-0000A0030000}"/>
    <cellStyle name="20% - 강조색5 13 2 2" xfId="7320" xr:uid="{00000000-0005-0000-0000-0000A1030000}"/>
    <cellStyle name="20% - 강조색5 13 3" xfId="5056" xr:uid="{00000000-0005-0000-0000-0000A2030000}"/>
    <cellStyle name="20% - 강조색5 13 3 2" xfId="7230" xr:uid="{00000000-0005-0000-0000-0000A3030000}"/>
    <cellStyle name="20% - 강조색5 13 4" xfId="7854" xr:uid="{00000000-0005-0000-0000-0000A4030000}"/>
    <cellStyle name="20% - 강조색5 13 5" xfId="7182" xr:uid="{00000000-0005-0000-0000-0000A5030000}"/>
    <cellStyle name="20% - 강조색5 14" xfId="1856" xr:uid="{00000000-0005-0000-0000-0000A6030000}"/>
    <cellStyle name="20% - 강조색5 14 2" xfId="6142" xr:uid="{00000000-0005-0000-0000-0000A7030000}"/>
    <cellStyle name="20% - 강조색5 14 2 2" xfId="7304" xr:uid="{00000000-0005-0000-0000-0000A8030000}"/>
    <cellStyle name="20% - 강조색5 14 3" xfId="5040" xr:uid="{00000000-0005-0000-0000-0000A9030000}"/>
    <cellStyle name="20% - 강조색5 14 3 2" xfId="7838" xr:uid="{00000000-0005-0000-0000-0000AA030000}"/>
    <cellStyle name="20% - 강조색5 14 4" xfId="7214" xr:uid="{00000000-0005-0000-0000-0000AB030000}"/>
    <cellStyle name="20% - 강조색5 15" xfId="5872" xr:uid="{00000000-0005-0000-0000-0000AC030000}"/>
    <cellStyle name="20% - 강조색5 15 2" xfId="6143" xr:uid="{00000000-0005-0000-0000-0000AD030000}"/>
    <cellStyle name="20% - 강조색5 15 2 2" xfId="7874" xr:uid="{00000000-0005-0000-0000-0000AE030000}"/>
    <cellStyle name="20% - 강조색5 15 3" xfId="7250" xr:uid="{00000000-0005-0000-0000-0000AF030000}"/>
    <cellStyle name="20% - 강조색5 16" xfId="6144" xr:uid="{00000000-0005-0000-0000-0000B0030000}"/>
    <cellStyle name="20% - 강조색5 16 2" xfId="7288" xr:uid="{00000000-0005-0000-0000-0000B1030000}"/>
    <cellStyle name="20% - 강조색5 17" xfId="6145" xr:uid="{00000000-0005-0000-0000-0000B2030000}"/>
    <cellStyle name="20% - 강조색5 17 2" xfId="7198" xr:uid="{00000000-0005-0000-0000-0000B3030000}"/>
    <cellStyle name="20% - 강조색5 18" xfId="6146" xr:uid="{00000000-0005-0000-0000-0000B4030000}"/>
    <cellStyle name="20% - 강조색5 18 2" xfId="7341" xr:uid="{00000000-0005-0000-0000-0000B5030000}"/>
    <cellStyle name="20% - 강조색5 19" xfId="6147" xr:uid="{00000000-0005-0000-0000-0000B6030000}"/>
    <cellStyle name="20% - 강조색5 2" xfId="57" xr:uid="{00000000-0005-0000-0000-0000B7030000}"/>
    <cellStyle name="20% - 강조색5 2 2" xfId="107" xr:uid="{00000000-0005-0000-0000-0000B8030000}"/>
    <cellStyle name="20% - 강조색5 2 2 2" xfId="7891" xr:uid="{00000000-0005-0000-0000-0000B9030000}"/>
    <cellStyle name="20% - 강조색5 2 2 3" xfId="7267" xr:uid="{00000000-0005-0000-0000-0000BA030000}"/>
    <cellStyle name="20% - 강조색5 2 3" xfId="4727" xr:uid="{00000000-0005-0000-0000-0000BB030000}"/>
    <cellStyle name="20% - 강조색5 2 4" xfId="1975" xr:uid="{00000000-0005-0000-0000-0000BC030000}"/>
    <cellStyle name="20% - 강조색5 2 5" xfId="818" xr:uid="{00000000-0005-0000-0000-0000BD030000}"/>
    <cellStyle name="20% - 강조색5 20" xfId="6148" xr:uid="{00000000-0005-0000-0000-0000BE030000}"/>
    <cellStyle name="20% - 강조색5 21" xfId="4706" xr:uid="{00000000-0005-0000-0000-0000BF030000}"/>
    <cellStyle name="20% - 강조색5 22" xfId="7023" xr:uid="{00000000-0005-0000-0000-0000C0030000}"/>
    <cellStyle name="20% - 강조색5 3" xfId="819" xr:uid="{00000000-0005-0000-0000-0000C1030000}"/>
    <cellStyle name="20% - 강조색5 3 2" xfId="4728" xr:uid="{00000000-0005-0000-0000-0000C2030000}"/>
    <cellStyle name="20% - 강조색5 3 3" xfId="1976" xr:uid="{00000000-0005-0000-0000-0000C3030000}"/>
    <cellStyle name="20% - 강조색5 4" xfId="820" xr:uid="{00000000-0005-0000-0000-0000C4030000}"/>
    <cellStyle name="20% - 강조색5 4 2" xfId="6149" xr:uid="{00000000-0005-0000-0000-0000C5030000}"/>
    <cellStyle name="20% - 강조색5 5" xfId="821" xr:uid="{00000000-0005-0000-0000-0000C6030000}"/>
    <cellStyle name="20% - 강조색5 5 2" xfId="6150" xr:uid="{00000000-0005-0000-0000-0000C7030000}"/>
    <cellStyle name="20% - 강조색5 6" xfId="822" xr:uid="{00000000-0005-0000-0000-0000C8030000}"/>
    <cellStyle name="20% - 강조색5 6 2" xfId="6151" xr:uid="{00000000-0005-0000-0000-0000C9030000}"/>
    <cellStyle name="20% - 강조색5 7" xfId="823" xr:uid="{00000000-0005-0000-0000-0000CA030000}"/>
    <cellStyle name="20% - 강조색5 7 2" xfId="6152" xr:uid="{00000000-0005-0000-0000-0000CB030000}"/>
    <cellStyle name="20% - 강조색5 8" xfId="824" xr:uid="{00000000-0005-0000-0000-0000CC030000}"/>
    <cellStyle name="20% - 강조색5 8 2" xfId="6153" xr:uid="{00000000-0005-0000-0000-0000CD030000}"/>
    <cellStyle name="20% - 강조색5 9" xfId="825" xr:uid="{00000000-0005-0000-0000-0000CE030000}"/>
    <cellStyle name="20% - 강조색5 9 2" xfId="6154" xr:uid="{00000000-0005-0000-0000-0000CF030000}"/>
    <cellStyle name="20% - 강조색6" xfId="39" builtinId="50" customBuiltin="1"/>
    <cellStyle name="20% - 강조색6 10" xfId="826" xr:uid="{00000000-0005-0000-0000-0000D1030000}"/>
    <cellStyle name="20% - 강조색6 10 2" xfId="6155" xr:uid="{00000000-0005-0000-0000-0000D2030000}"/>
    <cellStyle name="20% - 강조색6 11" xfId="827" xr:uid="{00000000-0005-0000-0000-0000D3030000}"/>
    <cellStyle name="20% - 강조색6 11 2" xfId="6156" xr:uid="{00000000-0005-0000-0000-0000D4030000}"/>
    <cellStyle name="20% - 강조색6 12" xfId="828" xr:uid="{00000000-0005-0000-0000-0000D5030000}"/>
    <cellStyle name="20% - 강조색6 12 2" xfId="6157" xr:uid="{00000000-0005-0000-0000-0000D6030000}"/>
    <cellStyle name="20% - 강조색6 13" xfId="1874" xr:uid="{00000000-0005-0000-0000-0000D7030000}"/>
    <cellStyle name="20% - 강조색6 13 2" xfId="6158" xr:uid="{00000000-0005-0000-0000-0000D8030000}"/>
    <cellStyle name="20% - 강조색6 13 2 2" xfId="7322" xr:uid="{00000000-0005-0000-0000-0000D9030000}"/>
    <cellStyle name="20% - 강조색6 13 3" xfId="5058" xr:uid="{00000000-0005-0000-0000-0000DA030000}"/>
    <cellStyle name="20% - 강조색6 13 3 2" xfId="7232" xr:uid="{00000000-0005-0000-0000-0000DB030000}"/>
    <cellStyle name="20% - 강조색6 13 4" xfId="7856" xr:uid="{00000000-0005-0000-0000-0000DC030000}"/>
    <cellStyle name="20% - 강조색6 13 5" xfId="7184" xr:uid="{00000000-0005-0000-0000-0000DD030000}"/>
    <cellStyle name="20% - 강조색6 14" xfId="1858" xr:uid="{00000000-0005-0000-0000-0000DE030000}"/>
    <cellStyle name="20% - 강조색6 14 2" xfId="6159" xr:uid="{00000000-0005-0000-0000-0000DF030000}"/>
    <cellStyle name="20% - 강조색6 14 2 2" xfId="7306" xr:uid="{00000000-0005-0000-0000-0000E0030000}"/>
    <cellStyle name="20% - 강조색6 14 3" xfId="5042" xr:uid="{00000000-0005-0000-0000-0000E1030000}"/>
    <cellStyle name="20% - 강조색6 14 3 2" xfId="7840" xr:uid="{00000000-0005-0000-0000-0000E2030000}"/>
    <cellStyle name="20% - 강조색6 14 4" xfId="7216" xr:uid="{00000000-0005-0000-0000-0000E3030000}"/>
    <cellStyle name="20% - 강조색6 15" xfId="5874" xr:uid="{00000000-0005-0000-0000-0000E4030000}"/>
    <cellStyle name="20% - 강조색6 15 2" xfId="6160" xr:uid="{00000000-0005-0000-0000-0000E5030000}"/>
    <cellStyle name="20% - 강조색6 15 2 2" xfId="7876" xr:uid="{00000000-0005-0000-0000-0000E6030000}"/>
    <cellStyle name="20% - 강조색6 15 3" xfId="7252" xr:uid="{00000000-0005-0000-0000-0000E7030000}"/>
    <cellStyle name="20% - 강조색6 16" xfId="6161" xr:uid="{00000000-0005-0000-0000-0000E8030000}"/>
    <cellStyle name="20% - 강조색6 16 2" xfId="7290" xr:uid="{00000000-0005-0000-0000-0000E9030000}"/>
    <cellStyle name="20% - 강조색6 17" xfId="6162" xr:uid="{00000000-0005-0000-0000-0000EA030000}"/>
    <cellStyle name="20% - 강조색6 17 2" xfId="7200" xr:uid="{00000000-0005-0000-0000-0000EB030000}"/>
    <cellStyle name="20% - 강조색6 18" xfId="6163" xr:uid="{00000000-0005-0000-0000-0000EC030000}"/>
    <cellStyle name="20% - 강조색6 18 2" xfId="7343" xr:uid="{00000000-0005-0000-0000-0000ED030000}"/>
    <cellStyle name="20% - 강조색6 19" xfId="6164" xr:uid="{00000000-0005-0000-0000-0000EE030000}"/>
    <cellStyle name="20% - 강조색6 2" xfId="58" xr:uid="{00000000-0005-0000-0000-0000EF030000}"/>
    <cellStyle name="20% - 강조색6 2 2" xfId="109" xr:uid="{00000000-0005-0000-0000-0000F0030000}"/>
    <cellStyle name="20% - 강조색6 2 2 2" xfId="7893" xr:uid="{00000000-0005-0000-0000-0000F1030000}"/>
    <cellStyle name="20% - 강조색6 2 2 3" xfId="7269" xr:uid="{00000000-0005-0000-0000-0000F2030000}"/>
    <cellStyle name="20% - 강조색6 2 3" xfId="4729" xr:uid="{00000000-0005-0000-0000-0000F3030000}"/>
    <cellStyle name="20% - 강조색6 2 4" xfId="1977" xr:uid="{00000000-0005-0000-0000-0000F4030000}"/>
    <cellStyle name="20% - 강조색6 2 5" xfId="829" xr:uid="{00000000-0005-0000-0000-0000F5030000}"/>
    <cellStyle name="20% - 강조색6 20" xfId="6165" xr:uid="{00000000-0005-0000-0000-0000F6030000}"/>
    <cellStyle name="20% - 강조색6 21" xfId="4708" xr:uid="{00000000-0005-0000-0000-0000F7030000}"/>
    <cellStyle name="20% - 강조색6 22" xfId="7025" xr:uid="{00000000-0005-0000-0000-0000F8030000}"/>
    <cellStyle name="20% - 강조색6 3" xfId="830" xr:uid="{00000000-0005-0000-0000-0000F9030000}"/>
    <cellStyle name="20% - 강조색6 3 2" xfId="4730" xr:uid="{00000000-0005-0000-0000-0000FA030000}"/>
    <cellStyle name="20% - 강조색6 3 3" xfId="1978" xr:uid="{00000000-0005-0000-0000-0000FB030000}"/>
    <cellStyle name="20% - 강조색6 4" xfId="831" xr:uid="{00000000-0005-0000-0000-0000FC030000}"/>
    <cellStyle name="20% - 강조색6 4 2" xfId="6166" xr:uid="{00000000-0005-0000-0000-0000FD030000}"/>
    <cellStyle name="20% - 강조색6 5" xfId="832" xr:uid="{00000000-0005-0000-0000-0000FE030000}"/>
    <cellStyle name="20% - 강조색6 5 2" xfId="6167" xr:uid="{00000000-0005-0000-0000-0000FF030000}"/>
    <cellStyle name="20% - 강조색6 6" xfId="833" xr:uid="{00000000-0005-0000-0000-000000040000}"/>
    <cellStyle name="20% - 강조색6 6 2" xfId="6168" xr:uid="{00000000-0005-0000-0000-000001040000}"/>
    <cellStyle name="20% - 강조색6 7" xfId="834" xr:uid="{00000000-0005-0000-0000-000002040000}"/>
    <cellStyle name="20% - 강조색6 7 2" xfId="6169" xr:uid="{00000000-0005-0000-0000-000003040000}"/>
    <cellStyle name="20% - 강조색6 8" xfId="835" xr:uid="{00000000-0005-0000-0000-000004040000}"/>
    <cellStyle name="20% - 강조색6 8 2" xfId="6170" xr:uid="{00000000-0005-0000-0000-000005040000}"/>
    <cellStyle name="20% - 강조색6 9" xfId="836" xr:uid="{00000000-0005-0000-0000-000006040000}"/>
    <cellStyle name="20% - 강조색6 9 2" xfId="6171" xr:uid="{00000000-0005-0000-0000-000007040000}"/>
    <cellStyle name="30.09.94" xfId="6172" xr:uid="{00000000-0005-0000-0000-000008040000}"/>
    <cellStyle name="40% - Accent1" xfId="7912" xr:uid="{00000000-0005-0000-0000-000009040000}"/>
    <cellStyle name="40% - Accent2" xfId="7913" xr:uid="{00000000-0005-0000-0000-00000A040000}"/>
    <cellStyle name="40% - Accent3" xfId="7914" xr:uid="{00000000-0005-0000-0000-00000B040000}"/>
    <cellStyle name="40% - Accent4" xfId="7915" xr:uid="{00000000-0005-0000-0000-00000C040000}"/>
    <cellStyle name="40% - Accent5" xfId="7916" xr:uid="{00000000-0005-0000-0000-00000D040000}"/>
    <cellStyle name="40% - Accent6" xfId="7917" xr:uid="{00000000-0005-0000-0000-00000E040000}"/>
    <cellStyle name="40% - 강조색1" xfId="20" builtinId="31" customBuiltin="1"/>
    <cellStyle name="40% - 강조색1 10" xfId="837" xr:uid="{00000000-0005-0000-0000-000010040000}"/>
    <cellStyle name="40% - 강조색1 10 2" xfId="6173" xr:uid="{00000000-0005-0000-0000-000011040000}"/>
    <cellStyle name="40% - 강조색1 11" xfId="838" xr:uid="{00000000-0005-0000-0000-000012040000}"/>
    <cellStyle name="40% - 강조색1 11 2" xfId="6174" xr:uid="{00000000-0005-0000-0000-000013040000}"/>
    <cellStyle name="40% - 강조색1 12" xfId="839" xr:uid="{00000000-0005-0000-0000-000014040000}"/>
    <cellStyle name="40% - 강조색1 12 2" xfId="6175" xr:uid="{00000000-0005-0000-0000-000015040000}"/>
    <cellStyle name="40% - 강조색1 13" xfId="1865" xr:uid="{00000000-0005-0000-0000-000016040000}"/>
    <cellStyle name="40% - 강조색1 13 2" xfId="6176" xr:uid="{00000000-0005-0000-0000-000017040000}"/>
    <cellStyle name="40% - 강조색1 13 2 2" xfId="7313" xr:uid="{00000000-0005-0000-0000-000018040000}"/>
    <cellStyle name="40% - 강조색1 13 3" xfId="5049" xr:uid="{00000000-0005-0000-0000-000019040000}"/>
    <cellStyle name="40% - 강조색1 13 3 2" xfId="7223" xr:uid="{00000000-0005-0000-0000-00001A040000}"/>
    <cellStyle name="40% - 강조색1 13 4" xfId="7847" xr:uid="{00000000-0005-0000-0000-00001B040000}"/>
    <cellStyle name="40% - 강조색1 13 5" xfId="7175" xr:uid="{00000000-0005-0000-0000-00001C040000}"/>
    <cellStyle name="40% - 강조색1 14" xfId="1849" xr:uid="{00000000-0005-0000-0000-00001D040000}"/>
    <cellStyle name="40% - 강조색1 14 2" xfId="6177" xr:uid="{00000000-0005-0000-0000-00001E040000}"/>
    <cellStyle name="40% - 강조색1 14 2 2" xfId="7297" xr:uid="{00000000-0005-0000-0000-00001F040000}"/>
    <cellStyle name="40% - 강조색1 14 3" xfId="5033" xr:uid="{00000000-0005-0000-0000-000020040000}"/>
    <cellStyle name="40% - 강조색1 14 3 2" xfId="7831" xr:uid="{00000000-0005-0000-0000-000021040000}"/>
    <cellStyle name="40% - 강조색1 14 4" xfId="7207" xr:uid="{00000000-0005-0000-0000-000022040000}"/>
    <cellStyle name="40% - 강조색1 15" xfId="5865" xr:uid="{00000000-0005-0000-0000-000023040000}"/>
    <cellStyle name="40% - 강조색1 15 2" xfId="6178" xr:uid="{00000000-0005-0000-0000-000024040000}"/>
    <cellStyle name="40% - 강조색1 15 2 2" xfId="7867" xr:uid="{00000000-0005-0000-0000-000025040000}"/>
    <cellStyle name="40% - 강조색1 15 3" xfId="7243" xr:uid="{00000000-0005-0000-0000-000026040000}"/>
    <cellStyle name="40% - 강조색1 16" xfId="6179" xr:uid="{00000000-0005-0000-0000-000027040000}"/>
    <cellStyle name="40% - 강조색1 16 2" xfId="7281" xr:uid="{00000000-0005-0000-0000-000028040000}"/>
    <cellStyle name="40% - 강조색1 17" xfId="6180" xr:uid="{00000000-0005-0000-0000-000029040000}"/>
    <cellStyle name="40% - 강조색1 17 2" xfId="7191" xr:uid="{00000000-0005-0000-0000-00002A040000}"/>
    <cellStyle name="40% - 강조색1 18" xfId="6181" xr:uid="{00000000-0005-0000-0000-00002B040000}"/>
    <cellStyle name="40% - 강조색1 18 2" xfId="7334" xr:uid="{00000000-0005-0000-0000-00002C040000}"/>
    <cellStyle name="40% - 강조색1 19" xfId="6182" xr:uid="{00000000-0005-0000-0000-00002D040000}"/>
    <cellStyle name="40% - 강조색1 2" xfId="59" xr:uid="{00000000-0005-0000-0000-00002E040000}"/>
    <cellStyle name="40% - 강조색1 2 2" xfId="100" xr:uid="{00000000-0005-0000-0000-00002F040000}"/>
    <cellStyle name="40% - 강조색1 2 2 2" xfId="7884" xr:uid="{00000000-0005-0000-0000-000030040000}"/>
    <cellStyle name="40% - 강조색1 2 2 3" xfId="7260" xr:uid="{00000000-0005-0000-0000-000031040000}"/>
    <cellStyle name="40% - 강조색1 2 3" xfId="4731" xr:uid="{00000000-0005-0000-0000-000032040000}"/>
    <cellStyle name="40% - 강조색1 2 4" xfId="1979" xr:uid="{00000000-0005-0000-0000-000033040000}"/>
    <cellStyle name="40% - 강조색1 2 5" xfId="840" xr:uid="{00000000-0005-0000-0000-000034040000}"/>
    <cellStyle name="40% - 강조색1 20" xfId="6183" xr:uid="{00000000-0005-0000-0000-000035040000}"/>
    <cellStyle name="40% - 강조색1 21" xfId="4699" xr:uid="{00000000-0005-0000-0000-000036040000}"/>
    <cellStyle name="40% - 강조색1 22" xfId="7016" xr:uid="{00000000-0005-0000-0000-000037040000}"/>
    <cellStyle name="40% - 강조색1 3" xfId="841" xr:uid="{00000000-0005-0000-0000-000038040000}"/>
    <cellStyle name="40% - 강조색1 3 2" xfId="4732" xr:uid="{00000000-0005-0000-0000-000039040000}"/>
    <cellStyle name="40% - 강조색1 3 3" xfId="1980" xr:uid="{00000000-0005-0000-0000-00003A040000}"/>
    <cellStyle name="40% - 강조색1 4" xfId="842" xr:uid="{00000000-0005-0000-0000-00003B040000}"/>
    <cellStyle name="40% - 강조색1 4 2" xfId="6184" xr:uid="{00000000-0005-0000-0000-00003C040000}"/>
    <cellStyle name="40% - 강조색1 5" xfId="843" xr:uid="{00000000-0005-0000-0000-00003D040000}"/>
    <cellStyle name="40% - 강조색1 5 2" xfId="6185" xr:uid="{00000000-0005-0000-0000-00003E040000}"/>
    <cellStyle name="40% - 강조색1 6" xfId="844" xr:uid="{00000000-0005-0000-0000-00003F040000}"/>
    <cellStyle name="40% - 강조색1 6 2" xfId="6186" xr:uid="{00000000-0005-0000-0000-000040040000}"/>
    <cellStyle name="40% - 강조색1 7" xfId="845" xr:uid="{00000000-0005-0000-0000-000041040000}"/>
    <cellStyle name="40% - 강조색1 7 2" xfId="6187" xr:uid="{00000000-0005-0000-0000-000042040000}"/>
    <cellStyle name="40% - 강조색1 8" xfId="846" xr:uid="{00000000-0005-0000-0000-000043040000}"/>
    <cellStyle name="40% - 강조색1 8 2" xfId="6188" xr:uid="{00000000-0005-0000-0000-000044040000}"/>
    <cellStyle name="40% - 강조색1 9" xfId="847" xr:uid="{00000000-0005-0000-0000-000045040000}"/>
    <cellStyle name="40% - 강조색1 9 2" xfId="6189" xr:uid="{00000000-0005-0000-0000-000046040000}"/>
    <cellStyle name="40% - 강조색2" xfId="24" builtinId="35" customBuiltin="1"/>
    <cellStyle name="40% - 강조색2 10" xfId="848" xr:uid="{00000000-0005-0000-0000-000048040000}"/>
    <cellStyle name="40% - 강조색2 10 2" xfId="6190" xr:uid="{00000000-0005-0000-0000-000049040000}"/>
    <cellStyle name="40% - 강조색2 11" xfId="849" xr:uid="{00000000-0005-0000-0000-00004A040000}"/>
    <cellStyle name="40% - 강조색2 11 2" xfId="6191" xr:uid="{00000000-0005-0000-0000-00004B040000}"/>
    <cellStyle name="40% - 강조색2 12" xfId="850" xr:uid="{00000000-0005-0000-0000-00004C040000}"/>
    <cellStyle name="40% - 강조색2 12 2" xfId="6192" xr:uid="{00000000-0005-0000-0000-00004D040000}"/>
    <cellStyle name="40% - 강조색2 13" xfId="1867" xr:uid="{00000000-0005-0000-0000-00004E040000}"/>
    <cellStyle name="40% - 강조색2 13 2" xfId="6193" xr:uid="{00000000-0005-0000-0000-00004F040000}"/>
    <cellStyle name="40% - 강조색2 13 2 2" xfId="7315" xr:uid="{00000000-0005-0000-0000-000050040000}"/>
    <cellStyle name="40% - 강조색2 13 3" xfId="5051" xr:uid="{00000000-0005-0000-0000-000051040000}"/>
    <cellStyle name="40% - 강조색2 13 3 2" xfId="7225" xr:uid="{00000000-0005-0000-0000-000052040000}"/>
    <cellStyle name="40% - 강조색2 13 4" xfId="7849" xr:uid="{00000000-0005-0000-0000-000053040000}"/>
    <cellStyle name="40% - 강조색2 13 5" xfId="7177" xr:uid="{00000000-0005-0000-0000-000054040000}"/>
    <cellStyle name="40% - 강조색2 14" xfId="1851" xr:uid="{00000000-0005-0000-0000-000055040000}"/>
    <cellStyle name="40% - 강조색2 14 2" xfId="6194" xr:uid="{00000000-0005-0000-0000-000056040000}"/>
    <cellStyle name="40% - 강조색2 14 2 2" xfId="7299" xr:uid="{00000000-0005-0000-0000-000057040000}"/>
    <cellStyle name="40% - 강조색2 14 3" xfId="5035" xr:uid="{00000000-0005-0000-0000-000058040000}"/>
    <cellStyle name="40% - 강조색2 14 3 2" xfId="7833" xr:uid="{00000000-0005-0000-0000-000059040000}"/>
    <cellStyle name="40% - 강조색2 14 4" xfId="7209" xr:uid="{00000000-0005-0000-0000-00005A040000}"/>
    <cellStyle name="40% - 강조색2 15" xfId="5867" xr:uid="{00000000-0005-0000-0000-00005B040000}"/>
    <cellStyle name="40% - 강조색2 15 2" xfId="6195" xr:uid="{00000000-0005-0000-0000-00005C040000}"/>
    <cellStyle name="40% - 강조색2 15 2 2" xfId="7869" xr:uid="{00000000-0005-0000-0000-00005D040000}"/>
    <cellStyle name="40% - 강조색2 15 3" xfId="7245" xr:uid="{00000000-0005-0000-0000-00005E040000}"/>
    <cellStyle name="40% - 강조색2 16" xfId="6196" xr:uid="{00000000-0005-0000-0000-00005F040000}"/>
    <cellStyle name="40% - 강조색2 16 2" xfId="7283" xr:uid="{00000000-0005-0000-0000-000060040000}"/>
    <cellStyle name="40% - 강조색2 17" xfId="6197" xr:uid="{00000000-0005-0000-0000-000061040000}"/>
    <cellStyle name="40% - 강조색2 17 2" xfId="7193" xr:uid="{00000000-0005-0000-0000-000062040000}"/>
    <cellStyle name="40% - 강조색2 18" xfId="6198" xr:uid="{00000000-0005-0000-0000-000063040000}"/>
    <cellStyle name="40% - 강조색2 18 2" xfId="7336" xr:uid="{00000000-0005-0000-0000-000064040000}"/>
    <cellStyle name="40% - 강조색2 19" xfId="6199" xr:uid="{00000000-0005-0000-0000-000065040000}"/>
    <cellStyle name="40% - 강조색2 2" xfId="60" xr:uid="{00000000-0005-0000-0000-000066040000}"/>
    <cellStyle name="40% - 강조색2 2 2" xfId="102" xr:uid="{00000000-0005-0000-0000-000067040000}"/>
    <cellStyle name="40% - 강조색2 2 2 2" xfId="7886" xr:uid="{00000000-0005-0000-0000-000068040000}"/>
    <cellStyle name="40% - 강조색2 2 2 3" xfId="7262" xr:uid="{00000000-0005-0000-0000-000069040000}"/>
    <cellStyle name="40% - 강조색2 2 3" xfId="4733" xr:uid="{00000000-0005-0000-0000-00006A040000}"/>
    <cellStyle name="40% - 강조색2 2 4" xfId="1981" xr:uid="{00000000-0005-0000-0000-00006B040000}"/>
    <cellStyle name="40% - 강조색2 2 5" xfId="851" xr:uid="{00000000-0005-0000-0000-00006C040000}"/>
    <cellStyle name="40% - 강조색2 20" xfId="6200" xr:uid="{00000000-0005-0000-0000-00006D040000}"/>
    <cellStyle name="40% - 강조색2 21" xfId="4701" xr:uid="{00000000-0005-0000-0000-00006E040000}"/>
    <cellStyle name="40% - 강조색2 22" xfId="7018" xr:uid="{00000000-0005-0000-0000-00006F040000}"/>
    <cellStyle name="40% - 강조색2 3" xfId="852" xr:uid="{00000000-0005-0000-0000-000070040000}"/>
    <cellStyle name="40% - 강조색2 3 2" xfId="4734" xr:uid="{00000000-0005-0000-0000-000071040000}"/>
    <cellStyle name="40% - 강조색2 3 3" xfId="1982" xr:uid="{00000000-0005-0000-0000-000072040000}"/>
    <cellStyle name="40% - 강조색2 4" xfId="853" xr:uid="{00000000-0005-0000-0000-000073040000}"/>
    <cellStyle name="40% - 강조색2 4 2" xfId="6201" xr:uid="{00000000-0005-0000-0000-000074040000}"/>
    <cellStyle name="40% - 강조색2 5" xfId="854" xr:uid="{00000000-0005-0000-0000-000075040000}"/>
    <cellStyle name="40% - 강조색2 5 2" xfId="6202" xr:uid="{00000000-0005-0000-0000-000076040000}"/>
    <cellStyle name="40% - 강조색2 6" xfId="855" xr:uid="{00000000-0005-0000-0000-000077040000}"/>
    <cellStyle name="40% - 강조색2 6 2" xfId="6203" xr:uid="{00000000-0005-0000-0000-000078040000}"/>
    <cellStyle name="40% - 강조색2 7" xfId="856" xr:uid="{00000000-0005-0000-0000-000079040000}"/>
    <cellStyle name="40% - 강조색2 7 2" xfId="6204" xr:uid="{00000000-0005-0000-0000-00007A040000}"/>
    <cellStyle name="40% - 강조색2 8" xfId="857" xr:uid="{00000000-0005-0000-0000-00007B040000}"/>
    <cellStyle name="40% - 강조색2 8 2" xfId="6205" xr:uid="{00000000-0005-0000-0000-00007C040000}"/>
    <cellStyle name="40% - 강조색2 9" xfId="858" xr:uid="{00000000-0005-0000-0000-00007D040000}"/>
    <cellStyle name="40% - 강조색2 9 2" xfId="6206" xr:uid="{00000000-0005-0000-0000-00007E040000}"/>
    <cellStyle name="40% - 강조색3" xfId="28" builtinId="39" customBuiltin="1"/>
    <cellStyle name="40% - 강조색3 10" xfId="859" xr:uid="{00000000-0005-0000-0000-000080040000}"/>
    <cellStyle name="40% - 강조색3 10 2" xfId="6207" xr:uid="{00000000-0005-0000-0000-000081040000}"/>
    <cellStyle name="40% - 강조색3 11" xfId="860" xr:uid="{00000000-0005-0000-0000-000082040000}"/>
    <cellStyle name="40% - 강조색3 11 2" xfId="6208" xr:uid="{00000000-0005-0000-0000-000083040000}"/>
    <cellStyle name="40% - 강조색3 12" xfId="861" xr:uid="{00000000-0005-0000-0000-000084040000}"/>
    <cellStyle name="40% - 강조색3 12 2" xfId="6209" xr:uid="{00000000-0005-0000-0000-000085040000}"/>
    <cellStyle name="40% - 강조색3 13" xfId="1869" xr:uid="{00000000-0005-0000-0000-000086040000}"/>
    <cellStyle name="40% - 강조색3 13 2" xfId="6210" xr:uid="{00000000-0005-0000-0000-000087040000}"/>
    <cellStyle name="40% - 강조색3 13 2 2" xfId="7317" xr:uid="{00000000-0005-0000-0000-000088040000}"/>
    <cellStyle name="40% - 강조색3 13 3" xfId="5053" xr:uid="{00000000-0005-0000-0000-000089040000}"/>
    <cellStyle name="40% - 강조색3 13 3 2" xfId="7227" xr:uid="{00000000-0005-0000-0000-00008A040000}"/>
    <cellStyle name="40% - 강조색3 13 4" xfId="7851" xr:uid="{00000000-0005-0000-0000-00008B040000}"/>
    <cellStyle name="40% - 강조색3 13 5" xfId="7179" xr:uid="{00000000-0005-0000-0000-00008C040000}"/>
    <cellStyle name="40% - 강조색3 14" xfId="1853" xr:uid="{00000000-0005-0000-0000-00008D040000}"/>
    <cellStyle name="40% - 강조색3 14 2" xfId="6211" xr:uid="{00000000-0005-0000-0000-00008E040000}"/>
    <cellStyle name="40% - 강조색3 14 2 2" xfId="7301" xr:uid="{00000000-0005-0000-0000-00008F040000}"/>
    <cellStyle name="40% - 강조색3 14 3" xfId="5037" xr:uid="{00000000-0005-0000-0000-000090040000}"/>
    <cellStyle name="40% - 강조색3 14 3 2" xfId="7835" xr:uid="{00000000-0005-0000-0000-000091040000}"/>
    <cellStyle name="40% - 강조색3 14 4" xfId="7211" xr:uid="{00000000-0005-0000-0000-000092040000}"/>
    <cellStyle name="40% - 강조색3 15" xfId="5869" xr:uid="{00000000-0005-0000-0000-000093040000}"/>
    <cellStyle name="40% - 강조색3 15 2" xfId="6212" xr:uid="{00000000-0005-0000-0000-000094040000}"/>
    <cellStyle name="40% - 강조색3 15 2 2" xfId="7871" xr:uid="{00000000-0005-0000-0000-000095040000}"/>
    <cellStyle name="40% - 강조색3 15 3" xfId="7247" xr:uid="{00000000-0005-0000-0000-000096040000}"/>
    <cellStyle name="40% - 강조색3 16" xfId="6213" xr:uid="{00000000-0005-0000-0000-000097040000}"/>
    <cellStyle name="40% - 강조색3 16 2" xfId="7285" xr:uid="{00000000-0005-0000-0000-000098040000}"/>
    <cellStyle name="40% - 강조색3 17" xfId="6214" xr:uid="{00000000-0005-0000-0000-000099040000}"/>
    <cellStyle name="40% - 강조색3 17 2" xfId="7195" xr:uid="{00000000-0005-0000-0000-00009A040000}"/>
    <cellStyle name="40% - 강조색3 18" xfId="6215" xr:uid="{00000000-0005-0000-0000-00009B040000}"/>
    <cellStyle name="40% - 강조색3 18 2" xfId="7338" xr:uid="{00000000-0005-0000-0000-00009C040000}"/>
    <cellStyle name="40% - 강조색3 19" xfId="6216" xr:uid="{00000000-0005-0000-0000-00009D040000}"/>
    <cellStyle name="40% - 강조색3 2" xfId="61" xr:uid="{00000000-0005-0000-0000-00009E040000}"/>
    <cellStyle name="40% - 강조색3 2 2" xfId="104" xr:uid="{00000000-0005-0000-0000-00009F040000}"/>
    <cellStyle name="40% - 강조색3 2 2 2" xfId="7888" xr:uid="{00000000-0005-0000-0000-0000A0040000}"/>
    <cellStyle name="40% - 강조색3 2 2 3" xfId="7264" xr:uid="{00000000-0005-0000-0000-0000A1040000}"/>
    <cellStyle name="40% - 강조색3 2 3" xfId="4735" xr:uid="{00000000-0005-0000-0000-0000A2040000}"/>
    <cellStyle name="40% - 강조색3 2 4" xfId="1983" xr:uid="{00000000-0005-0000-0000-0000A3040000}"/>
    <cellStyle name="40% - 강조색3 2 5" xfId="862" xr:uid="{00000000-0005-0000-0000-0000A4040000}"/>
    <cellStyle name="40% - 강조색3 20" xfId="6217" xr:uid="{00000000-0005-0000-0000-0000A5040000}"/>
    <cellStyle name="40% - 강조색3 21" xfId="4703" xr:uid="{00000000-0005-0000-0000-0000A6040000}"/>
    <cellStyle name="40% - 강조색3 22" xfId="7020" xr:uid="{00000000-0005-0000-0000-0000A7040000}"/>
    <cellStyle name="40% - 강조색3 3" xfId="863" xr:uid="{00000000-0005-0000-0000-0000A8040000}"/>
    <cellStyle name="40% - 강조색3 3 2" xfId="4736" xr:uid="{00000000-0005-0000-0000-0000A9040000}"/>
    <cellStyle name="40% - 강조색3 3 3" xfId="1984" xr:uid="{00000000-0005-0000-0000-0000AA040000}"/>
    <cellStyle name="40% - 강조색3 4" xfId="864" xr:uid="{00000000-0005-0000-0000-0000AB040000}"/>
    <cellStyle name="40% - 강조색3 4 2" xfId="6218" xr:uid="{00000000-0005-0000-0000-0000AC040000}"/>
    <cellStyle name="40% - 강조색3 5" xfId="865" xr:uid="{00000000-0005-0000-0000-0000AD040000}"/>
    <cellStyle name="40% - 강조색3 5 2" xfId="6219" xr:uid="{00000000-0005-0000-0000-0000AE040000}"/>
    <cellStyle name="40% - 강조색3 6" xfId="866" xr:uid="{00000000-0005-0000-0000-0000AF040000}"/>
    <cellStyle name="40% - 강조색3 6 2" xfId="6220" xr:uid="{00000000-0005-0000-0000-0000B0040000}"/>
    <cellStyle name="40% - 강조색3 7" xfId="867" xr:uid="{00000000-0005-0000-0000-0000B1040000}"/>
    <cellStyle name="40% - 강조색3 7 2" xfId="6221" xr:uid="{00000000-0005-0000-0000-0000B2040000}"/>
    <cellStyle name="40% - 강조색3 8" xfId="868" xr:uid="{00000000-0005-0000-0000-0000B3040000}"/>
    <cellStyle name="40% - 강조색3 8 2" xfId="6222" xr:uid="{00000000-0005-0000-0000-0000B4040000}"/>
    <cellStyle name="40% - 강조색3 9" xfId="869" xr:uid="{00000000-0005-0000-0000-0000B5040000}"/>
    <cellStyle name="40% - 강조색3 9 2" xfId="6223" xr:uid="{00000000-0005-0000-0000-0000B6040000}"/>
    <cellStyle name="40% - 강조색4" xfId="32" builtinId="43" customBuiltin="1"/>
    <cellStyle name="40% - 강조색4 10" xfId="870" xr:uid="{00000000-0005-0000-0000-0000B8040000}"/>
    <cellStyle name="40% - 강조색4 10 2" xfId="6224" xr:uid="{00000000-0005-0000-0000-0000B9040000}"/>
    <cellStyle name="40% - 강조색4 11" xfId="871" xr:uid="{00000000-0005-0000-0000-0000BA040000}"/>
    <cellStyle name="40% - 강조색4 11 2" xfId="6225" xr:uid="{00000000-0005-0000-0000-0000BB040000}"/>
    <cellStyle name="40% - 강조색4 12" xfId="872" xr:uid="{00000000-0005-0000-0000-0000BC040000}"/>
    <cellStyle name="40% - 강조색4 12 2" xfId="6226" xr:uid="{00000000-0005-0000-0000-0000BD040000}"/>
    <cellStyle name="40% - 강조색4 13" xfId="1871" xr:uid="{00000000-0005-0000-0000-0000BE040000}"/>
    <cellStyle name="40% - 강조색4 13 2" xfId="6227" xr:uid="{00000000-0005-0000-0000-0000BF040000}"/>
    <cellStyle name="40% - 강조색4 13 2 2" xfId="7319" xr:uid="{00000000-0005-0000-0000-0000C0040000}"/>
    <cellStyle name="40% - 강조색4 13 3" xfId="5055" xr:uid="{00000000-0005-0000-0000-0000C1040000}"/>
    <cellStyle name="40% - 강조색4 13 3 2" xfId="7229" xr:uid="{00000000-0005-0000-0000-0000C2040000}"/>
    <cellStyle name="40% - 강조색4 13 4" xfId="7853" xr:uid="{00000000-0005-0000-0000-0000C3040000}"/>
    <cellStyle name="40% - 강조색4 13 5" xfId="7181" xr:uid="{00000000-0005-0000-0000-0000C4040000}"/>
    <cellStyle name="40% - 강조색4 14" xfId="1855" xr:uid="{00000000-0005-0000-0000-0000C5040000}"/>
    <cellStyle name="40% - 강조색4 14 2" xfId="6228" xr:uid="{00000000-0005-0000-0000-0000C6040000}"/>
    <cellStyle name="40% - 강조색4 14 2 2" xfId="7303" xr:uid="{00000000-0005-0000-0000-0000C7040000}"/>
    <cellStyle name="40% - 강조색4 14 3" xfId="5039" xr:uid="{00000000-0005-0000-0000-0000C8040000}"/>
    <cellStyle name="40% - 강조색4 14 3 2" xfId="7837" xr:uid="{00000000-0005-0000-0000-0000C9040000}"/>
    <cellStyle name="40% - 강조색4 14 4" xfId="7213" xr:uid="{00000000-0005-0000-0000-0000CA040000}"/>
    <cellStyle name="40% - 강조색4 15" xfId="5871" xr:uid="{00000000-0005-0000-0000-0000CB040000}"/>
    <cellStyle name="40% - 강조색4 15 2" xfId="6229" xr:uid="{00000000-0005-0000-0000-0000CC040000}"/>
    <cellStyle name="40% - 강조색4 15 2 2" xfId="7873" xr:uid="{00000000-0005-0000-0000-0000CD040000}"/>
    <cellStyle name="40% - 강조색4 15 3" xfId="7249" xr:uid="{00000000-0005-0000-0000-0000CE040000}"/>
    <cellStyle name="40% - 강조색4 16" xfId="6230" xr:uid="{00000000-0005-0000-0000-0000CF040000}"/>
    <cellStyle name="40% - 강조색4 16 2" xfId="7287" xr:uid="{00000000-0005-0000-0000-0000D0040000}"/>
    <cellStyle name="40% - 강조색4 17" xfId="6231" xr:uid="{00000000-0005-0000-0000-0000D1040000}"/>
    <cellStyle name="40% - 강조색4 17 2" xfId="7197" xr:uid="{00000000-0005-0000-0000-0000D2040000}"/>
    <cellStyle name="40% - 강조색4 18" xfId="6232" xr:uid="{00000000-0005-0000-0000-0000D3040000}"/>
    <cellStyle name="40% - 강조색4 18 2" xfId="7340" xr:uid="{00000000-0005-0000-0000-0000D4040000}"/>
    <cellStyle name="40% - 강조색4 19" xfId="6233" xr:uid="{00000000-0005-0000-0000-0000D5040000}"/>
    <cellStyle name="40% - 강조색4 2" xfId="62" xr:uid="{00000000-0005-0000-0000-0000D6040000}"/>
    <cellStyle name="40% - 강조색4 2 2" xfId="106" xr:uid="{00000000-0005-0000-0000-0000D7040000}"/>
    <cellStyle name="40% - 강조색4 2 2 2" xfId="7890" xr:uid="{00000000-0005-0000-0000-0000D8040000}"/>
    <cellStyle name="40% - 강조색4 2 2 3" xfId="7266" xr:uid="{00000000-0005-0000-0000-0000D9040000}"/>
    <cellStyle name="40% - 강조색4 2 3" xfId="4737" xr:uid="{00000000-0005-0000-0000-0000DA040000}"/>
    <cellStyle name="40% - 강조색4 2 4" xfId="1985" xr:uid="{00000000-0005-0000-0000-0000DB040000}"/>
    <cellStyle name="40% - 강조색4 2 5" xfId="873" xr:uid="{00000000-0005-0000-0000-0000DC040000}"/>
    <cellStyle name="40% - 강조색4 20" xfId="6234" xr:uid="{00000000-0005-0000-0000-0000DD040000}"/>
    <cellStyle name="40% - 강조색4 21" xfId="4705" xr:uid="{00000000-0005-0000-0000-0000DE040000}"/>
    <cellStyle name="40% - 강조색4 22" xfId="7022" xr:uid="{00000000-0005-0000-0000-0000DF040000}"/>
    <cellStyle name="40% - 강조색4 3" xfId="874" xr:uid="{00000000-0005-0000-0000-0000E0040000}"/>
    <cellStyle name="40% - 강조색4 3 2" xfId="4738" xr:uid="{00000000-0005-0000-0000-0000E1040000}"/>
    <cellStyle name="40% - 강조색4 3 3" xfId="1986" xr:uid="{00000000-0005-0000-0000-0000E2040000}"/>
    <cellStyle name="40% - 강조색4 4" xfId="875" xr:uid="{00000000-0005-0000-0000-0000E3040000}"/>
    <cellStyle name="40% - 강조색4 4 2" xfId="6235" xr:uid="{00000000-0005-0000-0000-0000E4040000}"/>
    <cellStyle name="40% - 강조색4 5" xfId="876" xr:uid="{00000000-0005-0000-0000-0000E5040000}"/>
    <cellStyle name="40% - 강조색4 5 2" xfId="6236" xr:uid="{00000000-0005-0000-0000-0000E6040000}"/>
    <cellStyle name="40% - 강조색4 6" xfId="877" xr:uid="{00000000-0005-0000-0000-0000E7040000}"/>
    <cellStyle name="40% - 강조색4 6 2" xfId="6237" xr:uid="{00000000-0005-0000-0000-0000E8040000}"/>
    <cellStyle name="40% - 강조색4 7" xfId="878" xr:uid="{00000000-0005-0000-0000-0000E9040000}"/>
    <cellStyle name="40% - 강조색4 7 2" xfId="6238" xr:uid="{00000000-0005-0000-0000-0000EA040000}"/>
    <cellStyle name="40% - 강조색4 8" xfId="879" xr:uid="{00000000-0005-0000-0000-0000EB040000}"/>
    <cellStyle name="40% - 강조색4 8 2" xfId="6239" xr:uid="{00000000-0005-0000-0000-0000EC040000}"/>
    <cellStyle name="40% - 강조색4 9" xfId="880" xr:uid="{00000000-0005-0000-0000-0000ED040000}"/>
    <cellStyle name="40% - 강조색4 9 2" xfId="6240" xr:uid="{00000000-0005-0000-0000-0000EE040000}"/>
    <cellStyle name="40% - 강조색5" xfId="36" builtinId="47" customBuiltin="1"/>
    <cellStyle name="40% - 강조색5 10" xfId="881" xr:uid="{00000000-0005-0000-0000-0000F0040000}"/>
    <cellStyle name="40% - 강조색5 10 2" xfId="6241" xr:uid="{00000000-0005-0000-0000-0000F1040000}"/>
    <cellStyle name="40% - 강조색5 11" xfId="882" xr:uid="{00000000-0005-0000-0000-0000F2040000}"/>
    <cellStyle name="40% - 강조색5 11 2" xfId="6242" xr:uid="{00000000-0005-0000-0000-0000F3040000}"/>
    <cellStyle name="40% - 강조색5 12" xfId="883" xr:uid="{00000000-0005-0000-0000-0000F4040000}"/>
    <cellStyle name="40% - 강조색5 12 2" xfId="6243" xr:uid="{00000000-0005-0000-0000-0000F5040000}"/>
    <cellStyle name="40% - 강조색5 13" xfId="1873" xr:uid="{00000000-0005-0000-0000-0000F6040000}"/>
    <cellStyle name="40% - 강조색5 13 2" xfId="6244" xr:uid="{00000000-0005-0000-0000-0000F7040000}"/>
    <cellStyle name="40% - 강조색5 13 2 2" xfId="7321" xr:uid="{00000000-0005-0000-0000-0000F8040000}"/>
    <cellStyle name="40% - 강조색5 13 3" xfId="5057" xr:uid="{00000000-0005-0000-0000-0000F9040000}"/>
    <cellStyle name="40% - 강조색5 13 3 2" xfId="7231" xr:uid="{00000000-0005-0000-0000-0000FA040000}"/>
    <cellStyle name="40% - 강조색5 13 4" xfId="7855" xr:uid="{00000000-0005-0000-0000-0000FB040000}"/>
    <cellStyle name="40% - 강조색5 13 5" xfId="7183" xr:uid="{00000000-0005-0000-0000-0000FC040000}"/>
    <cellStyle name="40% - 강조색5 14" xfId="1857" xr:uid="{00000000-0005-0000-0000-0000FD040000}"/>
    <cellStyle name="40% - 강조색5 14 2" xfId="6245" xr:uid="{00000000-0005-0000-0000-0000FE040000}"/>
    <cellStyle name="40% - 강조색5 14 2 2" xfId="7305" xr:uid="{00000000-0005-0000-0000-0000FF040000}"/>
    <cellStyle name="40% - 강조색5 14 3" xfId="5041" xr:uid="{00000000-0005-0000-0000-000000050000}"/>
    <cellStyle name="40% - 강조색5 14 3 2" xfId="7839" xr:uid="{00000000-0005-0000-0000-000001050000}"/>
    <cellStyle name="40% - 강조색5 14 4" xfId="7215" xr:uid="{00000000-0005-0000-0000-000002050000}"/>
    <cellStyle name="40% - 강조색5 15" xfId="5873" xr:uid="{00000000-0005-0000-0000-000003050000}"/>
    <cellStyle name="40% - 강조색5 15 2" xfId="6246" xr:uid="{00000000-0005-0000-0000-000004050000}"/>
    <cellStyle name="40% - 강조색5 15 2 2" xfId="7875" xr:uid="{00000000-0005-0000-0000-000005050000}"/>
    <cellStyle name="40% - 강조색5 15 3" xfId="7251" xr:uid="{00000000-0005-0000-0000-000006050000}"/>
    <cellStyle name="40% - 강조색5 16" xfId="6247" xr:uid="{00000000-0005-0000-0000-000007050000}"/>
    <cellStyle name="40% - 강조색5 16 2" xfId="7289" xr:uid="{00000000-0005-0000-0000-000008050000}"/>
    <cellStyle name="40% - 강조색5 17" xfId="6248" xr:uid="{00000000-0005-0000-0000-000009050000}"/>
    <cellStyle name="40% - 강조색5 17 2" xfId="7199" xr:uid="{00000000-0005-0000-0000-00000A050000}"/>
    <cellStyle name="40% - 강조색5 18" xfId="6249" xr:uid="{00000000-0005-0000-0000-00000B050000}"/>
    <cellStyle name="40% - 강조색5 18 2" xfId="7342" xr:uid="{00000000-0005-0000-0000-00000C050000}"/>
    <cellStyle name="40% - 강조색5 19" xfId="6250" xr:uid="{00000000-0005-0000-0000-00000D050000}"/>
    <cellStyle name="40% - 강조색5 2" xfId="63" xr:uid="{00000000-0005-0000-0000-00000E050000}"/>
    <cellStyle name="40% - 강조색5 2 2" xfId="108" xr:uid="{00000000-0005-0000-0000-00000F050000}"/>
    <cellStyle name="40% - 강조색5 2 2 2" xfId="5881" xr:uid="{00000000-0005-0000-0000-000010050000}"/>
    <cellStyle name="40% - 강조색5 2 2 2 2" xfId="7892" xr:uid="{00000000-0005-0000-0000-000011050000}"/>
    <cellStyle name="40% - 강조색5 2 2 3" xfId="7377" xr:uid="{00000000-0005-0000-0000-000012050000}"/>
    <cellStyle name="40% - 강조색5 2 2 4" xfId="7268" xr:uid="{00000000-0005-0000-0000-000013050000}"/>
    <cellStyle name="40% - 강조색5 2 2 5" xfId="1988" xr:uid="{00000000-0005-0000-0000-000014050000}"/>
    <cellStyle name="40% - 강조색5 2 3" xfId="1989" xr:uid="{00000000-0005-0000-0000-000015050000}"/>
    <cellStyle name="40% - 강조색5 2 4" xfId="4739" xr:uid="{00000000-0005-0000-0000-000016050000}"/>
    <cellStyle name="40% - 강조색5 2 5" xfId="1987" xr:uid="{00000000-0005-0000-0000-000017050000}"/>
    <cellStyle name="40% - 강조색5 2 6" xfId="884" xr:uid="{00000000-0005-0000-0000-000018050000}"/>
    <cellStyle name="40% - 강조색5 20" xfId="6251" xr:uid="{00000000-0005-0000-0000-000019050000}"/>
    <cellStyle name="40% - 강조색5 21" xfId="4707" xr:uid="{00000000-0005-0000-0000-00001A050000}"/>
    <cellStyle name="40% - 강조색5 22" xfId="7024" xr:uid="{00000000-0005-0000-0000-00001B050000}"/>
    <cellStyle name="40% - 강조색5 3" xfId="885" xr:uid="{00000000-0005-0000-0000-00001C050000}"/>
    <cellStyle name="40% - 강조색5 3 2" xfId="4740" xr:uid="{00000000-0005-0000-0000-00001D050000}"/>
    <cellStyle name="40% - 강조색5 3 3" xfId="1990" xr:uid="{00000000-0005-0000-0000-00001E050000}"/>
    <cellStyle name="40% - 강조색5 4" xfId="886" xr:uid="{00000000-0005-0000-0000-00001F050000}"/>
    <cellStyle name="40% - 강조색5 4 2" xfId="6252" xr:uid="{00000000-0005-0000-0000-000020050000}"/>
    <cellStyle name="40% - 강조색5 5" xfId="887" xr:uid="{00000000-0005-0000-0000-000021050000}"/>
    <cellStyle name="40% - 강조색5 5 2" xfId="6253" xr:uid="{00000000-0005-0000-0000-000022050000}"/>
    <cellStyle name="40% - 강조색5 6" xfId="888" xr:uid="{00000000-0005-0000-0000-000023050000}"/>
    <cellStyle name="40% - 강조색5 6 2" xfId="6254" xr:uid="{00000000-0005-0000-0000-000024050000}"/>
    <cellStyle name="40% - 강조색5 7" xfId="889" xr:uid="{00000000-0005-0000-0000-000025050000}"/>
    <cellStyle name="40% - 강조색5 7 2" xfId="6255" xr:uid="{00000000-0005-0000-0000-000026050000}"/>
    <cellStyle name="40% - 강조색5 8" xfId="890" xr:uid="{00000000-0005-0000-0000-000027050000}"/>
    <cellStyle name="40% - 강조색5 8 2" xfId="6256" xr:uid="{00000000-0005-0000-0000-000028050000}"/>
    <cellStyle name="40% - 강조색5 9" xfId="891" xr:uid="{00000000-0005-0000-0000-000029050000}"/>
    <cellStyle name="40% - 강조색5 9 2" xfId="6257" xr:uid="{00000000-0005-0000-0000-00002A050000}"/>
    <cellStyle name="40% - 강조색6" xfId="40" builtinId="51" customBuiltin="1"/>
    <cellStyle name="40% - 강조색6 10" xfId="892" xr:uid="{00000000-0005-0000-0000-00002C050000}"/>
    <cellStyle name="40% - 강조색6 10 2" xfId="6258" xr:uid="{00000000-0005-0000-0000-00002D050000}"/>
    <cellStyle name="40% - 강조색6 11" xfId="893" xr:uid="{00000000-0005-0000-0000-00002E050000}"/>
    <cellStyle name="40% - 강조색6 11 2" xfId="6259" xr:uid="{00000000-0005-0000-0000-00002F050000}"/>
    <cellStyle name="40% - 강조색6 12" xfId="894" xr:uid="{00000000-0005-0000-0000-000030050000}"/>
    <cellStyle name="40% - 강조색6 12 2" xfId="6260" xr:uid="{00000000-0005-0000-0000-000031050000}"/>
    <cellStyle name="40% - 강조색6 13" xfId="1875" xr:uid="{00000000-0005-0000-0000-000032050000}"/>
    <cellStyle name="40% - 강조색6 13 2" xfId="6261" xr:uid="{00000000-0005-0000-0000-000033050000}"/>
    <cellStyle name="40% - 강조색6 13 2 2" xfId="7323" xr:uid="{00000000-0005-0000-0000-000034050000}"/>
    <cellStyle name="40% - 강조색6 13 3" xfId="5059" xr:uid="{00000000-0005-0000-0000-000035050000}"/>
    <cellStyle name="40% - 강조색6 13 3 2" xfId="7233" xr:uid="{00000000-0005-0000-0000-000036050000}"/>
    <cellStyle name="40% - 강조색6 13 4" xfId="7857" xr:uid="{00000000-0005-0000-0000-000037050000}"/>
    <cellStyle name="40% - 강조색6 13 5" xfId="7185" xr:uid="{00000000-0005-0000-0000-000038050000}"/>
    <cellStyle name="40% - 강조색6 14" xfId="1859" xr:uid="{00000000-0005-0000-0000-000039050000}"/>
    <cellStyle name="40% - 강조색6 14 2" xfId="6262" xr:uid="{00000000-0005-0000-0000-00003A050000}"/>
    <cellStyle name="40% - 강조색6 14 2 2" xfId="7307" xr:uid="{00000000-0005-0000-0000-00003B050000}"/>
    <cellStyle name="40% - 강조색6 14 3" xfId="5043" xr:uid="{00000000-0005-0000-0000-00003C050000}"/>
    <cellStyle name="40% - 강조색6 14 3 2" xfId="7841" xr:uid="{00000000-0005-0000-0000-00003D050000}"/>
    <cellStyle name="40% - 강조색6 14 4" xfId="7217" xr:uid="{00000000-0005-0000-0000-00003E050000}"/>
    <cellStyle name="40% - 강조색6 15" xfId="5875" xr:uid="{00000000-0005-0000-0000-00003F050000}"/>
    <cellStyle name="40% - 강조색6 15 2" xfId="6263" xr:uid="{00000000-0005-0000-0000-000040050000}"/>
    <cellStyle name="40% - 강조색6 15 2 2" xfId="7877" xr:uid="{00000000-0005-0000-0000-000041050000}"/>
    <cellStyle name="40% - 강조색6 15 3" xfId="7253" xr:uid="{00000000-0005-0000-0000-000042050000}"/>
    <cellStyle name="40% - 강조색6 16" xfId="6264" xr:uid="{00000000-0005-0000-0000-000043050000}"/>
    <cellStyle name="40% - 강조색6 16 2" xfId="7291" xr:uid="{00000000-0005-0000-0000-000044050000}"/>
    <cellStyle name="40% - 강조색6 17" xfId="6265" xr:uid="{00000000-0005-0000-0000-000045050000}"/>
    <cellStyle name="40% - 강조색6 17 2" xfId="7201" xr:uid="{00000000-0005-0000-0000-000046050000}"/>
    <cellStyle name="40% - 강조색6 18" xfId="6266" xr:uid="{00000000-0005-0000-0000-000047050000}"/>
    <cellStyle name="40% - 강조색6 18 2" xfId="7344" xr:uid="{00000000-0005-0000-0000-000048050000}"/>
    <cellStyle name="40% - 강조색6 19" xfId="6267" xr:uid="{00000000-0005-0000-0000-000049050000}"/>
    <cellStyle name="40% - 강조색6 2" xfId="64" xr:uid="{00000000-0005-0000-0000-00004A050000}"/>
    <cellStyle name="40% - 강조색6 2 2" xfId="110" xr:uid="{00000000-0005-0000-0000-00004B050000}"/>
    <cellStyle name="40% - 강조색6 2 2 2" xfId="5882" xr:uid="{00000000-0005-0000-0000-00004C050000}"/>
    <cellStyle name="40% - 강조색6 2 2 2 2" xfId="7894" xr:uid="{00000000-0005-0000-0000-00004D050000}"/>
    <cellStyle name="40% - 강조색6 2 2 3" xfId="7378" xr:uid="{00000000-0005-0000-0000-00004E050000}"/>
    <cellStyle name="40% - 강조색6 2 2 4" xfId="7270" xr:uid="{00000000-0005-0000-0000-00004F050000}"/>
    <cellStyle name="40% - 강조색6 2 2 5" xfId="1992" xr:uid="{00000000-0005-0000-0000-000050050000}"/>
    <cellStyle name="40% - 강조색6 2 3" xfId="1993" xr:uid="{00000000-0005-0000-0000-000051050000}"/>
    <cellStyle name="40% - 강조색6 2 4" xfId="4741" xr:uid="{00000000-0005-0000-0000-000052050000}"/>
    <cellStyle name="40% - 강조색6 2 5" xfId="1991" xr:uid="{00000000-0005-0000-0000-000053050000}"/>
    <cellStyle name="40% - 강조색6 2 6" xfId="895" xr:uid="{00000000-0005-0000-0000-000054050000}"/>
    <cellStyle name="40% - 강조색6 20" xfId="6268" xr:uid="{00000000-0005-0000-0000-000055050000}"/>
    <cellStyle name="40% - 강조색6 21" xfId="4709" xr:uid="{00000000-0005-0000-0000-000056050000}"/>
    <cellStyle name="40% - 강조색6 22" xfId="7026" xr:uid="{00000000-0005-0000-0000-000057050000}"/>
    <cellStyle name="40% - 강조색6 3" xfId="896" xr:uid="{00000000-0005-0000-0000-000058050000}"/>
    <cellStyle name="40% - 강조색6 3 2" xfId="4742" xr:uid="{00000000-0005-0000-0000-000059050000}"/>
    <cellStyle name="40% - 강조색6 3 3" xfId="1994" xr:uid="{00000000-0005-0000-0000-00005A050000}"/>
    <cellStyle name="40% - 강조색6 4" xfId="897" xr:uid="{00000000-0005-0000-0000-00005B050000}"/>
    <cellStyle name="40% - 강조색6 4 2" xfId="6269" xr:uid="{00000000-0005-0000-0000-00005C050000}"/>
    <cellStyle name="40% - 강조색6 5" xfId="898" xr:uid="{00000000-0005-0000-0000-00005D050000}"/>
    <cellStyle name="40% - 강조색6 5 2" xfId="6270" xr:uid="{00000000-0005-0000-0000-00005E050000}"/>
    <cellStyle name="40% - 강조색6 6" xfId="899" xr:uid="{00000000-0005-0000-0000-00005F050000}"/>
    <cellStyle name="40% - 강조색6 6 2" xfId="6271" xr:uid="{00000000-0005-0000-0000-000060050000}"/>
    <cellStyle name="40% - 강조색6 7" xfId="900" xr:uid="{00000000-0005-0000-0000-000061050000}"/>
    <cellStyle name="40% - 강조색6 7 2" xfId="6272" xr:uid="{00000000-0005-0000-0000-000062050000}"/>
    <cellStyle name="40% - 강조색6 8" xfId="901" xr:uid="{00000000-0005-0000-0000-000063050000}"/>
    <cellStyle name="40% - 강조색6 8 2" xfId="6273" xr:uid="{00000000-0005-0000-0000-000064050000}"/>
    <cellStyle name="40% - 강조색6 9" xfId="902" xr:uid="{00000000-0005-0000-0000-000065050000}"/>
    <cellStyle name="40% - 강조색6 9 2" xfId="6274" xr:uid="{00000000-0005-0000-0000-000066050000}"/>
    <cellStyle name="60% - Accent1" xfId="7918" xr:uid="{00000000-0005-0000-0000-000067050000}"/>
    <cellStyle name="60% - Accent2" xfId="7919" xr:uid="{00000000-0005-0000-0000-000068050000}"/>
    <cellStyle name="60% - Accent3" xfId="7920" xr:uid="{00000000-0005-0000-0000-000069050000}"/>
    <cellStyle name="60% - Accent4" xfId="7921" xr:uid="{00000000-0005-0000-0000-00006A050000}"/>
    <cellStyle name="60% - Accent5" xfId="7922" xr:uid="{00000000-0005-0000-0000-00006B050000}"/>
    <cellStyle name="60% - Accent6" xfId="7923" xr:uid="{00000000-0005-0000-0000-00006C050000}"/>
    <cellStyle name="60% - 강조색1" xfId="21" builtinId="32" customBuiltin="1"/>
    <cellStyle name="60% - 강조색1 10" xfId="903" xr:uid="{00000000-0005-0000-0000-00006E050000}"/>
    <cellStyle name="60% - 강조색1 10 2" xfId="6275" xr:uid="{00000000-0005-0000-0000-00006F050000}"/>
    <cellStyle name="60% - 강조색1 11" xfId="904" xr:uid="{00000000-0005-0000-0000-000070050000}"/>
    <cellStyle name="60% - 강조색1 11 2" xfId="6276" xr:uid="{00000000-0005-0000-0000-000071050000}"/>
    <cellStyle name="60% - 강조색1 12" xfId="905" xr:uid="{00000000-0005-0000-0000-000072050000}"/>
    <cellStyle name="60% - 강조색1 12 2" xfId="6277" xr:uid="{00000000-0005-0000-0000-000073050000}"/>
    <cellStyle name="60% - 강조색1 13" xfId="6278" xr:uid="{00000000-0005-0000-0000-000074050000}"/>
    <cellStyle name="60% - 강조색1 14" xfId="6279" xr:uid="{00000000-0005-0000-0000-000075050000}"/>
    <cellStyle name="60% - 강조색1 15" xfId="6280" xr:uid="{00000000-0005-0000-0000-000076050000}"/>
    <cellStyle name="60% - 강조색1 16" xfId="6281" xr:uid="{00000000-0005-0000-0000-000077050000}"/>
    <cellStyle name="60% - 강조색1 17" xfId="6282" xr:uid="{00000000-0005-0000-0000-000078050000}"/>
    <cellStyle name="60% - 강조색1 18" xfId="6283" xr:uid="{00000000-0005-0000-0000-000079050000}"/>
    <cellStyle name="60% - 강조색1 19" xfId="6284" xr:uid="{00000000-0005-0000-0000-00007A050000}"/>
    <cellStyle name="60% - 강조색1 2" xfId="45" xr:uid="{00000000-0005-0000-0000-00007B050000}"/>
    <cellStyle name="60% - 강조색1 2 2" xfId="65" xr:uid="{00000000-0005-0000-0000-00007C050000}"/>
    <cellStyle name="60% - 강조색1 2 2 2" xfId="4743" xr:uid="{00000000-0005-0000-0000-00007D050000}"/>
    <cellStyle name="60% - 강조색1 2 3" xfId="1995" xr:uid="{00000000-0005-0000-0000-00007E050000}"/>
    <cellStyle name="60% - 강조색1 2 4" xfId="906" xr:uid="{00000000-0005-0000-0000-00007F050000}"/>
    <cellStyle name="60% - 강조색1 2_도입 내역" xfId="111" xr:uid="{00000000-0005-0000-0000-000080050000}"/>
    <cellStyle name="60% - 강조색1 20" xfId="6285" xr:uid="{00000000-0005-0000-0000-000081050000}"/>
    <cellStyle name="60% - 강조색1 3" xfId="907" xr:uid="{00000000-0005-0000-0000-000082050000}"/>
    <cellStyle name="60% - 강조색1 3 2" xfId="4744" xr:uid="{00000000-0005-0000-0000-000083050000}"/>
    <cellStyle name="60% - 강조색1 3 3" xfId="1996" xr:uid="{00000000-0005-0000-0000-000084050000}"/>
    <cellStyle name="60% - 강조색1 4" xfId="908" xr:uid="{00000000-0005-0000-0000-000085050000}"/>
    <cellStyle name="60% - 강조색1 4 2" xfId="6286" xr:uid="{00000000-0005-0000-0000-000086050000}"/>
    <cellStyle name="60% - 강조색1 5" xfId="909" xr:uid="{00000000-0005-0000-0000-000087050000}"/>
    <cellStyle name="60% - 강조색1 5 2" xfId="6287" xr:uid="{00000000-0005-0000-0000-000088050000}"/>
    <cellStyle name="60% - 강조색1 6" xfId="910" xr:uid="{00000000-0005-0000-0000-000089050000}"/>
    <cellStyle name="60% - 강조색1 6 2" xfId="6288" xr:uid="{00000000-0005-0000-0000-00008A050000}"/>
    <cellStyle name="60% - 강조색1 7" xfId="911" xr:uid="{00000000-0005-0000-0000-00008B050000}"/>
    <cellStyle name="60% - 강조색1 7 2" xfId="6289" xr:uid="{00000000-0005-0000-0000-00008C050000}"/>
    <cellStyle name="60% - 강조색1 8" xfId="912" xr:uid="{00000000-0005-0000-0000-00008D050000}"/>
    <cellStyle name="60% - 강조색1 8 2" xfId="6290" xr:uid="{00000000-0005-0000-0000-00008E050000}"/>
    <cellStyle name="60% - 강조색1 9" xfId="913" xr:uid="{00000000-0005-0000-0000-00008F050000}"/>
    <cellStyle name="60% - 강조색1 9 2" xfId="6291" xr:uid="{00000000-0005-0000-0000-000090050000}"/>
    <cellStyle name="60% - 강조색2" xfId="25" builtinId="36" customBuiltin="1"/>
    <cellStyle name="60% - 강조색2 10" xfId="914" xr:uid="{00000000-0005-0000-0000-000092050000}"/>
    <cellStyle name="60% - 강조색2 10 2" xfId="6292" xr:uid="{00000000-0005-0000-0000-000093050000}"/>
    <cellStyle name="60% - 강조색2 11" xfId="915" xr:uid="{00000000-0005-0000-0000-000094050000}"/>
    <cellStyle name="60% - 강조색2 11 2" xfId="6293" xr:uid="{00000000-0005-0000-0000-000095050000}"/>
    <cellStyle name="60% - 강조색2 12" xfId="916" xr:uid="{00000000-0005-0000-0000-000096050000}"/>
    <cellStyle name="60% - 강조색2 12 2" xfId="6294" xr:uid="{00000000-0005-0000-0000-000097050000}"/>
    <cellStyle name="60% - 강조색2 13" xfId="6295" xr:uid="{00000000-0005-0000-0000-000098050000}"/>
    <cellStyle name="60% - 강조색2 14" xfId="6296" xr:uid="{00000000-0005-0000-0000-000099050000}"/>
    <cellStyle name="60% - 강조색2 15" xfId="6297" xr:uid="{00000000-0005-0000-0000-00009A050000}"/>
    <cellStyle name="60% - 강조색2 16" xfId="6298" xr:uid="{00000000-0005-0000-0000-00009B050000}"/>
    <cellStyle name="60% - 강조색2 17" xfId="6299" xr:uid="{00000000-0005-0000-0000-00009C050000}"/>
    <cellStyle name="60% - 강조색2 18" xfId="6300" xr:uid="{00000000-0005-0000-0000-00009D050000}"/>
    <cellStyle name="60% - 강조색2 19" xfId="6301" xr:uid="{00000000-0005-0000-0000-00009E050000}"/>
    <cellStyle name="60% - 강조색2 2" xfId="46" xr:uid="{00000000-0005-0000-0000-00009F050000}"/>
    <cellStyle name="60% - 강조색2 2 2" xfId="66" xr:uid="{00000000-0005-0000-0000-0000A0050000}"/>
    <cellStyle name="60% - 강조색2 2 2 2" xfId="4745" xr:uid="{00000000-0005-0000-0000-0000A1050000}"/>
    <cellStyle name="60% - 강조색2 2 3" xfId="1997" xr:uid="{00000000-0005-0000-0000-0000A2050000}"/>
    <cellStyle name="60% - 강조색2 2 4" xfId="917" xr:uid="{00000000-0005-0000-0000-0000A3050000}"/>
    <cellStyle name="60% - 강조색2 2_도입 내역" xfId="112" xr:uid="{00000000-0005-0000-0000-0000A4050000}"/>
    <cellStyle name="60% - 강조색2 20" xfId="6302" xr:uid="{00000000-0005-0000-0000-0000A5050000}"/>
    <cellStyle name="60% - 강조색2 3" xfId="918" xr:uid="{00000000-0005-0000-0000-0000A6050000}"/>
    <cellStyle name="60% - 강조색2 3 2" xfId="4746" xr:uid="{00000000-0005-0000-0000-0000A7050000}"/>
    <cellStyle name="60% - 강조색2 3 3" xfId="1998" xr:uid="{00000000-0005-0000-0000-0000A8050000}"/>
    <cellStyle name="60% - 강조색2 4" xfId="919" xr:uid="{00000000-0005-0000-0000-0000A9050000}"/>
    <cellStyle name="60% - 강조색2 4 2" xfId="6303" xr:uid="{00000000-0005-0000-0000-0000AA050000}"/>
    <cellStyle name="60% - 강조색2 5" xfId="920" xr:uid="{00000000-0005-0000-0000-0000AB050000}"/>
    <cellStyle name="60% - 강조색2 5 2" xfId="6304" xr:uid="{00000000-0005-0000-0000-0000AC050000}"/>
    <cellStyle name="60% - 강조색2 6" xfId="921" xr:uid="{00000000-0005-0000-0000-0000AD050000}"/>
    <cellStyle name="60% - 강조색2 6 2" xfId="6305" xr:uid="{00000000-0005-0000-0000-0000AE050000}"/>
    <cellStyle name="60% - 강조색2 7" xfId="922" xr:uid="{00000000-0005-0000-0000-0000AF050000}"/>
    <cellStyle name="60% - 강조색2 7 2" xfId="6306" xr:uid="{00000000-0005-0000-0000-0000B0050000}"/>
    <cellStyle name="60% - 강조색2 8" xfId="923" xr:uid="{00000000-0005-0000-0000-0000B1050000}"/>
    <cellStyle name="60% - 강조색2 8 2" xfId="6307" xr:uid="{00000000-0005-0000-0000-0000B2050000}"/>
    <cellStyle name="60% - 강조색2 9" xfId="924" xr:uid="{00000000-0005-0000-0000-0000B3050000}"/>
    <cellStyle name="60% - 강조색2 9 2" xfId="6308" xr:uid="{00000000-0005-0000-0000-0000B4050000}"/>
    <cellStyle name="60% - 강조색3" xfId="29" builtinId="40" customBuiltin="1"/>
    <cellStyle name="60% - 강조색3 10" xfId="925" xr:uid="{00000000-0005-0000-0000-0000B6050000}"/>
    <cellStyle name="60% - 강조색3 10 2" xfId="6309" xr:uid="{00000000-0005-0000-0000-0000B7050000}"/>
    <cellStyle name="60% - 강조색3 11" xfId="926" xr:uid="{00000000-0005-0000-0000-0000B8050000}"/>
    <cellStyle name="60% - 강조색3 11 2" xfId="6310" xr:uid="{00000000-0005-0000-0000-0000B9050000}"/>
    <cellStyle name="60% - 강조색3 12" xfId="927" xr:uid="{00000000-0005-0000-0000-0000BA050000}"/>
    <cellStyle name="60% - 강조색3 12 2" xfId="6311" xr:uid="{00000000-0005-0000-0000-0000BB050000}"/>
    <cellStyle name="60% - 강조색3 13" xfId="6312" xr:uid="{00000000-0005-0000-0000-0000BC050000}"/>
    <cellStyle name="60% - 강조색3 14" xfId="6313" xr:uid="{00000000-0005-0000-0000-0000BD050000}"/>
    <cellStyle name="60% - 강조색3 15" xfId="6314" xr:uid="{00000000-0005-0000-0000-0000BE050000}"/>
    <cellStyle name="60% - 강조색3 16" xfId="6315" xr:uid="{00000000-0005-0000-0000-0000BF050000}"/>
    <cellStyle name="60% - 강조색3 17" xfId="6316" xr:uid="{00000000-0005-0000-0000-0000C0050000}"/>
    <cellStyle name="60% - 강조색3 18" xfId="6317" xr:uid="{00000000-0005-0000-0000-0000C1050000}"/>
    <cellStyle name="60% - 강조색3 19" xfId="6318" xr:uid="{00000000-0005-0000-0000-0000C2050000}"/>
    <cellStyle name="60% - 강조색3 2" xfId="47" xr:uid="{00000000-0005-0000-0000-0000C3050000}"/>
    <cellStyle name="60% - 강조색3 2 2" xfId="67" xr:uid="{00000000-0005-0000-0000-0000C4050000}"/>
    <cellStyle name="60% - 강조색3 2 2 2" xfId="4747" xr:uid="{00000000-0005-0000-0000-0000C5050000}"/>
    <cellStyle name="60% - 강조색3 2 3" xfId="1999" xr:uid="{00000000-0005-0000-0000-0000C6050000}"/>
    <cellStyle name="60% - 강조색3 2 4" xfId="928" xr:uid="{00000000-0005-0000-0000-0000C7050000}"/>
    <cellStyle name="60% - 강조색3 2_도입 내역" xfId="113" xr:uid="{00000000-0005-0000-0000-0000C8050000}"/>
    <cellStyle name="60% - 강조색3 20" xfId="6319" xr:uid="{00000000-0005-0000-0000-0000C9050000}"/>
    <cellStyle name="60% - 강조색3 3" xfId="929" xr:uid="{00000000-0005-0000-0000-0000CA050000}"/>
    <cellStyle name="60% - 강조색3 3 2" xfId="4748" xr:uid="{00000000-0005-0000-0000-0000CB050000}"/>
    <cellStyle name="60% - 강조색3 3 3" xfId="2000" xr:uid="{00000000-0005-0000-0000-0000CC050000}"/>
    <cellStyle name="60% - 강조색3 4" xfId="930" xr:uid="{00000000-0005-0000-0000-0000CD050000}"/>
    <cellStyle name="60% - 강조색3 4 2" xfId="6320" xr:uid="{00000000-0005-0000-0000-0000CE050000}"/>
    <cellStyle name="60% - 강조색3 5" xfId="931" xr:uid="{00000000-0005-0000-0000-0000CF050000}"/>
    <cellStyle name="60% - 강조색3 5 2" xfId="6321" xr:uid="{00000000-0005-0000-0000-0000D0050000}"/>
    <cellStyle name="60% - 강조색3 6" xfId="932" xr:uid="{00000000-0005-0000-0000-0000D1050000}"/>
    <cellStyle name="60% - 강조색3 6 2" xfId="6322" xr:uid="{00000000-0005-0000-0000-0000D2050000}"/>
    <cellStyle name="60% - 강조색3 7" xfId="933" xr:uid="{00000000-0005-0000-0000-0000D3050000}"/>
    <cellStyle name="60% - 강조색3 7 2" xfId="6323" xr:uid="{00000000-0005-0000-0000-0000D4050000}"/>
    <cellStyle name="60% - 강조색3 8" xfId="934" xr:uid="{00000000-0005-0000-0000-0000D5050000}"/>
    <cellStyle name="60% - 강조색3 8 2" xfId="6324" xr:uid="{00000000-0005-0000-0000-0000D6050000}"/>
    <cellStyle name="60% - 강조색3 9" xfId="935" xr:uid="{00000000-0005-0000-0000-0000D7050000}"/>
    <cellStyle name="60% - 강조색3 9 2" xfId="6325" xr:uid="{00000000-0005-0000-0000-0000D8050000}"/>
    <cellStyle name="60% - 강조색4" xfId="33" builtinId="44" customBuiltin="1"/>
    <cellStyle name="60% - 강조색4 10" xfId="936" xr:uid="{00000000-0005-0000-0000-0000DA050000}"/>
    <cellStyle name="60% - 강조색4 10 2" xfId="6326" xr:uid="{00000000-0005-0000-0000-0000DB050000}"/>
    <cellStyle name="60% - 강조색4 11" xfId="937" xr:uid="{00000000-0005-0000-0000-0000DC050000}"/>
    <cellStyle name="60% - 강조색4 11 2" xfId="6327" xr:uid="{00000000-0005-0000-0000-0000DD050000}"/>
    <cellStyle name="60% - 강조색4 12" xfId="938" xr:uid="{00000000-0005-0000-0000-0000DE050000}"/>
    <cellStyle name="60% - 강조색4 12 2" xfId="6328" xr:uid="{00000000-0005-0000-0000-0000DF050000}"/>
    <cellStyle name="60% - 강조색4 13" xfId="6329" xr:uid="{00000000-0005-0000-0000-0000E0050000}"/>
    <cellStyle name="60% - 강조색4 14" xfId="6330" xr:uid="{00000000-0005-0000-0000-0000E1050000}"/>
    <cellStyle name="60% - 강조색4 15" xfId="6331" xr:uid="{00000000-0005-0000-0000-0000E2050000}"/>
    <cellStyle name="60% - 강조색4 16" xfId="6332" xr:uid="{00000000-0005-0000-0000-0000E3050000}"/>
    <cellStyle name="60% - 강조색4 17" xfId="6333" xr:uid="{00000000-0005-0000-0000-0000E4050000}"/>
    <cellStyle name="60% - 강조색4 18" xfId="6334" xr:uid="{00000000-0005-0000-0000-0000E5050000}"/>
    <cellStyle name="60% - 강조색4 19" xfId="6335" xr:uid="{00000000-0005-0000-0000-0000E6050000}"/>
    <cellStyle name="60% - 강조색4 2" xfId="48" xr:uid="{00000000-0005-0000-0000-0000E7050000}"/>
    <cellStyle name="60% - 강조색4 2 2" xfId="68" xr:uid="{00000000-0005-0000-0000-0000E8050000}"/>
    <cellStyle name="60% - 강조색4 2 2 2" xfId="4749" xr:uid="{00000000-0005-0000-0000-0000E9050000}"/>
    <cellStyle name="60% - 강조색4 2 3" xfId="2001" xr:uid="{00000000-0005-0000-0000-0000EA050000}"/>
    <cellStyle name="60% - 강조색4 2 4" xfId="939" xr:uid="{00000000-0005-0000-0000-0000EB050000}"/>
    <cellStyle name="60% - 강조색4 2_도입 내역" xfId="114" xr:uid="{00000000-0005-0000-0000-0000EC050000}"/>
    <cellStyle name="60% - 강조색4 20" xfId="6336" xr:uid="{00000000-0005-0000-0000-0000ED050000}"/>
    <cellStyle name="60% - 강조색4 3" xfId="940" xr:uid="{00000000-0005-0000-0000-0000EE050000}"/>
    <cellStyle name="60% - 강조색4 3 2" xfId="4750" xr:uid="{00000000-0005-0000-0000-0000EF050000}"/>
    <cellStyle name="60% - 강조색4 3 3" xfId="2002" xr:uid="{00000000-0005-0000-0000-0000F0050000}"/>
    <cellStyle name="60% - 강조색4 4" xfId="941" xr:uid="{00000000-0005-0000-0000-0000F1050000}"/>
    <cellStyle name="60% - 강조색4 4 2" xfId="6337" xr:uid="{00000000-0005-0000-0000-0000F2050000}"/>
    <cellStyle name="60% - 강조색4 5" xfId="942" xr:uid="{00000000-0005-0000-0000-0000F3050000}"/>
    <cellStyle name="60% - 강조색4 5 2" xfId="6338" xr:uid="{00000000-0005-0000-0000-0000F4050000}"/>
    <cellStyle name="60% - 강조색4 6" xfId="943" xr:uid="{00000000-0005-0000-0000-0000F5050000}"/>
    <cellStyle name="60% - 강조색4 6 2" xfId="6339" xr:uid="{00000000-0005-0000-0000-0000F6050000}"/>
    <cellStyle name="60% - 강조색4 7" xfId="944" xr:uid="{00000000-0005-0000-0000-0000F7050000}"/>
    <cellStyle name="60% - 강조색4 7 2" xfId="6340" xr:uid="{00000000-0005-0000-0000-0000F8050000}"/>
    <cellStyle name="60% - 강조색4 8" xfId="945" xr:uid="{00000000-0005-0000-0000-0000F9050000}"/>
    <cellStyle name="60% - 강조색4 8 2" xfId="6341" xr:uid="{00000000-0005-0000-0000-0000FA050000}"/>
    <cellStyle name="60% - 강조색4 9" xfId="946" xr:uid="{00000000-0005-0000-0000-0000FB050000}"/>
    <cellStyle name="60% - 강조색4 9 2" xfId="6342" xr:uid="{00000000-0005-0000-0000-0000FC050000}"/>
    <cellStyle name="60% - 강조색5" xfId="37" builtinId="48" customBuiltin="1"/>
    <cellStyle name="60% - 강조색5 10" xfId="947" xr:uid="{00000000-0005-0000-0000-0000FE050000}"/>
    <cellStyle name="60% - 강조색5 10 2" xfId="6343" xr:uid="{00000000-0005-0000-0000-0000FF050000}"/>
    <cellStyle name="60% - 강조색5 11" xfId="948" xr:uid="{00000000-0005-0000-0000-000000060000}"/>
    <cellStyle name="60% - 강조색5 11 2" xfId="6344" xr:uid="{00000000-0005-0000-0000-000001060000}"/>
    <cellStyle name="60% - 강조색5 12" xfId="949" xr:uid="{00000000-0005-0000-0000-000002060000}"/>
    <cellStyle name="60% - 강조색5 12 2" xfId="6345" xr:uid="{00000000-0005-0000-0000-000003060000}"/>
    <cellStyle name="60% - 강조색5 13" xfId="6346" xr:uid="{00000000-0005-0000-0000-000004060000}"/>
    <cellStyle name="60% - 강조색5 14" xfId="6347" xr:uid="{00000000-0005-0000-0000-000005060000}"/>
    <cellStyle name="60% - 강조색5 15" xfId="6348" xr:uid="{00000000-0005-0000-0000-000006060000}"/>
    <cellStyle name="60% - 강조색5 16" xfId="6349" xr:uid="{00000000-0005-0000-0000-000007060000}"/>
    <cellStyle name="60% - 강조색5 17" xfId="6350" xr:uid="{00000000-0005-0000-0000-000008060000}"/>
    <cellStyle name="60% - 강조색5 18" xfId="6351" xr:uid="{00000000-0005-0000-0000-000009060000}"/>
    <cellStyle name="60% - 강조색5 19" xfId="6352" xr:uid="{00000000-0005-0000-0000-00000A060000}"/>
    <cellStyle name="60% - 강조색5 2" xfId="49" xr:uid="{00000000-0005-0000-0000-00000B060000}"/>
    <cellStyle name="60% - 강조색5 2 2" xfId="69" xr:uid="{00000000-0005-0000-0000-00000C060000}"/>
    <cellStyle name="60% - 강조색5 2 2 2" xfId="4751" xr:uid="{00000000-0005-0000-0000-00000D060000}"/>
    <cellStyle name="60% - 강조색5 2 3" xfId="2003" xr:uid="{00000000-0005-0000-0000-00000E060000}"/>
    <cellStyle name="60% - 강조색5 2 4" xfId="950" xr:uid="{00000000-0005-0000-0000-00000F060000}"/>
    <cellStyle name="60% - 강조색5 2_도입 내역" xfId="115" xr:uid="{00000000-0005-0000-0000-000010060000}"/>
    <cellStyle name="60% - 강조색5 20" xfId="6353" xr:uid="{00000000-0005-0000-0000-000011060000}"/>
    <cellStyle name="60% - 강조색5 3" xfId="951" xr:uid="{00000000-0005-0000-0000-000012060000}"/>
    <cellStyle name="60% - 강조색5 3 2" xfId="4752" xr:uid="{00000000-0005-0000-0000-000013060000}"/>
    <cellStyle name="60% - 강조색5 3 3" xfId="2004" xr:uid="{00000000-0005-0000-0000-000014060000}"/>
    <cellStyle name="60% - 강조색5 4" xfId="952" xr:uid="{00000000-0005-0000-0000-000015060000}"/>
    <cellStyle name="60% - 강조색5 4 2" xfId="6354" xr:uid="{00000000-0005-0000-0000-000016060000}"/>
    <cellStyle name="60% - 강조색5 5" xfId="953" xr:uid="{00000000-0005-0000-0000-000017060000}"/>
    <cellStyle name="60% - 강조색5 5 2" xfId="6355" xr:uid="{00000000-0005-0000-0000-000018060000}"/>
    <cellStyle name="60% - 강조색5 6" xfId="954" xr:uid="{00000000-0005-0000-0000-000019060000}"/>
    <cellStyle name="60% - 강조색5 6 2" xfId="6356" xr:uid="{00000000-0005-0000-0000-00001A060000}"/>
    <cellStyle name="60% - 강조색5 7" xfId="955" xr:uid="{00000000-0005-0000-0000-00001B060000}"/>
    <cellStyle name="60% - 강조색5 7 2" xfId="6357" xr:uid="{00000000-0005-0000-0000-00001C060000}"/>
    <cellStyle name="60% - 강조색5 8" xfId="956" xr:uid="{00000000-0005-0000-0000-00001D060000}"/>
    <cellStyle name="60% - 강조색5 8 2" xfId="6358" xr:uid="{00000000-0005-0000-0000-00001E060000}"/>
    <cellStyle name="60% - 강조색5 9" xfId="957" xr:uid="{00000000-0005-0000-0000-00001F060000}"/>
    <cellStyle name="60% - 강조색5 9 2" xfId="6359" xr:uid="{00000000-0005-0000-0000-000020060000}"/>
    <cellStyle name="60% - 강조색6" xfId="41" builtinId="52" customBuiltin="1"/>
    <cellStyle name="60% - 강조색6 10" xfId="958" xr:uid="{00000000-0005-0000-0000-000022060000}"/>
    <cellStyle name="60% - 강조색6 10 2" xfId="6360" xr:uid="{00000000-0005-0000-0000-000023060000}"/>
    <cellStyle name="60% - 강조색6 11" xfId="959" xr:uid="{00000000-0005-0000-0000-000024060000}"/>
    <cellStyle name="60% - 강조색6 11 2" xfId="6361" xr:uid="{00000000-0005-0000-0000-000025060000}"/>
    <cellStyle name="60% - 강조색6 12" xfId="960" xr:uid="{00000000-0005-0000-0000-000026060000}"/>
    <cellStyle name="60% - 강조색6 12 2" xfId="6362" xr:uid="{00000000-0005-0000-0000-000027060000}"/>
    <cellStyle name="60% - 강조색6 13" xfId="6363" xr:uid="{00000000-0005-0000-0000-000028060000}"/>
    <cellStyle name="60% - 강조색6 14" xfId="6364" xr:uid="{00000000-0005-0000-0000-000029060000}"/>
    <cellStyle name="60% - 강조색6 15" xfId="6365" xr:uid="{00000000-0005-0000-0000-00002A060000}"/>
    <cellStyle name="60% - 강조색6 16" xfId="6366" xr:uid="{00000000-0005-0000-0000-00002B060000}"/>
    <cellStyle name="60% - 강조색6 17" xfId="6367" xr:uid="{00000000-0005-0000-0000-00002C060000}"/>
    <cellStyle name="60% - 강조색6 18" xfId="6368" xr:uid="{00000000-0005-0000-0000-00002D060000}"/>
    <cellStyle name="60% - 강조색6 19" xfId="6369" xr:uid="{00000000-0005-0000-0000-00002E060000}"/>
    <cellStyle name="60% - 강조색6 2" xfId="50" xr:uid="{00000000-0005-0000-0000-00002F060000}"/>
    <cellStyle name="60% - 강조색6 2 2" xfId="70" xr:uid="{00000000-0005-0000-0000-000030060000}"/>
    <cellStyle name="60% - 강조색6 2 2 2" xfId="4753" xr:uid="{00000000-0005-0000-0000-000031060000}"/>
    <cellStyle name="60% - 강조색6 2 3" xfId="2005" xr:uid="{00000000-0005-0000-0000-000032060000}"/>
    <cellStyle name="60% - 강조색6 2 4" xfId="961" xr:uid="{00000000-0005-0000-0000-000033060000}"/>
    <cellStyle name="60% - 강조색6 2_도입 내역" xfId="116" xr:uid="{00000000-0005-0000-0000-000034060000}"/>
    <cellStyle name="60% - 강조색6 20" xfId="6370" xr:uid="{00000000-0005-0000-0000-000035060000}"/>
    <cellStyle name="60% - 강조색6 3" xfId="962" xr:uid="{00000000-0005-0000-0000-000036060000}"/>
    <cellStyle name="60% - 강조색6 3 2" xfId="4754" xr:uid="{00000000-0005-0000-0000-000037060000}"/>
    <cellStyle name="60% - 강조색6 3 3" xfId="2006" xr:uid="{00000000-0005-0000-0000-000038060000}"/>
    <cellStyle name="60% - 강조색6 4" xfId="963" xr:uid="{00000000-0005-0000-0000-000039060000}"/>
    <cellStyle name="60% - 강조색6 4 2" xfId="6371" xr:uid="{00000000-0005-0000-0000-00003A060000}"/>
    <cellStyle name="60% - 강조색6 5" xfId="964" xr:uid="{00000000-0005-0000-0000-00003B060000}"/>
    <cellStyle name="60% - 강조색6 5 2" xfId="6372" xr:uid="{00000000-0005-0000-0000-00003C060000}"/>
    <cellStyle name="60% - 강조색6 6" xfId="965" xr:uid="{00000000-0005-0000-0000-00003D060000}"/>
    <cellStyle name="60% - 강조색6 6 2" xfId="6373" xr:uid="{00000000-0005-0000-0000-00003E060000}"/>
    <cellStyle name="60% - 강조색6 7" xfId="966" xr:uid="{00000000-0005-0000-0000-00003F060000}"/>
    <cellStyle name="60% - 강조색6 7 2" xfId="6374" xr:uid="{00000000-0005-0000-0000-000040060000}"/>
    <cellStyle name="60% - 강조색6 8" xfId="967" xr:uid="{00000000-0005-0000-0000-000041060000}"/>
    <cellStyle name="60% - 강조색6 8 2" xfId="6375" xr:uid="{00000000-0005-0000-0000-000042060000}"/>
    <cellStyle name="60% - 강조색6 9" xfId="968" xr:uid="{00000000-0005-0000-0000-000043060000}"/>
    <cellStyle name="60% - 강조색6 9 2" xfId="6376" xr:uid="{00000000-0005-0000-0000-000044060000}"/>
    <cellStyle name="Accent1" xfId="7925" xr:uid="{00000000-0005-0000-0000-000045060000}"/>
    <cellStyle name="Accent1 - 20%" xfId="2007" xr:uid="{00000000-0005-0000-0000-000046060000}"/>
    <cellStyle name="Accent1 - 40%" xfId="2008" xr:uid="{00000000-0005-0000-0000-000047060000}"/>
    <cellStyle name="Accent1 - 60%" xfId="2009" xr:uid="{00000000-0005-0000-0000-000048060000}"/>
    <cellStyle name="Accent2" xfId="7926" xr:uid="{00000000-0005-0000-0000-000049060000}"/>
    <cellStyle name="Accent2 - 20%" xfId="2010" xr:uid="{00000000-0005-0000-0000-00004A060000}"/>
    <cellStyle name="Accent2 - 40%" xfId="2011" xr:uid="{00000000-0005-0000-0000-00004B060000}"/>
    <cellStyle name="Accent2 - 60%" xfId="2012" xr:uid="{00000000-0005-0000-0000-00004C060000}"/>
    <cellStyle name="Accent3" xfId="7927" xr:uid="{00000000-0005-0000-0000-00004D060000}"/>
    <cellStyle name="Accent3 - 20%" xfId="2013" xr:uid="{00000000-0005-0000-0000-00004E060000}"/>
    <cellStyle name="Accent3 - 40%" xfId="2014" xr:uid="{00000000-0005-0000-0000-00004F060000}"/>
    <cellStyle name="Accent3 - 60%" xfId="2015" xr:uid="{00000000-0005-0000-0000-000050060000}"/>
    <cellStyle name="Accent4" xfId="7928" xr:uid="{00000000-0005-0000-0000-000051060000}"/>
    <cellStyle name="Accent4 - 20%" xfId="2016" xr:uid="{00000000-0005-0000-0000-000052060000}"/>
    <cellStyle name="Accent4 - 40%" xfId="2017" xr:uid="{00000000-0005-0000-0000-000053060000}"/>
    <cellStyle name="Accent4 - 60%" xfId="2018" xr:uid="{00000000-0005-0000-0000-000054060000}"/>
    <cellStyle name="Accent5" xfId="7929" xr:uid="{00000000-0005-0000-0000-000055060000}"/>
    <cellStyle name="Accent5 - 20%" xfId="2019" xr:uid="{00000000-0005-0000-0000-000056060000}"/>
    <cellStyle name="Accent5 - 40%" xfId="2020" xr:uid="{00000000-0005-0000-0000-000057060000}"/>
    <cellStyle name="Accent5 - 60%" xfId="2021" xr:uid="{00000000-0005-0000-0000-000058060000}"/>
    <cellStyle name="Accent6" xfId="7930" xr:uid="{00000000-0005-0000-0000-000059060000}"/>
    <cellStyle name="Accent6 - 20%" xfId="2022" xr:uid="{00000000-0005-0000-0000-00005A060000}"/>
    <cellStyle name="Accent6 - 40%" xfId="2023" xr:uid="{00000000-0005-0000-0000-00005B060000}"/>
    <cellStyle name="Accent6 - 60%" xfId="2024" xr:uid="{00000000-0005-0000-0000-00005C060000}"/>
    <cellStyle name="AVANT GARDE" xfId="2025" xr:uid="{00000000-0005-0000-0000-00005D060000}"/>
    <cellStyle name="Bad" xfId="7931" xr:uid="{00000000-0005-0000-0000-00005E060000}"/>
    <cellStyle name="Border" xfId="6377" xr:uid="{00000000-0005-0000-0000-00005F060000}"/>
    <cellStyle name="Border 2" xfId="8055" xr:uid="{00000000-0005-0000-0000-000060060000}"/>
    <cellStyle name="Border 2 2" xfId="8467" xr:uid="{00000000-0005-0000-0000-000061060000}"/>
    <cellStyle name="Border 2 3" xfId="8315" xr:uid="{00000000-0005-0000-0000-000062060000}"/>
    <cellStyle name="Border 3" xfId="8319" xr:uid="{00000000-0005-0000-0000-000063060000}"/>
    <cellStyle name="Border 4" xfId="8256" xr:uid="{00000000-0005-0000-0000-000064060000}"/>
    <cellStyle name="Calc Currency (0)" xfId="969" xr:uid="{00000000-0005-0000-0000-000065060000}"/>
    <cellStyle name="Calc Currency (0) 10" xfId="5066" xr:uid="{00000000-0005-0000-0000-000066060000}"/>
    <cellStyle name="Calc Currency (0) 11" xfId="5067" xr:uid="{00000000-0005-0000-0000-000067060000}"/>
    <cellStyle name="Calc Currency (0) 12" xfId="5068" xr:uid="{00000000-0005-0000-0000-000068060000}"/>
    <cellStyle name="Calc Currency (0) 13" xfId="5069" xr:uid="{00000000-0005-0000-0000-000069060000}"/>
    <cellStyle name="Calc Currency (0) 14" xfId="5070" xr:uid="{00000000-0005-0000-0000-00006A060000}"/>
    <cellStyle name="Calc Currency (0) 15" xfId="5071" xr:uid="{00000000-0005-0000-0000-00006B060000}"/>
    <cellStyle name="Calc Currency (0) 16" xfId="5072" xr:uid="{00000000-0005-0000-0000-00006C060000}"/>
    <cellStyle name="Calc Currency (0) 17" xfId="5073" xr:uid="{00000000-0005-0000-0000-00006D060000}"/>
    <cellStyle name="Calc Currency (0) 18" xfId="5074" xr:uid="{00000000-0005-0000-0000-00006E060000}"/>
    <cellStyle name="Calc Currency (0) 19" xfId="5075" xr:uid="{00000000-0005-0000-0000-00006F060000}"/>
    <cellStyle name="Calc Currency (0) 2" xfId="970" xr:uid="{00000000-0005-0000-0000-000070060000}"/>
    <cellStyle name="Calc Currency (0) 2 2" xfId="5077" xr:uid="{00000000-0005-0000-0000-000071060000}"/>
    <cellStyle name="Calc Currency (0) 2 3" xfId="5076" xr:uid="{00000000-0005-0000-0000-000072060000}"/>
    <cellStyle name="Calc Currency (0) 20" xfId="5078" xr:uid="{00000000-0005-0000-0000-000073060000}"/>
    <cellStyle name="Calc Currency (0) 21" xfId="5065" xr:uid="{00000000-0005-0000-0000-000074060000}"/>
    <cellStyle name="Calc Currency (0) 22" xfId="4755" xr:uid="{00000000-0005-0000-0000-000075060000}"/>
    <cellStyle name="Calc Currency (0) 23" xfId="6378" xr:uid="{00000000-0005-0000-0000-000076060000}"/>
    <cellStyle name="Calc Currency (0) 24" xfId="2026" xr:uid="{00000000-0005-0000-0000-000077060000}"/>
    <cellStyle name="Calc Currency (0) 3" xfId="971" xr:uid="{00000000-0005-0000-0000-000078060000}"/>
    <cellStyle name="Calc Currency (0) 3 2" xfId="5079" xr:uid="{00000000-0005-0000-0000-000079060000}"/>
    <cellStyle name="Calc Currency (0) 4" xfId="5080" xr:uid="{00000000-0005-0000-0000-00007A060000}"/>
    <cellStyle name="Calc Currency (0) 5" xfId="5081" xr:uid="{00000000-0005-0000-0000-00007B060000}"/>
    <cellStyle name="Calc Currency (0) 6" xfId="5082" xr:uid="{00000000-0005-0000-0000-00007C060000}"/>
    <cellStyle name="Calc Currency (0) 7" xfId="5083" xr:uid="{00000000-0005-0000-0000-00007D060000}"/>
    <cellStyle name="Calc Currency (0) 8" xfId="5084" xr:uid="{00000000-0005-0000-0000-00007E060000}"/>
    <cellStyle name="Calc Currency (0) 9" xfId="5085" xr:uid="{00000000-0005-0000-0000-00007F060000}"/>
    <cellStyle name="Calc Currency (2)" xfId="2027" xr:uid="{00000000-0005-0000-0000-000080060000}"/>
    <cellStyle name="Calc Currency (2) 10" xfId="5087" xr:uid="{00000000-0005-0000-0000-000081060000}"/>
    <cellStyle name="Calc Currency (2) 11" xfId="5088" xr:uid="{00000000-0005-0000-0000-000082060000}"/>
    <cellStyle name="Calc Currency (2) 12" xfId="5089" xr:uid="{00000000-0005-0000-0000-000083060000}"/>
    <cellStyle name="Calc Currency (2) 13" xfId="5090" xr:uid="{00000000-0005-0000-0000-000084060000}"/>
    <cellStyle name="Calc Currency (2) 14" xfId="5091" xr:uid="{00000000-0005-0000-0000-000085060000}"/>
    <cellStyle name="Calc Currency (2) 15" xfId="5092" xr:uid="{00000000-0005-0000-0000-000086060000}"/>
    <cellStyle name="Calc Currency (2) 16" xfId="5093" xr:uid="{00000000-0005-0000-0000-000087060000}"/>
    <cellStyle name="Calc Currency (2) 17" xfId="5094" xr:uid="{00000000-0005-0000-0000-000088060000}"/>
    <cellStyle name="Calc Currency (2) 18" xfId="5095" xr:uid="{00000000-0005-0000-0000-000089060000}"/>
    <cellStyle name="Calc Currency (2) 19" xfId="5096" xr:uid="{00000000-0005-0000-0000-00008A060000}"/>
    <cellStyle name="Calc Currency (2) 2" xfId="5097" xr:uid="{00000000-0005-0000-0000-00008B060000}"/>
    <cellStyle name="Calc Currency (2) 2 2" xfId="5098" xr:uid="{00000000-0005-0000-0000-00008C060000}"/>
    <cellStyle name="Calc Currency (2) 20" xfId="5099" xr:uid="{00000000-0005-0000-0000-00008D060000}"/>
    <cellStyle name="Calc Currency (2) 21" xfId="5086" xr:uid="{00000000-0005-0000-0000-00008E060000}"/>
    <cellStyle name="Calc Currency (2) 22" xfId="6379" xr:uid="{00000000-0005-0000-0000-00008F060000}"/>
    <cellStyle name="Calc Currency (2) 23" xfId="7379" xr:uid="{00000000-0005-0000-0000-000090060000}"/>
    <cellStyle name="Calc Currency (2) 3" xfId="5100" xr:uid="{00000000-0005-0000-0000-000091060000}"/>
    <cellStyle name="Calc Currency (2) 4" xfId="5101" xr:uid="{00000000-0005-0000-0000-000092060000}"/>
    <cellStyle name="Calc Currency (2) 5" xfId="5102" xr:uid="{00000000-0005-0000-0000-000093060000}"/>
    <cellStyle name="Calc Currency (2) 6" xfId="5103" xr:uid="{00000000-0005-0000-0000-000094060000}"/>
    <cellStyle name="Calc Currency (2) 7" xfId="5104" xr:uid="{00000000-0005-0000-0000-000095060000}"/>
    <cellStyle name="Calc Currency (2) 8" xfId="5105" xr:uid="{00000000-0005-0000-0000-000096060000}"/>
    <cellStyle name="Calc Currency (2) 9" xfId="5106" xr:uid="{00000000-0005-0000-0000-000097060000}"/>
    <cellStyle name="Calc Percent (0)" xfId="2028" xr:uid="{00000000-0005-0000-0000-000098060000}"/>
    <cellStyle name="Calc Percent (0) 10" xfId="5108" xr:uid="{00000000-0005-0000-0000-000099060000}"/>
    <cellStyle name="Calc Percent (0) 11" xfId="5109" xr:uid="{00000000-0005-0000-0000-00009A060000}"/>
    <cellStyle name="Calc Percent (0) 12" xfId="5110" xr:uid="{00000000-0005-0000-0000-00009B060000}"/>
    <cellStyle name="Calc Percent (0) 13" xfId="5111" xr:uid="{00000000-0005-0000-0000-00009C060000}"/>
    <cellStyle name="Calc Percent (0) 14" xfId="5112" xr:uid="{00000000-0005-0000-0000-00009D060000}"/>
    <cellStyle name="Calc Percent (0) 15" xfId="5113" xr:uid="{00000000-0005-0000-0000-00009E060000}"/>
    <cellStyle name="Calc Percent (0) 16" xfId="5114" xr:uid="{00000000-0005-0000-0000-00009F060000}"/>
    <cellStyle name="Calc Percent (0) 17" xfId="5115" xr:uid="{00000000-0005-0000-0000-0000A0060000}"/>
    <cellStyle name="Calc Percent (0) 18" xfId="5116" xr:uid="{00000000-0005-0000-0000-0000A1060000}"/>
    <cellStyle name="Calc Percent (0) 19" xfId="5117" xr:uid="{00000000-0005-0000-0000-0000A2060000}"/>
    <cellStyle name="Calc Percent (0) 2" xfId="5118" xr:uid="{00000000-0005-0000-0000-0000A3060000}"/>
    <cellStyle name="Calc Percent (0) 2 2" xfId="5119" xr:uid="{00000000-0005-0000-0000-0000A4060000}"/>
    <cellStyle name="Calc Percent (0) 20" xfId="5120" xr:uid="{00000000-0005-0000-0000-0000A5060000}"/>
    <cellStyle name="Calc Percent (0) 21" xfId="5107" xr:uid="{00000000-0005-0000-0000-0000A6060000}"/>
    <cellStyle name="Calc Percent (0) 22" xfId="6380" xr:uid="{00000000-0005-0000-0000-0000A7060000}"/>
    <cellStyle name="Calc Percent (0) 23" xfId="7380" xr:uid="{00000000-0005-0000-0000-0000A8060000}"/>
    <cellStyle name="Calc Percent (0) 3" xfId="5121" xr:uid="{00000000-0005-0000-0000-0000A9060000}"/>
    <cellStyle name="Calc Percent (0) 4" xfId="5122" xr:uid="{00000000-0005-0000-0000-0000AA060000}"/>
    <cellStyle name="Calc Percent (0) 5" xfId="5123" xr:uid="{00000000-0005-0000-0000-0000AB060000}"/>
    <cellStyle name="Calc Percent (0) 6" xfId="5124" xr:uid="{00000000-0005-0000-0000-0000AC060000}"/>
    <cellStyle name="Calc Percent (0) 7" xfId="5125" xr:uid="{00000000-0005-0000-0000-0000AD060000}"/>
    <cellStyle name="Calc Percent (0) 8" xfId="5126" xr:uid="{00000000-0005-0000-0000-0000AE060000}"/>
    <cellStyle name="Calc Percent (0) 9" xfId="5127" xr:uid="{00000000-0005-0000-0000-0000AF060000}"/>
    <cellStyle name="Calc Percent (1)" xfId="2029" xr:uid="{00000000-0005-0000-0000-0000B0060000}"/>
    <cellStyle name="Calc Percent (1) 10" xfId="5129" xr:uid="{00000000-0005-0000-0000-0000B1060000}"/>
    <cellStyle name="Calc Percent (1) 11" xfId="5130" xr:uid="{00000000-0005-0000-0000-0000B2060000}"/>
    <cellStyle name="Calc Percent (1) 12" xfId="5131" xr:uid="{00000000-0005-0000-0000-0000B3060000}"/>
    <cellStyle name="Calc Percent (1) 13" xfId="5132" xr:uid="{00000000-0005-0000-0000-0000B4060000}"/>
    <cellStyle name="Calc Percent (1) 14" xfId="5133" xr:uid="{00000000-0005-0000-0000-0000B5060000}"/>
    <cellStyle name="Calc Percent (1) 15" xfId="5134" xr:uid="{00000000-0005-0000-0000-0000B6060000}"/>
    <cellStyle name="Calc Percent (1) 16" xfId="5135" xr:uid="{00000000-0005-0000-0000-0000B7060000}"/>
    <cellStyle name="Calc Percent (1) 17" xfId="5136" xr:uid="{00000000-0005-0000-0000-0000B8060000}"/>
    <cellStyle name="Calc Percent (1) 18" xfId="5137" xr:uid="{00000000-0005-0000-0000-0000B9060000}"/>
    <cellStyle name="Calc Percent (1) 19" xfId="5138" xr:uid="{00000000-0005-0000-0000-0000BA060000}"/>
    <cellStyle name="Calc Percent (1) 2" xfId="5139" xr:uid="{00000000-0005-0000-0000-0000BB060000}"/>
    <cellStyle name="Calc Percent (1) 2 2" xfId="5140" xr:uid="{00000000-0005-0000-0000-0000BC060000}"/>
    <cellStyle name="Calc Percent (1) 20" xfId="5141" xr:uid="{00000000-0005-0000-0000-0000BD060000}"/>
    <cellStyle name="Calc Percent (1) 21" xfId="5128" xr:uid="{00000000-0005-0000-0000-0000BE060000}"/>
    <cellStyle name="Calc Percent (1) 22" xfId="6381" xr:uid="{00000000-0005-0000-0000-0000BF060000}"/>
    <cellStyle name="Calc Percent (1) 23" xfId="7381" xr:uid="{00000000-0005-0000-0000-0000C0060000}"/>
    <cellStyle name="Calc Percent (1) 3" xfId="5142" xr:uid="{00000000-0005-0000-0000-0000C1060000}"/>
    <cellStyle name="Calc Percent (1) 4" xfId="5143" xr:uid="{00000000-0005-0000-0000-0000C2060000}"/>
    <cellStyle name="Calc Percent (1) 5" xfId="5144" xr:uid="{00000000-0005-0000-0000-0000C3060000}"/>
    <cellStyle name="Calc Percent (1) 6" xfId="5145" xr:uid="{00000000-0005-0000-0000-0000C4060000}"/>
    <cellStyle name="Calc Percent (1) 7" xfId="5146" xr:uid="{00000000-0005-0000-0000-0000C5060000}"/>
    <cellStyle name="Calc Percent (1) 8" xfId="5147" xr:uid="{00000000-0005-0000-0000-0000C6060000}"/>
    <cellStyle name="Calc Percent (1) 9" xfId="5148" xr:uid="{00000000-0005-0000-0000-0000C7060000}"/>
    <cellStyle name="Calc Percent (2)" xfId="2030" xr:uid="{00000000-0005-0000-0000-0000C8060000}"/>
    <cellStyle name="Calc Percent (2) 10" xfId="5150" xr:uid="{00000000-0005-0000-0000-0000C9060000}"/>
    <cellStyle name="Calc Percent (2) 11" xfId="5151" xr:uid="{00000000-0005-0000-0000-0000CA060000}"/>
    <cellStyle name="Calc Percent (2) 12" xfId="5152" xr:uid="{00000000-0005-0000-0000-0000CB060000}"/>
    <cellStyle name="Calc Percent (2) 13" xfId="5153" xr:uid="{00000000-0005-0000-0000-0000CC060000}"/>
    <cellStyle name="Calc Percent (2) 14" xfId="5154" xr:uid="{00000000-0005-0000-0000-0000CD060000}"/>
    <cellStyle name="Calc Percent (2) 15" xfId="5155" xr:uid="{00000000-0005-0000-0000-0000CE060000}"/>
    <cellStyle name="Calc Percent (2) 16" xfId="5156" xr:uid="{00000000-0005-0000-0000-0000CF060000}"/>
    <cellStyle name="Calc Percent (2) 17" xfId="5157" xr:uid="{00000000-0005-0000-0000-0000D0060000}"/>
    <cellStyle name="Calc Percent (2) 18" xfId="5158" xr:uid="{00000000-0005-0000-0000-0000D1060000}"/>
    <cellStyle name="Calc Percent (2) 19" xfId="5159" xr:uid="{00000000-0005-0000-0000-0000D2060000}"/>
    <cellStyle name="Calc Percent (2) 2" xfId="5160" xr:uid="{00000000-0005-0000-0000-0000D3060000}"/>
    <cellStyle name="Calc Percent (2) 2 2" xfId="5161" xr:uid="{00000000-0005-0000-0000-0000D4060000}"/>
    <cellStyle name="Calc Percent (2) 20" xfId="5162" xr:uid="{00000000-0005-0000-0000-0000D5060000}"/>
    <cellStyle name="Calc Percent (2) 21" xfId="5149" xr:uid="{00000000-0005-0000-0000-0000D6060000}"/>
    <cellStyle name="Calc Percent (2) 22" xfId="6382" xr:uid="{00000000-0005-0000-0000-0000D7060000}"/>
    <cellStyle name="Calc Percent (2) 23" xfId="7382" xr:uid="{00000000-0005-0000-0000-0000D8060000}"/>
    <cellStyle name="Calc Percent (2) 3" xfId="5163" xr:uid="{00000000-0005-0000-0000-0000D9060000}"/>
    <cellStyle name="Calc Percent (2) 4" xfId="5164" xr:uid="{00000000-0005-0000-0000-0000DA060000}"/>
    <cellStyle name="Calc Percent (2) 5" xfId="5165" xr:uid="{00000000-0005-0000-0000-0000DB060000}"/>
    <cellStyle name="Calc Percent (2) 6" xfId="5166" xr:uid="{00000000-0005-0000-0000-0000DC060000}"/>
    <cellStyle name="Calc Percent (2) 7" xfId="5167" xr:uid="{00000000-0005-0000-0000-0000DD060000}"/>
    <cellStyle name="Calc Percent (2) 8" xfId="5168" xr:uid="{00000000-0005-0000-0000-0000DE060000}"/>
    <cellStyle name="Calc Percent (2) 9" xfId="5169" xr:uid="{00000000-0005-0000-0000-0000DF060000}"/>
    <cellStyle name="Calc Units (0)" xfId="2031" xr:uid="{00000000-0005-0000-0000-0000E0060000}"/>
    <cellStyle name="Calc Units (0) 10" xfId="5171" xr:uid="{00000000-0005-0000-0000-0000E1060000}"/>
    <cellStyle name="Calc Units (0) 11" xfId="5172" xr:uid="{00000000-0005-0000-0000-0000E2060000}"/>
    <cellStyle name="Calc Units (0) 12" xfId="5173" xr:uid="{00000000-0005-0000-0000-0000E3060000}"/>
    <cellStyle name="Calc Units (0) 13" xfId="5174" xr:uid="{00000000-0005-0000-0000-0000E4060000}"/>
    <cellStyle name="Calc Units (0) 14" xfId="5175" xr:uid="{00000000-0005-0000-0000-0000E5060000}"/>
    <cellStyle name="Calc Units (0) 15" xfId="5176" xr:uid="{00000000-0005-0000-0000-0000E6060000}"/>
    <cellStyle name="Calc Units (0) 16" xfId="5177" xr:uid="{00000000-0005-0000-0000-0000E7060000}"/>
    <cellStyle name="Calc Units (0) 17" xfId="5178" xr:uid="{00000000-0005-0000-0000-0000E8060000}"/>
    <cellStyle name="Calc Units (0) 18" xfId="5179" xr:uid="{00000000-0005-0000-0000-0000E9060000}"/>
    <cellStyle name="Calc Units (0) 19" xfId="5180" xr:uid="{00000000-0005-0000-0000-0000EA060000}"/>
    <cellStyle name="Calc Units (0) 2" xfId="5181" xr:uid="{00000000-0005-0000-0000-0000EB060000}"/>
    <cellStyle name="Calc Units (0) 2 2" xfId="5182" xr:uid="{00000000-0005-0000-0000-0000EC060000}"/>
    <cellStyle name="Calc Units (0) 20" xfId="5183" xr:uid="{00000000-0005-0000-0000-0000ED060000}"/>
    <cellStyle name="Calc Units (0) 21" xfId="5170" xr:uid="{00000000-0005-0000-0000-0000EE060000}"/>
    <cellStyle name="Calc Units (0) 22" xfId="6383" xr:uid="{00000000-0005-0000-0000-0000EF060000}"/>
    <cellStyle name="Calc Units (0) 23" xfId="7383" xr:uid="{00000000-0005-0000-0000-0000F0060000}"/>
    <cellStyle name="Calc Units (0) 3" xfId="5184" xr:uid="{00000000-0005-0000-0000-0000F1060000}"/>
    <cellStyle name="Calc Units (0) 4" xfId="5185" xr:uid="{00000000-0005-0000-0000-0000F2060000}"/>
    <cellStyle name="Calc Units (0) 5" xfId="5186" xr:uid="{00000000-0005-0000-0000-0000F3060000}"/>
    <cellStyle name="Calc Units (0) 6" xfId="5187" xr:uid="{00000000-0005-0000-0000-0000F4060000}"/>
    <cellStyle name="Calc Units (0) 7" xfId="5188" xr:uid="{00000000-0005-0000-0000-0000F5060000}"/>
    <cellStyle name="Calc Units (0) 8" xfId="5189" xr:uid="{00000000-0005-0000-0000-0000F6060000}"/>
    <cellStyle name="Calc Units (0) 9" xfId="5190" xr:uid="{00000000-0005-0000-0000-0000F7060000}"/>
    <cellStyle name="Calc Units (1)" xfId="2032" xr:uid="{00000000-0005-0000-0000-0000F8060000}"/>
    <cellStyle name="Calc Units (1) 10" xfId="5192" xr:uid="{00000000-0005-0000-0000-0000F9060000}"/>
    <cellStyle name="Calc Units (1) 11" xfId="5193" xr:uid="{00000000-0005-0000-0000-0000FA060000}"/>
    <cellStyle name="Calc Units (1) 12" xfId="5194" xr:uid="{00000000-0005-0000-0000-0000FB060000}"/>
    <cellStyle name="Calc Units (1) 13" xfId="5195" xr:uid="{00000000-0005-0000-0000-0000FC060000}"/>
    <cellStyle name="Calc Units (1) 14" xfId="5196" xr:uid="{00000000-0005-0000-0000-0000FD060000}"/>
    <cellStyle name="Calc Units (1) 15" xfId="5197" xr:uid="{00000000-0005-0000-0000-0000FE060000}"/>
    <cellStyle name="Calc Units (1) 16" xfId="5198" xr:uid="{00000000-0005-0000-0000-0000FF060000}"/>
    <cellStyle name="Calc Units (1) 17" xfId="5199" xr:uid="{00000000-0005-0000-0000-000000070000}"/>
    <cellStyle name="Calc Units (1) 18" xfId="5200" xr:uid="{00000000-0005-0000-0000-000001070000}"/>
    <cellStyle name="Calc Units (1) 19" xfId="5201" xr:uid="{00000000-0005-0000-0000-000002070000}"/>
    <cellStyle name="Calc Units (1) 2" xfId="5202" xr:uid="{00000000-0005-0000-0000-000003070000}"/>
    <cellStyle name="Calc Units (1) 2 2" xfId="5203" xr:uid="{00000000-0005-0000-0000-000004070000}"/>
    <cellStyle name="Calc Units (1) 20" xfId="5204" xr:uid="{00000000-0005-0000-0000-000005070000}"/>
    <cellStyle name="Calc Units (1) 21" xfId="5191" xr:uid="{00000000-0005-0000-0000-000006070000}"/>
    <cellStyle name="Calc Units (1) 22" xfId="6384" xr:uid="{00000000-0005-0000-0000-000007070000}"/>
    <cellStyle name="Calc Units (1) 23" xfId="7384" xr:uid="{00000000-0005-0000-0000-000008070000}"/>
    <cellStyle name="Calc Units (1) 3" xfId="5205" xr:uid="{00000000-0005-0000-0000-000009070000}"/>
    <cellStyle name="Calc Units (1) 4" xfId="5206" xr:uid="{00000000-0005-0000-0000-00000A070000}"/>
    <cellStyle name="Calc Units (1) 5" xfId="5207" xr:uid="{00000000-0005-0000-0000-00000B070000}"/>
    <cellStyle name="Calc Units (1) 6" xfId="5208" xr:uid="{00000000-0005-0000-0000-00000C070000}"/>
    <cellStyle name="Calc Units (1) 7" xfId="5209" xr:uid="{00000000-0005-0000-0000-00000D070000}"/>
    <cellStyle name="Calc Units (1) 8" xfId="5210" xr:uid="{00000000-0005-0000-0000-00000E070000}"/>
    <cellStyle name="Calc Units (1) 9" xfId="5211" xr:uid="{00000000-0005-0000-0000-00000F070000}"/>
    <cellStyle name="Calc Units (2)" xfId="2033" xr:uid="{00000000-0005-0000-0000-000010070000}"/>
    <cellStyle name="Calc Units (2) 10" xfId="5213" xr:uid="{00000000-0005-0000-0000-000011070000}"/>
    <cellStyle name="Calc Units (2) 11" xfId="5214" xr:uid="{00000000-0005-0000-0000-000012070000}"/>
    <cellStyle name="Calc Units (2) 12" xfId="5215" xr:uid="{00000000-0005-0000-0000-000013070000}"/>
    <cellStyle name="Calc Units (2) 13" xfId="5216" xr:uid="{00000000-0005-0000-0000-000014070000}"/>
    <cellStyle name="Calc Units (2) 14" xfId="5217" xr:uid="{00000000-0005-0000-0000-000015070000}"/>
    <cellStyle name="Calc Units (2) 15" xfId="5218" xr:uid="{00000000-0005-0000-0000-000016070000}"/>
    <cellStyle name="Calc Units (2) 16" xfId="5219" xr:uid="{00000000-0005-0000-0000-000017070000}"/>
    <cellStyle name="Calc Units (2) 17" xfId="5220" xr:uid="{00000000-0005-0000-0000-000018070000}"/>
    <cellStyle name="Calc Units (2) 18" xfId="5221" xr:uid="{00000000-0005-0000-0000-000019070000}"/>
    <cellStyle name="Calc Units (2) 19" xfId="5222" xr:uid="{00000000-0005-0000-0000-00001A070000}"/>
    <cellStyle name="Calc Units (2) 2" xfId="5223" xr:uid="{00000000-0005-0000-0000-00001B070000}"/>
    <cellStyle name="Calc Units (2) 2 2" xfId="5224" xr:uid="{00000000-0005-0000-0000-00001C070000}"/>
    <cellStyle name="Calc Units (2) 20" xfId="5225" xr:uid="{00000000-0005-0000-0000-00001D070000}"/>
    <cellStyle name="Calc Units (2) 21" xfId="5212" xr:uid="{00000000-0005-0000-0000-00001E070000}"/>
    <cellStyle name="Calc Units (2) 22" xfId="6385" xr:uid="{00000000-0005-0000-0000-00001F070000}"/>
    <cellStyle name="Calc Units (2) 23" xfId="7385" xr:uid="{00000000-0005-0000-0000-000020070000}"/>
    <cellStyle name="Calc Units (2) 3" xfId="5226" xr:uid="{00000000-0005-0000-0000-000021070000}"/>
    <cellStyle name="Calc Units (2) 4" xfId="5227" xr:uid="{00000000-0005-0000-0000-000022070000}"/>
    <cellStyle name="Calc Units (2) 5" xfId="5228" xr:uid="{00000000-0005-0000-0000-000023070000}"/>
    <cellStyle name="Calc Units (2) 6" xfId="5229" xr:uid="{00000000-0005-0000-0000-000024070000}"/>
    <cellStyle name="Calc Units (2) 7" xfId="5230" xr:uid="{00000000-0005-0000-0000-000025070000}"/>
    <cellStyle name="Calc Units (2) 8" xfId="5231" xr:uid="{00000000-0005-0000-0000-000026070000}"/>
    <cellStyle name="Calc Units (2) 9" xfId="5232" xr:uid="{00000000-0005-0000-0000-000027070000}"/>
    <cellStyle name="Calculation" xfId="7932" xr:uid="{00000000-0005-0000-0000-000028070000}"/>
    <cellStyle name="Calculation 2" xfId="8063" xr:uid="{00000000-0005-0000-0000-000029070000}"/>
    <cellStyle name="Calculation 2 2" xfId="8475" xr:uid="{00000000-0005-0000-0000-00002A070000}"/>
    <cellStyle name="Calculation 2 3" xfId="8484" xr:uid="{00000000-0005-0000-0000-00002B070000}"/>
    <cellStyle name="Calculation 3" xfId="8357" xr:uid="{00000000-0005-0000-0000-00002C070000}"/>
    <cellStyle name="Calculation 4" xfId="8193" xr:uid="{00000000-0005-0000-0000-00002D070000}"/>
    <cellStyle name="Check Cell" xfId="7933" xr:uid="{00000000-0005-0000-0000-00002E070000}"/>
    <cellStyle name="Comma  - Style1" xfId="2034" xr:uid="{00000000-0005-0000-0000-00002F070000}"/>
    <cellStyle name="Comma  - Style2" xfId="2035" xr:uid="{00000000-0005-0000-0000-000030070000}"/>
    <cellStyle name="Comma  - Style3" xfId="2036" xr:uid="{00000000-0005-0000-0000-000031070000}"/>
    <cellStyle name="Comma  - Style4" xfId="2037" xr:uid="{00000000-0005-0000-0000-000032070000}"/>
    <cellStyle name="Comma  - Style5" xfId="2038" xr:uid="{00000000-0005-0000-0000-000033070000}"/>
    <cellStyle name="Comma  - Style6" xfId="2039" xr:uid="{00000000-0005-0000-0000-000034070000}"/>
    <cellStyle name="Comma  - Style7" xfId="2040" xr:uid="{00000000-0005-0000-0000-000035070000}"/>
    <cellStyle name="Comma  - Style8" xfId="2041" xr:uid="{00000000-0005-0000-0000-000036070000}"/>
    <cellStyle name="Comma [0] 2" xfId="2042" xr:uid="{00000000-0005-0000-0000-000037070000}"/>
    <cellStyle name="Comma [0] 2 10" xfId="2043" xr:uid="{00000000-0005-0000-0000-000038070000}"/>
    <cellStyle name="Comma [0] 2 10 2" xfId="7387" xr:uid="{00000000-0005-0000-0000-000039070000}"/>
    <cellStyle name="Comma [0] 2 14" xfId="2044" xr:uid="{00000000-0005-0000-0000-00003A070000}"/>
    <cellStyle name="Comma [0] 2 14 2" xfId="7388" xr:uid="{00000000-0005-0000-0000-00003B070000}"/>
    <cellStyle name="Comma [0] 2 2" xfId="2045" xr:uid="{00000000-0005-0000-0000-00003C070000}"/>
    <cellStyle name="Comma [0] 2 2 2" xfId="2046" xr:uid="{00000000-0005-0000-0000-00003D070000}"/>
    <cellStyle name="Comma [0] 2 2 2 2" xfId="7390" xr:uid="{00000000-0005-0000-0000-00003E070000}"/>
    <cellStyle name="Comma [0] 2 2 3" xfId="7389" xr:uid="{00000000-0005-0000-0000-00003F070000}"/>
    <cellStyle name="Comma [0] 2 3" xfId="2047" xr:uid="{00000000-0005-0000-0000-000040070000}"/>
    <cellStyle name="Comma [0] 2 3 2" xfId="7391" xr:uid="{00000000-0005-0000-0000-000041070000}"/>
    <cellStyle name="Comma [0] 2 30 2 2 2" xfId="2048" xr:uid="{00000000-0005-0000-0000-000042070000}"/>
    <cellStyle name="Comma [0] 2 4" xfId="2049" xr:uid="{00000000-0005-0000-0000-000043070000}"/>
    <cellStyle name="Comma [0] 2 4 2" xfId="7392" xr:uid="{00000000-0005-0000-0000-000044070000}"/>
    <cellStyle name="Comma [0] 2 5" xfId="2050" xr:uid="{00000000-0005-0000-0000-000045070000}"/>
    <cellStyle name="Comma [0] 2 5 2" xfId="7393" xr:uid="{00000000-0005-0000-0000-000046070000}"/>
    <cellStyle name="Comma [0] 2 6" xfId="7386" xr:uid="{00000000-0005-0000-0000-000047070000}"/>
    <cellStyle name="Comma [0] 3" xfId="2051" xr:uid="{00000000-0005-0000-0000-000048070000}"/>
    <cellStyle name="Comma [0] 3 2" xfId="7394" xr:uid="{00000000-0005-0000-0000-000049070000}"/>
    <cellStyle name="Comma [0]_#6 Temps &amp; Contractors" xfId="5233" xr:uid="{00000000-0005-0000-0000-00004A070000}"/>
    <cellStyle name="Comma [00]" xfId="2052" xr:uid="{00000000-0005-0000-0000-00004B070000}"/>
    <cellStyle name="Comma [00] 10" xfId="5235" xr:uid="{00000000-0005-0000-0000-00004C070000}"/>
    <cellStyle name="Comma [00] 11" xfId="5236" xr:uid="{00000000-0005-0000-0000-00004D070000}"/>
    <cellStyle name="Comma [00] 12" xfId="5237" xr:uid="{00000000-0005-0000-0000-00004E070000}"/>
    <cellStyle name="Comma [00] 13" xfId="5238" xr:uid="{00000000-0005-0000-0000-00004F070000}"/>
    <cellStyle name="Comma [00] 14" xfId="5239" xr:uid="{00000000-0005-0000-0000-000050070000}"/>
    <cellStyle name="Comma [00] 15" xfId="5240" xr:uid="{00000000-0005-0000-0000-000051070000}"/>
    <cellStyle name="Comma [00] 16" xfId="5241" xr:uid="{00000000-0005-0000-0000-000052070000}"/>
    <cellStyle name="Comma [00] 17" xfId="5242" xr:uid="{00000000-0005-0000-0000-000053070000}"/>
    <cellStyle name="Comma [00] 18" xfId="5243" xr:uid="{00000000-0005-0000-0000-000054070000}"/>
    <cellStyle name="Comma [00] 19" xfId="5244" xr:uid="{00000000-0005-0000-0000-000055070000}"/>
    <cellStyle name="Comma [00] 2" xfId="5245" xr:uid="{00000000-0005-0000-0000-000056070000}"/>
    <cellStyle name="Comma [00] 2 2" xfId="5246" xr:uid="{00000000-0005-0000-0000-000057070000}"/>
    <cellStyle name="Comma [00] 20" xfId="5247" xr:uid="{00000000-0005-0000-0000-000058070000}"/>
    <cellStyle name="Comma [00] 21" xfId="5234" xr:uid="{00000000-0005-0000-0000-000059070000}"/>
    <cellStyle name="Comma [00] 22" xfId="6386" xr:uid="{00000000-0005-0000-0000-00005A070000}"/>
    <cellStyle name="Comma [00] 23" xfId="7395" xr:uid="{00000000-0005-0000-0000-00005B070000}"/>
    <cellStyle name="Comma [00] 3" xfId="5248" xr:uid="{00000000-0005-0000-0000-00005C070000}"/>
    <cellStyle name="Comma [00] 4" xfId="5249" xr:uid="{00000000-0005-0000-0000-00005D070000}"/>
    <cellStyle name="Comma [00] 5" xfId="5250" xr:uid="{00000000-0005-0000-0000-00005E070000}"/>
    <cellStyle name="Comma [00] 6" xfId="5251" xr:uid="{00000000-0005-0000-0000-00005F070000}"/>
    <cellStyle name="Comma [00] 7" xfId="5252" xr:uid="{00000000-0005-0000-0000-000060070000}"/>
    <cellStyle name="Comma [00] 8" xfId="5253" xr:uid="{00000000-0005-0000-0000-000061070000}"/>
    <cellStyle name="Comma [00] 9" xfId="5254" xr:uid="{00000000-0005-0000-0000-000062070000}"/>
    <cellStyle name="Comma 2" xfId="7934" xr:uid="{00000000-0005-0000-0000-000063070000}"/>
    <cellStyle name="Comma_#6 Temps &amp; Contractors" xfId="5255" xr:uid="{00000000-0005-0000-0000-000064070000}"/>
    <cellStyle name="Comma0" xfId="6387" xr:uid="{00000000-0005-0000-0000-000065070000}"/>
    <cellStyle name="Copied" xfId="6388" xr:uid="{00000000-0005-0000-0000-000066070000}"/>
    <cellStyle name="Currency (0.00)" xfId="5256" xr:uid="{00000000-0005-0000-0000-000067070000}"/>
    <cellStyle name="Currency (0.00) 10" xfId="5257" xr:uid="{00000000-0005-0000-0000-000068070000}"/>
    <cellStyle name="Currency (0.00) 10 2" xfId="7994" xr:uid="{00000000-0005-0000-0000-000069070000}"/>
    <cellStyle name="Currency (0.00) 10 2 2" xfId="8406" xr:uid="{00000000-0005-0000-0000-00006A070000}"/>
    <cellStyle name="Currency (0.00) 10 2 3" xfId="8140" xr:uid="{00000000-0005-0000-0000-00006B070000}"/>
    <cellStyle name="Currency (0.00) 10 3" xfId="8345" xr:uid="{00000000-0005-0000-0000-00006C070000}"/>
    <cellStyle name="Currency (0.00) 11" xfId="5258" xr:uid="{00000000-0005-0000-0000-00006D070000}"/>
    <cellStyle name="Currency (0.00) 11 2" xfId="7995" xr:uid="{00000000-0005-0000-0000-00006E070000}"/>
    <cellStyle name="Currency (0.00) 11 2 2" xfId="8407" xr:uid="{00000000-0005-0000-0000-00006F070000}"/>
    <cellStyle name="Currency (0.00) 11 2 3" xfId="8141" xr:uid="{00000000-0005-0000-0000-000070070000}"/>
    <cellStyle name="Currency (0.00) 11 3" xfId="8346" xr:uid="{00000000-0005-0000-0000-000071070000}"/>
    <cellStyle name="Currency (0.00) 12" xfId="5259" xr:uid="{00000000-0005-0000-0000-000072070000}"/>
    <cellStyle name="Currency (0.00) 12 2" xfId="7996" xr:uid="{00000000-0005-0000-0000-000073070000}"/>
    <cellStyle name="Currency (0.00) 12 2 2" xfId="8408" xr:uid="{00000000-0005-0000-0000-000074070000}"/>
    <cellStyle name="Currency (0.00) 12 2 3" xfId="8194" xr:uid="{00000000-0005-0000-0000-000075070000}"/>
    <cellStyle name="Currency (0.00) 12 3" xfId="8347" xr:uid="{00000000-0005-0000-0000-000076070000}"/>
    <cellStyle name="Currency (0.00) 13" xfId="5260" xr:uid="{00000000-0005-0000-0000-000077070000}"/>
    <cellStyle name="Currency (0.00) 13 2" xfId="7997" xr:uid="{00000000-0005-0000-0000-000078070000}"/>
    <cellStyle name="Currency (0.00) 13 2 2" xfId="8409" xr:uid="{00000000-0005-0000-0000-000079070000}"/>
    <cellStyle name="Currency (0.00) 13 2 3" xfId="8320" xr:uid="{00000000-0005-0000-0000-00007A070000}"/>
    <cellStyle name="Currency (0.00) 13 3" xfId="8257" xr:uid="{00000000-0005-0000-0000-00007B070000}"/>
    <cellStyle name="Currency (0.00) 14" xfId="5261" xr:uid="{00000000-0005-0000-0000-00007C070000}"/>
    <cellStyle name="Currency (0.00) 14 2" xfId="7998" xr:uid="{00000000-0005-0000-0000-00007D070000}"/>
    <cellStyle name="Currency (0.00) 14 2 2" xfId="8410" xr:uid="{00000000-0005-0000-0000-00007E070000}"/>
    <cellStyle name="Currency (0.00) 14 2 3" xfId="8142" xr:uid="{00000000-0005-0000-0000-00007F070000}"/>
    <cellStyle name="Currency (0.00) 14 3" xfId="8201" xr:uid="{00000000-0005-0000-0000-000080070000}"/>
    <cellStyle name="Currency (0.00) 15" xfId="5262" xr:uid="{00000000-0005-0000-0000-000081070000}"/>
    <cellStyle name="Currency (0.00) 15 2" xfId="7999" xr:uid="{00000000-0005-0000-0000-000082070000}"/>
    <cellStyle name="Currency (0.00) 15 2 2" xfId="8411" xr:uid="{00000000-0005-0000-0000-000083070000}"/>
    <cellStyle name="Currency (0.00) 15 2 3" xfId="8267" xr:uid="{00000000-0005-0000-0000-000084070000}"/>
    <cellStyle name="Currency (0.00) 15 3" xfId="8165" xr:uid="{00000000-0005-0000-0000-000085070000}"/>
    <cellStyle name="Currency (0.00) 16" xfId="5263" xr:uid="{00000000-0005-0000-0000-000086070000}"/>
    <cellStyle name="Currency (0.00) 16 2" xfId="8000" xr:uid="{00000000-0005-0000-0000-000087070000}"/>
    <cellStyle name="Currency (0.00) 16 2 2" xfId="8412" xr:uid="{00000000-0005-0000-0000-000088070000}"/>
    <cellStyle name="Currency (0.00) 16 2 3" xfId="8229" xr:uid="{00000000-0005-0000-0000-000089070000}"/>
    <cellStyle name="Currency (0.00) 16 3" xfId="8160" xr:uid="{00000000-0005-0000-0000-00008A070000}"/>
    <cellStyle name="Currency (0.00) 17" xfId="5264" xr:uid="{00000000-0005-0000-0000-00008B070000}"/>
    <cellStyle name="Currency (0.00) 17 2" xfId="8001" xr:uid="{00000000-0005-0000-0000-00008C070000}"/>
    <cellStyle name="Currency (0.00) 17 2 2" xfId="8413" xr:uid="{00000000-0005-0000-0000-00008D070000}"/>
    <cellStyle name="Currency (0.00) 17 2 3" xfId="8143" xr:uid="{00000000-0005-0000-0000-00008E070000}"/>
    <cellStyle name="Currency (0.00) 17 3" xfId="8202" xr:uid="{00000000-0005-0000-0000-00008F070000}"/>
    <cellStyle name="Currency (0.00) 18" xfId="5265" xr:uid="{00000000-0005-0000-0000-000090070000}"/>
    <cellStyle name="Currency (0.00) 18 2" xfId="8002" xr:uid="{00000000-0005-0000-0000-000091070000}"/>
    <cellStyle name="Currency (0.00) 18 2 2" xfId="8414" xr:uid="{00000000-0005-0000-0000-000092070000}"/>
    <cellStyle name="Currency (0.00) 18 2 3" xfId="8254" xr:uid="{00000000-0005-0000-0000-000093070000}"/>
    <cellStyle name="Currency (0.00) 18 3" xfId="8166" xr:uid="{00000000-0005-0000-0000-000094070000}"/>
    <cellStyle name="Currency (0.00) 19" xfId="5266" xr:uid="{00000000-0005-0000-0000-000095070000}"/>
    <cellStyle name="Currency (0.00) 19 2" xfId="8003" xr:uid="{00000000-0005-0000-0000-000096070000}"/>
    <cellStyle name="Currency (0.00) 19 2 2" xfId="8415" xr:uid="{00000000-0005-0000-0000-000097070000}"/>
    <cellStyle name="Currency (0.00) 19 2 3" xfId="8255" xr:uid="{00000000-0005-0000-0000-000098070000}"/>
    <cellStyle name="Currency (0.00) 19 3" xfId="8072" xr:uid="{00000000-0005-0000-0000-000099070000}"/>
    <cellStyle name="Currency (0.00) 2" xfId="5267" xr:uid="{00000000-0005-0000-0000-00009A070000}"/>
    <cellStyle name="Currency (0.00) 2 2" xfId="5268" xr:uid="{00000000-0005-0000-0000-00009B070000}"/>
    <cellStyle name="Currency (0.00) 2 2 2" xfId="8005" xr:uid="{00000000-0005-0000-0000-00009C070000}"/>
    <cellStyle name="Currency (0.00) 2 2 2 2" xfId="8417" xr:uid="{00000000-0005-0000-0000-00009D070000}"/>
    <cellStyle name="Currency (0.00) 2 2 2 3" xfId="8313" xr:uid="{00000000-0005-0000-0000-00009E070000}"/>
    <cellStyle name="Currency (0.00) 2 2 3" xfId="8169" xr:uid="{00000000-0005-0000-0000-00009F070000}"/>
    <cellStyle name="Currency (0.00) 2 3" xfId="8004" xr:uid="{00000000-0005-0000-0000-0000A0070000}"/>
    <cellStyle name="Currency (0.00) 2 3 2" xfId="8416" xr:uid="{00000000-0005-0000-0000-0000A1070000}"/>
    <cellStyle name="Currency (0.00) 2 3 3" xfId="8356" xr:uid="{00000000-0005-0000-0000-0000A2070000}"/>
    <cellStyle name="Currency (0.00) 2 4" xfId="8203" xr:uid="{00000000-0005-0000-0000-0000A3070000}"/>
    <cellStyle name="Currency (0.00) 20" xfId="5269" xr:uid="{00000000-0005-0000-0000-0000A4070000}"/>
    <cellStyle name="Currency (0.00) 20 2" xfId="8006" xr:uid="{00000000-0005-0000-0000-0000A5070000}"/>
    <cellStyle name="Currency (0.00) 20 2 2" xfId="8418" xr:uid="{00000000-0005-0000-0000-0000A6070000}"/>
    <cellStyle name="Currency (0.00) 20 2 3" xfId="8314" xr:uid="{00000000-0005-0000-0000-0000A7070000}"/>
    <cellStyle name="Currency (0.00) 20 3" xfId="8073" xr:uid="{00000000-0005-0000-0000-0000A8070000}"/>
    <cellStyle name="Currency (0.00) 21" xfId="6389" xr:uid="{00000000-0005-0000-0000-0000A9070000}"/>
    <cellStyle name="Currency (0.00) 21 2" xfId="8056" xr:uid="{00000000-0005-0000-0000-0000AA070000}"/>
    <cellStyle name="Currency (0.00) 21 2 2" xfId="8468" xr:uid="{00000000-0005-0000-0000-0000AB070000}"/>
    <cellStyle name="Currency (0.00) 21 2 3" xfId="8196" xr:uid="{00000000-0005-0000-0000-0000AC070000}"/>
    <cellStyle name="Currency (0.00) 21 3" xfId="8159" xr:uid="{00000000-0005-0000-0000-0000AD070000}"/>
    <cellStyle name="Currency (0.00) 22" xfId="7993" xr:uid="{00000000-0005-0000-0000-0000AE070000}"/>
    <cellStyle name="Currency (0.00) 22 2" xfId="8405" xr:uid="{00000000-0005-0000-0000-0000AF070000}"/>
    <cellStyle name="Currency (0.00) 22 3" xfId="8139" xr:uid="{00000000-0005-0000-0000-0000B0070000}"/>
    <cellStyle name="Currency (0.00) 23" xfId="8200" xr:uid="{00000000-0005-0000-0000-0000B1070000}"/>
    <cellStyle name="Currency (0.00) 3" xfId="5270" xr:uid="{00000000-0005-0000-0000-0000B2070000}"/>
    <cellStyle name="Currency (0.00) 3 2" xfId="8007" xr:uid="{00000000-0005-0000-0000-0000B3070000}"/>
    <cellStyle name="Currency (0.00) 3 2 2" xfId="8419" xr:uid="{00000000-0005-0000-0000-0000B4070000}"/>
    <cellStyle name="Currency (0.00) 3 2 3" xfId="8349" xr:uid="{00000000-0005-0000-0000-0000B5070000}"/>
    <cellStyle name="Currency (0.00) 3 3" xfId="8167" xr:uid="{00000000-0005-0000-0000-0000B6070000}"/>
    <cellStyle name="Currency (0.00) 4" xfId="5271" xr:uid="{00000000-0005-0000-0000-0000B7070000}"/>
    <cellStyle name="Currency (0.00) 4 2" xfId="8008" xr:uid="{00000000-0005-0000-0000-0000B8070000}"/>
    <cellStyle name="Currency (0.00) 4 2 2" xfId="8420" xr:uid="{00000000-0005-0000-0000-0000B9070000}"/>
    <cellStyle name="Currency (0.00) 4 2 3" xfId="8154" xr:uid="{00000000-0005-0000-0000-0000BA070000}"/>
    <cellStyle name="Currency (0.00) 4 3" xfId="8168" xr:uid="{00000000-0005-0000-0000-0000BB070000}"/>
    <cellStyle name="Currency (0.00) 5" xfId="5272" xr:uid="{00000000-0005-0000-0000-0000BC070000}"/>
    <cellStyle name="Currency (0.00) 5 2" xfId="8009" xr:uid="{00000000-0005-0000-0000-0000BD070000}"/>
    <cellStyle name="Currency (0.00) 5 2 2" xfId="8421" xr:uid="{00000000-0005-0000-0000-0000BE070000}"/>
    <cellStyle name="Currency (0.00) 5 2 3" xfId="8068" xr:uid="{00000000-0005-0000-0000-0000BF070000}"/>
    <cellStyle name="Currency (0.00) 5 3" xfId="8204" xr:uid="{00000000-0005-0000-0000-0000C0070000}"/>
    <cellStyle name="Currency (0.00) 6" xfId="5273" xr:uid="{00000000-0005-0000-0000-0000C1070000}"/>
    <cellStyle name="Currency (0.00) 6 2" xfId="8010" xr:uid="{00000000-0005-0000-0000-0000C2070000}"/>
    <cellStyle name="Currency (0.00) 6 2 2" xfId="8422" xr:uid="{00000000-0005-0000-0000-0000C3070000}"/>
    <cellStyle name="Currency (0.00) 6 2 3" xfId="8156" xr:uid="{00000000-0005-0000-0000-0000C4070000}"/>
    <cellStyle name="Currency (0.00) 6 3" xfId="8172" xr:uid="{00000000-0005-0000-0000-0000C5070000}"/>
    <cellStyle name="Currency (0.00) 7" xfId="5274" xr:uid="{00000000-0005-0000-0000-0000C6070000}"/>
    <cellStyle name="Currency (0.00) 7 2" xfId="8011" xr:uid="{00000000-0005-0000-0000-0000C7070000}"/>
    <cellStyle name="Currency (0.00) 7 2 2" xfId="8423" xr:uid="{00000000-0005-0000-0000-0000C8070000}"/>
    <cellStyle name="Currency (0.00) 7 2 3" xfId="8144" xr:uid="{00000000-0005-0000-0000-0000C9070000}"/>
    <cellStyle name="Currency (0.00) 7 3" xfId="8074" xr:uid="{00000000-0005-0000-0000-0000CA070000}"/>
    <cellStyle name="Currency (0.00) 8" xfId="5275" xr:uid="{00000000-0005-0000-0000-0000CB070000}"/>
    <cellStyle name="Currency (0.00) 8 2" xfId="8012" xr:uid="{00000000-0005-0000-0000-0000CC070000}"/>
    <cellStyle name="Currency (0.00) 8 2 2" xfId="8424" xr:uid="{00000000-0005-0000-0000-0000CD070000}"/>
    <cellStyle name="Currency (0.00) 8 2 3" xfId="8145" xr:uid="{00000000-0005-0000-0000-0000CE070000}"/>
    <cellStyle name="Currency (0.00) 8 3" xfId="8170" xr:uid="{00000000-0005-0000-0000-0000CF070000}"/>
    <cellStyle name="Currency (0.00) 9" xfId="5276" xr:uid="{00000000-0005-0000-0000-0000D0070000}"/>
    <cellStyle name="Currency (0.00) 9 2" xfId="8013" xr:uid="{00000000-0005-0000-0000-0000D1070000}"/>
    <cellStyle name="Currency (0.00) 9 2 2" xfId="8425" xr:uid="{00000000-0005-0000-0000-0000D2070000}"/>
    <cellStyle name="Currency (0.00) 9 2 3" xfId="8312" xr:uid="{00000000-0005-0000-0000-0000D3070000}"/>
    <cellStyle name="Currency (0.00) 9 3" xfId="8171" xr:uid="{00000000-0005-0000-0000-0000D4070000}"/>
    <cellStyle name="Currency [0]_#6 Temps &amp; Contractors" xfId="5277" xr:uid="{00000000-0005-0000-0000-0000D5070000}"/>
    <cellStyle name="Currency [00]" xfId="2053" xr:uid="{00000000-0005-0000-0000-0000D6070000}"/>
    <cellStyle name="Currency [00] 10" xfId="5279" xr:uid="{00000000-0005-0000-0000-0000D7070000}"/>
    <cellStyle name="Currency [00] 11" xfId="5280" xr:uid="{00000000-0005-0000-0000-0000D8070000}"/>
    <cellStyle name="Currency [00] 12" xfId="5281" xr:uid="{00000000-0005-0000-0000-0000D9070000}"/>
    <cellStyle name="Currency [00] 13" xfId="5282" xr:uid="{00000000-0005-0000-0000-0000DA070000}"/>
    <cellStyle name="Currency [00] 14" xfId="5283" xr:uid="{00000000-0005-0000-0000-0000DB070000}"/>
    <cellStyle name="Currency [00] 15" xfId="5284" xr:uid="{00000000-0005-0000-0000-0000DC070000}"/>
    <cellStyle name="Currency [00] 16" xfId="5285" xr:uid="{00000000-0005-0000-0000-0000DD070000}"/>
    <cellStyle name="Currency [00] 17" xfId="5286" xr:uid="{00000000-0005-0000-0000-0000DE070000}"/>
    <cellStyle name="Currency [00] 18" xfId="5287" xr:uid="{00000000-0005-0000-0000-0000DF070000}"/>
    <cellStyle name="Currency [00] 19" xfId="5288" xr:uid="{00000000-0005-0000-0000-0000E0070000}"/>
    <cellStyle name="Currency [00] 2" xfId="5289" xr:uid="{00000000-0005-0000-0000-0000E1070000}"/>
    <cellStyle name="Currency [00] 2 2" xfId="5290" xr:uid="{00000000-0005-0000-0000-0000E2070000}"/>
    <cellStyle name="Currency [00] 20" xfId="5291" xr:uid="{00000000-0005-0000-0000-0000E3070000}"/>
    <cellStyle name="Currency [00] 21" xfId="5278" xr:uid="{00000000-0005-0000-0000-0000E4070000}"/>
    <cellStyle name="Currency [00] 22" xfId="6390" xr:uid="{00000000-0005-0000-0000-0000E5070000}"/>
    <cellStyle name="Currency [00] 23" xfId="7396" xr:uid="{00000000-0005-0000-0000-0000E6070000}"/>
    <cellStyle name="Currency [00] 3" xfId="5292" xr:uid="{00000000-0005-0000-0000-0000E7070000}"/>
    <cellStyle name="Currency [00] 4" xfId="5293" xr:uid="{00000000-0005-0000-0000-0000E8070000}"/>
    <cellStyle name="Currency [00] 5" xfId="5294" xr:uid="{00000000-0005-0000-0000-0000E9070000}"/>
    <cellStyle name="Currency [00] 6" xfId="5295" xr:uid="{00000000-0005-0000-0000-0000EA070000}"/>
    <cellStyle name="Currency [00] 7" xfId="5296" xr:uid="{00000000-0005-0000-0000-0000EB070000}"/>
    <cellStyle name="Currency [00] 8" xfId="5297" xr:uid="{00000000-0005-0000-0000-0000EC070000}"/>
    <cellStyle name="Currency [00] 9" xfId="5298" xr:uid="{00000000-0005-0000-0000-0000ED070000}"/>
    <cellStyle name="Currency 2" xfId="972" xr:uid="{00000000-0005-0000-0000-0000EE070000}"/>
    <cellStyle name="Currency 3" xfId="973" xr:uid="{00000000-0005-0000-0000-0000EF070000}"/>
    <cellStyle name="Currency 7" xfId="5900" xr:uid="{00000000-0005-0000-0000-0000F0070000}"/>
    <cellStyle name="Currency Euro" xfId="6391" xr:uid="{00000000-0005-0000-0000-0000F1070000}"/>
    <cellStyle name="Currency GBP" xfId="6392" xr:uid="{00000000-0005-0000-0000-0000F2070000}"/>
    <cellStyle name="Currency JPY" xfId="6393" xr:uid="{00000000-0005-0000-0000-0000F3070000}"/>
    <cellStyle name="Currency USD" xfId="6394" xr:uid="{00000000-0005-0000-0000-0000F4070000}"/>
    <cellStyle name="Currency_#6 Temps &amp; Contractors" xfId="5299" xr:uid="{00000000-0005-0000-0000-0000F5070000}"/>
    <cellStyle name="CurrencyGBP" xfId="6395" xr:uid="{00000000-0005-0000-0000-0000F6070000}"/>
    <cellStyle name="CurrencyUSD" xfId="6396" xr:uid="{00000000-0005-0000-0000-0000F7070000}"/>
    <cellStyle name="dad" xfId="2054" xr:uid="{00000000-0005-0000-0000-0000F8070000}"/>
    <cellStyle name="dadpfpp" xfId="2055" xr:uid="{00000000-0005-0000-0000-0000F9070000}"/>
    <cellStyle name="Date" xfId="6397" xr:uid="{00000000-0005-0000-0000-0000FA070000}"/>
    <cellStyle name="Date 2" xfId="7904" xr:uid="{00000000-0005-0000-0000-0000FB070000}"/>
    <cellStyle name="Date Short" xfId="2056" xr:uid="{00000000-0005-0000-0000-0000FC070000}"/>
    <cellStyle name="Date Short 10" xfId="5300" xr:uid="{00000000-0005-0000-0000-0000FD070000}"/>
    <cellStyle name="Date Short 11" xfId="5301" xr:uid="{00000000-0005-0000-0000-0000FE070000}"/>
    <cellStyle name="Date Short 12" xfId="5302" xr:uid="{00000000-0005-0000-0000-0000FF070000}"/>
    <cellStyle name="Date Short 13" xfId="5303" xr:uid="{00000000-0005-0000-0000-000000080000}"/>
    <cellStyle name="Date Short 14" xfId="5304" xr:uid="{00000000-0005-0000-0000-000001080000}"/>
    <cellStyle name="Date Short 15" xfId="5305" xr:uid="{00000000-0005-0000-0000-000002080000}"/>
    <cellStyle name="Date Short 16" xfId="5306" xr:uid="{00000000-0005-0000-0000-000003080000}"/>
    <cellStyle name="Date Short 17" xfId="5307" xr:uid="{00000000-0005-0000-0000-000004080000}"/>
    <cellStyle name="Date Short 18" xfId="5308" xr:uid="{00000000-0005-0000-0000-000005080000}"/>
    <cellStyle name="Date Short 19" xfId="5309" xr:uid="{00000000-0005-0000-0000-000006080000}"/>
    <cellStyle name="Date Short 2" xfId="5310" xr:uid="{00000000-0005-0000-0000-000007080000}"/>
    <cellStyle name="Date Short 2 2" xfId="5311" xr:uid="{00000000-0005-0000-0000-000008080000}"/>
    <cellStyle name="Date Short 20" xfId="5312" xr:uid="{00000000-0005-0000-0000-000009080000}"/>
    <cellStyle name="Date Short 3" xfId="5313" xr:uid="{00000000-0005-0000-0000-00000A080000}"/>
    <cellStyle name="Date Short 4" xfId="5314" xr:uid="{00000000-0005-0000-0000-00000B080000}"/>
    <cellStyle name="Date Short 5" xfId="5315" xr:uid="{00000000-0005-0000-0000-00000C080000}"/>
    <cellStyle name="Date Short 6" xfId="5316" xr:uid="{00000000-0005-0000-0000-00000D080000}"/>
    <cellStyle name="Date Short 7" xfId="5317" xr:uid="{00000000-0005-0000-0000-00000E080000}"/>
    <cellStyle name="Date Short 8" xfId="5318" xr:uid="{00000000-0005-0000-0000-00000F080000}"/>
    <cellStyle name="Date Short 9" xfId="5319" xr:uid="{00000000-0005-0000-0000-000010080000}"/>
    <cellStyle name="debbie" xfId="2057" xr:uid="{00000000-0005-0000-0000-000011080000}"/>
    <cellStyle name="debbie 2" xfId="4694" xr:uid="{00000000-0005-0000-0000-000012080000}"/>
    <cellStyle name="debbie 2 2" xfId="7991" xr:uid="{00000000-0005-0000-0000-000013080000}"/>
    <cellStyle name="debbie 2 2 2" xfId="8403" xr:uid="{00000000-0005-0000-0000-000014080000}"/>
    <cellStyle name="debbie 2 2 3" xfId="8266" xr:uid="{00000000-0005-0000-0000-000015080000}"/>
    <cellStyle name="debbie 2 3" xfId="8199" xr:uid="{00000000-0005-0000-0000-000016080000}"/>
    <cellStyle name="debbie 3" xfId="7989" xr:uid="{00000000-0005-0000-0000-000017080000}"/>
    <cellStyle name="debbie 3 2" xfId="8401" xr:uid="{00000000-0005-0000-0000-000018080000}"/>
    <cellStyle name="debbie 3 3" xfId="8227" xr:uid="{00000000-0005-0000-0000-000019080000}"/>
    <cellStyle name="debbie 4" xfId="8260" xr:uid="{00000000-0005-0000-0000-00001A080000}"/>
    <cellStyle name="Dezimal [0]_AR Aging" xfId="6398" xr:uid="{00000000-0005-0000-0000-00001B080000}"/>
    <cellStyle name="Dezimal_AR Aging" xfId="6399" xr:uid="{00000000-0005-0000-0000-00001C080000}"/>
    <cellStyle name="EDS" xfId="974" xr:uid="{00000000-0005-0000-0000-00001D080000}"/>
    <cellStyle name="Emphasis 1" xfId="2058" xr:uid="{00000000-0005-0000-0000-00001E080000}"/>
    <cellStyle name="Emphasis 2" xfId="2059" xr:uid="{00000000-0005-0000-0000-00001F080000}"/>
    <cellStyle name="Emphasis 3" xfId="2060" xr:uid="{00000000-0005-0000-0000-000020080000}"/>
    <cellStyle name="ÉnÉCÉpÅ[ÉäÉìÉN" xfId="2061" xr:uid="{00000000-0005-0000-0000-000021080000}"/>
    <cellStyle name="Enter Currency (0)" xfId="2062" xr:uid="{00000000-0005-0000-0000-000022080000}"/>
    <cellStyle name="Enter Currency (0) 10" xfId="5321" xr:uid="{00000000-0005-0000-0000-000023080000}"/>
    <cellStyle name="Enter Currency (0) 11" xfId="5322" xr:uid="{00000000-0005-0000-0000-000024080000}"/>
    <cellStyle name="Enter Currency (0) 12" xfId="5323" xr:uid="{00000000-0005-0000-0000-000025080000}"/>
    <cellStyle name="Enter Currency (0) 13" xfId="5324" xr:uid="{00000000-0005-0000-0000-000026080000}"/>
    <cellStyle name="Enter Currency (0) 14" xfId="5325" xr:uid="{00000000-0005-0000-0000-000027080000}"/>
    <cellStyle name="Enter Currency (0) 15" xfId="5326" xr:uid="{00000000-0005-0000-0000-000028080000}"/>
    <cellStyle name="Enter Currency (0) 16" xfId="5327" xr:uid="{00000000-0005-0000-0000-000029080000}"/>
    <cellStyle name="Enter Currency (0) 17" xfId="5328" xr:uid="{00000000-0005-0000-0000-00002A080000}"/>
    <cellStyle name="Enter Currency (0) 18" xfId="5329" xr:uid="{00000000-0005-0000-0000-00002B080000}"/>
    <cellStyle name="Enter Currency (0) 19" xfId="5330" xr:uid="{00000000-0005-0000-0000-00002C080000}"/>
    <cellStyle name="Enter Currency (0) 2" xfId="5331" xr:uid="{00000000-0005-0000-0000-00002D080000}"/>
    <cellStyle name="Enter Currency (0) 2 2" xfId="5332" xr:uid="{00000000-0005-0000-0000-00002E080000}"/>
    <cellStyle name="Enter Currency (0) 20" xfId="5333" xr:uid="{00000000-0005-0000-0000-00002F080000}"/>
    <cellStyle name="Enter Currency (0) 21" xfId="5320" xr:uid="{00000000-0005-0000-0000-000030080000}"/>
    <cellStyle name="Enter Currency (0) 22" xfId="6400" xr:uid="{00000000-0005-0000-0000-000031080000}"/>
    <cellStyle name="Enter Currency (0) 23" xfId="7397" xr:uid="{00000000-0005-0000-0000-000032080000}"/>
    <cellStyle name="Enter Currency (0) 3" xfId="5334" xr:uid="{00000000-0005-0000-0000-000033080000}"/>
    <cellStyle name="Enter Currency (0) 4" xfId="5335" xr:uid="{00000000-0005-0000-0000-000034080000}"/>
    <cellStyle name="Enter Currency (0) 5" xfId="5336" xr:uid="{00000000-0005-0000-0000-000035080000}"/>
    <cellStyle name="Enter Currency (0) 6" xfId="5337" xr:uid="{00000000-0005-0000-0000-000036080000}"/>
    <cellStyle name="Enter Currency (0) 7" xfId="5338" xr:uid="{00000000-0005-0000-0000-000037080000}"/>
    <cellStyle name="Enter Currency (0) 8" xfId="5339" xr:uid="{00000000-0005-0000-0000-000038080000}"/>
    <cellStyle name="Enter Currency (0) 9" xfId="5340" xr:uid="{00000000-0005-0000-0000-000039080000}"/>
    <cellStyle name="Enter Currency (2)" xfId="2063" xr:uid="{00000000-0005-0000-0000-00003A080000}"/>
    <cellStyle name="Enter Currency (2) 10" xfId="5342" xr:uid="{00000000-0005-0000-0000-00003B080000}"/>
    <cellStyle name="Enter Currency (2) 11" xfId="5343" xr:uid="{00000000-0005-0000-0000-00003C080000}"/>
    <cellStyle name="Enter Currency (2) 12" xfId="5344" xr:uid="{00000000-0005-0000-0000-00003D080000}"/>
    <cellStyle name="Enter Currency (2) 13" xfId="5345" xr:uid="{00000000-0005-0000-0000-00003E080000}"/>
    <cellStyle name="Enter Currency (2) 14" xfId="5346" xr:uid="{00000000-0005-0000-0000-00003F080000}"/>
    <cellStyle name="Enter Currency (2) 15" xfId="5347" xr:uid="{00000000-0005-0000-0000-000040080000}"/>
    <cellStyle name="Enter Currency (2) 16" xfId="5348" xr:uid="{00000000-0005-0000-0000-000041080000}"/>
    <cellStyle name="Enter Currency (2) 17" xfId="5349" xr:uid="{00000000-0005-0000-0000-000042080000}"/>
    <cellStyle name="Enter Currency (2) 18" xfId="5350" xr:uid="{00000000-0005-0000-0000-000043080000}"/>
    <cellStyle name="Enter Currency (2) 19" xfId="5351" xr:uid="{00000000-0005-0000-0000-000044080000}"/>
    <cellStyle name="Enter Currency (2) 2" xfId="5352" xr:uid="{00000000-0005-0000-0000-000045080000}"/>
    <cellStyle name="Enter Currency (2) 2 2" xfId="5353" xr:uid="{00000000-0005-0000-0000-000046080000}"/>
    <cellStyle name="Enter Currency (2) 20" xfId="5354" xr:uid="{00000000-0005-0000-0000-000047080000}"/>
    <cellStyle name="Enter Currency (2) 21" xfId="5341" xr:uid="{00000000-0005-0000-0000-000048080000}"/>
    <cellStyle name="Enter Currency (2) 22" xfId="6401" xr:uid="{00000000-0005-0000-0000-000049080000}"/>
    <cellStyle name="Enter Currency (2) 23" xfId="7398" xr:uid="{00000000-0005-0000-0000-00004A080000}"/>
    <cellStyle name="Enter Currency (2) 3" xfId="5355" xr:uid="{00000000-0005-0000-0000-00004B080000}"/>
    <cellStyle name="Enter Currency (2) 4" xfId="5356" xr:uid="{00000000-0005-0000-0000-00004C080000}"/>
    <cellStyle name="Enter Currency (2) 5" xfId="5357" xr:uid="{00000000-0005-0000-0000-00004D080000}"/>
    <cellStyle name="Enter Currency (2) 6" xfId="5358" xr:uid="{00000000-0005-0000-0000-00004E080000}"/>
    <cellStyle name="Enter Currency (2) 7" xfId="5359" xr:uid="{00000000-0005-0000-0000-00004F080000}"/>
    <cellStyle name="Enter Currency (2) 8" xfId="5360" xr:uid="{00000000-0005-0000-0000-000050080000}"/>
    <cellStyle name="Enter Currency (2) 9" xfId="5361" xr:uid="{00000000-0005-0000-0000-000051080000}"/>
    <cellStyle name="Enter Units (0)" xfId="2064" xr:uid="{00000000-0005-0000-0000-000052080000}"/>
    <cellStyle name="Enter Units (0) 10" xfId="5363" xr:uid="{00000000-0005-0000-0000-000053080000}"/>
    <cellStyle name="Enter Units (0) 11" xfId="5364" xr:uid="{00000000-0005-0000-0000-000054080000}"/>
    <cellStyle name="Enter Units (0) 12" xfId="5365" xr:uid="{00000000-0005-0000-0000-000055080000}"/>
    <cellStyle name="Enter Units (0) 13" xfId="5366" xr:uid="{00000000-0005-0000-0000-000056080000}"/>
    <cellStyle name="Enter Units (0) 14" xfId="5367" xr:uid="{00000000-0005-0000-0000-000057080000}"/>
    <cellStyle name="Enter Units (0) 15" xfId="5368" xr:uid="{00000000-0005-0000-0000-000058080000}"/>
    <cellStyle name="Enter Units (0) 16" xfId="5369" xr:uid="{00000000-0005-0000-0000-000059080000}"/>
    <cellStyle name="Enter Units (0) 17" xfId="5370" xr:uid="{00000000-0005-0000-0000-00005A080000}"/>
    <cellStyle name="Enter Units (0) 18" xfId="5371" xr:uid="{00000000-0005-0000-0000-00005B080000}"/>
    <cellStyle name="Enter Units (0) 19" xfId="5372" xr:uid="{00000000-0005-0000-0000-00005C080000}"/>
    <cellStyle name="Enter Units (0) 2" xfId="5373" xr:uid="{00000000-0005-0000-0000-00005D080000}"/>
    <cellStyle name="Enter Units (0) 2 2" xfId="5374" xr:uid="{00000000-0005-0000-0000-00005E080000}"/>
    <cellStyle name="Enter Units (0) 20" xfId="5375" xr:uid="{00000000-0005-0000-0000-00005F080000}"/>
    <cellStyle name="Enter Units (0) 21" xfId="5362" xr:uid="{00000000-0005-0000-0000-000060080000}"/>
    <cellStyle name="Enter Units (0) 22" xfId="6402" xr:uid="{00000000-0005-0000-0000-000061080000}"/>
    <cellStyle name="Enter Units (0) 23" xfId="7399" xr:uid="{00000000-0005-0000-0000-000062080000}"/>
    <cellStyle name="Enter Units (0) 3" xfId="5376" xr:uid="{00000000-0005-0000-0000-000063080000}"/>
    <cellStyle name="Enter Units (0) 4" xfId="5377" xr:uid="{00000000-0005-0000-0000-000064080000}"/>
    <cellStyle name="Enter Units (0) 5" xfId="5378" xr:uid="{00000000-0005-0000-0000-000065080000}"/>
    <cellStyle name="Enter Units (0) 6" xfId="5379" xr:uid="{00000000-0005-0000-0000-000066080000}"/>
    <cellStyle name="Enter Units (0) 7" xfId="5380" xr:uid="{00000000-0005-0000-0000-000067080000}"/>
    <cellStyle name="Enter Units (0) 8" xfId="5381" xr:uid="{00000000-0005-0000-0000-000068080000}"/>
    <cellStyle name="Enter Units (0) 9" xfId="5382" xr:uid="{00000000-0005-0000-0000-000069080000}"/>
    <cellStyle name="Enter Units (1)" xfId="2065" xr:uid="{00000000-0005-0000-0000-00006A080000}"/>
    <cellStyle name="Enter Units (1) 10" xfId="5384" xr:uid="{00000000-0005-0000-0000-00006B080000}"/>
    <cellStyle name="Enter Units (1) 11" xfId="5385" xr:uid="{00000000-0005-0000-0000-00006C080000}"/>
    <cellStyle name="Enter Units (1) 12" xfId="5386" xr:uid="{00000000-0005-0000-0000-00006D080000}"/>
    <cellStyle name="Enter Units (1) 13" xfId="5387" xr:uid="{00000000-0005-0000-0000-00006E080000}"/>
    <cellStyle name="Enter Units (1) 14" xfId="5388" xr:uid="{00000000-0005-0000-0000-00006F080000}"/>
    <cellStyle name="Enter Units (1) 15" xfId="5389" xr:uid="{00000000-0005-0000-0000-000070080000}"/>
    <cellStyle name="Enter Units (1) 16" xfId="5390" xr:uid="{00000000-0005-0000-0000-000071080000}"/>
    <cellStyle name="Enter Units (1) 17" xfId="5391" xr:uid="{00000000-0005-0000-0000-000072080000}"/>
    <cellStyle name="Enter Units (1) 18" xfId="5392" xr:uid="{00000000-0005-0000-0000-000073080000}"/>
    <cellStyle name="Enter Units (1) 19" xfId="5393" xr:uid="{00000000-0005-0000-0000-000074080000}"/>
    <cellStyle name="Enter Units (1) 2" xfId="5394" xr:uid="{00000000-0005-0000-0000-000075080000}"/>
    <cellStyle name="Enter Units (1) 2 2" xfId="5395" xr:uid="{00000000-0005-0000-0000-000076080000}"/>
    <cellStyle name="Enter Units (1) 20" xfId="5396" xr:uid="{00000000-0005-0000-0000-000077080000}"/>
    <cellStyle name="Enter Units (1) 21" xfId="5383" xr:uid="{00000000-0005-0000-0000-000078080000}"/>
    <cellStyle name="Enter Units (1) 22" xfId="6403" xr:uid="{00000000-0005-0000-0000-000079080000}"/>
    <cellStyle name="Enter Units (1) 23" xfId="7400" xr:uid="{00000000-0005-0000-0000-00007A080000}"/>
    <cellStyle name="Enter Units (1) 3" xfId="5397" xr:uid="{00000000-0005-0000-0000-00007B080000}"/>
    <cellStyle name="Enter Units (1) 4" xfId="5398" xr:uid="{00000000-0005-0000-0000-00007C080000}"/>
    <cellStyle name="Enter Units (1) 5" xfId="5399" xr:uid="{00000000-0005-0000-0000-00007D080000}"/>
    <cellStyle name="Enter Units (1) 6" xfId="5400" xr:uid="{00000000-0005-0000-0000-00007E080000}"/>
    <cellStyle name="Enter Units (1) 7" xfId="5401" xr:uid="{00000000-0005-0000-0000-00007F080000}"/>
    <cellStyle name="Enter Units (1) 8" xfId="5402" xr:uid="{00000000-0005-0000-0000-000080080000}"/>
    <cellStyle name="Enter Units (1) 9" xfId="5403" xr:uid="{00000000-0005-0000-0000-000081080000}"/>
    <cellStyle name="Enter Units (2)" xfId="2066" xr:uid="{00000000-0005-0000-0000-000082080000}"/>
    <cellStyle name="Enter Units (2) 10" xfId="5405" xr:uid="{00000000-0005-0000-0000-000083080000}"/>
    <cellStyle name="Enter Units (2) 11" xfId="5406" xr:uid="{00000000-0005-0000-0000-000084080000}"/>
    <cellStyle name="Enter Units (2) 12" xfId="5407" xr:uid="{00000000-0005-0000-0000-000085080000}"/>
    <cellStyle name="Enter Units (2) 13" xfId="5408" xr:uid="{00000000-0005-0000-0000-000086080000}"/>
    <cellStyle name="Enter Units (2) 14" xfId="5409" xr:uid="{00000000-0005-0000-0000-000087080000}"/>
    <cellStyle name="Enter Units (2) 15" xfId="5410" xr:uid="{00000000-0005-0000-0000-000088080000}"/>
    <cellStyle name="Enter Units (2) 16" xfId="5411" xr:uid="{00000000-0005-0000-0000-000089080000}"/>
    <cellStyle name="Enter Units (2) 17" xfId="5412" xr:uid="{00000000-0005-0000-0000-00008A080000}"/>
    <cellStyle name="Enter Units (2) 18" xfId="5413" xr:uid="{00000000-0005-0000-0000-00008B080000}"/>
    <cellStyle name="Enter Units (2) 19" xfId="5414" xr:uid="{00000000-0005-0000-0000-00008C080000}"/>
    <cellStyle name="Enter Units (2) 2" xfId="5415" xr:uid="{00000000-0005-0000-0000-00008D080000}"/>
    <cellStyle name="Enter Units (2) 2 2" xfId="5416" xr:uid="{00000000-0005-0000-0000-00008E080000}"/>
    <cellStyle name="Enter Units (2) 20" xfId="5417" xr:uid="{00000000-0005-0000-0000-00008F080000}"/>
    <cellStyle name="Enter Units (2) 21" xfId="5404" xr:uid="{00000000-0005-0000-0000-000090080000}"/>
    <cellStyle name="Enter Units (2) 22" xfId="6404" xr:uid="{00000000-0005-0000-0000-000091080000}"/>
    <cellStyle name="Enter Units (2) 23" xfId="7401" xr:uid="{00000000-0005-0000-0000-000092080000}"/>
    <cellStyle name="Enter Units (2) 3" xfId="5418" xr:uid="{00000000-0005-0000-0000-000093080000}"/>
    <cellStyle name="Enter Units (2) 4" xfId="5419" xr:uid="{00000000-0005-0000-0000-000094080000}"/>
    <cellStyle name="Enter Units (2) 5" xfId="5420" xr:uid="{00000000-0005-0000-0000-000095080000}"/>
    <cellStyle name="Enter Units (2) 6" xfId="5421" xr:uid="{00000000-0005-0000-0000-000096080000}"/>
    <cellStyle name="Enter Units (2) 7" xfId="5422" xr:uid="{00000000-0005-0000-0000-000097080000}"/>
    <cellStyle name="Enter Units (2) 8" xfId="5423" xr:uid="{00000000-0005-0000-0000-000098080000}"/>
    <cellStyle name="Enter Units (2) 9" xfId="5424" xr:uid="{00000000-0005-0000-0000-000099080000}"/>
    <cellStyle name="Entered" xfId="6405" xr:uid="{00000000-0005-0000-0000-00009A080000}"/>
    <cellStyle name="Euro" xfId="975" xr:uid="{00000000-0005-0000-0000-00009B080000}"/>
    <cellStyle name="Euro 2" xfId="4756" xr:uid="{00000000-0005-0000-0000-00009C080000}"/>
    <cellStyle name="Euro 3" xfId="2067" xr:uid="{00000000-0005-0000-0000-00009D080000}"/>
    <cellStyle name="Explanatory Text" xfId="7935" xr:uid="{00000000-0005-0000-0000-00009E080000}"/>
    <cellStyle name="Followed Hyperlink_BINV" xfId="5425" xr:uid="{00000000-0005-0000-0000-00009F080000}"/>
    <cellStyle name="Geneva" xfId="2068" xr:uid="{00000000-0005-0000-0000-0000A0080000}"/>
    <cellStyle name="Good" xfId="7936" xr:uid="{00000000-0005-0000-0000-0000A1080000}"/>
    <cellStyle name="Grey" xfId="2069" xr:uid="{00000000-0005-0000-0000-0000A2080000}"/>
    <cellStyle name="Grey 2" xfId="6406" xr:uid="{00000000-0005-0000-0000-0000A3080000}"/>
    <cellStyle name="Header" xfId="6407" xr:uid="{00000000-0005-0000-0000-0000A4080000}"/>
    <cellStyle name="Header 10" xfId="6408" xr:uid="{00000000-0005-0000-0000-0000A5080000}"/>
    <cellStyle name="Header 10 2" xfId="6409" xr:uid="{00000000-0005-0000-0000-0000A6080000}"/>
    <cellStyle name="Header 11" xfId="6410" xr:uid="{00000000-0005-0000-0000-0000A7080000}"/>
    <cellStyle name="Header 11 2" xfId="6411" xr:uid="{00000000-0005-0000-0000-0000A8080000}"/>
    <cellStyle name="Header 12" xfId="6412" xr:uid="{00000000-0005-0000-0000-0000A9080000}"/>
    <cellStyle name="Header 12 2" xfId="6413" xr:uid="{00000000-0005-0000-0000-0000AA080000}"/>
    <cellStyle name="Header 13" xfId="6414" xr:uid="{00000000-0005-0000-0000-0000AB080000}"/>
    <cellStyle name="Header 13 2" xfId="6415" xr:uid="{00000000-0005-0000-0000-0000AC080000}"/>
    <cellStyle name="Header 14" xfId="6416" xr:uid="{00000000-0005-0000-0000-0000AD080000}"/>
    <cellStyle name="Header 14 2" xfId="6417" xr:uid="{00000000-0005-0000-0000-0000AE080000}"/>
    <cellStyle name="Header 15" xfId="6418" xr:uid="{00000000-0005-0000-0000-0000AF080000}"/>
    <cellStyle name="Header 15 2" xfId="6419" xr:uid="{00000000-0005-0000-0000-0000B0080000}"/>
    <cellStyle name="Header 16" xfId="6420" xr:uid="{00000000-0005-0000-0000-0000B1080000}"/>
    <cellStyle name="Header 16 2" xfId="6421" xr:uid="{00000000-0005-0000-0000-0000B2080000}"/>
    <cellStyle name="Header 17" xfId="6422" xr:uid="{00000000-0005-0000-0000-0000B3080000}"/>
    <cellStyle name="Header 17 2" xfId="6423" xr:uid="{00000000-0005-0000-0000-0000B4080000}"/>
    <cellStyle name="Header 18" xfId="6424" xr:uid="{00000000-0005-0000-0000-0000B5080000}"/>
    <cellStyle name="Header 18 2" xfId="6425" xr:uid="{00000000-0005-0000-0000-0000B6080000}"/>
    <cellStyle name="Header 19" xfId="6426" xr:uid="{00000000-0005-0000-0000-0000B7080000}"/>
    <cellStyle name="Header 19 2" xfId="6427" xr:uid="{00000000-0005-0000-0000-0000B8080000}"/>
    <cellStyle name="Header 2" xfId="6428" xr:uid="{00000000-0005-0000-0000-0000B9080000}"/>
    <cellStyle name="Header 2 2" xfId="6429" xr:uid="{00000000-0005-0000-0000-0000BA080000}"/>
    <cellStyle name="Header 20" xfId="6430" xr:uid="{00000000-0005-0000-0000-0000BB080000}"/>
    <cellStyle name="Header 20 2" xfId="6431" xr:uid="{00000000-0005-0000-0000-0000BC080000}"/>
    <cellStyle name="Header 21" xfId="6432" xr:uid="{00000000-0005-0000-0000-0000BD080000}"/>
    <cellStyle name="Header 21 2" xfId="6433" xr:uid="{00000000-0005-0000-0000-0000BE080000}"/>
    <cellStyle name="Header 22" xfId="6434" xr:uid="{00000000-0005-0000-0000-0000BF080000}"/>
    <cellStyle name="Header 22 2" xfId="6435" xr:uid="{00000000-0005-0000-0000-0000C0080000}"/>
    <cellStyle name="Header 23" xfId="6436" xr:uid="{00000000-0005-0000-0000-0000C1080000}"/>
    <cellStyle name="Header 23 2" xfId="6437" xr:uid="{00000000-0005-0000-0000-0000C2080000}"/>
    <cellStyle name="Header 24" xfId="6438" xr:uid="{00000000-0005-0000-0000-0000C3080000}"/>
    <cellStyle name="Header 24 2" xfId="6439" xr:uid="{00000000-0005-0000-0000-0000C4080000}"/>
    <cellStyle name="Header 25" xfId="6440" xr:uid="{00000000-0005-0000-0000-0000C5080000}"/>
    <cellStyle name="Header 26" xfId="6441" xr:uid="{00000000-0005-0000-0000-0000C6080000}"/>
    <cellStyle name="Header 27" xfId="6442" xr:uid="{00000000-0005-0000-0000-0000C7080000}"/>
    <cellStyle name="Header 28" xfId="6443" xr:uid="{00000000-0005-0000-0000-0000C8080000}"/>
    <cellStyle name="Header 29" xfId="6444" xr:uid="{00000000-0005-0000-0000-0000C9080000}"/>
    <cellStyle name="Header 3" xfId="6445" xr:uid="{00000000-0005-0000-0000-0000CA080000}"/>
    <cellStyle name="Header 3 2" xfId="6446" xr:uid="{00000000-0005-0000-0000-0000CB080000}"/>
    <cellStyle name="Header 4" xfId="6447" xr:uid="{00000000-0005-0000-0000-0000CC080000}"/>
    <cellStyle name="Header 4 2" xfId="6448" xr:uid="{00000000-0005-0000-0000-0000CD080000}"/>
    <cellStyle name="Header 5" xfId="6449" xr:uid="{00000000-0005-0000-0000-0000CE080000}"/>
    <cellStyle name="Header 5 2" xfId="6450" xr:uid="{00000000-0005-0000-0000-0000CF080000}"/>
    <cellStyle name="Header 6" xfId="6451" xr:uid="{00000000-0005-0000-0000-0000D0080000}"/>
    <cellStyle name="Header 6 2" xfId="6452" xr:uid="{00000000-0005-0000-0000-0000D1080000}"/>
    <cellStyle name="Header 7" xfId="6453" xr:uid="{00000000-0005-0000-0000-0000D2080000}"/>
    <cellStyle name="Header 7 2" xfId="6454" xr:uid="{00000000-0005-0000-0000-0000D3080000}"/>
    <cellStyle name="Header 8" xfId="6455" xr:uid="{00000000-0005-0000-0000-0000D4080000}"/>
    <cellStyle name="Header 8 2" xfId="6456" xr:uid="{00000000-0005-0000-0000-0000D5080000}"/>
    <cellStyle name="Header 9" xfId="6457" xr:uid="{00000000-0005-0000-0000-0000D6080000}"/>
    <cellStyle name="Header 9 2" xfId="6458" xr:uid="{00000000-0005-0000-0000-0000D7080000}"/>
    <cellStyle name="Header1" xfId="976" xr:uid="{00000000-0005-0000-0000-0000D8080000}"/>
    <cellStyle name="Header1 10" xfId="5426" xr:uid="{00000000-0005-0000-0000-0000D9080000}"/>
    <cellStyle name="Header1 11" xfId="5427" xr:uid="{00000000-0005-0000-0000-0000DA080000}"/>
    <cellStyle name="Header1 12" xfId="5428" xr:uid="{00000000-0005-0000-0000-0000DB080000}"/>
    <cellStyle name="Header1 13" xfId="5429" xr:uid="{00000000-0005-0000-0000-0000DC080000}"/>
    <cellStyle name="Header1 14" xfId="5430" xr:uid="{00000000-0005-0000-0000-0000DD080000}"/>
    <cellStyle name="Header1 15" xfId="5431" xr:uid="{00000000-0005-0000-0000-0000DE080000}"/>
    <cellStyle name="Header1 16" xfId="5432" xr:uid="{00000000-0005-0000-0000-0000DF080000}"/>
    <cellStyle name="Header1 17" xfId="5433" xr:uid="{00000000-0005-0000-0000-0000E0080000}"/>
    <cellStyle name="Header1 18" xfId="5434" xr:uid="{00000000-0005-0000-0000-0000E1080000}"/>
    <cellStyle name="Header1 19" xfId="5435" xr:uid="{00000000-0005-0000-0000-0000E2080000}"/>
    <cellStyle name="Header1 2" xfId="5436" xr:uid="{00000000-0005-0000-0000-0000E3080000}"/>
    <cellStyle name="Header1 2 2" xfId="5437" xr:uid="{00000000-0005-0000-0000-0000E4080000}"/>
    <cellStyle name="Header1 20" xfId="5438" xr:uid="{00000000-0005-0000-0000-0000E5080000}"/>
    <cellStyle name="Header1 3" xfId="5439" xr:uid="{00000000-0005-0000-0000-0000E6080000}"/>
    <cellStyle name="Header1 3 2" xfId="6459" xr:uid="{00000000-0005-0000-0000-0000E7080000}"/>
    <cellStyle name="Header1 4" xfId="5440" xr:uid="{00000000-0005-0000-0000-0000E8080000}"/>
    <cellStyle name="Header1 4 2" xfId="6460" xr:uid="{00000000-0005-0000-0000-0000E9080000}"/>
    <cellStyle name="Header1 5" xfId="5441" xr:uid="{00000000-0005-0000-0000-0000EA080000}"/>
    <cellStyle name="Header1 5 2" xfId="6461" xr:uid="{00000000-0005-0000-0000-0000EB080000}"/>
    <cellStyle name="Header1 6" xfId="5442" xr:uid="{00000000-0005-0000-0000-0000EC080000}"/>
    <cellStyle name="Header1 6 2" xfId="6462" xr:uid="{00000000-0005-0000-0000-0000ED080000}"/>
    <cellStyle name="Header1 7" xfId="5443" xr:uid="{00000000-0005-0000-0000-0000EE080000}"/>
    <cellStyle name="Header1 8" xfId="5444" xr:uid="{00000000-0005-0000-0000-0000EF080000}"/>
    <cellStyle name="Header1 9" xfId="5445" xr:uid="{00000000-0005-0000-0000-0000F0080000}"/>
    <cellStyle name="Header2" xfId="977" xr:uid="{00000000-0005-0000-0000-0000F1080000}"/>
    <cellStyle name="Header2 10" xfId="5446" xr:uid="{00000000-0005-0000-0000-0000F2080000}"/>
    <cellStyle name="Header2 10 2" xfId="8014" xr:uid="{00000000-0005-0000-0000-0000F3080000}"/>
    <cellStyle name="Header2 10 2 2" xfId="8426" xr:uid="{00000000-0005-0000-0000-0000F4080000}"/>
    <cellStyle name="Header2 10 2 3" xfId="8348" xr:uid="{00000000-0005-0000-0000-0000F5080000}"/>
    <cellStyle name="Header2 10 3" xfId="8273" xr:uid="{00000000-0005-0000-0000-0000F6080000}"/>
    <cellStyle name="Header2 10 4" xfId="8173" xr:uid="{00000000-0005-0000-0000-0000F7080000}"/>
    <cellStyle name="Header2 11" xfId="5447" xr:uid="{00000000-0005-0000-0000-0000F8080000}"/>
    <cellStyle name="Header2 11 2" xfId="8015" xr:uid="{00000000-0005-0000-0000-0000F9080000}"/>
    <cellStyle name="Header2 11 2 2" xfId="8427" xr:uid="{00000000-0005-0000-0000-0000FA080000}"/>
    <cellStyle name="Header2 11 2 3" xfId="8350" xr:uid="{00000000-0005-0000-0000-0000FB080000}"/>
    <cellStyle name="Header2 11 3" xfId="8274" xr:uid="{00000000-0005-0000-0000-0000FC080000}"/>
    <cellStyle name="Header2 11 4" xfId="8174" xr:uid="{00000000-0005-0000-0000-0000FD080000}"/>
    <cellStyle name="Header2 12" xfId="5448" xr:uid="{00000000-0005-0000-0000-0000FE080000}"/>
    <cellStyle name="Header2 12 2" xfId="8016" xr:uid="{00000000-0005-0000-0000-0000FF080000}"/>
    <cellStyle name="Header2 12 2 2" xfId="8428" xr:uid="{00000000-0005-0000-0000-000000090000}"/>
    <cellStyle name="Header2 12 2 3" xfId="8146" xr:uid="{00000000-0005-0000-0000-000001090000}"/>
    <cellStyle name="Header2 12 3" xfId="8275" xr:uid="{00000000-0005-0000-0000-000002090000}"/>
    <cellStyle name="Header2 12 4" xfId="8175" xr:uid="{00000000-0005-0000-0000-000003090000}"/>
    <cellStyle name="Header2 13" xfId="5449" xr:uid="{00000000-0005-0000-0000-000004090000}"/>
    <cellStyle name="Header2 13 2" xfId="8017" xr:uid="{00000000-0005-0000-0000-000005090000}"/>
    <cellStyle name="Header2 13 2 2" xfId="8429" xr:uid="{00000000-0005-0000-0000-000006090000}"/>
    <cellStyle name="Header2 13 2 3" xfId="8231" xr:uid="{00000000-0005-0000-0000-000007090000}"/>
    <cellStyle name="Header2 13 3" xfId="8276" xr:uid="{00000000-0005-0000-0000-000008090000}"/>
    <cellStyle name="Header2 13 4" xfId="8176" xr:uid="{00000000-0005-0000-0000-000009090000}"/>
    <cellStyle name="Header2 14" xfId="5450" xr:uid="{00000000-0005-0000-0000-00000A090000}"/>
    <cellStyle name="Header2 14 2" xfId="8018" xr:uid="{00000000-0005-0000-0000-00000B090000}"/>
    <cellStyle name="Header2 14 2 2" xfId="8430" xr:uid="{00000000-0005-0000-0000-00000C090000}"/>
    <cellStyle name="Header2 14 2 3" xfId="8232" xr:uid="{00000000-0005-0000-0000-00000D090000}"/>
    <cellStyle name="Header2 14 3" xfId="8277" xr:uid="{00000000-0005-0000-0000-00000E090000}"/>
    <cellStyle name="Header2 14 4" xfId="8177" xr:uid="{00000000-0005-0000-0000-00000F090000}"/>
    <cellStyle name="Header2 15" xfId="5451" xr:uid="{00000000-0005-0000-0000-000010090000}"/>
    <cellStyle name="Header2 15 2" xfId="8019" xr:uid="{00000000-0005-0000-0000-000011090000}"/>
    <cellStyle name="Header2 15 2 2" xfId="8431" xr:uid="{00000000-0005-0000-0000-000012090000}"/>
    <cellStyle name="Header2 15 2 3" xfId="8233" xr:uid="{00000000-0005-0000-0000-000013090000}"/>
    <cellStyle name="Header2 15 3" xfId="8278" xr:uid="{00000000-0005-0000-0000-000014090000}"/>
    <cellStyle name="Header2 15 4" xfId="8157" xr:uid="{00000000-0005-0000-0000-000015090000}"/>
    <cellStyle name="Header2 16" xfId="5452" xr:uid="{00000000-0005-0000-0000-000016090000}"/>
    <cellStyle name="Header2 16 2" xfId="8020" xr:uid="{00000000-0005-0000-0000-000017090000}"/>
    <cellStyle name="Header2 16 2 2" xfId="8432" xr:uid="{00000000-0005-0000-0000-000018090000}"/>
    <cellStyle name="Header2 16 2 3" xfId="8234" xr:uid="{00000000-0005-0000-0000-000019090000}"/>
    <cellStyle name="Header2 16 3" xfId="8279" xr:uid="{00000000-0005-0000-0000-00001A090000}"/>
    <cellStyle name="Header2 16 4" xfId="8178" xr:uid="{00000000-0005-0000-0000-00001B090000}"/>
    <cellStyle name="Header2 17" xfId="5453" xr:uid="{00000000-0005-0000-0000-00001C090000}"/>
    <cellStyle name="Header2 17 2" xfId="8021" xr:uid="{00000000-0005-0000-0000-00001D090000}"/>
    <cellStyle name="Header2 17 2 2" xfId="8433" xr:uid="{00000000-0005-0000-0000-00001E090000}"/>
    <cellStyle name="Header2 17 2 3" xfId="8195" xr:uid="{00000000-0005-0000-0000-00001F090000}"/>
    <cellStyle name="Header2 17 3" xfId="8280" xr:uid="{00000000-0005-0000-0000-000020090000}"/>
    <cellStyle name="Header2 17 4" xfId="8179" xr:uid="{00000000-0005-0000-0000-000021090000}"/>
    <cellStyle name="Header2 18" xfId="5454" xr:uid="{00000000-0005-0000-0000-000022090000}"/>
    <cellStyle name="Header2 18 2" xfId="8022" xr:uid="{00000000-0005-0000-0000-000023090000}"/>
    <cellStyle name="Header2 18 2 2" xfId="8434" xr:uid="{00000000-0005-0000-0000-000024090000}"/>
    <cellStyle name="Header2 18 2 3" xfId="8161" xr:uid="{00000000-0005-0000-0000-000025090000}"/>
    <cellStyle name="Header2 18 3" xfId="8281" xr:uid="{00000000-0005-0000-0000-000026090000}"/>
    <cellStyle name="Header2 18 4" xfId="8180" xr:uid="{00000000-0005-0000-0000-000027090000}"/>
    <cellStyle name="Header2 19" xfId="5455" xr:uid="{00000000-0005-0000-0000-000028090000}"/>
    <cellStyle name="Header2 19 2" xfId="8023" xr:uid="{00000000-0005-0000-0000-000029090000}"/>
    <cellStyle name="Header2 19 2 2" xfId="8435" xr:uid="{00000000-0005-0000-0000-00002A090000}"/>
    <cellStyle name="Header2 19 2 3" xfId="8235" xr:uid="{00000000-0005-0000-0000-00002B090000}"/>
    <cellStyle name="Header2 19 3" xfId="8282" xr:uid="{00000000-0005-0000-0000-00002C090000}"/>
    <cellStyle name="Header2 19 4" xfId="8181" xr:uid="{00000000-0005-0000-0000-00002D090000}"/>
    <cellStyle name="Header2 2" xfId="5456" xr:uid="{00000000-0005-0000-0000-00002E090000}"/>
    <cellStyle name="Header2 2 2" xfId="5457" xr:uid="{00000000-0005-0000-0000-00002F090000}"/>
    <cellStyle name="Header2 2 2 2" xfId="8025" xr:uid="{00000000-0005-0000-0000-000030090000}"/>
    <cellStyle name="Header2 2 2 2 2" xfId="8437" xr:uid="{00000000-0005-0000-0000-000031090000}"/>
    <cellStyle name="Header2 2 2 2 3" xfId="8237" xr:uid="{00000000-0005-0000-0000-000032090000}"/>
    <cellStyle name="Header2 2 2 3" xfId="8284" xr:uid="{00000000-0005-0000-0000-000033090000}"/>
    <cellStyle name="Header2 2 2 4" xfId="8183" xr:uid="{00000000-0005-0000-0000-000034090000}"/>
    <cellStyle name="Header2 2 3" xfId="8024" xr:uid="{00000000-0005-0000-0000-000035090000}"/>
    <cellStyle name="Header2 2 3 2" xfId="8436" xr:uid="{00000000-0005-0000-0000-000036090000}"/>
    <cellStyle name="Header2 2 3 3" xfId="8236" xr:uid="{00000000-0005-0000-0000-000037090000}"/>
    <cellStyle name="Header2 2 4" xfId="8283" xr:uid="{00000000-0005-0000-0000-000038090000}"/>
    <cellStyle name="Header2 2 5" xfId="8182" xr:uid="{00000000-0005-0000-0000-000039090000}"/>
    <cellStyle name="Header2 20" xfId="5458" xr:uid="{00000000-0005-0000-0000-00003A090000}"/>
    <cellStyle name="Header2 20 2" xfId="8026" xr:uid="{00000000-0005-0000-0000-00003B090000}"/>
    <cellStyle name="Header2 20 2 2" xfId="8438" xr:uid="{00000000-0005-0000-0000-00003C090000}"/>
    <cellStyle name="Header2 20 2 3" xfId="8268" xr:uid="{00000000-0005-0000-0000-00003D090000}"/>
    <cellStyle name="Header2 20 3" xfId="8285" xr:uid="{00000000-0005-0000-0000-00003E090000}"/>
    <cellStyle name="Header2 20 4" xfId="8184" xr:uid="{00000000-0005-0000-0000-00003F090000}"/>
    <cellStyle name="Header2 21" xfId="7950" xr:uid="{00000000-0005-0000-0000-000040090000}"/>
    <cellStyle name="Header2 21 2" xfId="8362" xr:uid="{00000000-0005-0000-0000-000041090000}"/>
    <cellStyle name="Header2 21 3" xfId="8210" xr:uid="{00000000-0005-0000-0000-000042090000}"/>
    <cellStyle name="Header2 22" xfId="8071" xr:uid="{00000000-0005-0000-0000-000043090000}"/>
    <cellStyle name="Header2 23" xfId="8327" xr:uid="{00000000-0005-0000-0000-000044090000}"/>
    <cellStyle name="Header2 3" xfId="5459" xr:uid="{00000000-0005-0000-0000-000045090000}"/>
    <cellStyle name="Header2 3 2" xfId="6463" xr:uid="{00000000-0005-0000-0000-000046090000}"/>
    <cellStyle name="Header2 3 2 2" xfId="8057" xr:uid="{00000000-0005-0000-0000-000047090000}"/>
    <cellStyle name="Header2 3 2 2 2" xfId="8469" xr:uid="{00000000-0005-0000-0000-000048090000}"/>
    <cellStyle name="Header2 3 2 2 3" xfId="8197" xr:uid="{00000000-0005-0000-0000-000049090000}"/>
    <cellStyle name="Header2 3 2 3" xfId="8321" xr:uid="{00000000-0005-0000-0000-00004A090000}"/>
    <cellStyle name="Header2 3 2 4" xfId="8205" xr:uid="{00000000-0005-0000-0000-00004B090000}"/>
    <cellStyle name="Header2 3 3" xfId="8027" xr:uid="{00000000-0005-0000-0000-00004C090000}"/>
    <cellStyle name="Header2 3 3 2" xfId="8439" xr:uid="{00000000-0005-0000-0000-00004D090000}"/>
    <cellStyle name="Header2 3 3 3" xfId="8230" xr:uid="{00000000-0005-0000-0000-00004E090000}"/>
    <cellStyle name="Header2 3 4" xfId="8286" xr:uid="{00000000-0005-0000-0000-00004F090000}"/>
    <cellStyle name="Header2 3 5" xfId="8185" xr:uid="{00000000-0005-0000-0000-000050090000}"/>
    <cellStyle name="Header2 4" xfId="5460" xr:uid="{00000000-0005-0000-0000-000051090000}"/>
    <cellStyle name="Header2 4 2" xfId="6464" xr:uid="{00000000-0005-0000-0000-000052090000}"/>
    <cellStyle name="Header2 4 2 2" xfId="8058" xr:uid="{00000000-0005-0000-0000-000053090000}"/>
    <cellStyle name="Header2 4 2 2 2" xfId="8470" xr:uid="{00000000-0005-0000-0000-000054090000}"/>
    <cellStyle name="Header2 4 2 2 3" xfId="8198" xr:uid="{00000000-0005-0000-0000-000055090000}"/>
    <cellStyle name="Header2 4 2 3" xfId="8322" xr:uid="{00000000-0005-0000-0000-000056090000}"/>
    <cellStyle name="Header2 4 2 4" xfId="8070" xr:uid="{00000000-0005-0000-0000-000057090000}"/>
    <cellStyle name="Header2 4 3" xfId="8028" xr:uid="{00000000-0005-0000-0000-000058090000}"/>
    <cellStyle name="Header2 4 3 2" xfId="8440" xr:uid="{00000000-0005-0000-0000-000059090000}"/>
    <cellStyle name="Header2 4 3 3" xfId="8147" xr:uid="{00000000-0005-0000-0000-00005A090000}"/>
    <cellStyle name="Header2 4 4" xfId="8287" xr:uid="{00000000-0005-0000-0000-00005B090000}"/>
    <cellStyle name="Header2 4 5" xfId="8186" xr:uid="{00000000-0005-0000-0000-00005C090000}"/>
    <cellStyle name="Header2 5" xfId="5461" xr:uid="{00000000-0005-0000-0000-00005D090000}"/>
    <cellStyle name="Header2 5 2" xfId="6465" xr:uid="{00000000-0005-0000-0000-00005E090000}"/>
    <cellStyle name="Header2 5 2 2" xfId="8059" xr:uid="{00000000-0005-0000-0000-00005F090000}"/>
    <cellStyle name="Header2 5 2 2 2" xfId="8471" xr:uid="{00000000-0005-0000-0000-000060090000}"/>
    <cellStyle name="Header2 5 2 2 3" xfId="8271" xr:uid="{00000000-0005-0000-0000-000061090000}"/>
    <cellStyle name="Header2 5 2 3" xfId="8323" xr:uid="{00000000-0005-0000-0000-000062090000}"/>
    <cellStyle name="Header2 5 2 4" xfId="8352" xr:uid="{00000000-0005-0000-0000-000063090000}"/>
    <cellStyle name="Header2 5 3" xfId="8029" xr:uid="{00000000-0005-0000-0000-000064090000}"/>
    <cellStyle name="Header2 5 3 2" xfId="8441" xr:uid="{00000000-0005-0000-0000-000065090000}"/>
    <cellStyle name="Header2 5 3 3" xfId="8239" xr:uid="{00000000-0005-0000-0000-000066090000}"/>
    <cellStyle name="Header2 5 4" xfId="8288" xr:uid="{00000000-0005-0000-0000-000067090000}"/>
    <cellStyle name="Header2 5 5" xfId="8187" xr:uid="{00000000-0005-0000-0000-000068090000}"/>
    <cellStyle name="Header2 6" xfId="5462" xr:uid="{00000000-0005-0000-0000-000069090000}"/>
    <cellStyle name="Header2 6 2" xfId="6466" xr:uid="{00000000-0005-0000-0000-00006A090000}"/>
    <cellStyle name="Header2 6 2 2" xfId="8060" xr:uid="{00000000-0005-0000-0000-00006B090000}"/>
    <cellStyle name="Header2 6 2 2 2" xfId="8472" xr:uid="{00000000-0005-0000-0000-00006C090000}"/>
    <cellStyle name="Header2 6 2 2 3" xfId="8272" xr:uid="{00000000-0005-0000-0000-00006D090000}"/>
    <cellStyle name="Header2 6 2 3" xfId="8324" xr:uid="{00000000-0005-0000-0000-00006E090000}"/>
    <cellStyle name="Header2 6 2 4" xfId="8318" xr:uid="{00000000-0005-0000-0000-00006F090000}"/>
    <cellStyle name="Header2 6 3" xfId="8030" xr:uid="{00000000-0005-0000-0000-000070090000}"/>
    <cellStyle name="Header2 6 3 2" xfId="8442" xr:uid="{00000000-0005-0000-0000-000071090000}"/>
    <cellStyle name="Header2 6 3 3" xfId="8240" xr:uid="{00000000-0005-0000-0000-000072090000}"/>
    <cellStyle name="Header2 6 4" xfId="8289" xr:uid="{00000000-0005-0000-0000-000073090000}"/>
    <cellStyle name="Header2 6 5" xfId="8188" xr:uid="{00000000-0005-0000-0000-000074090000}"/>
    <cellStyle name="Header2 7" xfId="5463" xr:uid="{00000000-0005-0000-0000-000075090000}"/>
    <cellStyle name="Header2 7 2" xfId="8031" xr:uid="{00000000-0005-0000-0000-000076090000}"/>
    <cellStyle name="Header2 7 2 2" xfId="8443" xr:uid="{00000000-0005-0000-0000-000077090000}"/>
    <cellStyle name="Header2 7 2 3" xfId="8241" xr:uid="{00000000-0005-0000-0000-000078090000}"/>
    <cellStyle name="Header2 7 3" xfId="8290" xr:uid="{00000000-0005-0000-0000-000079090000}"/>
    <cellStyle name="Header2 7 4" xfId="8189" xr:uid="{00000000-0005-0000-0000-00007A090000}"/>
    <cellStyle name="Header2 8" xfId="5464" xr:uid="{00000000-0005-0000-0000-00007B090000}"/>
    <cellStyle name="Header2 8 2" xfId="8032" xr:uid="{00000000-0005-0000-0000-00007C090000}"/>
    <cellStyle name="Header2 8 2 2" xfId="8444" xr:uid="{00000000-0005-0000-0000-00007D090000}"/>
    <cellStyle name="Header2 8 2 3" xfId="8242" xr:uid="{00000000-0005-0000-0000-00007E090000}"/>
    <cellStyle name="Header2 8 3" xfId="8291" xr:uid="{00000000-0005-0000-0000-00007F090000}"/>
    <cellStyle name="Header2 8 4" xfId="8190" xr:uid="{00000000-0005-0000-0000-000080090000}"/>
    <cellStyle name="Header2 9" xfId="5465" xr:uid="{00000000-0005-0000-0000-000081090000}"/>
    <cellStyle name="Header2 9 2" xfId="8033" xr:uid="{00000000-0005-0000-0000-000082090000}"/>
    <cellStyle name="Header2 9 2 2" xfId="8445" xr:uid="{00000000-0005-0000-0000-000083090000}"/>
    <cellStyle name="Header2 9 2 3" xfId="8243" xr:uid="{00000000-0005-0000-0000-000084090000}"/>
    <cellStyle name="Header2 9 3" xfId="8292" xr:uid="{00000000-0005-0000-0000-000085090000}"/>
    <cellStyle name="Header2 9 4" xfId="8191" xr:uid="{00000000-0005-0000-0000-000086090000}"/>
    <cellStyle name="Heading" xfId="6467" xr:uid="{00000000-0005-0000-0000-000087090000}"/>
    <cellStyle name="Heading 1" xfId="7937" xr:uid="{00000000-0005-0000-0000-000088090000}"/>
    <cellStyle name="Heading 2" xfId="7938" xr:uid="{00000000-0005-0000-0000-000089090000}"/>
    <cellStyle name="Heading 3" xfId="7939" xr:uid="{00000000-0005-0000-0000-00008A090000}"/>
    <cellStyle name="Heading 4" xfId="7940" xr:uid="{00000000-0005-0000-0000-00008B090000}"/>
    <cellStyle name="HFS" xfId="2070" xr:uid="{00000000-0005-0000-0000-00008C090000}"/>
    <cellStyle name="Hyperlink 2" xfId="978" xr:uid="{00000000-0005-0000-0000-00008D090000}"/>
    <cellStyle name="Hyperlink 2 2" xfId="4757" xr:uid="{00000000-0005-0000-0000-00008E090000}"/>
    <cellStyle name="Hyperlink 2 3" xfId="2071" xr:uid="{00000000-0005-0000-0000-00008F090000}"/>
    <cellStyle name="Hyperlink 3" xfId="979" xr:uid="{00000000-0005-0000-0000-000090090000}"/>
    <cellStyle name="Hyperlink 4" xfId="980" xr:uid="{00000000-0005-0000-0000-000091090000}"/>
    <cellStyle name="Hyperlink_BINV" xfId="5466" xr:uid="{00000000-0005-0000-0000-000092090000}"/>
    <cellStyle name="ï\é¶çœÇ›ÇÃÉnÉCÉpÅ[ÉäÉìÉN" xfId="2072" xr:uid="{00000000-0005-0000-0000-000093090000}"/>
    <cellStyle name="Input" xfId="7941" xr:uid="{00000000-0005-0000-0000-000094090000}"/>
    <cellStyle name="Input [yellow]" xfId="2073" xr:uid="{00000000-0005-0000-0000-000095090000}"/>
    <cellStyle name="Input [yellow] 2" xfId="4695" xr:uid="{00000000-0005-0000-0000-000096090000}"/>
    <cellStyle name="Input [yellow] 2 2" xfId="7992" xr:uid="{00000000-0005-0000-0000-000097090000}"/>
    <cellStyle name="Input [yellow] 2 2 2" xfId="8404" xr:uid="{00000000-0005-0000-0000-000098090000}"/>
    <cellStyle name="Input [yellow] 2 2 3" xfId="8228" xr:uid="{00000000-0005-0000-0000-000099090000}"/>
    <cellStyle name="Input [yellow] 2 3" xfId="8481" xr:uid="{00000000-0005-0000-0000-00009A090000}"/>
    <cellStyle name="Input [yellow] 3" xfId="6468" xr:uid="{00000000-0005-0000-0000-00009B090000}"/>
    <cellStyle name="Input [yellow] 3 2" xfId="8061" xr:uid="{00000000-0005-0000-0000-00009C090000}"/>
    <cellStyle name="Input [yellow] 3 2 2" xfId="8473" xr:uid="{00000000-0005-0000-0000-00009D090000}"/>
    <cellStyle name="Input [yellow] 3 2 3" xfId="8482" xr:uid="{00000000-0005-0000-0000-00009E090000}"/>
    <cellStyle name="Input [yellow] 3 3" xfId="8125" xr:uid="{00000000-0005-0000-0000-00009F090000}"/>
    <cellStyle name="Input [yellow] 4" xfId="7990" xr:uid="{00000000-0005-0000-0000-0000A0090000}"/>
    <cellStyle name="Input [yellow] 4 2" xfId="8402" xr:uid="{00000000-0005-0000-0000-0000A1090000}"/>
    <cellStyle name="Input [yellow] 4 3" xfId="8138" xr:uid="{00000000-0005-0000-0000-0000A2090000}"/>
    <cellStyle name="Input [yellow] 5" xfId="8164" xr:uid="{00000000-0005-0000-0000-0000A3090000}"/>
    <cellStyle name="Input 2" xfId="8064" xr:uid="{00000000-0005-0000-0000-0000A4090000}"/>
    <cellStyle name="Input 2 2" xfId="8476" xr:uid="{00000000-0005-0000-0000-0000A5090000}"/>
    <cellStyle name="Input 2 3" xfId="8485" xr:uid="{00000000-0005-0000-0000-0000A6090000}"/>
    <cellStyle name="Input 3" xfId="8358" xr:uid="{00000000-0005-0000-0000-0000A7090000}"/>
    <cellStyle name="Input 4" xfId="8480" xr:uid="{00000000-0005-0000-0000-0000A8090000}"/>
    <cellStyle name="Input 5" xfId="8207" xr:uid="{00000000-0005-0000-0000-0000A9090000}"/>
    <cellStyle name="Komma [0]_laroux" xfId="6469" xr:uid="{00000000-0005-0000-0000-0000AA090000}"/>
    <cellStyle name="Komma_laroux" xfId="6470" xr:uid="{00000000-0005-0000-0000-0000AB090000}"/>
    <cellStyle name="Lien hypertexte_Classeur3" xfId="2074" xr:uid="{00000000-0005-0000-0000-0000AC090000}"/>
    <cellStyle name="Link Currency (0)" xfId="2075" xr:uid="{00000000-0005-0000-0000-0000AD090000}"/>
    <cellStyle name="Link Currency (0) 10" xfId="5468" xr:uid="{00000000-0005-0000-0000-0000AE090000}"/>
    <cellStyle name="Link Currency (0) 11" xfId="5469" xr:uid="{00000000-0005-0000-0000-0000AF090000}"/>
    <cellStyle name="Link Currency (0) 12" xfId="5470" xr:uid="{00000000-0005-0000-0000-0000B0090000}"/>
    <cellStyle name="Link Currency (0) 13" xfId="5471" xr:uid="{00000000-0005-0000-0000-0000B1090000}"/>
    <cellStyle name="Link Currency (0) 14" xfId="5472" xr:uid="{00000000-0005-0000-0000-0000B2090000}"/>
    <cellStyle name="Link Currency (0) 15" xfId="5473" xr:uid="{00000000-0005-0000-0000-0000B3090000}"/>
    <cellStyle name="Link Currency (0) 16" xfId="5474" xr:uid="{00000000-0005-0000-0000-0000B4090000}"/>
    <cellStyle name="Link Currency (0) 17" xfId="5475" xr:uid="{00000000-0005-0000-0000-0000B5090000}"/>
    <cellStyle name="Link Currency (0) 18" xfId="5476" xr:uid="{00000000-0005-0000-0000-0000B6090000}"/>
    <cellStyle name="Link Currency (0) 19" xfId="5477" xr:uid="{00000000-0005-0000-0000-0000B7090000}"/>
    <cellStyle name="Link Currency (0) 2" xfId="5478" xr:uid="{00000000-0005-0000-0000-0000B8090000}"/>
    <cellStyle name="Link Currency (0) 2 2" xfId="5479" xr:uid="{00000000-0005-0000-0000-0000B9090000}"/>
    <cellStyle name="Link Currency (0) 20" xfId="5480" xr:uid="{00000000-0005-0000-0000-0000BA090000}"/>
    <cellStyle name="Link Currency (0) 21" xfId="5467" xr:uid="{00000000-0005-0000-0000-0000BB090000}"/>
    <cellStyle name="Link Currency (0) 22" xfId="6471" xr:uid="{00000000-0005-0000-0000-0000BC090000}"/>
    <cellStyle name="Link Currency (0) 23" xfId="7402" xr:uid="{00000000-0005-0000-0000-0000BD090000}"/>
    <cellStyle name="Link Currency (0) 3" xfId="5481" xr:uid="{00000000-0005-0000-0000-0000BE090000}"/>
    <cellStyle name="Link Currency (0) 4" xfId="5482" xr:uid="{00000000-0005-0000-0000-0000BF090000}"/>
    <cellStyle name="Link Currency (0) 5" xfId="5483" xr:uid="{00000000-0005-0000-0000-0000C0090000}"/>
    <cellStyle name="Link Currency (0) 6" xfId="5484" xr:uid="{00000000-0005-0000-0000-0000C1090000}"/>
    <cellStyle name="Link Currency (0) 7" xfId="5485" xr:uid="{00000000-0005-0000-0000-0000C2090000}"/>
    <cellStyle name="Link Currency (0) 8" xfId="5486" xr:uid="{00000000-0005-0000-0000-0000C3090000}"/>
    <cellStyle name="Link Currency (0) 9" xfId="5487" xr:uid="{00000000-0005-0000-0000-0000C4090000}"/>
    <cellStyle name="Link Currency (2)" xfId="2076" xr:uid="{00000000-0005-0000-0000-0000C5090000}"/>
    <cellStyle name="Link Currency (2) 10" xfId="5489" xr:uid="{00000000-0005-0000-0000-0000C6090000}"/>
    <cellStyle name="Link Currency (2) 11" xfId="5490" xr:uid="{00000000-0005-0000-0000-0000C7090000}"/>
    <cellStyle name="Link Currency (2) 12" xfId="5491" xr:uid="{00000000-0005-0000-0000-0000C8090000}"/>
    <cellStyle name="Link Currency (2) 13" xfId="5492" xr:uid="{00000000-0005-0000-0000-0000C9090000}"/>
    <cellStyle name="Link Currency (2) 14" xfId="5493" xr:uid="{00000000-0005-0000-0000-0000CA090000}"/>
    <cellStyle name="Link Currency (2) 15" xfId="5494" xr:uid="{00000000-0005-0000-0000-0000CB090000}"/>
    <cellStyle name="Link Currency (2) 16" xfId="5495" xr:uid="{00000000-0005-0000-0000-0000CC090000}"/>
    <cellStyle name="Link Currency (2) 17" xfId="5496" xr:uid="{00000000-0005-0000-0000-0000CD090000}"/>
    <cellStyle name="Link Currency (2) 18" xfId="5497" xr:uid="{00000000-0005-0000-0000-0000CE090000}"/>
    <cellStyle name="Link Currency (2) 19" xfId="5498" xr:uid="{00000000-0005-0000-0000-0000CF090000}"/>
    <cellStyle name="Link Currency (2) 2" xfId="5499" xr:uid="{00000000-0005-0000-0000-0000D0090000}"/>
    <cellStyle name="Link Currency (2) 2 2" xfId="5500" xr:uid="{00000000-0005-0000-0000-0000D1090000}"/>
    <cellStyle name="Link Currency (2) 20" xfId="5501" xr:uid="{00000000-0005-0000-0000-0000D2090000}"/>
    <cellStyle name="Link Currency (2) 21" xfId="5488" xr:uid="{00000000-0005-0000-0000-0000D3090000}"/>
    <cellStyle name="Link Currency (2) 22" xfId="6472" xr:uid="{00000000-0005-0000-0000-0000D4090000}"/>
    <cellStyle name="Link Currency (2) 23" xfId="7403" xr:uid="{00000000-0005-0000-0000-0000D5090000}"/>
    <cellStyle name="Link Currency (2) 3" xfId="5502" xr:uid="{00000000-0005-0000-0000-0000D6090000}"/>
    <cellStyle name="Link Currency (2) 4" xfId="5503" xr:uid="{00000000-0005-0000-0000-0000D7090000}"/>
    <cellStyle name="Link Currency (2) 5" xfId="5504" xr:uid="{00000000-0005-0000-0000-0000D8090000}"/>
    <cellStyle name="Link Currency (2) 6" xfId="5505" xr:uid="{00000000-0005-0000-0000-0000D9090000}"/>
    <cellStyle name="Link Currency (2) 7" xfId="5506" xr:uid="{00000000-0005-0000-0000-0000DA090000}"/>
    <cellStyle name="Link Currency (2) 8" xfId="5507" xr:uid="{00000000-0005-0000-0000-0000DB090000}"/>
    <cellStyle name="Link Currency (2) 9" xfId="5508" xr:uid="{00000000-0005-0000-0000-0000DC090000}"/>
    <cellStyle name="Link Units (0)" xfId="2077" xr:uid="{00000000-0005-0000-0000-0000DD090000}"/>
    <cellStyle name="Link Units (0) 10" xfId="5510" xr:uid="{00000000-0005-0000-0000-0000DE090000}"/>
    <cellStyle name="Link Units (0) 11" xfId="5511" xr:uid="{00000000-0005-0000-0000-0000DF090000}"/>
    <cellStyle name="Link Units (0) 12" xfId="5512" xr:uid="{00000000-0005-0000-0000-0000E0090000}"/>
    <cellStyle name="Link Units (0) 13" xfId="5513" xr:uid="{00000000-0005-0000-0000-0000E1090000}"/>
    <cellStyle name="Link Units (0) 14" xfId="5514" xr:uid="{00000000-0005-0000-0000-0000E2090000}"/>
    <cellStyle name="Link Units (0) 15" xfId="5515" xr:uid="{00000000-0005-0000-0000-0000E3090000}"/>
    <cellStyle name="Link Units (0) 16" xfId="5516" xr:uid="{00000000-0005-0000-0000-0000E4090000}"/>
    <cellStyle name="Link Units (0) 17" xfId="5517" xr:uid="{00000000-0005-0000-0000-0000E5090000}"/>
    <cellStyle name="Link Units (0) 18" xfId="5518" xr:uid="{00000000-0005-0000-0000-0000E6090000}"/>
    <cellStyle name="Link Units (0) 19" xfId="5519" xr:uid="{00000000-0005-0000-0000-0000E7090000}"/>
    <cellStyle name="Link Units (0) 2" xfId="5520" xr:uid="{00000000-0005-0000-0000-0000E8090000}"/>
    <cellStyle name="Link Units (0) 2 2" xfId="5521" xr:uid="{00000000-0005-0000-0000-0000E9090000}"/>
    <cellStyle name="Link Units (0) 20" xfId="5522" xr:uid="{00000000-0005-0000-0000-0000EA090000}"/>
    <cellStyle name="Link Units (0) 21" xfId="5509" xr:uid="{00000000-0005-0000-0000-0000EB090000}"/>
    <cellStyle name="Link Units (0) 22" xfId="6473" xr:uid="{00000000-0005-0000-0000-0000EC090000}"/>
    <cellStyle name="Link Units (0) 23" xfId="7404" xr:uid="{00000000-0005-0000-0000-0000ED090000}"/>
    <cellStyle name="Link Units (0) 3" xfId="5523" xr:uid="{00000000-0005-0000-0000-0000EE090000}"/>
    <cellStyle name="Link Units (0) 4" xfId="5524" xr:uid="{00000000-0005-0000-0000-0000EF090000}"/>
    <cellStyle name="Link Units (0) 5" xfId="5525" xr:uid="{00000000-0005-0000-0000-0000F0090000}"/>
    <cellStyle name="Link Units (0) 6" xfId="5526" xr:uid="{00000000-0005-0000-0000-0000F1090000}"/>
    <cellStyle name="Link Units (0) 7" xfId="5527" xr:uid="{00000000-0005-0000-0000-0000F2090000}"/>
    <cellStyle name="Link Units (0) 8" xfId="5528" xr:uid="{00000000-0005-0000-0000-0000F3090000}"/>
    <cellStyle name="Link Units (0) 9" xfId="5529" xr:uid="{00000000-0005-0000-0000-0000F4090000}"/>
    <cellStyle name="Link Units (1)" xfId="2078" xr:uid="{00000000-0005-0000-0000-0000F5090000}"/>
    <cellStyle name="Link Units (1) 10" xfId="5531" xr:uid="{00000000-0005-0000-0000-0000F6090000}"/>
    <cellStyle name="Link Units (1) 11" xfId="5532" xr:uid="{00000000-0005-0000-0000-0000F7090000}"/>
    <cellStyle name="Link Units (1) 12" xfId="5533" xr:uid="{00000000-0005-0000-0000-0000F8090000}"/>
    <cellStyle name="Link Units (1) 13" xfId="5534" xr:uid="{00000000-0005-0000-0000-0000F9090000}"/>
    <cellStyle name="Link Units (1) 14" xfId="5535" xr:uid="{00000000-0005-0000-0000-0000FA090000}"/>
    <cellStyle name="Link Units (1) 15" xfId="5536" xr:uid="{00000000-0005-0000-0000-0000FB090000}"/>
    <cellStyle name="Link Units (1) 16" xfId="5537" xr:uid="{00000000-0005-0000-0000-0000FC090000}"/>
    <cellStyle name="Link Units (1) 17" xfId="5538" xr:uid="{00000000-0005-0000-0000-0000FD090000}"/>
    <cellStyle name="Link Units (1) 18" xfId="5539" xr:uid="{00000000-0005-0000-0000-0000FE090000}"/>
    <cellStyle name="Link Units (1) 19" xfId="5540" xr:uid="{00000000-0005-0000-0000-0000FF090000}"/>
    <cellStyle name="Link Units (1) 2" xfId="5541" xr:uid="{00000000-0005-0000-0000-0000000A0000}"/>
    <cellStyle name="Link Units (1) 2 2" xfId="5542" xr:uid="{00000000-0005-0000-0000-0000010A0000}"/>
    <cellStyle name="Link Units (1) 20" xfId="5543" xr:uid="{00000000-0005-0000-0000-0000020A0000}"/>
    <cellStyle name="Link Units (1) 21" xfId="5530" xr:uid="{00000000-0005-0000-0000-0000030A0000}"/>
    <cellStyle name="Link Units (1) 22" xfId="6474" xr:uid="{00000000-0005-0000-0000-0000040A0000}"/>
    <cellStyle name="Link Units (1) 23" xfId="7405" xr:uid="{00000000-0005-0000-0000-0000050A0000}"/>
    <cellStyle name="Link Units (1) 3" xfId="5544" xr:uid="{00000000-0005-0000-0000-0000060A0000}"/>
    <cellStyle name="Link Units (1) 4" xfId="5545" xr:uid="{00000000-0005-0000-0000-0000070A0000}"/>
    <cellStyle name="Link Units (1) 5" xfId="5546" xr:uid="{00000000-0005-0000-0000-0000080A0000}"/>
    <cellStyle name="Link Units (1) 6" xfId="5547" xr:uid="{00000000-0005-0000-0000-0000090A0000}"/>
    <cellStyle name="Link Units (1) 7" xfId="5548" xr:uid="{00000000-0005-0000-0000-00000A0A0000}"/>
    <cellStyle name="Link Units (1) 8" xfId="5549" xr:uid="{00000000-0005-0000-0000-00000B0A0000}"/>
    <cellStyle name="Link Units (1) 9" xfId="5550" xr:uid="{00000000-0005-0000-0000-00000C0A0000}"/>
    <cellStyle name="Link Units (2)" xfId="2079" xr:uid="{00000000-0005-0000-0000-00000D0A0000}"/>
    <cellStyle name="Link Units (2) 10" xfId="5552" xr:uid="{00000000-0005-0000-0000-00000E0A0000}"/>
    <cellStyle name="Link Units (2) 11" xfId="5553" xr:uid="{00000000-0005-0000-0000-00000F0A0000}"/>
    <cellStyle name="Link Units (2) 12" xfId="5554" xr:uid="{00000000-0005-0000-0000-0000100A0000}"/>
    <cellStyle name="Link Units (2) 13" xfId="5555" xr:uid="{00000000-0005-0000-0000-0000110A0000}"/>
    <cellStyle name="Link Units (2) 14" xfId="5556" xr:uid="{00000000-0005-0000-0000-0000120A0000}"/>
    <cellStyle name="Link Units (2) 15" xfId="5557" xr:uid="{00000000-0005-0000-0000-0000130A0000}"/>
    <cellStyle name="Link Units (2) 16" xfId="5558" xr:uid="{00000000-0005-0000-0000-0000140A0000}"/>
    <cellStyle name="Link Units (2) 17" xfId="5559" xr:uid="{00000000-0005-0000-0000-0000150A0000}"/>
    <cellStyle name="Link Units (2) 18" xfId="5560" xr:uid="{00000000-0005-0000-0000-0000160A0000}"/>
    <cellStyle name="Link Units (2) 19" xfId="5561" xr:uid="{00000000-0005-0000-0000-0000170A0000}"/>
    <cellStyle name="Link Units (2) 2" xfId="5562" xr:uid="{00000000-0005-0000-0000-0000180A0000}"/>
    <cellStyle name="Link Units (2) 2 2" xfId="5563" xr:uid="{00000000-0005-0000-0000-0000190A0000}"/>
    <cellStyle name="Link Units (2) 20" xfId="5564" xr:uid="{00000000-0005-0000-0000-00001A0A0000}"/>
    <cellStyle name="Link Units (2) 21" xfId="5551" xr:uid="{00000000-0005-0000-0000-00001B0A0000}"/>
    <cellStyle name="Link Units (2) 22" xfId="6475" xr:uid="{00000000-0005-0000-0000-00001C0A0000}"/>
    <cellStyle name="Link Units (2) 23" xfId="7406" xr:uid="{00000000-0005-0000-0000-00001D0A0000}"/>
    <cellStyle name="Link Units (2) 3" xfId="5565" xr:uid="{00000000-0005-0000-0000-00001E0A0000}"/>
    <cellStyle name="Link Units (2) 4" xfId="5566" xr:uid="{00000000-0005-0000-0000-00001F0A0000}"/>
    <cellStyle name="Link Units (2) 5" xfId="5567" xr:uid="{00000000-0005-0000-0000-0000200A0000}"/>
    <cellStyle name="Link Units (2) 6" xfId="5568" xr:uid="{00000000-0005-0000-0000-0000210A0000}"/>
    <cellStyle name="Link Units (2) 7" xfId="5569" xr:uid="{00000000-0005-0000-0000-0000220A0000}"/>
    <cellStyle name="Link Units (2) 8" xfId="5570" xr:uid="{00000000-0005-0000-0000-0000230A0000}"/>
    <cellStyle name="Link Units (2) 9" xfId="5571" xr:uid="{00000000-0005-0000-0000-0000240A0000}"/>
    <cellStyle name="Linked Cell" xfId="7942" xr:uid="{00000000-0005-0000-0000-0000250A0000}"/>
    <cellStyle name="Millares [0]_2AV_M_M " xfId="2080" xr:uid="{00000000-0005-0000-0000-0000260A0000}"/>
    <cellStyle name="Millares_2AV_M_M " xfId="2081" xr:uid="{00000000-0005-0000-0000-0000270A0000}"/>
    <cellStyle name="Milliers [0]_99FXRATES" xfId="6476" xr:uid="{00000000-0005-0000-0000-0000280A0000}"/>
    <cellStyle name="Milliers_99FXRATES" xfId="6477" xr:uid="{00000000-0005-0000-0000-0000290A0000}"/>
    <cellStyle name="Moeda [0]_Slide 6" xfId="2082" xr:uid="{00000000-0005-0000-0000-00002A0A0000}"/>
    <cellStyle name="Moeda_Slide 6" xfId="2083" xr:uid="{00000000-0005-0000-0000-00002B0A0000}"/>
    <cellStyle name="Moneda [0]_2AV_M_M " xfId="2084" xr:uid="{00000000-0005-0000-0000-00002C0A0000}"/>
    <cellStyle name="Moneda_2AV_M_M " xfId="2085" xr:uid="{00000000-0005-0000-0000-00002D0A0000}"/>
    <cellStyle name="Monétaire [0]_99FXRATES" xfId="6478" xr:uid="{00000000-0005-0000-0000-00002E0A0000}"/>
    <cellStyle name="Monétaire_99FXRATES" xfId="6479" xr:uid="{00000000-0005-0000-0000-00002F0A0000}"/>
    <cellStyle name="Neutral" xfId="7943" xr:uid="{00000000-0005-0000-0000-0000300A0000}"/>
    <cellStyle name="Normal - Style1" xfId="2086" xr:uid="{00000000-0005-0000-0000-0000310A0000}"/>
    <cellStyle name="Normal - Style1 10" xfId="5573" xr:uid="{00000000-0005-0000-0000-0000320A0000}"/>
    <cellStyle name="Normal - Style1 11" xfId="5574" xr:uid="{00000000-0005-0000-0000-0000330A0000}"/>
    <cellStyle name="Normal - Style1 12" xfId="5575" xr:uid="{00000000-0005-0000-0000-0000340A0000}"/>
    <cellStyle name="Normal - Style1 13" xfId="5576" xr:uid="{00000000-0005-0000-0000-0000350A0000}"/>
    <cellStyle name="Normal - Style1 14" xfId="5577" xr:uid="{00000000-0005-0000-0000-0000360A0000}"/>
    <cellStyle name="Normal - Style1 15" xfId="5578" xr:uid="{00000000-0005-0000-0000-0000370A0000}"/>
    <cellStyle name="Normal - Style1 16" xfId="5579" xr:uid="{00000000-0005-0000-0000-0000380A0000}"/>
    <cellStyle name="Normal - Style1 17" xfId="5580" xr:uid="{00000000-0005-0000-0000-0000390A0000}"/>
    <cellStyle name="Normal - Style1 18" xfId="5581" xr:uid="{00000000-0005-0000-0000-00003A0A0000}"/>
    <cellStyle name="Normal - Style1 19" xfId="5582" xr:uid="{00000000-0005-0000-0000-00003B0A0000}"/>
    <cellStyle name="Normal - Style1 2" xfId="5583" xr:uid="{00000000-0005-0000-0000-00003C0A0000}"/>
    <cellStyle name="Normal - Style1 2 2" xfId="5584" xr:uid="{00000000-0005-0000-0000-00003D0A0000}"/>
    <cellStyle name="Normal - Style1 20" xfId="5585" xr:uid="{00000000-0005-0000-0000-00003E0A0000}"/>
    <cellStyle name="Normal - Style1 21" xfId="5572" xr:uid="{00000000-0005-0000-0000-00003F0A0000}"/>
    <cellStyle name="Normal - Style1 22" xfId="6480" xr:uid="{00000000-0005-0000-0000-0000400A0000}"/>
    <cellStyle name="Normal - Style1 23" xfId="7407" xr:uid="{00000000-0005-0000-0000-0000410A0000}"/>
    <cellStyle name="Normal - Style1 3" xfId="5586" xr:uid="{00000000-0005-0000-0000-0000420A0000}"/>
    <cellStyle name="Normal - Style1 4" xfId="5587" xr:uid="{00000000-0005-0000-0000-0000430A0000}"/>
    <cellStyle name="Normal - Style1 5" xfId="5588" xr:uid="{00000000-0005-0000-0000-0000440A0000}"/>
    <cellStyle name="Normal - Style1 6" xfId="5589" xr:uid="{00000000-0005-0000-0000-0000450A0000}"/>
    <cellStyle name="Normal - Style1 7" xfId="5590" xr:uid="{00000000-0005-0000-0000-0000460A0000}"/>
    <cellStyle name="Normal - Style1 8" xfId="5591" xr:uid="{00000000-0005-0000-0000-0000470A0000}"/>
    <cellStyle name="Normal - Style1 9" xfId="5592" xr:uid="{00000000-0005-0000-0000-0000480A0000}"/>
    <cellStyle name="Normal - Style2" xfId="2087" xr:uid="{00000000-0005-0000-0000-0000490A0000}"/>
    <cellStyle name="Normal - Style3" xfId="2088" xr:uid="{00000000-0005-0000-0000-00004A0A0000}"/>
    <cellStyle name="Normal - Style4" xfId="2089" xr:uid="{00000000-0005-0000-0000-00004B0A0000}"/>
    <cellStyle name="Normal - Style5" xfId="2090" xr:uid="{00000000-0005-0000-0000-00004C0A0000}"/>
    <cellStyle name="Normal 10" xfId="981" xr:uid="{00000000-0005-0000-0000-00004D0A0000}"/>
    <cellStyle name="Normal 10 2" xfId="982" xr:uid="{00000000-0005-0000-0000-00004E0A0000}"/>
    <cellStyle name="Normal 10 3" xfId="983" xr:uid="{00000000-0005-0000-0000-00004F0A0000}"/>
    <cellStyle name="Normal 10 4" xfId="984" xr:uid="{00000000-0005-0000-0000-0000500A0000}"/>
    <cellStyle name="Normal 10 5" xfId="985" xr:uid="{00000000-0005-0000-0000-0000510A0000}"/>
    <cellStyle name="Normal 10 6" xfId="986" xr:uid="{00000000-0005-0000-0000-0000520A0000}"/>
    <cellStyle name="Normal 10 7" xfId="987" xr:uid="{00000000-0005-0000-0000-0000530A0000}"/>
    <cellStyle name="Normal 10 8" xfId="4758" xr:uid="{00000000-0005-0000-0000-0000540A0000}"/>
    <cellStyle name="Normal 10 9" xfId="2091" xr:uid="{00000000-0005-0000-0000-0000550A0000}"/>
    <cellStyle name="Normal 10_Notification Preperation Template - CCS 9.0" xfId="988" xr:uid="{00000000-0005-0000-0000-0000560A0000}"/>
    <cellStyle name="Normal 100" xfId="989" xr:uid="{00000000-0005-0000-0000-0000570A0000}"/>
    <cellStyle name="Normal 11" xfId="990" xr:uid="{00000000-0005-0000-0000-0000580A0000}"/>
    <cellStyle name="Normal 11 2" xfId="991" xr:uid="{00000000-0005-0000-0000-0000590A0000}"/>
    <cellStyle name="Normal 11 3" xfId="992" xr:uid="{00000000-0005-0000-0000-00005A0A0000}"/>
    <cellStyle name="Normal 11 4" xfId="993" xr:uid="{00000000-0005-0000-0000-00005B0A0000}"/>
    <cellStyle name="Normal 11 5" xfId="994" xr:uid="{00000000-0005-0000-0000-00005C0A0000}"/>
    <cellStyle name="Normal 11 6" xfId="995" xr:uid="{00000000-0005-0000-0000-00005D0A0000}"/>
    <cellStyle name="Normal 11 7" xfId="996" xr:uid="{00000000-0005-0000-0000-00005E0A0000}"/>
    <cellStyle name="Normal 12" xfId="997" xr:uid="{00000000-0005-0000-0000-00005F0A0000}"/>
    <cellStyle name="Normal 12 2" xfId="998" xr:uid="{00000000-0005-0000-0000-0000600A0000}"/>
    <cellStyle name="Normal 12 3" xfId="999" xr:uid="{00000000-0005-0000-0000-0000610A0000}"/>
    <cellStyle name="Normal 12 4" xfId="1000" xr:uid="{00000000-0005-0000-0000-0000620A0000}"/>
    <cellStyle name="Normal 12 5" xfId="1001" xr:uid="{00000000-0005-0000-0000-0000630A0000}"/>
    <cellStyle name="Normal 12 6" xfId="1002" xr:uid="{00000000-0005-0000-0000-0000640A0000}"/>
    <cellStyle name="Normal 12 7" xfId="1003" xr:uid="{00000000-0005-0000-0000-0000650A0000}"/>
    <cellStyle name="Normal 12 8" xfId="4759" xr:uid="{00000000-0005-0000-0000-0000660A0000}"/>
    <cellStyle name="Normal 12 9" xfId="2092" xr:uid="{00000000-0005-0000-0000-0000670A0000}"/>
    <cellStyle name="Normal 12_Notification Preperation Template - CCS 9.0" xfId="1004" xr:uid="{00000000-0005-0000-0000-0000680A0000}"/>
    <cellStyle name="Normal 13" xfId="1005" xr:uid="{00000000-0005-0000-0000-0000690A0000}"/>
    <cellStyle name="Normal 13 2" xfId="1006" xr:uid="{00000000-0005-0000-0000-00006A0A0000}"/>
    <cellStyle name="Normal 13 3" xfId="1007" xr:uid="{00000000-0005-0000-0000-00006B0A0000}"/>
    <cellStyle name="Normal 13 4" xfId="1008" xr:uid="{00000000-0005-0000-0000-00006C0A0000}"/>
    <cellStyle name="Normal 13 5" xfId="1009" xr:uid="{00000000-0005-0000-0000-00006D0A0000}"/>
    <cellStyle name="Normal 13 6" xfId="1010" xr:uid="{00000000-0005-0000-0000-00006E0A0000}"/>
    <cellStyle name="Normal 13 7" xfId="1011" xr:uid="{00000000-0005-0000-0000-00006F0A0000}"/>
    <cellStyle name="Normal 13 8" xfId="4760" xr:uid="{00000000-0005-0000-0000-0000700A0000}"/>
    <cellStyle name="Normal 13 9" xfId="2093" xr:uid="{00000000-0005-0000-0000-0000710A0000}"/>
    <cellStyle name="Normal 13_Notification Preperation Template - CCS 9.0" xfId="1012" xr:uid="{00000000-0005-0000-0000-0000720A0000}"/>
    <cellStyle name="Normal 137" xfId="1013" xr:uid="{00000000-0005-0000-0000-0000730A0000}"/>
    <cellStyle name="Normal 138" xfId="1014" xr:uid="{00000000-0005-0000-0000-0000740A0000}"/>
    <cellStyle name="Normal 139" xfId="1015" xr:uid="{00000000-0005-0000-0000-0000750A0000}"/>
    <cellStyle name="Normal 14" xfId="1016" xr:uid="{00000000-0005-0000-0000-0000760A0000}"/>
    <cellStyle name="Normal 14 2" xfId="1017" xr:uid="{00000000-0005-0000-0000-0000770A0000}"/>
    <cellStyle name="Normal 14 3" xfId="1018" xr:uid="{00000000-0005-0000-0000-0000780A0000}"/>
    <cellStyle name="Normal 14 4" xfId="1019" xr:uid="{00000000-0005-0000-0000-0000790A0000}"/>
    <cellStyle name="Normal 14 5" xfId="1020" xr:uid="{00000000-0005-0000-0000-00007A0A0000}"/>
    <cellStyle name="Normal 14 6" xfId="1021" xr:uid="{00000000-0005-0000-0000-00007B0A0000}"/>
    <cellStyle name="Normal 14 7" xfId="1022" xr:uid="{00000000-0005-0000-0000-00007C0A0000}"/>
    <cellStyle name="Normal 14 8" xfId="4761" xr:uid="{00000000-0005-0000-0000-00007D0A0000}"/>
    <cellStyle name="Normal 14 9" xfId="2094" xr:uid="{00000000-0005-0000-0000-00007E0A0000}"/>
    <cellStyle name="Normal 14_Notification Preperation Template - CCS 9.0" xfId="1023" xr:uid="{00000000-0005-0000-0000-00007F0A0000}"/>
    <cellStyle name="Normal 142" xfId="1024" xr:uid="{00000000-0005-0000-0000-0000800A0000}"/>
    <cellStyle name="Normal 143" xfId="1025" xr:uid="{00000000-0005-0000-0000-0000810A0000}"/>
    <cellStyle name="Normal 146" xfId="1026" xr:uid="{00000000-0005-0000-0000-0000820A0000}"/>
    <cellStyle name="Normal 147" xfId="1027" xr:uid="{00000000-0005-0000-0000-0000830A0000}"/>
    <cellStyle name="Normal 148" xfId="1028" xr:uid="{00000000-0005-0000-0000-0000840A0000}"/>
    <cellStyle name="Normal 15" xfId="1029" xr:uid="{00000000-0005-0000-0000-0000850A0000}"/>
    <cellStyle name="Normal 15 2" xfId="1030" xr:uid="{00000000-0005-0000-0000-0000860A0000}"/>
    <cellStyle name="Normal 15 3" xfId="1031" xr:uid="{00000000-0005-0000-0000-0000870A0000}"/>
    <cellStyle name="Normal 15 4" xfId="1032" xr:uid="{00000000-0005-0000-0000-0000880A0000}"/>
    <cellStyle name="Normal 15 5" xfId="1033" xr:uid="{00000000-0005-0000-0000-0000890A0000}"/>
    <cellStyle name="Normal 15 6" xfId="1034" xr:uid="{00000000-0005-0000-0000-00008A0A0000}"/>
    <cellStyle name="Normal 15 7" xfId="1035" xr:uid="{00000000-0005-0000-0000-00008B0A0000}"/>
    <cellStyle name="Normal 15 8" xfId="4762" xr:uid="{00000000-0005-0000-0000-00008C0A0000}"/>
    <cellStyle name="Normal 15 9" xfId="2095" xr:uid="{00000000-0005-0000-0000-00008D0A0000}"/>
    <cellStyle name="Normal 15_Notification Preperation Template - CCS 9.0" xfId="1036" xr:uid="{00000000-0005-0000-0000-00008E0A0000}"/>
    <cellStyle name="Normal 16" xfId="1037" xr:uid="{00000000-0005-0000-0000-00008F0A0000}"/>
    <cellStyle name="Normal 16 2" xfId="1038" xr:uid="{00000000-0005-0000-0000-0000900A0000}"/>
    <cellStyle name="Normal 16 3" xfId="1039" xr:uid="{00000000-0005-0000-0000-0000910A0000}"/>
    <cellStyle name="Normal 16 4" xfId="1040" xr:uid="{00000000-0005-0000-0000-0000920A0000}"/>
    <cellStyle name="Normal 16 5" xfId="1041" xr:uid="{00000000-0005-0000-0000-0000930A0000}"/>
    <cellStyle name="Normal 16 6" xfId="1042" xr:uid="{00000000-0005-0000-0000-0000940A0000}"/>
    <cellStyle name="Normal 16 7" xfId="1043" xr:uid="{00000000-0005-0000-0000-0000950A0000}"/>
    <cellStyle name="Normal 16 8" xfId="4763" xr:uid="{00000000-0005-0000-0000-0000960A0000}"/>
    <cellStyle name="Normal 16 9" xfId="2096" xr:uid="{00000000-0005-0000-0000-0000970A0000}"/>
    <cellStyle name="Normal 16_Notification Preperation Template - CCS 9.0" xfId="1044" xr:uid="{00000000-0005-0000-0000-0000980A0000}"/>
    <cellStyle name="Normal 17" xfId="1045" xr:uid="{00000000-0005-0000-0000-0000990A0000}"/>
    <cellStyle name="Normal 17 2" xfId="1046" xr:uid="{00000000-0005-0000-0000-00009A0A0000}"/>
    <cellStyle name="Normal 17 3" xfId="1047" xr:uid="{00000000-0005-0000-0000-00009B0A0000}"/>
    <cellStyle name="Normal 17 4" xfId="1048" xr:uid="{00000000-0005-0000-0000-00009C0A0000}"/>
    <cellStyle name="Normal 17 5" xfId="1049" xr:uid="{00000000-0005-0000-0000-00009D0A0000}"/>
    <cellStyle name="Normal 17 6" xfId="1050" xr:uid="{00000000-0005-0000-0000-00009E0A0000}"/>
    <cellStyle name="Normal 17 7" xfId="1051" xr:uid="{00000000-0005-0000-0000-00009F0A0000}"/>
    <cellStyle name="Normal 17 8" xfId="4764" xr:uid="{00000000-0005-0000-0000-0000A00A0000}"/>
    <cellStyle name="Normal 17 9" xfId="2097" xr:uid="{00000000-0005-0000-0000-0000A10A0000}"/>
    <cellStyle name="Normal 17_CCS_9 0_Channel_Noti_Draft_07-07-08_ma" xfId="1052" xr:uid="{00000000-0005-0000-0000-0000A20A0000}"/>
    <cellStyle name="Normal 18" xfId="1053" xr:uid="{00000000-0005-0000-0000-0000A30A0000}"/>
    <cellStyle name="Normal 18 2" xfId="1054" xr:uid="{00000000-0005-0000-0000-0000A40A0000}"/>
    <cellStyle name="Normal 18 3" xfId="1055" xr:uid="{00000000-0005-0000-0000-0000A50A0000}"/>
    <cellStyle name="Normal 18 4" xfId="1056" xr:uid="{00000000-0005-0000-0000-0000A60A0000}"/>
    <cellStyle name="Normal 18 5" xfId="1057" xr:uid="{00000000-0005-0000-0000-0000A70A0000}"/>
    <cellStyle name="Normal 18 6" xfId="1058" xr:uid="{00000000-0005-0000-0000-0000A80A0000}"/>
    <cellStyle name="Normal 18 7" xfId="1059" xr:uid="{00000000-0005-0000-0000-0000A90A0000}"/>
    <cellStyle name="Normal 18 8" xfId="4765" xr:uid="{00000000-0005-0000-0000-0000AA0A0000}"/>
    <cellStyle name="Normal 18 9" xfId="2098" xr:uid="{00000000-0005-0000-0000-0000AB0A0000}"/>
    <cellStyle name="Normal 18_CCS_9 0_Channel_Noti_Draft_07-07-08_ma" xfId="1060" xr:uid="{00000000-0005-0000-0000-0000AC0A0000}"/>
    <cellStyle name="Normal 19" xfId="1061" xr:uid="{00000000-0005-0000-0000-0000AD0A0000}"/>
    <cellStyle name="Normal 19 2" xfId="1062" xr:uid="{00000000-0005-0000-0000-0000AE0A0000}"/>
    <cellStyle name="Normal 19 3" xfId="1063" xr:uid="{00000000-0005-0000-0000-0000AF0A0000}"/>
    <cellStyle name="Normal 19 4" xfId="1064" xr:uid="{00000000-0005-0000-0000-0000B00A0000}"/>
    <cellStyle name="Normal 19 5" xfId="1065" xr:uid="{00000000-0005-0000-0000-0000B10A0000}"/>
    <cellStyle name="Normal 19 6" xfId="1066" xr:uid="{00000000-0005-0000-0000-0000B20A0000}"/>
    <cellStyle name="Normal 19 7" xfId="1067" xr:uid="{00000000-0005-0000-0000-0000B30A0000}"/>
    <cellStyle name="Normal 19 8" xfId="4766" xr:uid="{00000000-0005-0000-0000-0000B40A0000}"/>
    <cellStyle name="Normal 19 9" xfId="2099" xr:uid="{00000000-0005-0000-0000-0000B50A0000}"/>
    <cellStyle name="Normal 19_CCS_9 0_Channel_Noti_Draft_07-07-08_ma" xfId="1068" xr:uid="{00000000-0005-0000-0000-0000B60A0000}"/>
    <cellStyle name="Normal 2" xfId="1069" xr:uid="{00000000-0005-0000-0000-0000B70A0000}"/>
    <cellStyle name="Normal 2 10" xfId="2100" xr:uid="{00000000-0005-0000-0000-0000B80A0000}"/>
    <cellStyle name="Normal 2 10 2" xfId="2101" xr:uid="{00000000-0005-0000-0000-0000B90A0000}"/>
    <cellStyle name="Normal 2 11" xfId="2102" xr:uid="{00000000-0005-0000-0000-0000BA0A0000}"/>
    <cellStyle name="Normal 2 11 2" xfId="2103" xr:uid="{00000000-0005-0000-0000-0000BB0A0000}"/>
    <cellStyle name="Normal 2 12" xfId="2104" xr:uid="{00000000-0005-0000-0000-0000BC0A0000}"/>
    <cellStyle name="Normal 2 12 2" xfId="2105" xr:uid="{00000000-0005-0000-0000-0000BD0A0000}"/>
    <cellStyle name="Normal 2 13" xfId="2106" xr:uid="{00000000-0005-0000-0000-0000BE0A0000}"/>
    <cellStyle name="Normal 2 13 2" xfId="2107" xr:uid="{00000000-0005-0000-0000-0000BF0A0000}"/>
    <cellStyle name="Normal 2 14" xfId="2108" xr:uid="{00000000-0005-0000-0000-0000C00A0000}"/>
    <cellStyle name="Normal 2 14 2" xfId="2109" xr:uid="{00000000-0005-0000-0000-0000C10A0000}"/>
    <cellStyle name="Normal 2 15" xfId="2110" xr:uid="{00000000-0005-0000-0000-0000C20A0000}"/>
    <cellStyle name="Normal 2 16" xfId="2111" xr:uid="{00000000-0005-0000-0000-0000C30A0000}"/>
    <cellStyle name="Normal 2 17" xfId="2112" xr:uid="{00000000-0005-0000-0000-0000C40A0000}"/>
    <cellStyle name="Normal 2 18" xfId="2113" xr:uid="{00000000-0005-0000-0000-0000C50A0000}"/>
    <cellStyle name="Normal 2 19" xfId="2114" xr:uid="{00000000-0005-0000-0000-0000C60A0000}"/>
    <cellStyle name="Normal 2 2" xfId="1070" xr:uid="{00000000-0005-0000-0000-0000C70A0000}"/>
    <cellStyle name="Normal 2 2 10" xfId="2116" xr:uid="{00000000-0005-0000-0000-0000C80A0000}"/>
    <cellStyle name="Normal 2 2 11" xfId="2117" xr:uid="{00000000-0005-0000-0000-0000C90A0000}"/>
    <cellStyle name="Normal 2 2 12" xfId="2118" xr:uid="{00000000-0005-0000-0000-0000CA0A0000}"/>
    <cellStyle name="Normal 2 2 13" xfId="2119" xr:uid="{00000000-0005-0000-0000-0000CB0A0000}"/>
    <cellStyle name="Normal 2 2 14" xfId="2120" xr:uid="{00000000-0005-0000-0000-0000CC0A0000}"/>
    <cellStyle name="Normal 2 2 15" xfId="2121" xr:uid="{00000000-0005-0000-0000-0000CD0A0000}"/>
    <cellStyle name="Normal 2 2 16" xfId="2122" xr:uid="{00000000-0005-0000-0000-0000CE0A0000}"/>
    <cellStyle name="Normal 2 2 17" xfId="2123" xr:uid="{00000000-0005-0000-0000-0000CF0A0000}"/>
    <cellStyle name="Normal 2 2 18" xfId="2124" xr:uid="{00000000-0005-0000-0000-0000D00A0000}"/>
    <cellStyle name="Normal 2 2 19" xfId="2125" xr:uid="{00000000-0005-0000-0000-0000D10A0000}"/>
    <cellStyle name="Normal 2 2 2" xfId="1071" xr:uid="{00000000-0005-0000-0000-0000D20A0000}"/>
    <cellStyle name="Normal 2 2 2 10" xfId="2127" xr:uid="{00000000-0005-0000-0000-0000D30A0000}"/>
    <cellStyle name="Normal 2 2 2 11" xfId="2128" xr:uid="{00000000-0005-0000-0000-0000D40A0000}"/>
    <cellStyle name="Normal 2 2 2 12" xfId="2129" xr:uid="{00000000-0005-0000-0000-0000D50A0000}"/>
    <cellStyle name="Normal 2 2 2 13" xfId="2130" xr:uid="{00000000-0005-0000-0000-0000D60A0000}"/>
    <cellStyle name="Normal 2 2 2 14" xfId="2131" xr:uid="{00000000-0005-0000-0000-0000D70A0000}"/>
    <cellStyle name="Normal 2 2 2 15" xfId="2132" xr:uid="{00000000-0005-0000-0000-0000D80A0000}"/>
    <cellStyle name="Normal 2 2 2 16" xfId="2133" xr:uid="{00000000-0005-0000-0000-0000D90A0000}"/>
    <cellStyle name="Normal 2 2 2 17" xfId="2134" xr:uid="{00000000-0005-0000-0000-0000DA0A0000}"/>
    <cellStyle name="Normal 2 2 2 18" xfId="2135" xr:uid="{00000000-0005-0000-0000-0000DB0A0000}"/>
    <cellStyle name="Normal 2 2 2 19" xfId="2136" xr:uid="{00000000-0005-0000-0000-0000DC0A0000}"/>
    <cellStyle name="Normal 2 2 2 2" xfId="2137" xr:uid="{00000000-0005-0000-0000-0000DD0A0000}"/>
    <cellStyle name="Normal 2 2 2 2 2" xfId="2138" xr:uid="{00000000-0005-0000-0000-0000DE0A0000}"/>
    <cellStyle name="Normal 2 2 2 20" xfId="2139" xr:uid="{00000000-0005-0000-0000-0000DF0A0000}"/>
    <cellStyle name="Normal 2 2 2 21" xfId="2140" xr:uid="{00000000-0005-0000-0000-0000E00A0000}"/>
    <cellStyle name="Normal 2 2 2 22" xfId="2141" xr:uid="{00000000-0005-0000-0000-0000E10A0000}"/>
    <cellStyle name="Normal 2 2 2 23" xfId="2142" xr:uid="{00000000-0005-0000-0000-0000E20A0000}"/>
    <cellStyle name="Normal 2 2 2 24" xfId="2143" xr:uid="{00000000-0005-0000-0000-0000E30A0000}"/>
    <cellStyle name="Normal 2 2 2 25" xfId="2144" xr:uid="{00000000-0005-0000-0000-0000E40A0000}"/>
    <cellStyle name="Normal 2 2 2 26" xfId="2145" xr:uid="{00000000-0005-0000-0000-0000E50A0000}"/>
    <cellStyle name="Normal 2 2 2 27" xfId="2146" xr:uid="{00000000-0005-0000-0000-0000E60A0000}"/>
    <cellStyle name="Normal 2 2 2 28" xfId="2147" xr:uid="{00000000-0005-0000-0000-0000E70A0000}"/>
    <cellStyle name="Normal 2 2 2 29" xfId="2148" xr:uid="{00000000-0005-0000-0000-0000E80A0000}"/>
    <cellStyle name="Normal 2 2 2 3" xfId="2149" xr:uid="{00000000-0005-0000-0000-0000E90A0000}"/>
    <cellStyle name="Normal 2 2 2 30" xfId="2150" xr:uid="{00000000-0005-0000-0000-0000EA0A0000}"/>
    <cellStyle name="Normal 2 2 2 31" xfId="2151" xr:uid="{00000000-0005-0000-0000-0000EB0A0000}"/>
    <cellStyle name="Normal 2 2 2 32" xfId="2152" xr:uid="{00000000-0005-0000-0000-0000EC0A0000}"/>
    <cellStyle name="Normal 2 2 2 33" xfId="2153" xr:uid="{00000000-0005-0000-0000-0000ED0A0000}"/>
    <cellStyle name="Normal 2 2 2 34" xfId="2154" xr:uid="{00000000-0005-0000-0000-0000EE0A0000}"/>
    <cellStyle name="Normal 2 2 2 35" xfId="2155" xr:uid="{00000000-0005-0000-0000-0000EF0A0000}"/>
    <cellStyle name="Normal 2 2 2 36" xfId="2156" xr:uid="{00000000-0005-0000-0000-0000F00A0000}"/>
    <cellStyle name="Normal 2 2 2 37" xfId="2157" xr:uid="{00000000-0005-0000-0000-0000F10A0000}"/>
    <cellStyle name="Normal 2 2 2 38" xfId="2158" xr:uid="{00000000-0005-0000-0000-0000F20A0000}"/>
    <cellStyle name="Normal 2 2 2 39" xfId="2159" xr:uid="{00000000-0005-0000-0000-0000F30A0000}"/>
    <cellStyle name="Normal 2 2 2 4" xfId="2160" xr:uid="{00000000-0005-0000-0000-0000F40A0000}"/>
    <cellStyle name="Normal 2 2 2 40" xfId="2161" xr:uid="{00000000-0005-0000-0000-0000F50A0000}"/>
    <cellStyle name="Normal 2 2 2 41" xfId="2162" xr:uid="{00000000-0005-0000-0000-0000F60A0000}"/>
    <cellStyle name="Normal 2 2 2 42" xfId="2163" xr:uid="{00000000-0005-0000-0000-0000F70A0000}"/>
    <cellStyle name="Normal 2 2 2 43" xfId="2164" xr:uid="{00000000-0005-0000-0000-0000F80A0000}"/>
    <cellStyle name="Normal 2 2 2 44" xfId="2165" xr:uid="{00000000-0005-0000-0000-0000F90A0000}"/>
    <cellStyle name="Normal 2 2 2 45" xfId="2166" xr:uid="{00000000-0005-0000-0000-0000FA0A0000}"/>
    <cellStyle name="Normal 2 2 2 46" xfId="2167" xr:uid="{00000000-0005-0000-0000-0000FB0A0000}"/>
    <cellStyle name="Normal 2 2 2 47" xfId="2168" xr:uid="{00000000-0005-0000-0000-0000FC0A0000}"/>
    <cellStyle name="Normal 2 2 2 48" xfId="2169" xr:uid="{00000000-0005-0000-0000-0000FD0A0000}"/>
    <cellStyle name="Normal 2 2 2 49" xfId="2170" xr:uid="{00000000-0005-0000-0000-0000FE0A0000}"/>
    <cellStyle name="Normal 2 2 2 5" xfId="2171" xr:uid="{00000000-0005-0000-0000-0000FF0A0000}"/>
    <cellStyle name="Normal 2 2 2 50" xfId="2172" xr:uid="{00000000-0005-0000-0000-0000000B0000}"/>
    <cellStyle name="Normal 2 2 2 51" xfId="2126" xr:uid="{00000000-0005-0000-0000-0000010B0000}"/>
    <cellStyle name="Normal 2 2 2 6" xfId="2173" xr:uid="{00000000-0005-0000-0000-0000020B0000}"/>
    <cellStyle name="Normal 2 2 2 7" xfId="2174" xr:uid="{00000000-0005-0000-0000-0000030B0000}"/>
    <cellStyle name="Normal 2 2 2 8" xfId="2175" xr:uid="{00000000-0005-0000-0000-0000040B0000}"/>
    <cellStyle name="Normal 2 2 2 9" xfId="2176" xr:uid="{00000000-0005-0000-0000-0000050B0000}"/>
    <cellStyle name="Normal 2 2 20" xfId="2177" xr:uid="{00000000-0005-0000-0000-0000060B0000}"/>
    <cellStyle name="Normal 2 2 21" xfId="2178" xr:uid="{00000000-0005-0000-0000-0000070B0000}"/>
    <cellStyle name="Normal 2 2 22" xfId="2179" xr:uid="{00000000-0005-0000-0000-0000080B0000}"/>
    <cellStyle name="Normal 2 2 23" xfId="2180" xr:uid="{00000000-0005-0000-0000-0000090B0000}"/>
    <cellStyle name="Normal 2 2 24" xfId="2181" xr:uid="{00000000-0005-0000-0000-00000A0B0000}"/>
    <cellStyle name="Normal 2 2 25" xfId="2182" xr:uid="{00000000-0005-0000-0000-00000B0B0000}"/>
    <cellStyle name="Normal 2 2 26" xfId="2183" xr:uid="{00000000-0005-0000-0000-00000C0B0000}"/>
    <cellStyle name="Normal 2 2 27" xfId="2184" xr:uid="{00000000-0005-0000-0000-00000D0B0000}"/>
    <cellStyle name="Normal 2 2 28" xfId="2185" xr:uid="{00000000-0005-0000-0000-00000E0B0000}"/>
    <cellStyle name="Normal 2 2 29" xfId="2186" xr:uid="{00000000-0005-0000-0000-00000F0B0000}"/>
    <cellStyle name="Normal 2 2 3" xfId="2187" xr:uid="{00000000-0005-0000-0000-0000100B0000}"/>
    <cellStyle name="Normal 2 2 30" xfId="2188" xr:uid="{00000000-0005-0000-0000-0000110B0000}"/>
    <cellStyle name="Normal 2 2 31" xfId="2189" xr:uid="{00000000-0005-0000-0000-0000120B0000}"/>
    <cellStyle name="Normal 2 2 32" xfId="2190" xr:uid="{00000000-0005-0000-0000-0000130B0000}"/>
    <cellStyle name="Normal 2 2 33" xfId="2191" xr:uid="{00000000-0005-0000-0000-0000140B0000}"/>
    <cellStyle name="Normal 2 2 34" xfId="2192" xr:uid="{00000000-0005-0000-0000-0000150B0000}"/>
    <cellStyle name="Normal 2 2 35" xfId="2193" xr:uid="{00000000-0005-0000-0000-0000160B0000}"/>
    <cellStyle name="Normal 2 2 36" xfId="2194" xr:uid="{00000000-0005-0000-0000-0000170B0000}"/>
    <cellStyle name="Normal 2 2 37" xfId="2195" xr:uid="{00000000-0005-0000-0000-0000180B0000}"/>
    <cellStyle name="Normal 2 2 38" xfId="2196" xr:uid="{00000000-0005-0000-0000-0000190B0000}"/>
    <cellStyle name="Normal 2 2 39" xfId="2197" xr:uid="{00000000-0005-0000-0000-00001A0B0000}"/>
    <cellStyle name="Normal 2 2 4" xfId="2198" xr:uid="{00000000-0005-0000-0000-00001B0B0000}"/>
    <cellStyle name="Normal 2 2 40" xfId="2199" xr:uid="{00000000-0005-0000-0000-00001C0B0000}"/>
    <cellStyle name="Normal 2 2 41" xfId="2200" xr:uid="{00000000-0005-0000-0000-00001D0B0000}"/>
    <cellStyle name="Normal 2 2 42" xfId="2201" xr:uid="{00000000-0005-0000-0000-00001E0B0000}"/>
    <cellStyle name="Normal 2 2 43" xfId="2202" xr:uid="{00000000-0005-0000-0000-00001F0B0000}"/>
    <cellStyle name="Normal 2 2 44" xfId="2203" xr:uid="{00000000-0005-0000-0000-0000200B0000}"/>
    <cellStyle name="Normal 2 2 45" xfId="2204" xr:uid="{00000000-0005-0000-0000-0000210B0000}"/>
    <cellStyle name="Normal 2 2 46" xfId="2205" xr:uid="{00000000-0005-0000-0000-0000220B0000}"/>
    <cellStyle name="Normal 2 2 47" xfId="2206" xr:uid="{00000000-0005-0000-0000-0000230B0000}"/>
    <cellStyle name="Normal 2 2 48" xfId="2207" xr:uid="{00000000-0005-0000-0000-0000240B0000}"/>
    <cellStyle name="Normal 2 2 49" xfId="2208" xr:uid="{00000000-0005-0000-0000-0000250B0000}"/>
    <cellStyle name="Normal 2 2 5" xfId="2209" xr:uid="{00000000-0005-0000-0000-0000260B0000}"/>
    <cellStyle name="Normal 2 2 50" xfId="2210" xr:uid="{00000000-0005-0000-0000-0000270B0000}"/>
    <cellStyle name="Normal 2 2 51" xfId="4768" xr:uid="{00000000-0005-0000-0000-0000280B0000}"/>
    <cellStyle name="Normal 2 2 52" xfId="5902" xr:uid="{00000000-0005-0000-0000-0000290B0000}"/>
    <cellStyle name="Normal 2 2 53" xfId="2115" xr:uid="{00000000-0005-0000-0000-00002A0B0000}"/>
    <cellStyle name="Normal 2 2 6" xfId="2211" xr:uid="{00000000-0005-0000-0000-00002B0B0000}"/>
    <cellStyle name="Normal 2 2 7" xfId="2212" xr:uid="{00000000-0005-0000-0000-00002C0B0000}"/>
    <cellStyle name="Normal 2 2 8" xfId="2213" xr:uid="{00000000-0005-0000-0000-00002D0B0000}"/>
    <cellStyle name="Normal 2 2 9" xfId="2214" xr:uid="{00000000-0005-0000-0000-00002E0B0000}"/>
    <cellStyle name="Normal 2 20" xfId="2215" xr:uid="{00000000-0005-0000-0000-00002F0B0000}"/>
    <cellStyle name="Normal 2 21" xfId="2216" xr:uid="{00000000-0005-0000-0000-0000300B0000}"/>
    <cellStyle name="Normal 2 22" xfId="2217" xr:uid="{00000000-0005-0000-0000-0000310B0000}"/>
    <cellStyle name="Normal 2 23" xfId="2218" xr:uid="{00000000-0005-0000-0000-0000320B0000}"/>
    <cellStyle name="Normal 2 24" xfId="2219" xr:uid="{00000000-0005-0000-0000-0000330B0000}"/>
    <cellStyle name="Normal 2 25" xfId="2220" xr:uid="{00000000-0005-0000-0000-0000340B0000}"/>
    <cellStyle name="Normal 2 26" xfId="2221" xr:uid="{00000000-0005-0000-0000-0000350B0000}"/>
    <cellStyle name="Normal 2 27" xfId="2222" xr:uid="{00000000-0005-0000-0000-0000360B0000}"/>
    <cellStyle name="Normal 2 28" xfId="2223" xr:uid="{00000000-0005-0000-0000-0000370B0000}"/>
    <cellStyle name="Normal 2 29" xfId="2224" xr:uid="{00000000-0005-0000-0000-0000380B0000}"/>
    <cellStyle name="Normal 2 3" xfId="1072" xr:uid="{00000000-0005-0000-0000-0000390B0000}"/>
    <cellStyle name="Normal 2 3 2" xfId="1073" xr:uid="{00000000-0005-0000-0000-00003A0B0000}"/>
    <cellStyle name="Normal 2 3 3" xfId="4769" xr:uid="{00000000-0005-0000-0000-00003B0B0000}"/>
    <cellStyle name="Normal 2 3 4" xfId="5903" xr:uid="{00000000-0005-0000-0000-00003C0B0000}"/>
    <cellStyle name="Normal 2 3 5" xfId="2225" xr:uid="{00000000-0005-0000-0000-00003D0B0000}"/>
    <cellStyle name="Normal 2 30" xfId="2226" xr:uid="{00000000-0005-0000-0000-00003E0B0000}"/>
    <cellStyle name="Normal 2 31" xfId="2227" xr:uid="{00000000-0005-0000-0000-00003F0B0000}"/>
    <cellStyle name="Normal 2 32" xfId="2228" xr:uid="{00000000-0005-0000-0000-0000400B0000}"/>
    <cellStyle name="Normal 2 33" xfId="2229" xr:uid="{00000000-0005-0000-0000-0000410B0000}"/>
    <cellStyle name="Normal 2 34" xfId="2230" xr:uid="{00000000-0005-0000-0000-0000420B0000}"/>
    <cellStyle name="Normal 2 35" xfId="2231" xr:uid="{00000000-0005-0000-0000-0000430B0000}"/>
    <cellStyle name="Normal 2 36" xfId="2232" xr:uid="{00000000-0005-0000-0000-0000440B0000}"/>
    <cellStyle name="Normal 2 37" xfId="2233" xr:uid="{00000000-0005-0000-0000-0000450B0000}"/>
    <cellStyle name="Normal 2 38" xfId="2234" xr:uid="{00000000-0005-0000-0000-0000460B0000}"/>
    <cellStyle name="Normal 2 39" xfId="2235" xr:uid="{00000000-0005-0000-0000-0000470B0000}"/>
    <cellStyle name="Normal 2 4" xfId="1074" xr:uid="{00000000-0005-0000-0000-0000480B0000}"/>
    <cellStyle name="Normal 2 4 2" xfId="1075" xr:uid="{00000000-0005-0000-0000-0000490B0000}"/>
    <cellStyle name="Normal 2 4 2 2" xfId="4771" xr:uid="{00000000-0005-0000-0000-00004A0B0000}"/>
    <cellStyle name="Normal 2 4 2 3" xfId="2237" xr:uid="{00000000-0005-0000-0000-00004B0B0000}"/>
    <cellStyle name="Normal 2 4 3" xfId="2238" xr:uid="{00000000-0005-0000-0000-00004C0B0000}"/>
    <cellStyle name="Normal 2 4 4" xfId="4770" xr:uid="{00000000-0005-0000-0000-00004D0B0000}"/>
    <cellStyle name="Normal 2 4 5" xfId="2236" xr:uid="{00000000-0005-0000-0000-00004E0B0000}"/>
    <cellStyle name="Normal 2 40" xfId="2239" xr:uid="{00000000-0005-0000-0000-00004F0B0000}"/>
    <cellStyle name="Normal 2 41" xfId="2240" xr:uid="{00000000-0005-0000-0000-0000500B0000}"/>
    <cellStyle name="Normal 2 42" xfId="2241" xr:uid="{00000000-0005-0000-0000-0000510B0000}"/>
    <cellStyle name="Normal 2 43" xfId="2242" xr:uid="{00000000-0005-0000-0000-0000520B0000}"/>
    <cellStyle name="Normal 2 44" xfId="2243" xr:uid="{00000000-0005-0000-0000-0000530B0000}"/>
    <cellStyle name="Normal 2 45" xfId="2244" xr:uid="{00000000-0005-0000-0000-0000540B0000}"/>
    <cellStyle name="Normal 2 46" xfId="2245" xr:uid="{00000000-0005-0000-0000-0000550B0000}"/>
    <cellStyle name="Normal 2 47" xfId="2246" xr:uid="{00000000-0005-0000-0000-0000560B0000}"/>
    <cellStyle name="Normal 2 48" xfId="2247" xr:uid="{00000000-0005-0000-0000-0000570B0000}"/>
    <cellStyle name="Normal 2 49" xfId="2248" xr:uid="{00000000-0005-0000-0000-0000580B0000}"/>
    <cellStyle name="Normal 2 5" xfId="1076" xr:uid="{00000000-0005-0000-0000-0000590B0000}"/>
    <cellStyle name="Normal 2 5 2" xfId="1077" xr:uid="{00000000-0005-0000-0000-00005A0B0000}"/>
    <cellStyle name="Normal 2 5 3" xfId="4772" xr:uid="{00000000-0005-0000-0000-00005B0B0000}"/>
    <cellStyle name="Normal 2 5 4" xfId="2249" xr:uid="{00000000-0005-0000-0000-00005C0B0000}"/>
    <cellStyle name="Normal 2 50" xfId="2250" xr:uid="{00000000-0005-0000-0000-00005D0B0000}"/>
    <cellStyle name="Normal 2 51" xfId="2251" xr:uid="{00000000-0005-0000-0000-00005E0B0000}"/>
    <cellStyle name="Normal 2 52" xfId="2252" xr:uid="{00000000-0005-0000-0000-00005F0B0000}"/>
    <cellStyle name="Normal 2 53" xfId="2253" xr:uid="{00000000-0005-0000-0000-0000600B0000}"/>
    <cellStyle name="Normal 2 54" xfId="2254" xr:uid="{00000000-0005-0000-0000-0000610B0000}"/>
    <cellStyle name="Normal 2 55" xfId="2255" xr:uid="{00000000-0005-0000-0000-0000620B0000}"/>
    <cellStyle name="Normal 2 56" xfId="2256" xr:uid="{00000000-0005-0000-0000-0000630B0000}"/>
    <cellStyle name="Normal 2 57" xfId="2257" xr:uid="{00000000-0005-0000-0000-0000640B0000}"/>
    <cellStyle name="Normal 2 58" xfId="2258" xr:uid="{00000000-0005-0000-0000-0000650B0000}"/>
    <cellStyle name="Normal 2 59" xfId="2259" xr:uid="{00000000-0005-0000-0000-0000660B0000}"/>
    <cellStyle name="Normal 2 6" xfId="1078" xr:uid="{00000000-0005-0000-0000-0000670B0000}"/>
    <cellStyle name="Normal 2 6 2" xfId="2261" xr:uid="{00000000-0005-0000-0000-0000680B0000}"/>
    <cellStyle name="Normal 2 6 3" xfId="4773" xr:uid="{00000000-0005-0000-0000-0000690B0000}"/>
    <cellStyle name="Normal 2 6 4" xfId="2260" xr:uid="{00000000-0005-0000-0000-00006A0B0000}"/>
    <cellStyle name="Normal 2 60" xfId="4767" xr:uid="{00000000-0005-0000-0000-00006B0B0000}"/>
    <cellStyle name="Normal 2 61" xfId="5901" xr:uid="{00000000-0005-0000-0000-00006C0B0000}"/>
    <cellStyle name="Normal 2 62" xfId="7905" xr:uid="{00000000-0005-0000-0000-00006D0B0000}"/>
    <cellStyle name="Normal 2 7" xfId="1079" xr:uid="{00000000-0005-0000-0000-00006E0B0000}"/>
    <cellStyle name="Normal 2 7 2" xfId="2263" xr:uid="{00000000-0005-0000-0000-00006F0B0000}"/>
    <cellStyle name="Normal 2 7 3" xfId="4774" xr:uid="{00000000-0005-0000-0000-0000700B0000}"/>
    <cellStyle name="Normal 2 7 4" xfId="2262" xr:uid="{00000000-0005-0000-0000-0000710B0000}"/>
    <cellStyle name="Normal 2 8" xfId="1080" xr:uid="{00000000-0005-0000-0000-0000720B0000}"/>
    <cellStyle name="Normal 2 8 2" xfId="2265" xr:uid="{00000000-0005-0000-0000-0000730B0000}"/>
    <cellStyle name="Normal 2 8 3" xfId="2264" xr:uid="{00000000-0005-0000-0000-0000740B0000}"/>
    <cellStyle name="Normal 2 9" xfId="2266" xr:uid="{00000000-0005-0000-0000-0000750B0000}"/>
    <cellStyle name="Normal 2 9 2" xfId="2267" xr:uid="{00000000-0005-0000-0000-0000760B0000}"/>
    <cellStyle name="Normal 2_ACD Security &amp; AIM" xfId="1081" xr:uid="{00000000-0005-0000-0000-0000770B0000}"/>
    <cellStyle name="Normal 20" xfId="1082" xr:uid="{00000000-0005-0000-0000-0000780B0000}"/>
    <cellStyle name="Normal 21" xfId="1083" xr:uid="{00000000-0005-0000-0000-0000790B0000}"/>
    <cellStyle name="Normal 22" xfId="1084" xr:uid="{00000000-0005-0000-0000-00007A0B0000}"/>
    <cellStyle name="Normal 23" xfId="1085" xr:uid="{00000000-0005-0000-0000-00007B0B0000}"/>
    <cellStyle name="Normal 24" xfId="1086" xr:uid="{00000000-0005-0000-0000-00007C0B0000}"/>
    <cellStyle name="Normal 25" xfId="1087" xr:uid="{00000000-0005-0000-0000-00007D0B0000}"/>
    <cellStyle name="Normal 26" xfId="1088" xr:uid="{00000000-0005-0000-0000-00007E0B0000}"/>
    <cellStyle name="Normal 27" xfId="1089" xr:uid="{00000000-0005-0000-0000-00007F0B0000}"/>
    <cellStyle name="Normal 27 2" xfId="4775" xr:uid="{00000000-0005-0000-0000-0000800B0000}"/>
    <cellStyle name="Normal 27 3" xfId="2268" xr:uid="{00000000-0005-0000-0000-0000810B0000}"/>
    <cellStyle name="Normal 28" xfId="1090" xr:uid="{00000000-0005-0000-0000-0000820B0000}"/>
    <cellStyle name="Normal 28 2" xfId="4776" xr:uid="{00000000-0005-0000-0000-0000830B0000}"/>
    <cellStyle name="Normal 28 3" xfId="2269" xr:uid="{00000000-0005-0000-0000-0000840B0000}"/>
    <cellStyle name="Normal 29" xfId="1091" xr:uid="{00000000-0005-0000-0000-0000850B0000}"/>
    <cellStyle name="Normal 29 2" xfId="4777" xr:uid="{00000000-0005-0000-0000-0000860B0000}"/>
    <cellStyle name="Normal 29 3" xfId="2270" xr:uid="{00000000-0005-0000-0000-0000870B0000}"/>
    <cellStyle name="Normal 3" xfId="1092" xr:uid="{00000000-0005-0000-0000-0000880B0000}"/>
    <cellStyle name="Normal 3 10" xfId="2271" xr:uid="{00000000-0005-0000-0000-0000890B0000}"/>
    <cellStyle name="Normal 3 11" xfId="2272" xr:uid="{00000000-0005-0000-0000-00008A0B0000}"/>
    <cellStyle name="Normal 3 12" xfId="2273" xr:uid="{00000000-0005-0000-0000-00008B0B0000}"/>
    <cellStyle name="Normal 3 13" xfId="2274" xr:uid="{00000000-0005-0000-0000-00008C0B0000}"/>
    <cellStyle name="Normal 3 14" xfId="2275" xr:uid="{00000000-0005-0000-0000-00008D0B0000}"/>
    <cellStyle name="Normal 3 15" xfId="2276" xr:uid="{00000000-0005-0000-0000-00008E0B0000}"/>
    <cellStyle name="Normal 3 16" xfId="2277" xr:uid="{00000000-0005-0000-0000-00008F0B0000}"/>
    <cellStyle name="Normal 3 17" xfId="2278" xr:uid="{00000000-0005-0000-0000-0000900B0000}"/>
    <cellStyle name="Normal 3 18" xfId="2279" xr:uid="{00000000-0005-0000-0000-0000910B0000}"/>
    <cellStyle name="Normal 3 19" xfId="2280" xr:uid="{00000000-0005-0000-0000-0000920B0000}"/>
    <cellStyle name="Normal 3 2" xfId="1093" xr:uid="{00000000-0005-0000-0000-0000930B0000}"/>
    <cellStyle name="Normal 3 2 2" xfId="4778" xr:uid="{00000000-0005-0000-0000-0000940B0000}"/>
    <cellStyle name="Normal 3 2 3" xfId="2281" xr:uid="{00000000-0005-0000-0000-0000950B0000}"/>
    <cellStyle name="Normal 3 20" xfId="2282" xr:uid="{00000000-0005-0000-0000-0000960B0000}"/>
    <cellStyle name="Normal 3 21" xfId="2283" xr:uid="{00000000-0005-0000-0000-0000970B0000}"/>
    <cellStyle name="Normal 3 22" xfId="2284" xr:uid="{00000000-0005-0000-0000-0000980B0000}"/>
    <cellStyle name="Normal 3 23" xfId="2285" xr:uid="{00000000-0005-0000-0000-0000990B0000}"/>
    <cellStyle name="Normal 3 24" xfId="2286" xr:uid="{00000000-0005-0000-0000-00009A0B0000}"/>
    <cellStyle name="Normal 3 25" xfId="2287" xr:uid="{00000000-0005-0000-0000-00009B0B0000}"/>
    <cellStyle name="Normal 3 26" xfId="2288" xr:uid="{00000000-0005-0000-0000-00009C0B0000}"/>
    <cellStyle name="Normal 3 27" xfId="2289" xr:uid="{00000000-0005-0000-0000-00009D0B0000}"/>
    <cellStyle name="Normal 3 28" xfId="2290" xr:uid="{00000000-0005-0000-0000-00009E0B0000}"/>
    <cellStyle name="Normal 3 29" xfId="2291" xr:uid="{00000000-0005-0000-0000-00009F0B0000}"/>
    <cellStyle name="Normal 3 3" xfId="1094" xr:uid="{00000000-0005-0000-0000-0000A00B0000}"/>
    <cellStyle name="Normal 3 3 2" xfId="2293" xr:uid="{00000000-0005-0000-0000-0000A10B0000}"/>
    <cellStyle name="Normal 3 3 2 2" xfId="2294" xr:uid="{00000000-0005-0000-0000-0000A20B0000}"/>
    <cellStyle name="Normal 3 3 2 3" xfId="2295" xr:uid="{00000000-0005-0000-0000-0000A30B0000}"/>
    <cellStyle name="Normal 3 3 3" xfId="2296" xr:uid="{00000000-0005-0000-0000-0000A40B0000}"/>
    <cellStyle name="Normal 3 3 4" xfId="4779" xr:uid="{00000000-0005-0000-0000-0000A50B0000}"/>
    <cellStyle name="Normal 3 3 5" xfId="2292" xr:uid="{00000000-0005-0000-0000-0000A60B0000}"/>
    <cellStyle name="Normal 3 4" xfId="1095" xr:uid="{00000000-0005-0000-0000-0000A70B0000}"/>
    <cellStyle name="Normal 3 4 2" xfId="2298" xr:uid="{00000000-0005-0000-0000-0000A80B0000}"/>
    <cellStyle name="Normal 3 4 3" xfId="2299" xr:uid="{00000000-0005-0000-0000-0000A90B0000}"/>
    <cellStyle name="Normal 3 4 4" xfId="4780" xr:uid="{00000000-0005-0000-0000-0000AA0B0000}"/>
    <cellStyle name="Normal 3 4 5" xfId="2297" xr:uid="{00000000-0005-0000-0000-0000AB0B0000}"/>
    <cellStyle name="Normal 3 5" xfId="1096" xr:uid="{00000000-0005-0000-0000-0000AC0B0000}"/>
    <cellStyle name="Normal 3 5 2" xfId="4781" xr:uid="{00000000-0005-0000-0000-0000AD0B0000}"/>
    <cellStyle name="Normal 3 5 3" xfId="2300" xr:uid="{00000000-0005-0000-0000-0000AE0B0000}"/>
    <cellStyle name="Normal 3 6" xfId="1097" xr:uid="{00000000-0005-0000-0000-0000AF0B0000}"/>
    <cellStyle name="Normal 3 6 2" xfId="4782" xr:uid="{00000000-0005-0000-0000-0000B00B0000}"/>
    <cellStyle name="Normal 3 6 3" xfId="2301" xr:uid="{00000000-0005-0000-0000-0000B10B0000}"/>
    <cellStyle name="Normal 3 7" xfId="1098" xr:uid="{00000000-0005-0000-0000-0000B20B0000}"/>
    <cellStyle name="Normal 3 7 2" xfId="4783" xr:uid="{00000000-0005-0000-0000-0000B30B0000}"/>
    <cellStyle name="Normal 3 7 3" xfId="2302" xr:uid="{00000000-0005-0000-0000-0000B40B0000}"/>
    <cellStyle name="Normal 3 8" xfId="2303" xr:uid="{00000000-0005-0000-0000-0000B50B0000}"/>
    <cellStyle name="Normal 3 9" xfId="2304" xr:uid="{00000000-0005-0000-0000-0000B60B0000}"/>
    <cellStyle name="Normal 3_Notification_Academic Subscription Program_ASEAN (879)" xfId="1099" xr:uid="{00000000-0005-0000-0000-0000B70B0000}"/>
    <cellStyle name="Normal 30" xfId="1100" xr:uid="{00000000-0005-0000-0000-0000B80B0000}"/>
    <cellStyle name="Normal 30 2" xfId="4784" xr:uid="{00000000-0005-0000-0000-0000B90B0000}"/>
    <cellStyle name="Normal 30 3" xfId="2305" xr:uid="{00000000-0005-0000-0000-0000BA0B0000}"/>
    <cellStyle name="Normal 31" xfId="1101" xr:uid="{00000000-0005-0000-0000-0000BB0B0000}"/>
    <cellStyle name="Normal 31 2" xfId="4785" xr:uid="{00000000-0005-0000-0000-0000BC0B0000}"/>
    <cellStyle name="Normal 31 3" xfId="2306" xr:uid="{00000000-0005-0000-0000-0000BD0B0000}"/>
    <cellStyle name="Normal 32" xfId="1102" xr:uid="{00000000-0005-0000-0000-0000BE0B0000}"/>
    <cellStyle name="Normal 32 2" xfId="4786" xr:uid="{00000000-0005-0000-0000-0000BF0B0000}"/>
    <cellStyle name="Normal 32 3" xfId="2307" xr:uid="{00000000-0005-0000-0000-0000C00B0000}"/>
    <cellStyle name="Normal 33" xfId="1103" xr:uid="{00000000-0005-0000-0000-0000C10B0000}"/>
    <cellStyle name="Normal 33 10" xfId="2309" xr:uid="{00000000-0005-0000-0000-0000C20B0000}"/>
    <cellStyle name="Normal 33 11" xfId="2310" xr:uid="{00000000-0005-0000-0000-0000C30B0000}"/>
    <cellStyle name="Normal 33 12" xfId="2311" xr:uid="{00000000-0005-0000-0000-0000C40B0000}"/>
    <cellStyle name="Normal 33 13" xfId="2312" xr:uid="{00000000-0005-0000-0000-0000C50B0000}"/>
    <cellStyle name="Normal 33 14" xfId="2313" xr:uid="{00000000-0005-0000-0000-0000C60B0000}"/>
    <cellStyle name="Normal 33 15" xfId="2314" xr:uid="{00000000-0005-0000-0000-0000C70B0000}"/>
    <cellStyle name="Normal 33 16" xfId="2315" xr:uid="{00000000-0005-0000-0000-0000C80B0000}"/>
    <cellStyle name="Normal 33 17" xfId="2316" xr:uid="{00000000-0005-0000-0000-0000C90B0000}"/>
    <cellStyle name="Normal 33 18" xfId="2317" xr:uid="{00000000-0005-0000-0000-0000CA0B0000}"/>
    <cellStyle name="Normal 33 19" xfId="2318" xr:uid="{00000000-0005-0000-0000-0000CB0B0000}"/>
    <cellStyle name="Normal 33 2" xfId="2319" xr:uid="{00000000-0005-0000-0000-0000CC0B0000}"/>
    <cellStyle name="Normal 33 20" xfId="2320" xr:uid="{00000000-0005-0000-0000-0000CD0B0000}"/>
    <cellStyle name="Normal 33 21" xfId="2321" xr:uid="{00000000-0005-0000-0000-0000CE0B0000}"/>
    <cellStyle name="Normal 33 22" xfId="2322" xr:uid="{00000000-0005-0000-0000-0000CF0B0000}"/>
    <cellStyle name="Normal 33 23" xfId="2323" xr:uid="{00000000-0005-0000-0000-0000D00B0000}"/>
    <cellStyle name="Normal 33 24" xfId="2324" xr:uid="{00000000-0005-0000-0000-0000D10B0000}"/>
    <cellStyle name="Normal 33 25" xfId="2325" xr:uid="{00000000-0005-0000-0000-0000D20B0000}"/>
    <cellStyle name="Normal 33 26" xfId="2326" xr:uid="{00000000-0005-0000-0000-0000D30B0000}"/>
    <cellStyle name="Normal 33 27" xfId="2327" xr:uid="{00000000-0005-0000-0000-0000D40B0000}"/>
    <cellStyle name="Normal 33 28" xfId="2328" xr:uid="{00000000-0005-0000-0000-0000D50B0000}"/>
    <cellStyle name="Normal 33 29" xfId="2329" xr:uid="{00000000-0005-0000-0000-0000D60B0000}"/>
    <cellStyle name="Normal 33 3" xfId="2330" xr:uid="{00000000-0005-0000-0000-0000D70B0000}"/>
    <cellStyle name="Normal 33 30" xfId="2331" xr:uid="{00000000-0005-0000-0000-0000D80B0000}"/>
    <cellStyle name="Normal 33 31" xfId="2332" xr:uid="{00000000-0005-0000-0000-0000D90B0000}"/>
    <cellStyle name="Normal 33 32" xfId="2333" xr:uid="{00000000-0005-0000-0000-0000DA0B0000}"/>
    <cellStyle name="Normal 33 33" xfId="2334" xr:uid="{00000000-0005-0000-0000-0000DB0B0000}"/>
    <cellStyle name="Normal 33 34" xfId="2335" xr:uid="{00000000-0005-0000-0000-0000DC0B0000}"/>
    <cellStyle name="Normal 33 35" xfId="2336" xr:uid="{00000000-0005-0000-0000-0000DD0B0000}"/>
    <cellStyle name="Normal 33 36" xfId="2337" xr:uid="{00000000-0005-0000-0000-0000DE0B0000}"/>
    <cellStyle name="Normal 33 37" xfId="2338" xr:uid="{00000000-0005-0000-0000-0000DF0B0000}"/>
    <cellStyle name="Normal 33 38" xfId="2339" xr:uid="{00000000-0005-0000-0000-0000E00B0000}"/>
    <cellStyle name="Normal 33 39" xfId="2340" xr:uid="{00000000-0005-0000-0000-0000E10B0000}"/>
    <cellStyle name="Normal 33 4" xfId="2341" xr:uid="{00000000-0005-0000-0000-0000E20B0000}"/>
    <cellStyle name="Normal 33 40" xfId="2342" xr:uid="{00000000-0005-0000-0000-0000E30B0000}"/>
    <cellStyle name="Normal 33 41" xfId="2343" xr:uid="{00000000-0005-0000-0000-0000E40B0000}"/>
    <cellStyle name="Normal 33 42" xfId="2344" xr:uid="{00000000-0005-0000-0000-0000E50B0000}"/>
    <cellStyle name="Normal 33 43" xfId="2345" xr:uid="{00000000-0005-0000-0000-0000E60B0000}"/>
    <cellStyle name="Normal 33 44" xfId="2346" xr:uid="{00000000-0005-0000-0000-0000E70B0000}"/>
    <cellStyle name="Normal 33 45" xfId="2347" xr:uid="{00000000-0005-0000-0000-0000E80B0000}"/>
    <cellStyle name="Normal 33 46" xfId="2348" xr:uid="{00000000-0005-0000-0000-0000E90B0000}"/>
    <cellStyle name="Normal 33 47" xfId="2349" xr:uid="{00000000-0005-0000-0000-0000EA0B0000}"/>
    <cellStyle name="Normal 33 48" xfId="2350" xr:uid="{00000000-0005-0000-0000-0000EB0B0000}"/>
    <cellStyle name="Normal 33 49" xfId="2351" xr:uid="{00000000-0005-0000-0000-0000EC0B0000}"/>
    <cellStyle name="Normal 33 5" xfId="2352" xr:uid="{00000000-0005-0000-0000-0000ED0B0000}"/>
    <cellStyle name="Normal 33 50" xfId="2353" xr:uid="{00000000-0005-0000-0000-0000EE0B0000}"/>
    <cellStyle name="Normal 33 51" xfId="4787" xr:uid="{00000000-0005-0000-0000-0000EF0B0000}"/>
    <cellStyle name="Normal 33 52" xfId="2308" xr:uid="{00000000-0005-0000-0000-0000F00B0000}"/>
    <cellStyle name="Normal 33 6" xfId="2354" xr:uid="{00000000-0005-0000-0000-0000F10B0000}"/>
    <cellStyle name="Normal 33 7" xfId="2355" xr:uid="{00000000-0005-0000-0000-0000F20B0000}"/>
    <cellStyle name="Normal 33 8" xfId="2356" xr:uid="{00000000-0005-0000-0000-0000F30B0000}"/>
    <cellStyle name="Normal 33 9" xfId="2357" xr:uid="{00000000-0005-0000-0000-0000F40B0000}"/>
    <cellStyle name="Normal 34" xfId="1104" xr:uid="{00000000-0005-0000-0000-0000F50B0000}"/>
    <cellStyle name="Normal 34 10" xfId="2359" xr:uid="{00000000-0005-0000-0000-0000F60B0000}"/>
    <cellStyle name="Normal 34 11" xfId="2360" xr:uid="{00000000-0005-0000-0000-0000F70B0000}"/>
    <cellStyle name="Normal 34 12" xfId="2361" xr:uid="{00000000-0005-0000-0000-0000F80B0000}"/>
    <cellStyle name="Normal 34 13" xfId="2362" xr:uid="{00000000-0005-0000-0000-0000F90B0000}"/>
    <cellStyle name="Normal 34 14" xfId="2363" xr:uid="{00000000-0005-0000-0000-0000FA0B0000}"/>
    <cellStyle name="Normal 34 15" xfId="2364" xr:uid="{00000000-0005-0000-0000-0000FB0B0000}"/>
    <cellStyle name="Normal 34 16" xfId="2365" xr:uid="{00000000-0005-0000-0000-0000FC0B0000}"/>
    <cellStyle name="Normal 34 17" xfId="2366" xr:uid="{00000000-0005-0000-0000-0000FD0B0000}"/>
    <cellStyle name="Normal 34 18" xfId="2367" xr:uid="{00000000-0005-0000-0000-0000FE0B0000}"/>
    <cellStyle name="Normal 34 19" xfId="2368" xr:uid="{00000000-0005-0000-0000-0000FF0B0000}"/>
    <cellStyle name="Normal 34 2" xfId="2369" xr:uid="{00000000-0005-0000-0000-0000000C0000}"/>
    <cellStyle name="Normal 34 20" xfId="2370" xr:uid="{00000000-0005-0000-0000-0000010C0000}"/>
    <cellStyle name="Normal 34 21" xfId="2371" xr:uid="{00000000-0005-0000-0000-0000020C0000}"/>
    <cellStyle name="Normal 34 22" xfId="2372" xr:uid="{00000000-0005-0000-0000-0000030C0000}"/>
    <cellStyle name="Normal 34 23" xfId="2373" xr:uid="{00000000-0005-0000-0000-0000040C0000}"/>
    <cellStyle name="Normal 34 24" xfId="2374" xr:uid="{00000000-0005-0000-0000-0000050C0000}"/>
    <cellStyle name="Normal 34 25" xfId="2375" xr:uid="{00000000-0005-0000-0000-0000060C0000}"/>
    <cellStyle name="Normal 34 26" xfId="2376" xr:uid="{00000000-0005-0000-0000-0000070C0000}"/>
    <cellStyle name="Normal 34 27" xfId="2377" xr:uid="{00000000-0005-0000-0000-0000080C0000}"/>
    <cellStyle name="Normal 34 28" xfId="2378" xr:uid="{00000000-0005-0000-0000-0000090C0000}"/>
    <cellStyle name="Normal 34 29" xfId="2379" xr:uid="{00000000-0005-0000-0000-00000A0C0000}"/>
    <cellStyle name="Normal 34 3" xfId="2380" xr:uid="{00000000-0005-0000-0000-00000B0C0000}"/>
    <cellStyle name="Normal 34 30" xfId="2381" xr:uid="{00000000-0005-0000-0000-00000C0C0000}"/>
    <cellStyle name="Normal 34 31" xfId="2382" xr:uid="{00000000-0005-0000-0000-00000D0C0000}"/>
    <cellStyle name="Normal 34 32" xfId="2383" xr:uid="{00000000-0005-0000-0000-00000E0C0000}"/>
    <cellStyle name="Normal 34 33" xfId="2384" xr:uid="{00000000-0005-0000-0000-00000F0C0000}"/>
    <cellStyle name="Normal 34 34" xfId="2385" xr:uid="{00000000-0005-0000-0000-0000100C0000}"/>
    <cellStyle name="Normal 34 35" xfId="2386" xr:uid="{00000000-0005-0000-0000-0000110C0000}"/>
    <cellStyle name="Normal 34 36" xfId="2387" xr:uid="{00000000-0005-0000-0000-0000120C0000}"/>
    <cellStyle name="Normal 34 37" xfId="2388" xr:uid="{00000000-0005-0000-0000-0000130C0000}"/>
    <cellStyle name="Normal 34 38" xfId="2389" xr:uid="{00000000-0005-0000-0000-0000140C0000}"/>
    <cellStyle name="Normal 34 39" xfId="2390" xr:uid="{00000000-0005-0000-0000-0000150C0000}"/>
    <cellStyle name="Normal 34 4" xfId="2391" xr:uid="{00000000-0005-0000-0000-0000160C0000}"/>
    <cellStyle name="Normal 34 40" xfId="2392" xr:uid="{00000000-0005-0000-0000-0000170C0000}"/>
    <cellStyle name="Normal 34 41" xfId="2393" xr:uid="{00000000-0005-0000-0000-0000180C0000}"/>
    <cellStyle name="Normal 34 42" xfId="2394" xr:uid="{00000000-0005-0000-0000-0000190C0000}"/>
    <cellStyle name="Normal 34 43" xfId="2395" xr:uid="{00000000-0005-0000-0000-00001A0C0000}"/>
    <cellStyle name="Normal 34 44" xfId="2396" xr:uid="{00000000-0005-0000-0000-00001B0C0000}"/>
    <cellStyle name="Normal 34 45" xfId="2397" xr:uid="{00000000-0005-0000-0000-00001C0C0000}"/>
    <cellStyle name="Normal 34 46" xfId="2398" xr:uid="{00000000-0005-0000-0000-00001D0C0000}"/>
    <cellStyle name="Normal 34 47" xfId="2399" xr:uid="{00000000-0005-0000-0000-00001E0C0000}"/>
    <cellStyle name="Normal 34 48" xfId="2400" xr:uid="{00000000-0005-0000-0000-00001F0C0000}"/>
    <cellStyle name="Normal 34 49" xfId="2401" xr:uid="{00000000-0005-0000-0000-0000200C0000}"/>
    <cellStyle name="Normal 34 5" xfId="2402" xr:uid="{00000000-0005-0000-0000-0000210C0000}"/>
    <cellStyle name="Normal 34 50" xfId="2403" xr:uid="{00000000-0005-0000-0000-0000220C0000}"/>
    <cellStyle name="Normal 34 51" xfId="4788" xr:uid="{00000000-0005-0000-0000-0000230C0000}"/>
    <cellStyle name="Normal 34 52" xfId="2358" xr:uid="{00000000-0005-0000-0000-0000240C0000}"/>
    <cellStyle name="Normal 34 6" xfId="2404" xr:uid="{00000000-0005-0000-0000-0000250C0000}"/>
    <cellStyle name="Normal 34 7" xfId="2405" xr:uid="{00000000-0005-0000-0000-0000260C0000}"/>
    <cellStyle name="Normal 34 8" xfId="2406" xr:uid="{00000000-0005-0000-0000-0000270C0000}"/>
    <cellStyle name="Normal 34 9" xfId="2407" xr:uid="{00000000-0005-0000-0000-0000280C0000}"/>
    <cellStyle name="Normal 35" xfId="1105" xr:uid="{00000000-0005-0000-0000-0000290C0000}"/>
    <cellStyle name="Normal 35 2" xfId="4789" xr:uid="{00000000-0005-0000-0000-00002A0C0000}"/>
    <cellStyle name="Normal 35 3" xfId="2408" xr:uid="{00000000-0005-0000-0000-00002B0C0000}"/>
    <cellStyle name="Normal 36" xfId="1106" xr:uid="{00000000-0005-0000-0000-00002C0C0000}"/>
    <cellStyle name="Normal 36 2" xfId="4790" xr:uid="{00000000-0005-0000-0000-00002D0C0000}"/>
    <cellStyle name="Normal 36 3" xfId="2409" xr:uid="{00000000-0005-0000-0000-00002E0C0000}"/>
    <cellStyle name="Normal 37" xfId="1107" xr:uid="{00000000-0005-0000-0000-00002F0C0000}"/>
    <cellStyle name="Normal 37 2" xfId="4791" xr:uid="{00000000-0005-0000-0000-0000300C0000}"/>
    <cellStyle name="Normal 37 3" xfId="2410" xr:uid="{00000000-0005-0000-0000-0000310C0000}"/>
    <cellStyle name="Normal 38" xfId="1108" xr:uid="{00000000-0005-0000-0000-0000320C0000}"/>
    <cellStyle name="Normal 38 2" xfId="4792" xr:uid="{00000000-0005-0000-0000-0000330C0000}"/>
    <cellStyle name="Normal 38 3" xfId="2411" xr:uid="{00000000-0005-0000-0000-0000340C0000}"/>
    <cellStyle name="Normal 39" xfId="1109" xr:uid="{00000000-0005-0000-0000-0000350C0000}"/>
    <cellStyle name="Normal 39 2" xfId="4793" xr:uid="{00000000-0005-0000-0000-0000360C0000}"/>
    <cellStyle name="Normal 39 3" xfId="2412" xr:uid="{00000000-0005-0000-0000-0000370C0000}"/>
    <cellStyle name="Normal 4" xfId="1110" xr:uid="{00000000-0005-0000-0000-0000380C0000}"/>
    <cellStyle name="Normal 4 10" xfId="2413" xr:uid="{00000000-0005-0000-0000-0000390C0000}"/>
    <cellStyle name="Normal 4 11" xfId="2414" xr:uid="{00000000-0005-0000-0000-00003A0C0000}"/>
    <cellStyle name="Normal 4 12" xfId="2415" xr:uid="{00000000-0005-0000-0000-00003B0C0000}"/>
    <cellStyle name="Normal 4 13" xfId="2416" xr:uid="{00000000-0005-0000-0000-00003C0C0000}"/>
    <cellStyle name="Normal 4 14" xfId="2417" xr:uid="{00000000-0005-0000-0000-00003D0C0000}"/>
    <cellStyle name="Normal 4 15" xfId="2418" xr:uid="{00000000-0005-0000-0000-00003E0C0000}"/>
    <cellStyle name="Normal 4 16" xfId="2419" xr:uid="{00000000-0005-0000-0000-00003F0C0000}"/>
    <cellStyle name="Normal 4 17" xfId="2420" xr:uid="{00000000-0005-0000-0000-0000400C0000}"/>
    <cellStyle name="Normal 4 18" xfId="2421" xr:uid="{00000000-0005-0000-0000-0000410C0000}"/>
    <cellStyle name="Normal 4 19" xfId="2422" xr:uid="{00000000-0005-0000-0000-0000420C0000}"/>
    <cellStyle name="Normal 4 2" xfId="1111" xr:uid="{00000000-0005-0000-0000-0000430C0000}"/>
    <cellStyle name="Normal 4 2 2" xfId="2424" xr:uid="{00000000-0005-0000-0000-0000440C0000}"/>
    <cellStyle name="Normal 4 2 3" xfId="4794" xr:uid="{00000000-0005-0000-0000-0000450C0000}"/>
    <cellStyle name="Normal 4 2 4" xfId="2423" xr:uid="{00000000-0005-0000-0000-0000460C0000}"/>
    <cellStyle name="Normal 4 20" xfId="2425" xr:uid="{00000000-0005-0000-0000-0000470C0000}"/>
    <cellStyle name="Normal 4 21" xfId="2426" xr:uid="{00000000-0005-0000-0000-0000480C0000}"/>
    <cellStyle name="Normal 4 22" xfId="2427" xr:uid="{00000000-0005-0000-0000-0000490C0000}"/>
    <cellStyle name="Normal 4 23" xfId="2428" xr:uid="{00000000-0005-0000-0000-00004A0C0000}"/>
    <cellStyle name="Normal 4 24" xfId="2429" xr:uid="{00000000-0005-0000-0000-00004B0C0000}"/>
    <cellStyle name="Normal 4 25" xfId="2430" xr:uid="{00000000-0005-0000-0000-00004C0C0000}"/>
    <cellStyle name="Normal 4 26" xfId="2431" xr:uid="{00000000-0005-0000-0000-00004D0C0000}"/>
    <cellStyle name="Normal 4 27" xfId="2432" xr:uid="{00000000-0005-0000-0000-00004E0C0000}"/>
    <cellStyle name="Normal 4 28" xfId="2433" xr:uid="{00000000-0005-0000-0000-00004F0C0000}"/>
    <cellStyle name="Normal 4 3" xfId="1112" xr:uid="{00000000-0005-0000-0000-0000500C0000}"/>
    <cellStyle name="Normal 4 3 2" xfId="4795" xr:uid="{00000000-0005-0000-0000-0000510C0000}"/>
    <cellStyle name="Normal 4 3 3" xfId="2434" xr:uid="{00000000-0005-0000-0000-0000520C0000}"/>
    <cellStyle name="Normal 4 4" xfId="1113" xr:uid="{00000000-0005-0000-0000-0000530C0000}"/>
    <cellStyle name="Normal 4 4 2" xfId="4796" xr:uid="{00000000-0005-0000-0000-0000540C0000}"/>
    <cellStyle name="Normal 4 4 3" xfId="2435" xr:uid="{00000000-0005-0000-0000-0000550C0000}"/>
    <cellStyle name="Normal 4 5" xfId="1114" xr:uid="{00000000-0005-0000-0000-0000560C0000}"/>
    <cellStyle name="Normal 4 5 2" xfId="4797" xr:uid="{00000000-0005-0000-0000-0000570C0000}"/>
    <cellStyle name="Normal 4 5 3" xfId="2436" xr:uid="{00000000-0005-0000-0000-0000580C0000}"/>
    <cellStyle name="Normal 4 6" xfId="1115" xr:uid="{00000000-0005-0000-0000-0000590C0000}"/>
    <cellStyle name="Normal 4 6 2" xfId="2438" xr:uid="{00000000-0005-0000-0000-00005A0C0000}"/>
    <cellStyle name="Normal 4 6 3" xfId="4798" xr:uid="{00000000-0005-0000-0000-00005B0C0000}"/>
    <cellStyle name="Normal 4 6 4" xfId="2437" xr:uid="{00000000-0005-0000-0000-00005C0C0000}"/>
    <cellStyle name="Normal 4 7" xfId="1116" xr:uid="{00000000-0005-0000-0000-00005D0C0000}"/>
    <cellStyle name="Normal 4 7 2" xfId="4799" xr:uid="{00000000-0005-0000-0000-00005E0C0000}"/>
    <cellStyle name="Normal 4 7 3" xfId="2439" xr:uid="{00000000-0005-0000-0000-00005F0C0000}"/>
    <cellStyle name="Normal 4 8" xfId="2440" xr:uid="{00000000-0005-0000-0000-0000600C0000}"/>
    <cellStyle name="Normal 4 9" xfId="2441" xr:uid="{00000000-0005-0000-0000-0000610C0000}"/>
    <cellStyle name="Normal 4_ACD Security &amp; AIM" xfId="1117" xr:uid="{00000000-0005-0000-0000-0000620C0000}"/>
    <cellStyle name="Normal 40" xfId="1118" xr:uid="{00000000-0005-0000-0000-0000630C0000}"/>
    <cellStyle name="Normal 40 2" xfId="4800" xr:uid="{00000000-0005-0000-0000-0000640C0000}"/>
    <cellStyle name="Normal 40 3" xfId="2442" xr:uid="{00000000-0005-0000-0000-0000650C0000}"/>
    <cellStyle name="Normal 41" xfId="1119" xr:uid="{00000000-0005-0000-0000-0000660C0000}"/>
    <cellStyle name="Normal 41 2" xfId="4801" xr:uid="{00000000-0005-0000-0000-0000670C0000}"/>
    <cellStyle name="Normal 41 3" xfId="2443" xr:uid="{00000000-0005-0000-0000-0000680C0000}"/>
    <cellStyle name="Normal 42" xfId="1120" xr:uid="{00000000-0005-0000-0000-0000690C0000}"/>
    <cellStyle name="Normal 42 2" xfId="4802" xr:uid="{00000000-0005-0000-0000-00006A0C0000}"/>
    <cellStyle name="Normal 42 3" xfId="2444" xr:uid="{00000000-0005-0000-0000-00006B0C0000}"/>
    <cellStyle name="Normal 43" xfId="1121" xr:uid="{00000000-0005-0000-0000-00006C0C0000}"/>
    <cellStyle name="Normal 43 2" xfId="4803" xr:uid="{00000000-0005-0000-0000-00006D0C0000}"/>
    <cellStyle name="Normal 43 3" xfId="2445" xr:uid="{00000000-0005-0000-0000-00006E0C0000}"/>
    <cellStyle name="Normal 44" xfId="1122" xr:uid="{00000000-0005-0000-0000-00006F0C0000}"/>
    <cellStyle name="Normal 44 2" xfId="4804" xr:uid="{00000000-0005-0000-0000-0000700C0000}"/>
    <cellStyle name="Normal 44 3" xfId="2446" xr:uid="{00000000-0005-0000-0000-0000710C0000}"/>
    <cellStyle name="Normal 45" xfId="1123" xr:uid="{00000000-0005-0000-0000-0000720C0000}"/>
    <cellStyle name="Normal 45 2" xfId="4805" xr:uid="{00000000-0005-0000-0000-0000730C0000}"/>
    <cellStyle name="Normal 45 3" xfId="2447" xr:uid="{00000000-0005-0000-0000-0000740C0000}"/>
    <cellStyle name="Normal 46" xfId="1124" xr:uid="{00000000-0005-0000-0000-0000750C0000}"/>
    <cellStyle name="Normal 46 2" xfId="4806" xr:uid="{00000000-0005-0000-0000-0000760C0000}"/>
    <cellStyle name="Normal 46 3" xfId="2448" xr:uid="{00000000-0005-0000-0000-0000770C0000}"/>
    <cellStyle name="Normal 47" xfId="1125" xr:uid="{00000000-0005-0000-0000-0000780C0000}"/>
    <cellStyle name="Normal 47 2" xfId="4807" xr:uid="{00000000-0005-0000-0000-0000790C0000}"/>
    <cellStyle name="Normal 47 3" xfId="2449" xr:uid="{00000000-0005-0000-0000-00007A0C0000}"/>
    <cellStyle name="Normal 48" xfId="1126" xr:uid="{00000000-0005-0000-0000-00007B0C0000}"/>
    <cellStyle name="Normal 48 2" xfId="4808" xr:uid="{00000000-0005-0000-0000-00007C0C0000}"/>
    <cellStyle name="Normal 48 3" xfId="2450" xr:uid="{00000000-0005-0000-0000-00007D0C0000}"/>
    <cellStyle name="Normal 49" xfId="1127" xr:uid="{00000000-0005-0000-0000-00007E0C0000}"/>
    <cellStyle name="Normal 49 2" xfId="4809" xr:uid="{00000000-0005-0000-0000-00007F0C0000}"/>
    <cellStyle name="Normal 49 3" xfId="2451" xr:uid="{00000000-0005-0000-0000-0000800C0000}"/>
    <cellStyle name="Normal 5" xfId="1128" xr:uid="{00000000-0005-0000-0000-0000810C0000}"/>
    <cellStyle name="Normal 5 10" xfId="2452" xr:uid="{00000000-0005-0000-0000-0000820C0000}"/>
    <cellStyle name="Normal 5 11" xfId="2453" xr:uid="{00000000-0005-0000-0000-0000830C0000}"/>
    <cellStyle name="Normal 5 12" xfId="2454" xr:uid="{00000000-0005-0000-0000-0000840C0000}"/>
    <cellStyle name="Normal 5 13" xfId="2455" xr:uid="{00000000-0005-0000-0000-0000850C0000}"/>
    <cellStyle name="Normal 5 14" xfId="2456" xr:uid="{00000000-0005-0000-0000-0000860C0000}"/>
    <cellStyle name="Normal 5 15" xfId="2457" xr:uid="{00000000-0005-0000-0000-0000870C0000}"/>
    <cellStyle name="Normal 5 16" xfId="2458" xr:uid="{00000000-0005-0000-0000-0000880C0000}"/>
    <cellStyle name="Normal 5 17" xfId="2459" xr:uid="{00000000-0005-0000-0000-0000890C0000}"/>
    <cellStyle name="Normal 5 18" xfId="2460" xr:uid="{00000000-0005-0000-0000-00008A0C0000}"/>
    <cellStyle name="Normal 5 19" xfId="2461" xr:uid="{00000000-0005-0000-0000-00008B0C0000}"/>
    <cellStyle name="Normal 5 2" xfId="1129" xr:uid="{00000000-0005-0000-0000-00008C0C0000}"/>
    <cellStyle name="Normal 5 2 2" xfId="4811" xr:uid="{00000000-0005-0000-0000-00008D0C0000}"/>
    <cellStyle name="Normal 5 2 3" xfId="2462" xr:uid="{00000000-0005-0000-0000-00008E0C0000}"/>
    <cellStyle name="Normal 5 20" xfId="2463" xr:uid="{00000000-0005-0000-0000-00008F0C0000}"/>
    <cellStyle name="Normal 5 21" xfId="2464" xr:uid="{00000000-0005-0000-0000-0000900C0000}"/>
    <cellStyle name="Normal 5 22" xfId="2465" xr:uid="{00000000-0005-0000-0000-0000910C0000}"/>
    <cellStyle name="Normal 5 23" xfId="2466" xr:uid="{00000000-0005-0000-0000-0000920C0000}"/>
    <cellStyle name="Normal 5 24" xfId="2467" xr:uid="{00000000-0005-0000-0000-0000930C0000}"/>
    <cellStyle name="Normal 5 25" xfId="2468" xr:uid="{00000000-0005-0000-0000-0000940C0000}"/>
    <cellStyle name="Normal 5 26" xfId="2469" xr:uid="{00000000-0005-0000-0000-0000950C0000}"/>
    <cellStyle name="Normal 5 27" xfId="2470" xr:uid="{00000000-0005-0000-0000-0000960C0000}"/>
    <cellStyle name="Normal 5 28" xfId="2471" xr:uid="{00000000-0005-0000-0000-0000970C0000}"/>
    <cellStyle name="Normal 5 29" xfId="4810" xr:uid="{00000000-0005-0000-0000-0000980C0000}"/>
    <cellStyle name="Normal 5 3" xfId="1130" xr:uid="{00000000-0005-0000-0000-0000990C0000}"/>
    <cellStyle name="Normal 5 3 2" xfId="4812" xr:uid="{00000000-0005-0000-0000-00009A0C0000}"/>
    <cellStyle name="Normal 5 3 3" xfId="2472" xr:uid="{00000000-0005-0000-0000-00009B0C0000}"/>
    <cellStyle name="Normal 5 4" xfId="1131" xr:uid="{00000000-0005-0000-0000-00009C0C0000}"/>
    <cellStyle name="Normal 5 4 2" xfId="4813" xr:uid="{00000000-0005-0000-0000-00009D0C0000}"/>
    <cellStyle name="Normal 5 4 3" xfId="2473" xr:uid="{00000000-0005-0000-0000-00009E0C0000}"/>
    <cellStyle name="Normal 5 5" xfId="1132" xr:uid="{00000000-0005-0000-0000-00009F0C0000}"/>
    <cellStyle name="Normal 5 5 2" xfId="4814" xr:uid="{00000000-0005-0000-0000-0000A00C0000}"/>
    <cellStyle name="Normal 5 5 3" xfId="2474" xr:uid="{00000000-0005-0000-0000-0000A10C0000}"/>
    <cellStyle name="Normal 5 6" xfId="1133" xr:uid="{00000000-0005-0000-0000-0000A20C0000}"/>
    <cellStyle name="Normal 5 6 2" xfId="4815" xr:uid="{00000000-0005-0000-0000-0000A30C0000}"/>
    <cellStyle name="Normal 5 6 3" xfId="2475" xr:uid="{00000000-0005-0000-0000-0000A40C0000}"/>
    <cellStyle name="Normal 5 7" xfId="1134" xr:uid="{00000000-0005-0000-0000-0000A50C0000}"/>
    <cellStyle name="Normal 5 7 2" xfId="4816" xr:uid="{00000000-0005-0000-0000-0000A60C0000}"/>
    <cellStyle name="Normal 5 7 3" xfId="2476" xr:uid="{00000000-0005-0000-0000-0000A70C0000}"/>
    <cellStyle name="Normal 5 8" xfId="1135" xr:uid="{00000000-0005-0000-0000-0000A80C0000}"/>
    <cellStyle name="Normal 5 9" xfId="2477" xr:uid="{00000000-0005-0000-0000-0000A90C0000}"/>
    <cellStyle name="Normal 5_ACD Security &amp; AIM" xfId="1136" xr:uid="{00000000-0005-0000-0000-0000AA0C0000}"/>
    <cellStyle name="Normal 50" xfId="1137" xr:uid="{00000000-0005-0000-0000-0000AB0C0000}"/>
    <cellStyle name="Normal 50 2" xfId="4817" xr:uid="{00000000-0005-0000-0000-0000AC0C0000}"/>
    <cellStyle name="Normal 50 3" xfId="2478" xr:uid="{00000000-0005-0000-0000-0000AD0C0000}"/>
    <cellStyle name="Normal 51" xfId="1138" xr:uid="{00000000-0005-0000-0000-0000AE0C0000}"/>
    <cellStyle name="Normal 51 2" xfId="4818" xr:uid="{00000000-0005-0000-0000-0000AF0C0000}"/>
    <cellStyle name="Normal 51 3" xfId="2479" xr:uid="{00000000-0005-0000-0000-0000B00C0000}"/>
    <cellStyle name="Normal 52" xfId="1139" xr:uid="{00000000-0005-0000-0000-0000B10C0000}"/>
    <cellStyle name="Normal 52 2" xfId="4819" xr:uid="{00000000-0005-0000-0000-0000B20C0000}"/>
    <cellStyle name="Normal 52 3" xfId="2480" xr:uid="{00000000-0005-0000-0000-0000B30C0000}"/>
    <cellStyle name="Normal 53" xfId="1140" xr:uid="{00000000-0005-0000-0000-0000B40C0000}"/>
    <cellStyle name="Normal 53 2" xfId="4820" xr:uid="{00000000-0005-0000-0000-0000B50C0000}"/>
    <cellStyle name="Normal 53 3" xfId="2481" xr:uid="{00000000-0005-0000-0000-0000B60C0000}"/>
    <cellStyle name="Normal 54" xfId="1141" xr:uid="{00000000-0005-0000-0000-0000B70C0000}"/>
    <cellStyle name="Normal 54 2" xfId="4821" xr:uid="{00000000-0005-0000-0000-0000B80C0000}"/>
    <cellStyle name="Normal 54 3" xfId="2482" xr:uid="{00000000-0005-0000-0000-0000B90C0000}"/>
    <cellStyle name="Normal 55" xfId="1142" xr:uid="{00000000-0005-0000-0000-0000BA0C0000}"/>
    <cellStyle name="Normal 55 2" xfId="4822" xr:uid="{00000000-0005-0000-0000-0000BB0C0000}"/>
    <cellStyle name="Normal 55 3" xfId="2483" xr:uid="{00000000-0005-0000-0000-0000BC0C0000}"/>
    <cellStyle name="Normal 56" xfId="1143" xr:uid="{00000000-0005-0000-0000-0000BD0C0000}"/>
    <cellStyle name="Normal 56 2" xfId="4823" xr:uid="{00000000-0005-0000-0000-0000BE0C0000}"/>
    <cellStyle name="Normal 56 3" xfId="2484" xr:uid="{00000000-0005-0000-0000-0000BF0C0000}"/>
    <cellStyle name="Normal 57" xfId="1144" xr:uid="{00000000-0005-0000-0000-0000C00C0000}"/>
    <cellStyle name="Normal 57 2" xfId="4824" xr:uid="{00000000-0005-0000-0000-0000C10C0000}"/>
    <cellStyle name="Normal 57 3" xfId="2485" xr:uid="{00000000-0005-0000-0000-0000C20C0000}"/>
    <cellStyle name="Normal 58" xfId="1145" xr:uid="{00000000-0005-0000-0000-0000C30C0000}"/>
    <cellStyle name="Normal 58 2" xfId="4825" xr:uid="{00000000-0005-0000-0000-0000C40C0000}"/>
    <cellStyle name="Normal 58 3" xfId="2486" xr:uid="{00000000-0005-0000-0000-0000C50C0000}"/>
    <cellStyle name="Normal 59" xfId="1146" xr:uid="{00000000-0005-0000-0000-0000C60C0000}"/>
    <cellStyle name="Normal 59 2" xfId="4826" xr:uid="{00000000-0005-0000-0000-0000C70C0000}"/>
    <cellStyle name="Normal 59 3" xfId="2487" xr:uid="{00000000-0005-0000-0000-0000C80C0000}"/>
    <cellStyle name="Normal 6" xfId="1147" xr:uid="{00000000-0005-0000-0000-0000C90C0000}"/>
    <cellStyle name="Normal 6 2" xfId="1148" xr:uid="{00000000-0005-0000-0000-0000CA0C0000}"/>
    <cellStyle name="Normal 6 3" xfId="1149" xr:uid="{00000000-0005-0000-0000-0000CB0C0000}"/>
    <cellStyle name="Normal 6 4" xfId="1150" xr:uid="{00000000-0005-0000-0000-0000CC0C0000}"/>
    <cellStyle name="Normal 6 5" xfId="1151" xr:uid="{00000000-0005-0000-0000-0000CD0C0000}"/>
    <cellStyle name="Normal 6 6" xfId="1152" xr:uid="{00000000-0005-0000-0000-0000CE0C0000}"/>
    <cellStyle name="Normal 6 7" xfId="1153" xr:uid="{00000000-0005-0000-0000-0000CF0C0000}"/>
    <cellStyle name="Normal 6 8" xfId="4827" xr:uid="{00000000-0005-0000-0000-0000D00C0000}"/>
    <cellStyle name="Normal 6 9" xfId="2488" xr:uid="{00000000-0005-0000-0000-0000D10C0000}"/>
    <cellStyle name="Normal 6_Notification Preperation Template - CCS 9.0" xfId="1154" xr:uid="{00000000-0005-0000-0000-0000D20C0000}"/>
    <cellStyle name="Normal 60" xfId="1155" xr:uid="{00000000-0005-0000-0000-0000D30C0000}"/>
    <cellStyle name="Normal 60 2" xfId="4828" xr:uid="{00000000-0005-0000-0000-0000D40C0000}"/>
    <cellStyle name="Normal 60 3" xfId="2489" xr:uid="{00000000-0005-0000-0000-0000D50C0000}"/>
    <cellStyle name="Normal 61" xfId="1156" xr:uid="{00000000-0005-0000-0000-0000D60C0000}"/>
    <cellStyle name="Normal 61 2" xfId="4829" xr:uid="{00000000-0005-0000-0000-0000D70C0000}"/>
    <cellStyle name="Normal 61 3" xfId="2490" xr:uid="{00000000-0005-0000-0000-0000D80C0000}"/>
    <cellStyle name="Normal 62" xfId="1157" xr:uid="{00000000-0005-0000-0000-0000D90C0000}"/>
    <cellStyle name="Normal 62 2" xfId="4830" xr:uid="{00000000-0005-0000-0000-0000DA0C0000}"/>
    <cellStyle name="Normal 62 3" xfId="2491" xr:uid="{00000000-0005-0000-0000-0000DB0C0000}"/>
    <cellStyle name="Normal 63" xfId="1158" xr:uid="{00000000-0005-0000-0000-0000DC0C0000}"/>
    <cellStyle name="Normal 63 2" xfId="4831" xr:uid="{00000000-0005-0000-0000-0000DD0C0000}"/>
    <cellStyle name="Normal 63 3" xfId="2492" xr:uid="{00000000-0005-0000-0000-0000DE0C0000}"/>
    <cellStyle name="Normal 64" xfId="1159" xr:uid="{00000000-0005-0000-0000-0000DF0C0000}"/>
    <cellStyle name="Normal 64 2" xfId="4832" xr:uid="{00000000-0005-0000-0000-0000E00C0000}"/>
    <cellStyle name="Normal 64 3" xfId="2493" xr:uid="{00000000-0005-0000-0000-0000E10C0000}"/>
    <cellStyle name="Normal 65" xfId="1160" xr:uid="{00000000-0005-0000-0000-0000E20C0000}"/>
    <cellStyle name="Normal 65 2" xfId="4833" xr:uid="{00000000-0005-0000-0000-0000E30C0000}"/>
    <cellStyle name="Normal 65 3" xfId="2494" xr:uid="{00000000-0005-0000-0000-0000E40C0000}"/>
    <cellStyle name="Normal 66" xfId="1161" xr:uid="{00000000-0005-0000-0000-0000E50C0000}"/>
    <cellStyle name="Normal 66 2" xfId="4834" xr:uid="{00000000-0005-0000-0000-0000E60C0000}"/>
    <cellStyle name="Normal 66 3" xfId="2495" xr:uid="{00000000-0005-0000-0000-0000E70C0000}"/>
    <cellStyle name="Normal 67" xfId="1162" xr:uid="{00000000-0005-0000-0000-0000E80C0000}"/>
    <cellStyle name="Normal 67 2" xfId="4835" xr:uid="{00000000-0005-0000-0000-0000E90C0000}"/>
    <cellStyle name="Normal 67 3" xfId="2496" xr:uid="{00000000-0005-0000-0000-0000EA0C0000}"/>
    <cellStyle name="Normal 68" xfId="1163" xr:uid="{00000000-0005-0000-0000-0000EB0C0000}"/>
    <cellStyle name="Normal 68 2" xfId="4836" xr:uid="{00000000-0005-0000-0000-0000EC0C0000}"/>
    <cellStyle name="Normal 68 3" xfId="2497" xr:uid="{00000000-0005-0000-0000-0000ED0C0000}"/>
    <cellStyle name="Normal 69" xfId="1164" xr:uid="{00000000-0005-0000-0000-0000EE0C0000}"/>
    <cellStyle name="Normal 69 2" xfId="4837" xr:uid="{00000000-0005-0000-0000-0000EF0C0000}"/>
    <cellStyle name="Normal 69 3" xfId="2498" xr:uid="{00000000-0005-0000-0000-0000F00C0000}"/>
    <cellStyle name="Normal 7" xfId="1165" xr:uid="{00000000-0005-0000-0000-0000F10C0000}"/>
    <cellStyle name="Normal 7 2" xfId="1166" xr:uid="{00000000-0005-0000-0000-0000F20C0000}"/>
    <cellStyle name="Normal 7 3" xfId="1167" xr:uid="{00000000-0005-0000-0000-0000F30C0000}"/>
    <cellStyle name="Normal 7 4" xfId="1168" xr:uid="{00000000-0005-0000-0000-0000F40C0000}"/>
    <cellStyle name="Normal 7 5" xfId="1169" xr:uid="{00000000-0005-0000-0000-0000F50C0000}"/>
    <cellStyle name="Normal 7 6" xfId="1170" xr:uid="{00000000-0005-0000-0000-0000F60C0000}"/>
    <cellStyle name="Normal 7 7" xfId="1171" xr:uid="{00000000-0005-0000-0000-0000F70C0000}"/>
    <cellStyle name="Normal 70" xfId="1172" xr:uid="{00000000-0005-0000-0000-0000F80C0000}"/>
    <cellStyle name="Normal 70 2" xfId="4838" xr:uid="{00000000-0005-0000-0000-0000F90C0000}"/>
    <cellStyle name="Normal 70 3" xfId="2499" xr:uid="{00000000-0005-0000-0000-0000FA0C0000}"/>
    <cellStyle name="Normal 71" xfId="1173" xr:uid="{00000000-0005-0000-0000-0000FB0C0000}"/>
    <cellStyle name="Normal 71 2" xfId="4839" xr:uid="{00000000-0005-0000-0000-0000FC0C0000}"/>
    <cellStyle name="Normal 71 3" xfId="2500" xr:uid="{00000000-0005-0000-0000-0000FD0C0000}"/>
    <cellStyle name="Normal 72" xfId="1174" xr:uid="{00000000-0005-0000-0000-0000FE0C0000}"/>
    <cellStyle name="Normal 72 2" xfId="4840" xr:uid="{00000000-0005-0000-0000-0000FF0C0000}"/>
    <cellStyle name="Normal 72 3" xfId="2501" xr:uid="{00000000-0005-0000-0000-0000000D0000}"/>
    <cellStyle name="Normal 73" xfId="1175" xr:uid="{00000000-0005-0000-0000-0000010D0000}"/>
    <cellStyle name="Normal 73 2" xfId="4841" xr:uid="{00000000-0005-0000-0000-0000020D0000}"/>
    <cellStyle name="Normal 73 3" xfId="2502" xr:uid="{00000000-0005-0000-0000-0000030D0000}"/>
    <cellStyle name="Normal 74" xfId="1176" xr:uid="{00000000-0005-0000-0000-0000040D0000}"/>
    <cellStyle name="Normal 74 10" xfId="1177" xr:uid="{00000000-0005-0000-0000-0000050D0000}"/>
    <cellStyle name="Normal 74 11" xfId="1178" xr:uid="{00000000-0005-0000-0000-0000060D0000}"/>
    <cellStyle name="Normal 74 12" xfId="1179" xr:uid="{00000000-0005-0000-0000-0000070D0000}"/>
    <cellStyle name="Normal 74 13" xfId="1180" xr:uid="{00000000-0005-0000-0000-0000080D0000}"/>
    <cellStyle name="Normal 74 14" xfId="1181" xr:uid="{00000000-0005-0000-0000-0000090D0000}"/>
    <cellStyle name="Normal 74 15" xfId="1182" xr:uid="{00000000-0005-0000-0000-00000A0D0000}"/>
    <cellStyle name="Normal 74 16" xfId="1183" xr:uid="{00000000-0005-0000-0000-00000B0D0000}"/>
    <cellStyle name="Normal 74 17" xfId="4842" xr:uid="{00000000-0005-0000-0000-00000C0D0000}"/>
    <cellStyle name="Normal 74 18" xfId="2503" xr:uid="{00000000-0005-0000-0000-00000D0D0000}"/>
    <cellStyle name="Normal 74 2" xfId="1184" xr:uid="{00000000-0005-0000-0000-00000E0D0000}"/>
    <cellStyle name="Normal 74 3" xfId="1185" xr:uid="{00000000-0005-0000-0000-00000F0D0000}"/>
    <cellStyle name="Normal 74 4" xfId="1186" xr:uid="{00000000-0005-0000-0000-0000100D0000}"/>
    <cellStyle name="Normal 74 5" xfId="1187" xr:uid="{00000000-0005-0000-0000-0000110D0000}"/>
    <cellStyle name="Normal 74 6" xfId="1188" xr:uid="{00000000-0005-0000-0000-0000120D0000}"/>
    <cellStyle name="Normal 74 7" xfId="1189" xr:uid="{00000000-0005-0000-0000-0000130D0000}"/>
    <cellStyle name="Normal 74 8" xfId="1190" xr:uid="{00000000-0005-0000-0000-0000140D0000}"/>
    <cellStyle name="Normal 74 9" xfId="1191" xr:uid="{00000000-0005-0000-0000-0000150D0000}"/>
    <cellStyle name="Normal 74_CCS_9 0_Channel_Noti_Draft_07-07-08_ma" xfId="1192" xr:uid="{00000000-0005-0000-0000-0000160D0000}"/>
    <cellStyle name="Normal 75" xfId="1193" xr:uid="{00000000-0005-0000-0000-0000170D0000}"/>
    <cellStyle name="Normal 75 10" xfId="1194" xr:uid="{00000000-0005-0000-0000-0000180D0000}"/>
    <cellStyle name="Normal 75 11" xfId="1195" xr:uid="{00000000-0005-0000-0000-0000190D0000}"/>
    <cellStyle name="Normal 75 12" xfId="1196" xr:uid="{00000000-0005-0000-0000-00001A0D0000}"/>
    <cellStyle name="Normal 75 13" xfId="1197" xr:uid="{00000000-0005-0000-0000-00001B0D0000}"/>
    <cellStyle name="Normal 75 14" xfId="1198" xr:uid="{00000000-0005-0000-0000-00001C0D0000}"/>
    <cellStyle name="Normal 75 15" xfId="1199" xr:uid="{00000000-0005-0000-0000-00001D0D0000}"/>
    <cellStyle name="Normal 75 16" xfId="1200" xr:uid="{00000000-0005-0000-0000-00001E0D0000}"/>
    <cellStyle name="Normal 75 17" xfId="4843" xr:uid="{00000000-0005-0000-0000-00001F0D0000}"/>
    <cellStyle name="Normal 75 18" xfId="2504" xr:uid="{00000000-0005-0000-0000-0000200D0000}"/>
    <cellStyle name="Normal 75 2" xfId="1201" xr:uid="{00000000-0005-0000-0000-0000210D0000}"/>
    <cellStyle name="Normal 75 3" xfId="1202" xr:uid="{00000000-0005-0000-0000-0000220D0000}"/>
    <cellStyle name="Normal 75 4" xfId="1203" xr:uid="{00000000-0005-0000-0000-0000230D0000}"/>
    <cellStyle name="Normal 75 5" xfId="1204" xr:uid="{00000000-0005-0000-0000-0000240D0000}"/>
    <cellStyle name="Normal 75 6" xfId="1205" xr:uid="{00000000-0005-0000-0000-0000250D0000}"/>
    <cellStyle name="Normal 75 7" xfId="1206" xr:uid="{00000000-0005-0000-0000-0000260D0000}"/>
    <cellStyle name="Normal 75 8" xfId="1207" xr:uid="{00000000-0005-0000-0000-0000270D0000}"/>
    <cellStyle name="Normal 75 9" xfId="1208" xr:uid="{00000000-0005-0000-0000-0000280D0000}"/>
    <cellStyle name="Normal 75_CCS_9 0_Channel_Noti_Draft_07-07-08_ma" xfId="1209" xr:uid="{00000000-0005-0000-0000-0000290D0000}"/>
    <cellStyle name="Normal 76" xfId="2505" xr:uid="{00000000-0005-0000-0000-00002A0D0000}"/>
    <cellStyle name="Normal 77" xfId="2506" xr:uid="{00000000-0005-0000-0000-00002B0D0000}"/>
    <cellStyle name="Normal 78" xfId="2507" xr:uid="{00000000-0005-0000-0000-00002C0D0000}"/>
    <cellStyle name="Normal 79" xfId="1210" xr:uid="{00000000-0005-0000-0000-00002D0D0000}"/>
    <cellStyle name="Normal 79 10" xfId="1211" xr:uid="{00000000-0005-0000-0000-00002E0D0000}"/>
    <cellStyle name="Normal 79 11" xfId="1212" xr:uid="{00000000-0005-0000-0000-00002F0D0000}"/>
    <cellStyle name="Normal 79 12" xfId="1213" xr:uid="{00000000-0005-0000-0000-0000300D0000}"/>
    <cellStyle name="Normal 79 13" xfId="1214" xr:uid="{00000000-0005-0000-0000-0000310D0000}"/>
    <cellStyle name="Normal 79 14" xfId="1215" xr:uid="{00000000-0005-0000-0000-0000320D0000}"/>
    <cellStyle name="Normal 79 15" xfId="1216" xr:uid="{00000000-0005-0000-0000-0000330D0000}"/>
    <cellStyle name="Normal 79 16" xfId="1217" xr:uid="{00000000-0005-0000-0000-0000340D0000}"/>
    <cellStyle name="Normal 79 17" xfId="4844" xr:uid="{00000000-0005-0000-0000-0000350D0000}"/>
    <cellStyle name="Normal 79 18" xfId="2508" xr:uid="{00000000-0005-0000-0000-0000360D0000}"/>
    <cellStyle name="Normal 79 2" xfId="1218" xr:uid="{00000000-0005-0000-0000-0000370D0000}"/>
    <cellStyle name="Normal 79 3" xfId="1219" xr:uid="{00000000-0005-0000-0000-0000380D0000}"/>
    <cellStyle name="Normal 79 4" xfId="1220" xr:uid="{00000000-0005-0000-0000-0000390D0000}"/>
    <cellStyle name="Normal 79 5" xfId="1221" xr:uid="{00000000-0005-0000-0000-00003A0D0000}"/>
    <cellStyle name="Normal 79 6" xfId="1222" xr:uid="{00000000-0005-0000-0000-00003B0D0000}"/>
    <cellStyle name="Normal 79 7" xfId="1223" xr:uid="{00000000-0005-0000-0000-00003C0D0000}"/>
    <cellStyle name="Normal 79 8" xfId="1224" xr:uid="{00000000-0005-0000-0000-00003D0D0000}"/>
    <cellStyle name="Normal 79 9" xfId="1225" xr:uid="{00000000-0005-0000-0000-00003E0D0000}"/>
    <cellStyle name="Normal 79_CCS_9 0_Channel_Noti_Draft_07-07-08_ma" xfId="1226" xr:uid="{00000000-0005-0000-0000-00003F0D0000}"/>
    <cellStyle name="Normal 8" xfId="1227" xr:uid="{00000000-0005-0000-0000-0000400D0000}"/>
    <cellStyle name="Normal 8 10" xfId="2510" xr:uid="{00000000-0005-0000-0000-0000410D0000}"/>
    <cellStyle name="Normal 8 11" xfId="2511" xr:uid="{00000000-0005-0000-0000-0000420D0000}"/>
    <cellStyle name="Normal 8 12" xfId="2512" xr:uid="{00000000-0005-0000-0000-0000430D0000}"/>
    <cellStyle name="Normal 8 13" xfId="2513" xr:uid="{00000000-0005-0000-0000-0000440D0000}"/>
    <cellStyle name="Normal 8 14" xfId="2514" xr:uid="{00000000-0005-0000-0000-0000450D0000}"/>
    <cellStyle name="Normal 8 15" xfId="2515" xr:uid="{00000000-0005-0000-0000-0000460D0000}"/>
    <cellStyle name="Normal 8 16" xfId="2516" xr:uid="{00000000-0005-0000-0000-0000470D0000}"/>
    <cellStyle name="Normal 8 17" xfId="2517" xr:uid="{00000000-0005-0000-0000-0000480D0000}"/>
    <cellStyle name="Normal 8 18" xfId="2518" xr:uid="{00000000-0005-0000-0000-0000490D0000}"/>
    <cellStyle name="Normal 8 19" xfId="2519" xr:uid="{00000000-0005-0000-0000-00004A0D0000}"/>
    <cellStyle name="Normal 8 2" xfId="1228" xr:uid="{00000000-0005-0000-0000-00004B0D0000}"/>
    <cellStyle name="Normal 8 2 2" xfId="4846" xr:uid="{00000000-0005-0000-0000-00004C0D0000}"/>
    <cellStyle name="Normal 8 2 3" xfId="2520" xr:uid="{00000000-0005-0000-0000-00004D0D0000}"/>
    <cellStyle name="Normal 8 20" xfId="2521" xr:uid="{00000000-0005-0000-0000-00004E0D0000}"/>
    <cellStyle name="Normal 8 21" xfId="2522" xr:uid="{00000000-0005-0000-0000-00004F0D0000}"/>
    <cellStyle name="Normal 8 22" xfId="2523" xr:uid="{00000000-0005-0000-0000-0000500D0000}"/>
    <cellStyle name="Normal 8 23" xfId="2524" xr:uid="{00000000-0005-0000-0000-0000510D0000}"/>
    <cellStyle name="Normal 8 24" xfId="2525" xr:uid="{00000000-0005-0000-0000-0000520D0000}"/>
    <cellStyle name="Normal 8 25" xfId="2526" xr:uid="{00000000-0005-0000-0000-0000530D0000}"/>
    <cellStyle name="Normal 8 26" xfId="2527" xr:uid="{00000000-0005-0000-0000-0000540D0000}"/>
    <cellStyle name="Normal 8 27" xfId="2528" xr:uid="{00000000-0005-0000-0000-0000550D0000}"/>
    <cellStyle name="Normal 8 28" xfId="2529" xr:uid="{00000000-0005-0000-0000-0000560D0000}"/>
    <cellStyle name="Normal 8 29" xfId="2530" xr:uid="{00000000-0005-0000-0000-0000570D0000}"/>
    <cellStyle name="Normal 8 3" xfId="1229" xr:uid="{00000000-0005-0000-0000-0000580D0000}"/>
    <cellStyle name="Normal 8 3 2" xfId="4847" xr:uid="{00000000-0005-0000-0000-0000590D0000}"/>
    <cellStyle name="Normal 8 3 3" xfId="2531" xr:uid="{00000000-0005-0000-0000-00005A0D0000}"/>
    <cellStyle name="Normal 8 30" xfId="2532" xr:uid="{00000000-0005-0000-0000-00005B0D0000}"/>
    <cellStyle name="Normal 8 31" xfId="2533" xr:uid="{00000000-0005-0000-0000-00005C0D0000}"/>
    <cellStyle name="Normal 8 32" xfId="2534" xr:uid="{00000000-0005-0000-0000-00005D0D0000}"/>
    <cellStyle name="Normal 8 33" xfId="2535" xr:uid="{00000000-0005-0000-0000-00005E0D0000}"/>
    <cellStyle name="Normal 8 34" xfId="2536" xr:uid="{00000000-0005-0000-0000-00005F0D0000}"/>
    <cellStyle name="Normal 8 35" xfId="2537" xr:uid="{00000000-0005-0000-0000-0000600D0000}"/>
    <cellStyle name="Normal 8 36" xfId="2538" xr:uid="{00000000-0005-0000-0000-0000610D0000}"/>
    <cellStyle name="Normal 8 37" xfId="2539" xr:uid="{00000000-0005-0000-0000-0000620D0000}"/>
    <cellStyle name="Normal 8 38" xfId="2540" xr:uid="{00000000-0005-0000-0000-0000630D0000}"/>
    <cellStyle name="Normal 8 39" xfId="2541" xr:uid="{00000000-0005-0000-0000-0000640D0000}"/>
    <cellStyle name="Normal 8 4" xfId="1230" xr:uid="{00000000-0005-0000-0000-0000650D0000}"/>
    <cellStyle name="Normal 8 4 2" xfId="4848" xr:uid="{00000000-0005-0000-0000-0000660D0000}"/>
    <cellStyle name="Normal 8 4 3" xfId="2542" xr:uid="{00000000-0005-0000-0000-0000670D0000}"/>
    <cellStyle name="Normal 8 40" xfId="2543" xr:uid="{00000000-0005-0000-0000-0000680D0000}"/>
    <cellStyle name="Normal 8 41" xfId="2544" xr:uid="{00000000-0005-0000-0000-0000690D0000}"/>
    <cellStyle name="Normal 8 42" xfId="2545" xr:uid="{00000000-0005-0000-0000-00006A0D0000}"/>
    <cellStyle name="Normal 8 43" xfId="2546" xr:uid="{00000000-0005-0000-0000-00006B0D0000}"/>
    <cellStyle name="Normal 8 44" xfId="2547" xr:uid="{00000000-0005-0000-0000-00006C0D0000}"/>
    <cellStyle name="Normal 8 45" xfId="2548" xr:uid="{00000000-0005-0000-0000-00006D0D0000}"/>
    <cellStyle name="Normal 8 46" xfId="2549" xr:uid="{00000000-0005-0000-0000-00006E0D0000}"/>
    <cellStyle name="Normal 8 47" xfId="2550" xr:uid="{00000000-0005-0000-0000-00006F0D0000}"/>
    <cellStyle name="Normal 8 48" xfId="2551" xr:uid="{00000000-0005-0000-0000-0000700D0000}"/>
    <cellStyle name="Normal 8 49" xfId="2552" xr:uid="{00000000-0005-0000-0000-0000710D0000}"/>
    <cellStyle name="Normal 8 5" xfId="1231" xr:uid="{00000000-0005-0000-0000-0000720D0000}"/>
    <cellStyle name="Normal 8 5 2" xfId="4849" xr:uid="{00000000-0005-0000-0000-0000730D0000}"/>
    <cellStyle name="Normal 8 5 3" xfId="2553" xr:uid="{00000000-0005-0000-0000-0000740D0000}"/>
    <cellStyle name="Normal 8 50" xfId="2554" xr:uid="{00000000-0005-0000-0000-0000750D0000}"/>
    <cellStyle name="Normal 8 51" xfId="4845" xr:uid="{00000000-0005-0000-0000-0000760D0000}"/>
    <cellStyle name="Normal 8 52" xfId="2509" xr:uid="{00000000-0005-0000-0000-0000770D0000}"/>
    <cellStyle name="Normal 8 6" xfId="1232" xr:uid="{00000000-0005-0000-0000-0000780D0000}"/>
    <cellStyle name="Normal 8 6 2" xfId="4850" xr:uid="{00000000-0005-0000-0000-0000790D0000}"/>
    <cellStyle name="Normal 8 6 3" xfId="2555" xr:uid="{00000000-0005-0000-0000-00007A0D0000}"/>
    <cellStyle name="Normal 8 7" xfId="1233" xr:uid="{00000000-0005-0000-0000-00007B0D0000}"/>
    <cellStyle name="Normal 8 7 2" xfId="4851" xr:uid="{00000000-0005-0000-0000-00007C0D0000}"/>
    <cellStyle name="Normal 8 7 3" xfId="2556" xr:uid="{00000000-0005-0000-0000-00007D0D0000}"/>
    <cellStyle name="Normal 8 8" xfId="2557" xr:uid="{00000000-0005-0000-0000-00007E0D0000}"/>
    <cellStyle name="Normal 8 9" xfId="2558" xr:uid="{00000000-0005-0000-0000-00007F0D0000}"/>
    <cellStyle name="Normal 8_Notification Preperation Template - CCS 9.0" xfId="1234" xr:uid="{00000000-0005-0000-0000-0000800D0000}"/>
    <cellStyle name="Normal 80" xfId="1235" xr:uid="{00000000-0005-0000-0000-0000810D0000}"/>
    <cellStyle name="Normal 80 10" xfId="1236" xr:uid="{00000000-0005-0000-0000-0000820D0000}"/>
    <cellStyle name="Normal 80 11" xfId="1237" xr:uid="{00000000-0005-0000-0000-0000830D0000}"/>
    <cellStyle name="Normal 80 12" xfId="1238" xr:uid="{00000000-0005-0000-0000-0000840D0000}"/>
    <cellStyle name="Normal 80 13" xfId="1239" xr:uid="{00000000-0005-0000-0000-0000850D0000}"/>
    <cellStyle name="Normal 80 14" xfId="1240" xr:uid="{00000000-0005-0000-0000-0000860D0000}"/>
    <cellStyle name="Normal 80 15" xfId="1241" xr:uid="{00000000-0005-0000-0000-0000870D0000}"/>
    <cellStyle name="Normal 80 16" xfId="1242" xr:uid="{00000000-0005-0000-0000-0000880D0000}"/>
    <cellStyle name="Normal 80 17" xfId="4852" xr:uid="{00000000-0005-0000-0000-0000890D0000}"/>
    <cellStyle name="Normal 80 18" xfId="2559" xr:uid="{00000000-0005-0000-0000-00008A0D0000}"/>
    <cellStyle name="Normal 80 2" xfId="1243" xr:uid="{00000000-0005-0000-0000-00008B0D0000}"/>
    <cellStyle name="Normal 80 3" xfId="1244" xr:uid="{00000000-0005-0000-0000-00008C0D0000}"/>
    <cellStyle name="Normal 80 4" xfId="1245" xr:uid="{00000000-0005-0000-0000-00008D0D0000}"/>
    <cellStyle name="Normal 80 5" xfId="1246" xr:uid="{00000000-0005-0000-0000-00008E0D0000}"/>
    <cellStyle name="Normal 80 6" xfId="1247" xr:uid="{00000000-0005-0000-0000-00008F0D0000}"/>
    <cellStyle name="Normal 80 7" xfId="1248" xr:uid="{00000000-0005-0000-0000-0000900D0000}"/>
    <cellStyle name="Normal 80 8" xfId="1249" xr:uid="{00000000-0005-0000-0000-0000910D0000}"/>
    <cellStyle name="Normal 80 9" xfId="1250" xr:uid="{00000000-0005-0000-0000-0000920D0000}"/>
    <cellStyle name="Normal 80_CCS_9 0_Channel_Noti_Draft_07-07-08_ma" xfId="1251" xr:uid="{00000000-0005-0000-0000-0000930D0000}"/>
    <cellStyle name="Normal 81" xfId="2560" xr:uid="{00000000-0005-0000-0000-0000940D0000}"/>
    <cellStyle name="Normal 82" xfId="1252" xr:uid="{00000000-0005-0000-0000-0000950D0000}"/>
    <cellStyle name="Normal 82 2" xfId="4853" xr:uid="{00000000-0005-0000-0000-0000960D0000}"/>
    <cellStyle name="Normal 82 3" xfId="2561" xr:uid="{00000000-0005-0000-0000-0000970D0000}"/>
    <cellStyle name="Normal 83" xfId="2562" xr:uid="{00000000-0005-0000-0000-0000980D0000}"/>
    <cellStyle name="Normal 84" xfId="1253" xr:uid="{00000000-0005-0000-0000-0000990D0000}"/>
    <cellStyle name="Normal 86" xfId="1254" xr:uid="{00000000-0005-0000-0000-00009A0D0000}"/>
    <cellStyle name="Normal 88" xfId="1255" xr:uid="{00000000-0005-0000-0000-00009B0D0000}"/>
    <cellStyle name="Normal 9" xfId="1256" xr:uid="{00000000-0005-0000-0000-00009C0D0000}"/>
    <cellStyle name="Normal 9 2" xfId="1257" xr:uid="{00000000-0005-0000-0000-00009D0D0000}"/>
    <cellStyle name="Normal 9 3" xfId="1258" xr:uid="{00000000-0005-0000-0000-00009E0D0000}"/>
    <cellStyle name="Normal 9 4" xfId="1259" xr:uid="{00000000-0005-0000-0000-00009F0D0000}"/>
    <cellStyle name="Normal 9 5" xfId="1260" xr:uid="{00000000-0005-0000-0000-0000A00D0000}"/>
    <cellStyle name="Normal 9 6" xfId="1261" xr:uid="{00000000-0005-0000-0000-0000A10D0000}"/>
    <cellStyle name="Normal 9 7" xfId="1262" xr:uid="{00000000-0005-0000-0000-0000A20D0000}"/>
    <cellStyle name="Normal 90" xfId="1263" xr:uid="{00000000-0005-0000-0000-0000A30D0000}"/>
    <cellStyle name="Normal 92" xfId="1264" xr:uid="{00000000-0005-0000-0000-0000A40D0000}"/>
    <cellStyle name="Normal 94" xfId="1265" xr:uid="{00000000-0005-0000-0000-0000A50D0000}"/>
    <cellStyle name="Normal 96" xfId="1266" xr:uid="{00000000-0005-0000-0000-0000A60D0000}"/>
    <cellStyle name="Normal 98" xfId="1267" xr:uid="{00000000-0005-0000-0000-0000A70D0000}"/>
    <cellStyle name="Normal_# 41-Market &amp;Trends" xfId="5593" xr:uid="{00000000-0005-0000-0000-0000A80D0000}"/>
    <cellStyle name="Normal2" xfId="6481" xr:uid="{00000000-0005-0000-0000-0000A90D0000}"/>
    <cellStyle name="Note" xfId="7944" xr:uid="{00000000-0005-0000-0000-0000AA0D0000}"/>
    <cellStyle name="Note 10" xfId="1268" xr:uid="{00000000-0005-0000-0000-0000AB0D0000}"/>
    <cellStyle name="Note 10 2" xfId="7951" xr:uid="{00000000-0005-0000-0000-0000AC0D0000}"/>
    <cellStyle name="Note 10 2 2" xfId="8363" xr:uid="{00000000-0005-0000-0000-0000AD0D0000}"/>
    <cellStyle name="Note 10 2 3" xfId="8354" xr:uid="{00000000-0005-0000-0000-0000AE0D0000}"/>
    <cellStyle name="Note 10 3" xfId="8075" xr:uid="{00000000-0005-0000-0000-0000AF0D0000}"/>
    <cellStyle name="Note 10 4" xfId="121" xr:uid="{00000000-0005-0000-0000-0000B00D0000}"/>
    <cellStyle name="Note 11" xfId="1269" xr:uid="{00000000-0005-0000-0000-0000B10D0000}"/>
    <cellStyle name="Note 11 2" xfId="7952" xr:uid="{00000000-0005-0000-0000-0000B20D0000}"/>
    <cellStyle name="Note 11 2 2" xfId="8364" xr:uid="{00000000-0005-0000-0000-0000B30D0000}"/>
    <cellStyle name="Note 11 2 3" xfId="8211" xr:uid="{00000000-0005-0000-0000-0000B40D0000}"/>
    <cellStyle name="Note 11 3" xfId="8076" xr:uid="{00000000-0005-0000-0000-0000B50D0000}"/>
    <cellStyle name="Note 11 4" xfId="8113" xr:uid="{00000000-0005-0000-0000-0000B60D0000}"/>
    <cellStyle name="Note 12" xfId="1270" xr:uid="{00000000-0005-0000-0000-0000B70D0000}"/>
    <cellStyle name="Note 12 2" xfId="7953" xr:uid="{00000000-0005-0000-0000-0000B80D0000}"/>
    <cellStyle name="Note 12 2 2" xfId="8365" xr:uid="{00000000-0005-0000-0000-0000B90D0000}"/>
    <cellStyle name="Note 12 2 3" xfId="8158" xr:uid="{00000000-0005-0000-0000-0000BA0D0000}"/>
    <cellStyle name="Note 12 3" xfId="8077" xr:uid="{00000000-0005-0000-0000-0000BB0D0000}"/>
    <cellStyle name="Note 12 4" xfId="8328" xr:uid="{00000000-0005-0000-0000-0000BC0D0000}"/>
    <cellStyle name="Note 13" xfId="1271" xr:uid="{00000000-0005-0000-0000-0000BD0D0000}"/>
    <cellStyle name="Note 13 2" xfId="7954" xr:uid="{00000000-0005-0000-0000-0000BE0D0000}"/>
    <cellStyle name="Note 13 2 2" xfId="8366" xr:uid="{00000000-0005-0000-0000-0000BF0D0000}"/>
    <cellStyle name="Note 13 2 3" xfId="8351" xr:uid="{00000000-0005-0000-0000-0000C00D0000}"/>
    <cellStyle name="Note 13 3" xfId="8078" xr:uid="{00000000-0005-0000-0000-0000C10D0000}"/>
    <cellStyle name="Note 13 4" xfId="8114" xr:uid="{00000000-0005-0000-0000-0000C20D0000}"/>
    <cellStyle name="Note 14" xfId="1272" xr:uid="{00000000-0005-0000-0000-0000C30D0000}"/>
    <cellStyle name="Note 14 2" xfId="7955" xr:uid="{00000000-0005-0000-0000-0000C40D0000}"/>
    <cellStyle name="Note 14 2 2" xfId="8367" xr:uid="{00000000-0005-0000-0000-0000C50D0000}"/>
    <cellStyle name="Note 14 2 3" xfId="8155" xr:uid="{00000000-0005-0000-0000-0000C60D0000}"/>
    <cellStyle name="Note 14 3" xfId="8079" xr:uid="{00000000-0005-0000-0000-0000C70D0000}"/>
    <cellStyle name="Note 14 4" xfId="8329" xr:uid="{00000000-0005-0000-0000-0000C80D0000}"/>
    <cellStyle name="Note 15" xfId="1273" xr:uid="{00000000-0005-0000-0000-0000C90D0000}"/>
    <cellStyle name="Note 15 2" xfId="7956" xr:uid="{00000000-0005-0000-0000-0000CA0D0000}"/>
    <cellStyle name="Note 15 2 2" xfId="8368" xr:uid="{00000000-0005-0000-0000-0000CB0D0000}"/>
    <cellStyle name="Note 15 2 3" xfId="8126" xr:uid="{00000000-0005-0000-0000-0000CC0D0000}"/>
    <cellStyle name="Note 15 3" xfId="8080" xr:uid="{00000000-0005-0000-0000-0000CD0D0000}"/>
    <cellStyle name="Note 15 4" xfId="8115" xr:uid="{00000000-0005-0000-0000-0000CE0D0000}"/>
    <cellStyle name="Note 16" xfId="1274" xr:uid="{00000000-0005-0000-0000-0000CF0D0000}"/>
    <cellStyle name="Note 16 2" xfId="7957" xr:uid="{00000000-0005-0000-0000-0000D00D0000}"/>
    <cellStyle name="Note 16 2 2" xfId="8369" xr:uid="{00000000-0005-0000-0000-0000D10D0000}"/>
    <cellStyle name="Note 16 2 3" xfId="8127" xr:uid="{00000000-0005-0000-0000-0000D20D0000}"/>
    <cellStyle name="Note 16 3" xfId="8081" xr:uid="{00000000-0005-0000-0000-0000D30D0000}"/>
    <cellStyle name="Note 16 4" xfId="8316" xr:uid="{00000000-0005-0000-0000-0000D40D0000}"/>
    <cellStyle name="Note 17" xfId="1275" xr:uid="{00000000-0005-0000-0000-0000D50D0000}"/>
    <cellStyle name="Note 17 2" xfId="7958" xr:uid="{00000000-0005-0000-0000-0000D60D0000}"/>
    <cellStyle name="Note 17 2 2" xfId="8370" xr:uid="{00000000-0005-0000-0000-0000D70D0000}"/>
    <cellStyle name="Note 17 2 3" xfId="8311" xr:uid="{00000000-0005-0000-0000-0000D80D0000}"/>
    <cellStyle name="Note 17 3" xfId="8082" xr:uid="{00000000-0005-0000-0000-0000D90D0000}"/>
    <cellStyle name="Note 17 4" xfId="8330" xr:uid="{00000000-0005-0000-0000-0000DA0D0000}"/>
    <cellStyle name="Note 18" xfId="1276" xr:uid="{00000000-0005-0000-0000-0000DB0D0000}"/>
    <cellStyle name="Note 18 2" xfId="7959" xr:uid="{00000000-0005-0000-0000-0000DC0D0000}"/>
    <cellStyle name="Note 18 2 2" xfId="8371" xr:uid="{00000000-0005-0000-0000-0000DD0D0000}"/>
    <cellStyle name="Note 18 2 3" xfId="8128" xr:uid="{00000000-0005-0000-0000-0000DE0D0000}"/>
    <cellStyle name="Note 18 3" xfId="8083" xr:uid="{00000000-0005-0000-0000-0000DF0D0000}"/>
    <cellStyle name="Note 18 4" xfId="8331" xr:uid="{00000000-0005-0000-0000-0000E00D0000}"/>
    <cellStyle name="Note 19" xfId="1277" xr:uid="{00000000-0005-0000-0000-0000E10D0000}"/>
    <cellStyle name="Note 19 2" xfId="7960" xr:uid="{00000000-0005-0000-0000-0000E20D0000}"/>
    <cellStyle name="Note 19 2 2" xfId="8372" xr:uid="{00000000-0005-0000-0000-0000E30D0000}"/>
    <cellStyle name="Note 19 2 3" xfId="8129" xr:uid="{00000000-0005-0000-0000-0000E40D0000}"/>
    <cellStyle name="Note 19 3" xfId="8084" xr:uid="{00000000-0005-0000-0000-0000E50D0000}"/>
    <cellStyle name="Note 19 4" xfId="8332" xr:uid="{00000000-0005-0000-0000-0000E60D0000}"/>
    <cellStyle name="Note 2" xfId="1278" xr:uid="{00000000-0005-0000-0000-0000E70D0000}"/>
    <cellStyle name="Note 2 2" xfId="7961" xr:uid="{00000000-0005-0000-0000-0000E80D0000}"/>
    <cellStyle name="Note 2 2 2" xfId="8373" xr:uid="{00000000-0005-0000-0000-0000E90D0000}"/>
    <cellStyle name="Note 2 2 3" xfId="8213" xr:uid="{00000000-0005-0000-0000-0000EA0D0000}"/>
    <cellStyle name="Note 2 3" xfId="8085" xr:uid="{00000000-0005-0000-0000-0000EB0D0000}"/>
    <cellStyle name="Note 2 4" xfId="8333" xr:uid="{00000000-0005-0000-0000-0000EC0D0000}"/>
    <cellStyle name="Note 20" xfId="1279" xr:uid="{00000000-0005-0000-0000-0000ED0D0000}"/>
    <cellStyle name="Note 20 2" xfId="7962" xr:uid="{00000000-0005-0000-0000-0000EE0D0000}"/>
    <cellStyle name="Note 20 2 2" xfId="8374" xr:uid="{00000000-0005-0000-0000-0000EF0D0000}"/>
    <cellStyle name="Note 20 2 3" xfId="8214" xr:uid="{00000000-0005-0000-0000-0000F00D0000}"/>
    <cellStyle name="Note 20 3" xfId="8086" xr:uid="{00000000-0005-0000-0000-0000F10D0000}"/>
    <cellStyle name="Note 20 4" xfId="8334" xr:uid="{00000000-0005-0000-0000-0000F20D0000}"/>
    <cellStyle name="Note 21" xfId="1280" xr:uid="{00000000-0005-0000-0000-0000F30D0000}"/>
    <cellStyle name="Note 21 2" xfId="7963" xr:uid="{00000000-0005-0000-0000-0000F40D0000}"/>
    <cellStyle name="Note 21 2 2" xfId="8375" xr:uid="{00000000-0005-0000-0000-0000F50D0000}"/>
    <cellStyle name="Note 21 2 3" xfId="8215" xr:uid="{00000000-0005-0000-0000-0000F60D0000}"/>
    <cellStyle name="Note 21 3" xfId="8087" xr:uid="{00000000-0005-0000-0000-0000F70D0000}"/>
    <cellStyle name="Note 21 4" xfId="8317" xr:uid="{00000000-0005-0000-0000-0000F80D0000}"/>
    <cellStyle name="Note 22" xfId="1281" xr:uid="{00000000-0005-0000-0000-0000F90D0000}"/>
    <cellStyle name="Note 22 2" xfId="7964" xr:uid="{00000000-0005-0000-0000-0000FA0D0000}"/>
    <cellStyle name="Note 22 2 2" xfId="8376" xr:uid="{00000000-0005-0000-0000-0000FB0D0000}"/>
    <cellStyle name="Note 22 2 3" xfId="8216" xr:uid="{00000000-0005-0000-0000-0000FC0D0000}"/>
    <cellStyle name="Note 22 3" xfId="8088" xr:uid="{00000000-0005-0000-0000-0000FD0D0000}"/>
    <cellStyle name="Note 22 4" xfId="8335" xr:uid="{00000000-0005-0000-0000-0000FE0D0000}"/>
    <cellStyle name="Note 23" xfId="1282" xr:uid="{00000000-0005-0000-0000-0000FF0D0000}"/>
    <cellStyle name="Note 23 2" xfId="7965" xr:uid="{00000000-0005-0000-0000-0000000E0000}"/>
    <cellStyle name="Note 23 2 2" xfId="8377" xr:uid="{00000000-0005-0000-0000-0000010E0000}"/>
    <cellStyle name="Note 23 2 3" xfId="8217" xr:uid="{00000000-0005-0000-0000-0000020E0000}"/>
    <cellStyle name="Note 23 3" xfId="8089" xr:uid="{00000000-0005-0000-0000-0000030E0000}"/>
    <cellStyle name="Note 23 4" xfId="8336" xr:uid="{00000000-0005-0000-0000-0000040E0000}"/>
    <cellStyle name="Note 24" xfId="1283" xr:uid="{00000000-0005-0000-0000-0000050E0000}"/>
    <cellStyle name="Note 24 2" xfId="7966" xr:uid="{00000000-0005-0000-0000-0000060E0000}"/>
    <cellStyle name="Note 24 2 2" xfId="8378" xr:uid="{00000000-0005-0000-0000-0000070E0000}"/>
    <cellStyle name="Note 24 2 3" xfId="8261" xr:uid="{00000000-0005-0000-0000-0000080E0000}"/>
    <cellStyle name="Note 24 3" xfId="8090" xr:uid="{00000000-0005-0000-0000-0000090E0000}"/>
    <cellStyle name="Note 24 4" xfId="8337" xr:uid="{00000000-0005-0000-0000-00000A0E0000}"/>
    <cellStyle name="Note 25" xfId="1284" xr:uid="{00000000-0005-0000-0000-00000B0E0000}"/>
    <cellStyle name="Note 25 2" xfId="7967" xr:uid="{00000000-0005-0000-0000-00000C0E0000}"/>
    <cellStyle name="Note 25 2 2" xfId="8379" xr:uid="{00000000-0005-0000-0000-00000D0E0000}"/>
    <cellStyle name="Note 25 2 3" xfId="8212" xr:uid="{00000000-0005-0000-0000-00000E0E0000}"/>
    <cellStyle name="Note 25 3" xfId="8091" xr:uid="{00000000-0005-0000-0000-00000F0E0000}"/>
    <cellStyle name="Note 25 4" xfId="123" xr:uid="{00000000-0005-0000-0000-0000100E0000}"/>
    <cellStyle name="Note 26" xfId="1285" xr:uid="{00000000-0005-0000-0000-0000110E0000}"/>
    <cellStyle name="Note 26 2" xfId="7968" xr:uid="{00000000-0005-0000-0000-0000120E0000}"/>
    <cellStyle name="Note 26 2 2" xfId="8380" xr:uid="{00000000-0005-0000-0000-0000130E0000}"/>
    <cellStyle name="Note 26 2 3" xfId="8130" xr:uid="{00000000-0005-0000-0000-0000140E0000}"/>
    <cellStyle name="Note 26 3" xfId="8092" xr:uid="{00000000-0005-0000-0000-0000150E0000}"/>
    <cellStyle name="Note 26 4" xfId="8258" xr:uid="{00000000-0005-0000-0000-0000160E0000}"/>
    <cellStyle name="Note 27" xfId="1286" xr:uid="{00000000-0005-0000-0000-0000170E0000}"/>
    <cellStyle name="Note 27 2" xfId="7969" xr:uid="{00000000-0005-0000-0000-0000180E0000}"/>
    <cellStyle name="Note 27 2 2" xfId="8381" xr:uid="{00000000-0005-0000-0000-0000190E0000}"/>
    <cellStyle name="Note 27 2 3" xfId="8262" xr:uid="{00000000-0005-0000-0000-00001A0E0000}"/>
    <cellStyle name="Note 27 3" xfId="8093" xr:uid="{00000000-0005-0000-0000-00001B0E0000}"/>
    <cellStyle name="Note 27 4" xfId="8162" xr:uid="{00000000-0005-0000-0000-00001C0E0000}"/>
    <cellStyle name="Note 28" xfId="1287" xr:uid="{00000000-0005-0000-0000-00001D0E0000}"/>
    <cellStyle name="Note 28 2" xfId="7970" xr:uid="{00000000-0005-0000-0000-00001E0E0000}"/>
    <cellStyle name="Note 28 2 2" xfId="8382" xr:uid="{00000000-0005-0000-0000-00001F0E0000}"/>
    <cellStyle name="Note 28 2 3" xfId="8218" xr:uid="{00000000-0005-0000-0000-0000200E0000}"/>
    <cellStyle name="Note 28 3" xfId="8094" xr:uid="{00000000-0005-0000-0000-0000210E0000}"/>
    <cellStyle name="Note 28 4" xfId="8116" xr:uid="{00000000-0005-0000-0000-0000220E0000}"/>
    <cellStyle name="Note 29" xfId="1288" xr:uid="{00000000-0005-0000-0000-0000230E0000}"/>
    <cellStyle name="Note 29 2" xfId="7971" xr:uid="{00000000-0005-0000-0000-0000240E0000}"/>
    <cellStyle name="Note 29 2 2" xfId="8383" xr:uid="{00000000-0005-0000-0000-0000250E0000}"/>
    <cellStyle name="Note 29 2 3" xfId="8131" xr:uid="{00000000-0005-0000-0000-0000260E0000}"/>
    <cellStyle name="Note 29 3" xfId="8095" xr:uid="{00000000-0005-0000-0000-0000270E0000}"/>
    <cellStyle name="Note 29 4" xfId="8338" xr:uid="{00000000-0005-0000-0000-0000280E0000}"/>
    <cellStyle name="Note 3" xfId="1289" xr:uid="{00000000-0005-0000-0000-0000290E0000}"/>
    <cellStyle name="Note 3 2" xfId="7972" xr:uid="{00000000-0005-0000-0000-00002A0E0000}"/>
    <cellStyle name="Note 3 2 2" xfId="8384" xr:uid="{00000000-0005-0000-0000-00002B0E0000}"/>
    <cellStyle name="Note 3 2 3" xfId="8263" xr:uid="{00000000-0005-0000-0000-00002C0E0000}"/>
    <cellStyle name="Note 3 3" xfId="8096" xr:uid="{00000000-0005-0000-0000-00002D0E0000}"/>
    <cellStyle name="Note 3 4" xfId="8117" xr:uid="{00000000-0005-0000-0000-00002E0E0000}"/>
    <cellStyle name="Note 30" xfId="1290" xr:uid="{00000000-0005-0000-0000-00002F0E0000}"/>
    <cellStyle name="Note 30 2" xfId="7973" xr:uid="{00000000-0005-0000-0000-0000300E0000}"/>
    <cellStyle name="Note 30 2 2" xfId="8385" xr:uid="{00000000-0005-0000-0000-0000310E0000}"/>
    <cellStyle name="Note 30 2 3" xfId="8219" xr:uid="{00000000-0005-0000-0000-0000320E0000}"/>
    <cellStyle name="Note 30 3" xfId="8097" xr:uid="{00000000-0005-0000-0000-0000330E0000}"/>
    <cellStyle name="Note 30 4" xfId="8259" xr:uid="{00000000-0005-0000-0000-0000340E0000}"/>
    <cellStyle name="Note 31" xfId="1291" xr:uid="{00000000-0005-0000-0000-0000350E0000}"/>
    <cellStyle name="Note 31 2" xfId="7974" xr:uid="{00000000-0005-0000-0000-0000360E0000}"/>
    <cellStyle name="Note 31 2 2" xfId="8386" xr:uid="{00000000-0005-0000-0000-0000370E0000}"/>
    <cellStyle name="Note 31 2 3" xfId="8132" xr:uid="{00000000-0005-0000-0000-0000380E0000}"/>
    <cellStyle name="Note 31 3" xfId="8098" xr:uid="{00000000-0005-0000-0000-0000390E0000}"/>
    <cellStyle name="Note 31 4" xfId="8163" xr:uid="{00000000-0005-0000-0000-00003A0E0000}"/>
    <cellStyle name="Note 32" xfId="1292" xr:uid="{00000000-0005-0000-0000-00003B0E0000}"/>
    <cellStyle name="Note 32 2" xfId="7975" xr:uid="{00000000-0005-0000-0000-00003C0E0000}"/>
    <cellStyle name="Note 32 2 2" xfId="8387" xr:uid="{00000000-0005-0000-0000-00003D0E0000}"/>
    <cellStyle name="Note 32 2 3" xfId="8264" xr:uid="{00000000-0005-0000-0000-00003E0E0000}"/>
    <cellStyle name="Note 32 3" xfId="8099" xr:uid="{00000000-0005-0000-0000-00003F0E0000}"/>
    <cellStyle name="Note 32 4" xfId="8118" xr:uid="{00000000-0005-0000-0000-0000400E0000}"/>
    <cellStyle name="Note 33" xfId="1293" xr:uid="{00000000-0005-0000-0000-0000410E0000}"/>
    <cellStyle name="Note 33 2" xfId="7976" xr:uid="{00000000-0005-0000-0000-0000420E0000}"/>
    <cellStyle name="Note 33 2 2" xfId="8388" xr:uid="{00000000-0005-0000-0000-0000430E0000}"/>
    <cellStyle name="Note 33 2 3" xfId="8220" xr:uid="{00000000-0005-0000-0000-0000440E0000}"/>
    <cellStyle name="Note 33 3" xfId="8100" xr:uid="{00000000-0005-0000-0000-0000450E0000}"/>
    <cellStyle name="Note 33 4" xfId="8339" xr:uid="{00000000-0005-0000-0000-0000460E0000}"/>
    <cellStyle name="Note 34" xfId="1294" xr:uid="{00000000-0005-0000-0000-0000470E0000}"/>
    <cellStyle name="Note 34 2" xfId="7977" xr:uid="{00000000-0005-0000-0000-0000480E0000}"/>
    <cellStyle name="Note 34 2 2" xfId="8389" xr:uid="{00000000-0005-0000-0000-0000490E0000}"/>
    <cellStyle name="Note 34 2 3" xfId="8133" xr:uid="{00000000-0005-0000-0000-00004A0E0000}"/>
    <cellStyle name="Note 34 3" xfId="8101" xr:uid="{00000000-0005-0000-0000-00004B0E0000}"/>
    <cellStyle name="Note 34 4" xfId="8119" xr:uid="{00000000-0005-0000-0000-00004C0E0000}"/>
    <cellStyle name="Note 35" xfId="1295" xr:uid="{00000000-0005-0000-0000-00004D0E0000}"/>
    <cellStyle name="Note 35 2" xfId="7978" xr:uid="{00000000-0005-0000-0000-00004E0E0000}"/>
    <cellStyle name="Note 35 2 2" xfId="8390" xr:uid="{00000000-0005-0000-0000-00004F0E0000}"/>
    <cellStyle name="Note 35 2 3" xfId="8265" xr:uid="{00000000-0005-0000-0000-0000500E0000}"/>
    <cellStyle name="Note 35 3" xfId="8102" xr:uid="{00000000-0005-0000-0000-0000510E0000}"/>
    <cellStyle name="Note 35 4" xfId="8340" xr:uid="{00000000-0005-0000-0000-0000520E0000}"/>
    <cellStyle name="Note 36" xfId="1296" xr:uid="{00000000-0005-0000-0000-0000530E0000}"/>
    <cellStyle name="Note 36 2" xfId="7979" xr:uid="{00000000-0005-0000-0000-0000540E0000}"/>
    <cellStyle name="Note 36 2 2" xfId="8391" xr:uid="{00000000-0005-0000-0000-0000550E0000}"/>
    <cellStyle name="Note 36 2 3" xfId="8221" xr:uid="{00000000-0005-0000-0000-0000560E0000}"/>
    <cellStyle name="Note 36 3" xfId="8103" xr:uid="{00000000-0005-0000-0000-0000570E0000}"/>
    <cellStyle name="Note 36 4" xfId="8120" xr:uid="{00000000-0005-0000-0000-0000580E0000}"/>
    <cellStyle name="Note 37" xfId="1297" xr:uid="{00000000-0005-0000-0000-0000590E0000}"/>
    <cellStyle name="Note 37 2" xfId="7980" xr:uid="{00000000-0005-0000-0000-00005A0E0000}"/>
    <cellStyle name="Note 37 2 2" xfId="8392" xr:uid="{00000000-0005-0000-0000-00005B0E0000}"/>
    <cellStyle name="Note 37 2 3" xfId="8134" xr:uid="{00000000-0005-0000-0000-00005C0E0000}"/>
    <cellStyle name="Note 37 3" xfId="8104" xr:uid="{00000000-0005-0000-0000-00005D0E0000}"/>
    <cellStyle name="Note 37 4" xfId="8341" xr:uid="{00000000-0005-0000-0000-00005E0E0000}"/>
    <cellStyle name="Note 38" xfId="1298" xr:uid="{00000000-0005-0000-0000-00005F0E0000}"/>
    <cellStyle name="Note 38 2" xfId="7981" xr:uid="{00000000-0005-0000-0000-0000600E0000}"/>
    <cellStyle name="Note 38 2 2" xfId="8393" xr:uid="{00000000-0005-0000-0000-0000610E0000}"/>
    <cellStyle name="Note 38 2 3" xfId="8135" xr:uid="{00000000-0005-0000-0000-0000620E0000}"/>
    <cellStyle name="Note 38 3" xfId="8105" xr:uid="{00000000-0005-0000-0000-0000630E0000}"/>
    <cellStyle name="Note 38 4" xfId="8121" xr:uid="{00000000-0005-0000-0000-0000640E0000}"/>
    <cellStyle name="Note 39" xfId="1299" xr:uid="{00000000-0005-0000-0000-0000650E0000}"/>
    <cellStyle name="Note 39 2" xfId="7982" xr:uid="{00000000-0005-0000-0000-0000660E0000}"/>
    <cellStyle name="Note 39 2 2" xfId="8394" xr:uid="{00000000-0005-0000-0000-0000670E0000}"/>
    <cellStyle name="Note 39 2 3" xfId="8136" xr:uid="{00000000-0005-0000-0000-0000680E0000}"/>
    <cellStyle name="Note 39 3" xfId="8106" xr:uid="{00000000-0005-0000-0000-0000690E0000}"/>
    <cellStyle name="Note 39 4" xfId="8342" xr:uid="{00000000-0005-0000-0000-00006A0E0000}"/>
    <cellStyle name="Note 4" xfId="1300" xr:uid="{00000000-0005-0000-0000-00006B0E0000}"/>
    <cellStyle name="Note 4 2" xfId="7983" xr:uid="{00000000-0005-0000-0000-00006C0E0000}"/>
    <cellStyle name="Note 4 2 2" xfId="8395" xr:uid="{00000000-0005-0000-0000-00006D0E0000}"/>
    <cellStyle name="Note 4 2 3" xfId="8137" xr:uid="{00000000-0005-0000-0000-00006E0E0000}"/>
    <cellStyle name="Note 4 3" xfId="8107" xr:uid="{00000000-0005-0000-0000-00006F0E0000}"/>
    <cellStyle name="Note 4 4" xfId="8122" xr:uid="{00000000-0005-0000-0000-0000700E0000}"/>
    <cellStyle name="Note 40" xfId="1301" xr:uid="{00000000-0005-0000-0000-0000710E0000}"/>
    <cellStyle name="Note 41" xfId="8065" xr:uid="{00000000-0005-0000-0000-0000720E0000}"/>
    <cellStyle name="Note 41 2" xfId="8477" xr:uid="{00000000-0005-0000-0000-0000730E0000}"/>
    <cellStyle name="Note 41 3" xfId="8486" xr:uid="{00000000-0005-0000-0000-0000740E0000}"/>
    <cellStyle name="Note 42" xfId="8359" xr:uid="{00000000-0005-0000-0000-0000750E0000}"/>
    <cellStyle name="Note 43" xfId="8208" xr:uid="{00000000-0005-0000-0000-0000760E0000}"/>
    <cellStyle name="Note 5" xfId="1302" xr:uid="{00000000-0005-0000-0000-0000770E0000}"/>
    <cellStyle name="Note 5 2" xfId="7984" xr:uid="{00000000-0005-0000-0000-0000780E0000}"/>
    <cellStyle name="Note 5 2 2" xfId="8396" xr:uid="{00000000-0005-0000-0000-0000790E0000}"/>
    <cellStyle name="Note 5 2 3" xfId="8222" xr:uid="{00000000-0005-0000-0000-00007A0E0000}"/>
    <cellStyle name="Note 5 3" xfId="8108" xr:uid="{00000000-0005-0000-0000-00007B0E0000}"/>
    <cellStyle name="Note 5 4" xfId="8123" xr:uid="{00000000-0005-0000-0000-00007C0E0000}"/>
    <cellStyle name="Note 6" xfId="1303" xr:uid="{00000000-0005-0000-0000-00007D0E0000}"/>
    <cellStyle name="Note 6 2" xfId="7985" xr:uid="{00000000-0005-0000-0000-00007E0E0000}"/>
    <cellStyle name="Note 6 2 2" xfId="8397" xr:uid="{00000000-0005-0000-0000-00007F0E0000}"/>
    <cellStyle name="Note 6 2 3" xfId="8223" xr:uid="{00000000-0005-0000-0000-0000800E0000}"/>
    <cellStyle name="Note 6 3" xfId="8109" xr:uid="{00000000-0005-0000-0000-0000810E0000}"/>
    <cellStyle name="Note 6 4" xfId="8343" xr:uid="{00000000-0005-0000-0000-0000820E0000}"/>
    <cellStyle name="Note 7" xfId="1304" xr:uid="{00000000-0005-0000-0000-0000830E0000}"/>
    <cellStyle name="Note 7 2" xfId="7986" xr:uid="{00000000-0005-0000-0000-0000840E0000}"/>
    <cellStyle name="Note 7 2 2" xfId="8398" xr:uid="{00000000-0005-0000-0000-0000850E0000}"/>
    <cellStyle name="Note 7 2 3" xfId="8224" xr:uid="{00000000-0005-0000-0000-0000860E0000}"/>
    <cellStyle name="Note 7 3" xfId="8110" xr:uid="{00000000-0005-0000-0000-0000870E0000}"/>
    <cellStyle name="Note 7 4" xfId="122" xr:uid="{00000000-0005-0000-0000-0000880E0000}"/>
    <cellStyle name="Note 8" xfId="1305" xr:uid="{00000000-0005-0000-0000-0000890E0000}"/>
    <cellStyle name="Note 8 2" xfId="7987" xr:uid="{00000000-0005-0000-0000-00008A0E0000}"/>
    <cellStyle name="Note 8 2 2" xfId="8399" xr:uid="{00000000-0005-0000-0000-00008B0E0000}"/>
    <cellStyle name="Note 8 2 3" xfId="8225" xr:uid="{00000000-0005-0000-0000-00008C0E0000}"/>
    <cellStyle name="Note 8 3" xfId="8111" xr:uid="{00000000-0005-0000-0000-00008D0E0000}"/>
    <cellStyle name="Note 8 4" xfId="8124" xr:uid="{00000000-0005-0000-0000-00008E0E0000}"/>
    <cellStyle name="Note 9" xfId="1306" xr:uid="{00000000-0005-0000-0000-00008F0E0000}"/>
    <cellStyle name="Note 9 2" xfId="7988" xr:uid="{00000000-0005-0000-0000-0000900E0000}"/>
    <cellStyle name="Note 9 2 2" xfId="8400" xr:uid="{00000000-0005-0000-0000-0000910E0000}"/>
    <cellStyle name="Note 9 2 3" xfId="8226" xr:uid="{00000000-0005-0000-0000-0000920E0000}"/>
    <cellStyle name="Note 9 3" xfId="8112" xr:uid="{00000000-0005-0000-0000-0000930E0000}"/>
    <cellStyle name="Note 9 4" xfId="8344" xr:uid="{00000000-0005-0000-0000-0000940E0000}"/>
    <cellStyle name="Number" xfId="6482" xr:uid="{00000000-0005-0000-0000-0000950E0000}"/>
    <cellStyle name="Œ…‹æØ‚è [0.00]_Introduction" xfId="2563" xr:uid="{00000000-0005-0000-0000-0000960E0000}"/>
    <cellStyle name="Œ…‹æØ‚è_Introduction" xfId="2564" xr:uid="{00000000-0005-0000-0000-0000970E0000}"/>
    <cellStyle name="open" xfId="2565" xr:uid="{00000000-0005-0000-0000-0000980E0000}"/>
    <cellStyle name="orange" xfId="2566" xr:uid="{00000000-0005-0000-0000-0000990E0000}"/>
    <cellStyle name="orange2" xfId="2567" xr:uid="{00000000-0005-0000-0000-00009A0E0000}"/>
    <cellStyle name="orange3" xfId="2568" xr:uid="{00000000-0005-0000-0000-00009B0E0000}"/>
    <cellStyle name="Output" xfId="7945" xr:uid="{00000000-0005-0000-0000-00009C0E0000}"/>
    <cellStyle name="Output 2" xfId="8066" xr:uid="{00000000-0005-0000-0000-00009D0E0000}"/>
    <cellStyle name="Output 2 2" xfId="8478" xr:uid="{00000000-0005-0000-0000-00009E0E0000}"/>
    <cellStyle name="Output 2 3" xfId="8487" xr:uid="{00000000-0005-0000-0000-00009F0E0000}"/>
    <cellStyle name="Output 3" xfId="8360" xr:uid="{00000000-0005-0000-0000-0000A00E0000}"/>
    <cellStyle name="Output 4" xfId="8353" xr:uid="{00000000-0005-0000-0000-0000A10E0000}"/>
    <cellStyle name="Percent [0]" xfId="2569" xr:uid="{00000000-0005-0000-0000-0000A20E0000}"/>
    <cellStyle name="Percent [0] 10" xfId="5595" xr:uid="{00000000-0005-0000-0000-0000A30E0000}"/>
    <cellStyle name="Percent [0] 11" xfId="5596" xr:uid="{00000000-0005-0000-0000-0000A40E0000}"/>
    <cellStyle name="Percent [0] 12" xfId="5597" xr:uid="{00000000-0005-0000-0000-0000A50E0000}"/>
    <cellStyle name="Percent [0] 13" xfId="5598" xr:uid="{00000000-0005-0000-0000-0000A60E0000}"/>
    <cellStyle name="Percent [0] 14" xfId="5599" xr:uid="{00000000-0005-0000-0000-0000A70E0000}"/>
    <cellStyle name="Percent [0] 15" xfId="5600" xr:uid="{00000000-0005-0000-0000-0000A80E0000}"/>
    <cellStyle name="Percent [0] 16" xfId="5601" xr:uid="{00000000-0005-0000-0000-0000A90E0000}"/>
    <cellStyle name="Percent [0] 17" xfId="5602" xr:uid="{00000000-0005-0000-0000-0000AA0E0000}"/>
    <cellStyle name="Percent [0] 18" xfId="5603" xr:uid="{00000000-0005-0000-0000-0000AB0E0000}"/>
    <cellStyle name="Percent [0] 19" xfId="5604" xr:uid="{00000000-0005-0000-0000-0000AC0E0000}"/>
    <cellStyle name="Percent [0] 2" xfId="5605" xr:uid="{00000000-0005-0000-0000-0000AD0E0000}"/>
    <cellStyle name="Percent [0] 2 2" xfId="5606" xr:uid="{00000000-0005-0000-0000-0000AE0E0000}"/>
    <cellStyle name="Percent [0] 20" xfId="5607" xr:uid="{00000000-0005-0000-0000-0000AF0E0000}"/>
    <cellStyle name="Percent [0] 21" xfId="5594" xr:uid="{00000000-0005-0000-0000-0000B00E0000}"/>
    <cellStyle name="Percent [0] 22" xfId="6483" xr:uid="{00000000-0005-0000-0000-0000B10E0000}"/>
    <cellStyle name="Percent [0] 23" xfId="7408" xr:uid="{00000000-0005-0000-0000-0000B20E0000}"/>
    <cellStyle name="Percent [0] 3" xfId="5608" xr:uid="{00000000-0005-0000-0000-0000B30E0000}"/>
    <cellStyle name="Percent [0] 4" xfId="5609" xr:uid="{00000000-0005-0000-0000-0000B40E0000}"/>
    <cellStyle name="Percent [0] 5" xfId="5610" xr:uid="{00000000-0005-0000-0000-0000B50E0000}"/>
    <cellStyle name="Percent [0] 6" xfId="5611" xr:uid="{00000000-0005-0000-0000-0000B60E0000}"/>
    <cellStyle name="Percent [0] 7" xfId="5612" xr:uid="{00000000-0005-0000-0000-0000B70E0000}"/>
    <cellStyle name="Percent [0] 8" xfId="5613" xr:uid="{00000000-0005-0000-0000-0000B80E0000}"/>
    <cellStyle name="Percent [0] 9" xfId="5614" xr:uid="{00000000-0005-0000-0000-0000B90E0000}"/>
    <cellStyle name="Percent [00]" xfId="2570" xr:uid="{00000000-0005-0000-0000-0000BA0E0000}"/>
    <cellStyle name="Percent [00] 10" xfId="5616" xr:uid="{00000000-0005-0000-0000-0000BB0E0000}"/>
    <cellStyle name="Percent [00] 11" xfId="5617" xr:uid="{00000000-0005-0000-0000-0000BC0E0000}"/>
    <cellStyle name="Percent [00] 12" xfId="5618" xr:uid="{00000000-0005-0000-0000-0000BD0E0000}"/>
    <cellStyle name="Percent [00] 13" xfId="5619" xr:uid="{00000000-0005-0000-0000-0000BE0E0000}"/>
    <cellStyle name="Percent [00] 14" xfId="5620" xr:uid="{00000000-0005-0000-0000-0000BF0E0000}"/>
    <cellStyle name="Percent [00] 15" xfId="5621" xr:uid="{00000000-0005-0000-0000-0000C00E0000}"/>
    <cellStyle name="Percent [00] 16" xfId="5622" xr:uid="{00000000-0005-0000-0000-0000C10E0000}"/>
    <cellStyle name="Percent [00] 17" xfId="5623" xr:uid="{00000000-0005-0000-0000-0000C20E0000}"/>
    <cellStyle name="Percent [00] 18" xfId="5624" xr:uid="{00000000-0005-0000-0000-0000C30E0000}"/>
    <cellStyle name="Percent [00] 19" xfId="5625" xr:uid="{00000000-0005-0000-0000-0000C40E0000}"/>
    <cellStyle name="Percent [00] 2" xfId="5626" xr:uid="{00000000-0005-0000-0000-0000C50E0000}"/>
    <cellStyle name="Percent [00] 2 2" xfId="5627" xr:uid="{00000000-0005-0000-0000-0000C60E0000}"/>
    <cellStyle name="Percent [00] 20" xfId="5628" xr:uid="{00000000-0005-0000-0000-0000C70E0000}"/>
    <cellStyle name="Percent [00] 21" xfId="5615" xr:uid="{00000000-0005-0000-0000-0000C80E0000}"/>
    <cellStyle name="Percent [00] 22" xfId="6484" xr:uid="{00000000-0005-0000-0000-0000C90E0000}"/>
    <cellStyle name="Percent [00] 23" xfId="7409" xr:uid="{00000000-0005-0000-0000-0000CA0E0000}"/>
    <cellStyle name="Percent [00] 3" xfId="5629" xr:uid="{00000000-0005-0000-0000-0000CB0E0000}"/>
    <cellStyle name="Percent [00] 4" xfId="5630" xr:uid="{00000000-0005-0000-0000-0000CC0E0000}"/>
    <cellStyle name="Percent [00] 5" xfId="5631" xr:uid="{00000000-0005-0000-0000-0000CD0E0000}"/>
    <cellStyle name="Percent [00] 6" xfId="5632" xr:uid="{00000000-0005-0000-0000-0000CE0E0000}"/>
    <cellStyle name="Percent [00] 7" xfId="5633" xr:uid="{00000000-0005-0000-0000-0000CF0E0000}"/>
    <cellStyle name="Percent [00] 8" xfId="5634" xr:uid="{00000000-0005-0000-0000-0000D00E0000}"/>
    <cellStyle name="Percent [00] 9" xfId="5635" xr:uid="{00000000-0005-0000-0000-0000D10E0000}"/>
    <cellStyle name="Percent [2]" xfId="2571" xr:uid="{00000000-0005-0000-0000-0000D20E0000}"/>
    <cellStyle name="Percent 2" xfId="2572" xr:uid="{00000000-0005-0000-0000-0000D30E0000}"/>
    <cellStyle name="Percent 2 2" xfId="2573" xr:uid="{00000000-0005-0000-0000-0000D40E0000}"/>
    <cellStyle name="Percent 3" xfId="2574" xr:uid="{00000000-0005-0000-0000-0000D50E0000}"/>
    <cellStyle name="Percent_#6 Temps &amp; Contractors" xfId="5636" xr:uid="{00000000-0005-0000-0000-0000D60E0000}"/>
    <cellStyle name="pivot" xfId="2575" xr:uid="{00000000-0005-0000-0000-0000D70E0000}"/>
    <cellStyle name="PrePop Currency (0)" xfId="2576" xr:uid="{00000000-0005-0000-0000-0000D80E0000}"/>
    <cellStyle name="PrePop Currency (0) 10" xfId="5638" xr:uid="{00000000-0005-0000-0000-0000D90E0000}"/>
    <cellStyle name="PrePop Currency (0) 11" xfId="5639" xr:uid="{00000000-0005-0000-0000-0000DA0E0000}"/>
    <cellStyle name="PrePop Currency (0) 12" xfId="5640" xr:uid="{00000000-0005-0000-0000-0000DB0E0000}"/>
    <cellStyle name="PrePop Currency (0) 13" xfId="5641" xr:uid="{00000000-0005-0000-0000-0000DC0E0000}"/>
    <cellStyle name="PrePop Currency (0) 14" xfId="5642" xr:uid="{00000000-0005-0000-0000-0000DD0E0000}"/>
    <cellStyle name="PrePop Currency (0) 15" xfId="5643" xr:uid="{00000000-0005-0000-0000-0000DE0E0000}"/>
    <cellStyle name="PrePop Currency (0) 16" xfId="5644" xr:uid="{00000000-0005-0000-0000-0000DF0E0000}"/>
    <cellStyle name="PrePop Currency (0) 17" xfId="5645" xr:uid="{00000000-0005-0000-0000-0000E00E0000}"/>
    <cellStyle name="PrePop Currency (0) 18" xfId="5646" xr:uid="{00000000-0005-0000-0000-0000E10E0000}"/>
    <cellStyle name="PrePop Currency (0) 19" xfId="5647" xr:uid="{00000000-0005-0000-0000-0000E20E0000}"/>
    <cellStyle name="PrePop Currency (0) 2" xfId="5648" xr:uid="{00000000-0005-0000-0000-0000E30E0000}"/>
    <cellStyle name="PrePop Currency (0) 2 2" xfId="5649" xr:uid="{00000000-0005-0000-0000-0000E40E0000}"/>
    <cellStyle name="PrePop Currency (0) 20" xfId="5650" xr:uid="{00000000-0005-0000-0000-0000E50E0000}"/>
    <cellStyle name="PrePop Currency (0) 21" xfId="5637" xr:uid="{00000000-0005-0000-0000-0000E60E0000}"/>
    <cellStyle name="PrePop Currency (0) 22" xfId="6485" xr:uid="{00000000-0005-0000-0000-0000E70E0000}"/>
    <cellStyle name="PrePop Currency (0) 23" xfId="7410" xr:uid="{00000000-0005-0000-0000-0000E80E0000}"/>
    <cellStyle name="PrePop Currency (0) 3" xfId="5651" xr:uid="{00000000-0005-0000-0000-0000E90E0000}"/>
    <cellStyle name="PrePop Currency (0) 4" xfId="5652" xr:uid="{00000000-0005-0000-0000-0000EA0E0000}"/>
    <cellStyle name="PrePop Currency (0) 5" xfId="5653" xr:uid="{00000000-0005-0000-0000-0000EB0E0000}"/>
    <cellStyle name="PrePop Currency (0) 6" xfId="5654" xr:uid="{00000000-0005-0000-0000-0000EC0E0000}"/>
    <cellStyle name="PrePop Currency (0) 7" xfId="5655" xr:uid="{00000000-0005-0000-0000-0000ED0E0000}"/>
    <cellStyle name="PrePop Currency (0) 8" xfId="5656" xr:uid="{00000000-0005-0000-0000-0000EE0E0000}"/>
    <cellStyle name="PrePop Currency (0) 9" xfId="5657" xr:uid="{00000000-0005-0000-0000-0000EF0E0000}"/>
    <cellStyle name="PrePop Currency (2)" xfId="2577" xr:uid="{00000000-0005-0000-0000-0000F00E0000}"/>
    <cellStyle name="PrePop Currency (2) 10" xfId="5659" xr:uid="{00000000-0005-0000-0000-0000F10E0000}"/>
    <cellStyle name="PrePop Currency (2) 11" xfId="5660" xr:uid="{00000000-0005-0000-0000-0000F20E0000}"/>
    <cellStyle name="PrePop Currency (2) 12" xfId="5661" xr:uid="{00000000-0005-0000-0000-0000F30E0000}"/>
    <cellStyle name="PrePop Currency (2) 13" xfId="5662" xr:uid="{00000000-0005-0000-0000-0000F40E0000}"/>
    <cellStyle name="PrePop Currency (2) 14" xfId="5663" xr:uid="{00000000-0005-0000-0000-0000F50E0000}"/>
    <cellStyle name="PrePop Currency (2) 15" xfId="5664" xr:uid="{00000000-0005-0000-0000-0000F60E0000}"/>
    <cellStyle name="PrePop Currency (2) 16" xfId="5665" xr:uid="{00000000-0005-0000-0000-0000F70E0000}"/>
    <cellStyle name="PrePop Currency (2) 17" xfId="5666" xr:uid="{00000000-0005-0000-0000-0000F80E0000}"/>
    <cellStyle name="PrePop Currency (2) 18" xfId="5667" xr:uid="{00000000-0005-0000-0000-0000F90E0000}"/>
    <cellStyle name="PrePop Currency (2) 19" xfId="5668" xr:uid="{00000000-0005-0000-0000-0000FA0E0000}"/>
    <cellStyle name="PrePop Currency (2) 2" xfId="5669" xr:uid="{00000000-0005-0000-0000-0000FB0E0000}"/>
    <cellStyle name="PrePop Currency (2) 2 2" xfId="5670" xr:uid="{00000000-0005-0000-0000-0000FC0E0000}"/>
    <cellStyle name="PrePop Currency (2) 20" xfId="5671" xr:uid="{00000000-0005-0000-0000-0000FD0E0000}"/>
    <cellStyle name="PrePop Currency (2) 21" xfId="5658" xr:uid="{00000000-0005-0000-0000-0000FE0E0000}"/>
    <cellStyle name="PrePop Currency (2) 22" xfId="6486" xr:uid="{00000000-0005-0000-0000-0000FF0E0000}"/>
    <cellStyle name="PrePop Currency (2) 23" xfId="7411" xr:uid="{00000000-0005-0000-0000-0000000F0000}"/>
    <cellStyle name="PrePop Currency (2) 3" xfId="5672" xr:uid="{00000000-0005-0000-0000-0000010F0000}"/>
    <cellStyle name="PrePop Currency (2) 4" xfId="5673" xr:uid="{00000000-0005-0000-0000-0000020F0000}"/>
    <cellStyle name="PrePop Currency (2) 5" xfId="5674" xr:uid="{00000000-0005-0000-0000-0000030F0000}"/>
    <cellStyle name="PrePop Currency (2) 6" xfId="5675" xr:uid="{00000000-0005-0000-0000-0000040F0000}"/>
    <cellStyle name="PrePop Currency (2) 7" xfId="5676" xr:uid="{00000000-0005-0000-0000-0000050F0000}"/>
    <cellStyle name="PrePop Currency (2) 8" xfId="5677" xr:uid="{00000000-0005-0000-0000-0000060F0000}"/>
    <cellStyle name="PrePop Currency (2) 9" xfId="5678" xr:uid="{00000000-0005-0000-0000-0000070F0000}"/>
    <cellStyle name="PrePop Units (0)" xfId="2578" xr:uid="{00000000-0005-0000-0000-0000080F0000}"/>
    <cellStyle name="PrePop Units (0) 10" xfId="5680" xr:uid="{00000000-0005-0000-0000-0000090F0000}"/>
    <cellStyle name="PrePop Units (0) 11" xfId="5681" xr:uid="{00000000-0005-0000-0000-00000A0F0000}"/>
    <cellStyle name="PrePop Units (0) 12" xfId="5682" xr:uid="{00000000-0005-0000-0000-00000B0F0000}"/>
    <cellStyle name="PrePop Units (0) 13" xfId="5683" xr:uid="{00000000-0005-0000-0000-00000C0F0000}"/>
    <cellStyle name="PrePop Units (0) 14" xfId="5684" xr:uid="{00000000-0005-0000-0000-00000D0F0000}"/>
    <cellStyle name="PrePop Units (0) 15" xfId="5685" xr:uid="{00000000-0005-0000-0000-00000E0F0000}"/>
    <cellStyle name="PrePop Units (0) 16" xfId="5686" xr:uid="{00000000-0005-0000-0000-00000F0F0000}"/>
    <cellStyle name="PrePop Units (0) 17" xfId="5687" xr:uid="{00000000-0005-0000-0000-0000100F0000}"/>
    <cellStyle name="PrePop Units (0) 18" xfId="5688" xr:uid="{00000000-0005-0000-0000-0000110F0000}"/>
    <cellStyle name="PrePop Units (0) 19" xfId="5689" xr:uid="{00000000-0005-0000-0000-0000120F0000}"/>
    <cellStyle name="PrePop Units (0) 2" xfId="5690" xr:uid="{00000000-0005-0000-0000-0000130F0000}"/>
    <cellStyle name="PrePop Units (0) 2 2" xfId="5691" xr:uid="{00000000-0005-0000-0000-0000140F0000}"/>
    <cellStyle name="PrePop Units (0) 20" xfId="5692" xr:uid="{00000000-0005-0000-0000-0000150F0000}"/>
    <cellStyle name="PrePop Units (0) 21" xfId="5679" xr:uid="{00000000-0005-0000-0000-0000160F0000}"/>
    <cellStyle name="PrePop Units (0) 22" xfId="6487" xr:uid="{00000000-0005-0000-0000-0000170F0000}"/>
    <cellStyle name="PrePop Units (0) 23" xfId="7412" xr:uid="{00000000-0005-0000-0000-0000180F0000}"/>
    <cellStyle name="PrePop Units (0) 3" xfId="5693" xr:uid="{00000000-0005-0000-0000-0000190F0000}"/>
    <cellStyle name="PrePop Units (0) 4" xfId="5694" xr:uid="{00000000-0005-0000-0000-00001A0F0000}"/>
    <cellStyle name="PrePop Units (0) 5" xfId="5695" xr:uid="{00000000-0005-0000-0000-00001B0F0000}"/>
    <cellStyle name="PrePop Units (0) 6" xfId="5696" xr:uid="{00000000-0005-0000-0000-00001C0F0000}"/>
    <cellStyle name="PrePop Units (0) 7" xfId="5697" xr:uid="{00000000-0005-0000-0000-00001D0F0000}"/>
    <cellStyle name="PrePop Units (0) 8" xfId="5698" xr:uid="{00000000-0005-0000-0000-00001E0F0000}"/>
    <cellStyle name="PrePop Units (0) 9" xfId="5699" xr:uid="{00000000-0005-0000-0000-00001F0F0000}"/>
    <cellStyle name="PrePop Units (1)" xfId="2579" xr:uid="{00000000-0005-0000-0000-0000200F0000}"/>
    <cellStyle name="PrePop Units (1) 10" xfId="5701" xr:uid="{00000000-0005-0000-0000-0000210F0000}"/>
    <cellStyle name="PrePop Units (1) 11" xfId="5702" xr:uid="{00000000-0005-0000-0000-0000220F0000}"/>
    <cellStyle name="PrePop Units (1) 12" xfId="5703" xr:uid="{00000000-0005-0000-0000-0000230F0000}"/>
    <cellStyle name="PrePop Units (1) 13" xfId="5704" xr:uid="{00000000-0005-0000-0000-0000240F0000}"/>
    <cellStyle name="PrePop Units (1) 14" xfId="5705" xr:uid="{00000000-0005-0000-0000-0000250F0000}"/>
    <cellStyle name="PrePop Units (1) 15" xfId="5706" xr:uid="{00000000-0005-0000-0000-0000260F0000}"/>
    <cellStyle name="PrePop Units (1) 16" xfId="5707" xr:uid="{00000000-0005-0000-0000-0000270F0000}"/>
    <cellStyle name="PrePop Units (1) 17" xfId="5708" xr:uid="{00000000-0005-0000-0000-0000280F0000}"/>
    <cellStyle name="PrePop Units (1) 18" xfId="5709" xr:uid="{00000000-0005-0000-0000-0000290F0000}"/>
    <cellStyle name="PrePop Units (1) 19" xfId="5710" xr:uid="{00000000-0005-0000-0000-00002A0F0000}"/>
    <cellStyle name="PrePop Units (1) 2" xfId="5711" xr:uid="{00000000-0005-0000-0000-00002B0F0000}"/>
    <cellStyle name="PrePop Units (1) 2 2" xfId="5712" xr:uid="{00000000-0005-0000-0000-00002C0F0000}"/>
    <cellStyle name="PrePop Units (1) 20" xfId="5713" xr:uid="{00000000-0005-0000-0000-00002D0F0000}"/>
    <cellStyle name="PrePop Units (1) 21" xfId="5700" xr:uid="{00000000-0005-0000-0000-00002E0F0000}"/>
    <cellStyle name="PrePop Units (1) 22" xfId="6488" xr:uid="{00000000-0005-0000-0000-00002F0F0000}"/>
    <cellStyle name="PrePop Units (1) 23" xfId="7413" xr:uid="{00000000-0005-0000-0000-0000300F0000}"/>
    <cellStyle name="PrePop Units (1) 3" xfId="5714" xr:uid="{00000000-0005-0000-0000-0000310F0000}"/>
    <cellStyle name="PrePop Units (1) 4" xfId="5715" xr:uid="{00000000-0005-0000-0000-0000320F0000}"/>
    <cellStyle name="PrePop Units (1) 5" xfId="5716" xr:uid="{00000000-0005-0000-0000-0000330F0000}"/>
    <cellStyle name="PrePop Units (1) 6" xfId="5717" xr:uid="{00000000-0005-0000-0000-0000340F0000}"/>
    <cellStyle name="PrePop Units (1) 7" xfId="5718" xr:uid="{00000000-0005-0000-0000-0000350F0000}"/>
    <cellStyle name="PrePop Units (1) 8" xfId="5719" xr:uid="{00000000-0005-0000-0000-0000360F0000}"/>
    <cellStyle name="PrePop Units (1) 9" xfId="5720" xr:uid="{00000000-0005-0000-0000-0000370F0000}"/>
    <cellStyle name="PrePop Units (2)" xfId="2580" xr:uid="{00000000-0005-0000-0000-0000380F0000}"/>
    <cellStyle name="PrePop Units (2) 10" xfId="5722" xr:uid="{00000000-0005-0000-0000-0000390F0000}"/>
    <cellStyle name="PrePop Units (2) 11" xfId="5723" xr:uid="{00000000-0005-0000-0000-00003A0F0000}"/>
    <cellStyle name="PrePop Units (2) 12" xfId="5724" xr:uid="{00000000-0005-0000-0000-00003B0F0000}"/>
    <cellStyle name="PrePop Units (2) 13" xfId="5725" xr:uid="{00000000-0005-0000-0000-00003C0F0000}"/>
    <cellStyle name="PrePop Units (2) 14" xfId="5726" xr:uid="{00000000-0005-0000-0000-00003D0F0000}"/>
    <cellStyle name="PrePop Units (2) 15" xfId="5727" xr:uid="{00000000-0005-0000-0000-00003E0F0000}"/>
    <cellStyle name="PrePop Units (2) 16" xfId="5728" xr:uid="{00000000-0005-0000-0000-00003F0F0000}"/>
    <cellStyle name="PrePop Units (2) 17" xfId="5729" xr:uid="{00000000-0005-0000-0000-0000400F0000}"/>
    <cellStyle name="PrePop Units (2) 18" xfId="5730" xr:uid="{00000000-0005-0000-0000-0000410F0000}"/>
    <cellStyle name="PrePop Units (2) 19" xfId="5731" xr:uid="{00000000-0005-0000-0000-0000420F0000}"/>
    <cellStyle name="PrePop Units (2) 2" xfId="5732" xr:uid="{00000000-0005-0000-0000-0000430F0000}"/>
    <cellStyle name="PrePop Units (2) 2 2" xfId="5733" xr:uid="{00000000-0005-0000-0000-0000440F0000}"/>
    <cellStyle name="PrePop Units (2) 20" xfId="5734" xr:uid="{00000000-0005-0000-0000-0000450F0000}"/>
    <cellStyle name="PrePop Units (2) 21" xfId="5721" xr:uid="{00000000-0005-0000-0000-0000460F0000}"/>
    <cellStyle name="PrePop Units (2) 22" xfId="6489" xr:uid="{00000000-0005-0000-0000-0000470F0000}"/>
    <cellStyle name="PrePop Units (2) 23" xfId="7414" xr:uid="{00000000-0005-0000-0000-0000480F0000}"/>
    <cellStyle name="PrePop Units (2) 3" xfId="5735" xr:uid="{00000000-0005-0000-0000-0000490F0000}"/>
    <cellStyle name="PrePop Units (2) 4" xfId="5736" xr:uid="{00000000-0005-0000-0000-00004A0F0000}"/>
    <cellStyle name="PrePop Units (2) 5" xfId="5737" xr:uid="{00000000-0005-0000-0000-00004B0F0000}"/>
    <cellStyle name="PrePop Units (2) 6" xfId="5738" xr:uid="{00000000-0005-0000-0000-00004C0F0000}"/>
    <cellStyle name="PrePop Units (2) 7" xfId="5739" xr:uid="{00000000-0005-0000-0000-00004D0F0000}"/>
    <cellStyle name="PrePop Units (2) 8" xfId="5740" xr:uid="{00000000-0005-0000-0000-00004E0F0000}"/>
    <cellStyle name="PrePop Units (2) 9" xfId="5741" xr:uid="{00000000-0005-0000-0000-00004F0F0000}"/>
    <cellStyle name="Prices" xfId="6490" xr:uid="{00000000-0005-0000-0000-0000500F0000}"/>
    <cellStyle name="RevList" xfId="6491" xr:uid="{00000000-0005-0000-0000-0000510F0000}"/>
    <cellStyle name="rouge" xfId="2581" xr:uid="{00000000-0005-0000-0000-0000520F0000}"/>
    <cellStyle name="rouge2" xfId="2582" xr:uid="{00000000-0005-0000-0000-0000530F0000}"/>
    <cellStyle name="rouge3" xfId="2583" xr:uid="{00000000-0005-0000-0000-0000540F0000}"/>
    <cellStyle name="rougef" xfId="2584" xr:uid="{00000000-0005-0000-0000-0000550F0000}"/>
    <cellStyle name="sbt2" xfId="5742" xr:uid="{00000000-0005-0000-0000-0000560F0000}"/>
    <cellStyle name="sbt2 10" xfId="5743" xr:uid="{00000000-0005-0000-0000-0000570F0000}"/>
    <cellStyle name="sbt2 10 2" xfId="8035" xr:uid="{00000000-0005-0000-0000-0000580F0000}"/>
    <cellStyle name="sbt2 10 2 2" xfId="8447" xr:uid="{00000000-0005-0000-0000-0000590F0000}"/>
    <cellStyle name="sbt2 10 2 3" xfId="8269" xr:uid="{00000000-0005-0000-0000-00005A0F0000}"/>
    <cellStyle name="sbt2 10 3" xfId="8295" xr:uid="{00000000-0005-0000-0000-00005B0F0000}"/>
    <cellStyle name="sbt2 11" xfId="5744" xr:uid="{00000000-0005-0000-0000-00005C0F0000}"/>
    <cellStyle name="sbt2 11 2" xfId="8036" xr:uid="{00000000-0005-0000-0000-00005D0F0000}"/>
    <cellStyle name="sbt2 11 2 2" xfId="8448" xr:uid="{00000000-0005-0000-0000-00005E0F0000}"/>
    <cellStyle name="sbt2 11 2 3" xfId="8238" xr:uid="{00000000-0005-0000-0000-00005F0F0000}"/>
    <cellStyle name="sbt2 11 3" xfId="8296" xr:uid="{00000000-0005-0000-0000-0000600F0000}"/>
    <cellStyle name="sbt2 12" xfId="5745" xr:uid="{00000000-0005-0000-0000-0000610F0000}"/>
    <cellStyle name="sbt2 12 2" xfId="8037" xr:uid="{00000000-0005-0000-0000-0000620F0000}"/>
    <cellStyle name="sbt2 12 2 2" xfId="8449" xr:uid="{00000000-0005-0000-0000-0000630F0000}"/>
    <cellStyle name="sbt2 12 2 3" xfId="8148" xr:uid="{00000000-0005-0000-0000-0000640F0000}"/>
    <cellStyle name="sbt2 12 3" xfId="8297" xr:uid="{00000000-0005-0000-0000-0000650F0000}"/>
    <cellStyle name="sbt2 13" xfId="5746" xr:uid="{00000000-0005-0000-0000-0000660F0000}"/>
    <cellStyle name="sbt2 13 2" xfId="8038" xr:uid="{00000000-0005-0000-0000-0000670F0000}"/>
    <cellStyle name="sbt2 13 2 2" xfId="8450" xr:uid="{00000000-0005-0000-0000-0000680F0000}"/>
    <cellStyle name="sbt2 13 2 3" xfId="8246" xr:uid="{00000000-0005-0000-0000-0000690F0000}"/>
    <cellStyle name="sbt2 13 3" xfId="8298" xr:uid="{00000000-0005-0000-0000-00006A0F0000}"/>
    <cellStyle name="sbt2 14" xfId="5747" xr:uid="{00000000-0005-0000-0000-00006B0F0000}"/>
    <cellStyle name="sbt2 14 2" xfId="8039" xr:uid="{00000000-0005-0000-0000-00006C0F0000}"/>
    <cellStyle name="sbt2 14 2 2" xfId="8451" xr:uid="{00000000-0005-0000-0000-00006D0F0000}"/>
    <cellStyle name="sbt2 14 2 3" xfId="8247" xr:uid="{00000000-0005-0000-0000-00006E0F0000}"/>
    <cellStyle name="sbt2 14 3" xfId="8299" xr:uid="{00000000-0005-0000-0000-00006F0F0000}"/>
    <cellStyle name="sbt2 15" xfId="5748" xr:uid="{00000000-0005-0000-0000-0000700F0000}"/>
    <cellStyle name="sbt2 15 2" xfId="8040" xr:uid="{00000000-0005-0000-0000-0000710F0000}"/>
    <cellStyle name="sbt2 15 2 2" xfId="8452" xr:uid="{00000000-0005-0000-0000-0000720F0000}"/>
    <cellStyle name="sbt2 15 2 3" xfId="8248" xr:uid="{00000000-0005-0000-0000-0000730F0000}"/>
    <cellStyle name="sbt2 15 3" xfId="8300" xr:uid="{00000000-0005-0000-0000-0000740F0000}"/>
    <cellStyle name="sbt2 16" xfId="5749" xr:uid="{00000000-0005-0000-0000-0000750F0000}"/>
    <cellStyle name="sbt2 16 2" xfId="8041" xr:uid="{00000000-0005-0000-0000-0000760F0000}"/>
    <cellStyle name="sbt2 16 2 2" xfId="8453" xr:uid="{00000000-0005-0000-0000-0000770F0000}"/>
    <cellStyle name="sbt2 16 2 3" xfId="8249" xr:uid="{00000000-0005-0000-0000-0000780F0000}"/>
    <cellStyle name="sbt2 16 3" xfId="8301" xr:uid="{00000000-0005-0000-0000-0000790F0000}"/>
    <cellStyle name="sbt2 17" xfId="5750" xr:uid="{00000000-0005-0000-0000-00007A0F0000}"/>
    <cellStyle name="sbt2 17 2" xfId="8042" xr:uid="{00000000-0005-0000-0000-00007B0F0000}"/>
    <cellStyle name="sbt2 17 2 2" xfId="8454" xr:uid="{00000000-0005-0000-0000-00007C0F0000}"/>
    <cellStyle name="sbt2 17 2 3" xfId="8250" xr:uid="{00000000-0005-0000-0000-00007D0F0000}"/>
    <cellStyle name="sbt2 17 3" xfId="8302" xr:uid="{00000000-0005-0000-0000-00007E0F0000}"/>
    <cellStyle name="sbt2 18" xfId="5751" xr:uid="{00000000-0005-0000-0000-00007F0F0000}"/>
    <cellStyle name="sbt2 18 2" xfId="8043" xr:uid="{00000000-0005-0000-0000-0000800F0000}"/>
    <cellStyle name="sbt2 18 2 2" xfId="8455" xr:uid="{00000000-0005-0000-0000-0000810F0000}"/>
    <cellStyle name="sbt2 18 2 3" xfId="8251" xr:uid="{00000000-0005-0000-0000-0000820F0000}"/>
    <cellStyle name="sbt2 18 3" xfId="8303" xr:uid="{00000000-0005-0000-0000-0000830F0000}"/>
    <cellStyle name="sbt2 19" xfId="5752" xr:uid="{00000000-0005-0000-0000-0000840F0000}"/>
    <cellStyle name="sbt2 19 2" xfId="8044" xr:uid="{00000000-0005-0000-0000-0000850F0000}"/>
    <cellStyle name="sbt2 19 2 2" xfId="8456" xr:uid="{00000000-0005-0000-0000-0000860F0000}"/>
    <cellStyle name="sbt2 19 2 3" xfId="8270" xr:uid="{00000000-0005-0000-0000-0000870F0000}"/>
    <cellStyle name="sbt2 19 3" xfId="8293" xr:uid="{00000000-0005-0000-0000-0000880F0000}"/>
    <cellStyle name="sbt2 2" xfId="5753" xr:uid="{00000000-0005-0000-0000-0000890F0000}"/>
    <cellStyle name="sbt2 2 2" xfId="5754" xr:uid="{00000000-0005-0000-0000-00008A0F0000}"/>
    <cellStyle name="sbt2 2 2 2" xfId="8046" xr:uid="{00000000-0005-0000-0000-00008B0F0000}"/>
    <cellStyle name="sbt2 2 2 2 2" xfId="8458" xr:uid="{00000000-0005-0000-0000-00008C0F0000}"/>
    <cellStyle name="sbt2 2 2 2 3" xfId="8149" xr:uid="{00000000-0005-0000-0000-00008D0F0000}"/>
    <cellStyle name="sbt2 2 2 3" xfId="8192" xr:uid="{00000000-0005-0000-0000-00008E0F0000}"/>
    <cellStyle name="sbt2 2 3" xfId="8045" xr:uid="{00000000-0005-0000-0000-00008F0F0000}"/>
    <cellStyle name="sbt2 2 3 2" xfId="8457" xr:uid="{00000000-0005-0000-0000-0000900F0000}"/>
    <cellStyle name="sbt2 2 3 3" xfId="8245" xr:uid="{00000000-0005-0000-0000-0000910F0000}"/>
    <cellStyle name="sbt2 2 4" xfId="8325" xr:uid="{00000000-0005-0000-0000-0000920F0000}"/>
    <cellStyle name="sbt2 20" xfId="5755" xr:uid="{00000000-0005-0000-0000-0000930F0000}"/>
    <cellStyle name="sbt2 20 2" xfId="8047" xr:uid="{00000000-0005-0000-0000-0000940F0000}"/>
    <cellStyle name="sbt2 20 2 2" xfId="8459" xr:uid="{00000000-0005-0000-0000-0000950F0000}"/>
    <cellStyle name="sbt2 20 2 3" xfId="8150" xr:uid="{00000000-0005-0000-0000-0000960F0000}"/>
    <cellStyle name="sbt2 20 3" xfId="8304" xr:uid="{00000000-0005-0000-0000-0000970F0000}"/>
    <cellStyle name="sbt2 21" xfId="8034" xr:uid="{00000000-0005-0000-0000-0000980F0000}"/>
    <cellStyle name="sbt2 21 2" xfId="8446" xr:uid="{00000000-0005-0000-0000-0000990F0000}"/>
    <cellStyle name="sbt2 21 3" xfId="8244" xr:uid="{00000000-0005-0000-0000-00009A0F0000}"/>
    <cellStyle name="sbt2 22" xfId="8294" xr:uid="{00000000-0005-0000-0000-00009B0F0000}"/>
    <cellStyle name="sbt2 3" xfId="5756" xr:uid="{00000000-0005-0000-0000-00009C0F0000}"/>
    <cellStyle name="sbt2 3 2" xfId="8048" xr:uid="{00000000-0005-0000-0000-00009D0F0000}"/>
    <cellStyle name="sbt2 3 2 2" xfId="8460" xr:uid="{00000000-0005-0000-0000-00009E0F0000}"/>
    <cellStyle name="sbt2 3 2 3" xfId="8151" xr:uid="{00000000-0005-0000-0000-00009F0F0000}"/>
    <cellStyle name="sbt2 3 3" xfId="8305" xr:uid="{00000000-0005-0000-0000-0000A00F0000}"/>
    <cellStyle name="sbt2 4" xfId="5757" xr:uid="{00000000-0005-0000-0000-0000A10F0000}"/>
    <cellStyle name="sbt2 4 2" xfId="8049" xr:uid="{00000000-0005-0000-0000-0000A20F0000}"/>
    <cellStyle name="sbt2 4 2 2" xfId="8461" xr:uid="{00000000-0005-0000-0000-0000A30F0000}"/>
    <cellStyle name="sbt2 4 2 3" xfId="8152" xr:uid="{00000000-0005-0000-0000-0000A40F0000}"/>
    <cellStyle name="sbt2 4 3" xfId="8306" xr:uid="{00000000-0005-0000-0000-0000A50F0000}"/>
    <cellStyle name="sbt2 5" xfId="5758" xr:uid="{00000000-0005-0000-0000-0000A60F0000}"/>
    <cellStyle name="sbt2 5 2" xfId="8050" xr:uid="{00000000-0005-0000-0000-0000A70F0000}"/>
    <cellStyle name="sbt2 5 2 2" xfId="8462" xr:uid="{00000000-0005-0000-0000-0000A80F0000}"/>
    <cellStyle name="sbt2 5 2 3" xfId="8153" xr:uid="{00000000-0005-0000-0000-0000A90F0000}"/>
    <cellStyle name="sbt2 5 3" xfId="8307" xr:uid="{00000000-0005-0000-0000-0000AA0F0000}"/>
    <cellStyle name="sbt2 6" xfId="5759" xr:uid="{00000000-0005-0000-0000-0000AB0F0000}"/>
    <cellStyle name="sbt2 6 2" xfId="8051" xr:uid="{00000000-0005-0000-0000-0000AC0F0000}"/>
    <cellStyle name="sbt2 6 2 2" xfId="8463" xr:uid="{00000000-0005-0000-0000-0000AD0F0000}"/>
    <cellStyle name="sbt2 6 2 3" xfId="8252" xr:uid="{00000000-0005-0000-0000-0000AE0F0000}"/>
    <cellStyle name="sbt2 6 3" xfId="8308" xr:uid="{00000000-0005-0000-0000-0000AF0F0000}"/>
    <cellStyle name="sbt2 7" xfId="5760" xr:uid="{00000000-0005-0000-0000-0000B00F0000}"/>
    <cellStyle name="sbt2 7 2" xfId="8052" xr:uid="{00000000-0005-0000-0000-0000B10F0000}"/>
    <cellStyle name="sbt2 7 2 2" xfId="8464" xr:uid="{00000000-0005-0000-0000-0000B20F0000}"/>
    <cellStyle name="sbt2 7 2 3" xfId="8355" xr:uid="{00000000-0005-0000-0000-0000B30F0000}"/>
    <cellStyle name="sbt2 7 3" xfId="8309" xr:uid="{00000000-0005-0000-0000-0000B40F0000}"/>
    <cellStyle name="sbt2 8" xfId="5761" xr:uid="{00000000-0005-0000-0000-0000B50F0000}"/>
    <cellStyle name="sbt2 8 2" xfId="8053" xr:uid="{00000000-0005-0000-0000-0000B60F0000}"/>
    <cellStyle name="sbt2 8 2 2" xfId="8465" xr:uid="{00000000-0005-0000-0000-0000B70F0000}"/>
    <cellStyle name="sbt2 8 2 3" xfId="8253" xr:uid="{00000000-0005-0000-0000-0000B80F0000}"/>
    <cellStyle name="sbt2 8 3" xfId="8310" xr:uid="{00000000-0005-0000-0000-0000B90F0000}"/>
    <cellStyle name="sbt2 9" xfId="5762" xr:uid="{00000000-0005-0000-0000-0000BA0F0000}"/>
    <cellStyle name="sbt2 9 2" xfId="8054" xr:uid="{00000000-0005-0000-0000-0000BB0F0000}"/>
    <cellStyle name="sbt2 9 2 2" xfId="8466" xr:uid="{00000000-0005-0000-0000-0000BC0F0000}"/>
    <cellStyle name="sbt2 9 2 3" xfId="120" xr:uid="{00000000-0005-0000-0000-0000BD0F0000}"/>
    <cellStyle name="sbt2 9 3" xfId="8069" xr:uid="{00000000-0005-0000-0000-0000BE0F0000}"/>
    <cellStyle name="Sheet Title" xfId="2585" xr:uid="{00000000-0005-0000-0000-0000BF0F0000}"/>
    <cellStyle name="Standaard_laroux" xfId="6492" xr:uid="{00000000-0005-0000-0000-0000C00F0000}"/>
    <cellStyle name="Standard 2" xfId="5912" xr:uid="{00000000-0005-0000-0000-0000C10F0000}"/>
    <cellStyle name="Standard_AR Aging" xfId="6493" xr:uid="{00000000-0005-0000-0000-0000C20F0000}"/>
    <cellStyle name="Style 1" xfId="1307" xr:uid="{00000000-0005-0000-0000-0000C30F0000}"/>
    <cellStyle name="Style 1 2" xfId="1308" xr:uid="{00000000-0005-0000-0000-0000C40F0000}"/>
    <cellStyle name="Style 1 3" xfId="1309" xr:uid="{00000000-0005-0000-0000-0000C50F0000}"/>
    <cellStyle name="Style 1 4" xfId="4854" xr:uid="{00000000-0005-0000-0000-0000C60F0000}"/>
    <cellStyle name="Style 1 5" xfId="7946" xr:uid="{00000000-0005-0000-0000-0000C70F0000}"/>
    <cellStyle name="Style 1_Notification_Academic Subscription Program_ASEAN (879)" xfId="1310" xr:uid="{00000000-0005-0000-0000-0000C80F0000}"/>
    <cellStyle name="subt1" xfId="5763" xr:uid="{00000000-0005-0000-0000-0000C90F0000}"/>
    <cellStyle name="subt1 10" xfId="5764" xr:uid="{00000000-0005-0000-0000-0000CA0F0000}"/>
    <cellStyle name="subt1 11" xfId="5765" xr:uid="{00000000-0005-0000-0000-0000CB0F0000}"/>
    <cellStyle name="subt1 12" xfId="5766" xr:uid="{00000000-0005-0000-0000-0000CC0F0000}"/>
    <cellStyle name="subt1 13" xfId="5767" xr:uid="{00000000-0005-0000-0000-0000CD0F0000}"/>
    <cellStyle name="subt1 14" xfId="5768" xr:uid="{00000000-0005-0000-0000-0000CE0F0000}"/>
    <cellStyle name="subt1 15" xfId="5769" xr:uid="{00000000-0005-0000-0000-0000CF0F0000}"/>
    <cellStyle name="subt1 16" xfId="5770" xr:uid="{00000000-0005-0000-0000-0000D00F0000}"/>
    <cellStyle name="subt1 17" xfId="5771" xr:uid="{00000000-0005-0000-0000-0000D10F0000}"/>
    <cellStyle name="subt1 18" xfId="5772" xr:uid="{00000000-0005-0000-0000-0000D20F0000}"/>
    <cellStyle name="subt1 19" xfId="5773" xr:uid="{00000000-0005-0000-0000-0000D30F0000}"/>
    <cellStyle name="subt1 2" xfId="5774" xr:uid="{00000000-0005-0000-0000-0000D40F0000}"/>
    <cellStyle name="subt1 2 2" xfId="5775" xr:uid="{00000000-0005-0000-0000-0000D50F0000}"/>
    <cellStyle name="subt1 20" xfId="5776" xr:uid="{00000000-0005-0000-0000-0000D60F0000}"/>
    <cellStyle name="subt1 3" xfId="5777" xr:uid="{00000000-0005-0000-0000-0000D70F0000}"/>
    <cellStyle name="subt1 4" xfId="5778" xr:uid="{00000000-0005-0000-0000-0000D80F0000}"/>
    <cellStyle name="subt1 5" xfId="5779" xr:uid="{00000000-0005-0000-0000-0000D90F0000}"/>
    <cellStyle name="subt1 6" xfId="5780" xr:uid="{00000000-0005-0000-0000-0000DA0F0000}"/>
    <cellStyle name="subt1 7" xfId="5781" xr:uid="{00000000-0005-0000-0000-0000DB0F0000}"/>
    <cellStyle name="subt1 8" xfId="5782" xr:uid="{00000000-0005-0000-0000-0000DC0F0000}"/>
    <cellStyle name="subt1 9" xfId="5783" xr:uid="{00000000-0005-0000-0000-0000DD0F0000}"/>
    <cellStyle name="Subtotal" xfId="6494" xr:uid="{00000000-0005-0000-0000-0000DE0F0000}"/>
    <cellStyle name="syl" xfId="2586" xr:uid="{00000000-0005-0000-0000-0000DF0F0000}"/>
    <cellStyle name="Temp" xfId="6495" xr:uid="{00000000-0005-0000-0000-0000E00F0000}"/>
    <cellStyle name="Temp 2" xfId="8062" xr:uid="{00000000-0005-0000-0000-0000E10F0000}"/>
    <cellStyle name="Temp 2 2" xfId="8474" xr:uid="{00000000-0005-0000-0000-0000E20F0000}"/>
    <cellStyle name="Temp 2 3" xfId="8483" xr:uid="{00000000-0005-0000-0000-0000E30F0000}"/>
    <cellStyle name="Temp 3" xfId="8326" xr:uid="{00000000-0005-0000-0000-0000E40F0000}"/>
    <cellStyle name="Temp 4" xfId="8206" xr:uid="{00000000-0005-0000-0000-0000E50F0000}"/>
    <cellStyle name="tes" xfId="2587" xr:uid="{00000000-0005-0000-0000-0000E60F0000}"/>
    <cellStyle name="Text Indent A" xfId="2588" xr:uid="{00000000-0005-0000-0000-0000E70F0000}"/>
    <cellStyle name="Text Indent A 10" xfId="5784" xr:uid="{00000000-0005-0000-0000-0000E80F0000}"/>
    <cellStyle name="Text Indent A 11" xfId="5785" xr:uid="{00000000-0005-0000-0000-0000E90F0000}"/>
    <cellStyle name="Text Indent A 12" xfId="5786" xr:uid="{00000000-0005-0000-0000-0000EA0F0000}"/>
    <cellStyle name="Text Indent A 13" xfId="5787" xr:uid="{00000000-0005-0000-0000-0000EB0F0000}"/>
    <cellStyle name="Text Indent A 14" xfId="5788" xr:uid="{00000000-0005-0000-0000-0000EC0F0000}"/>
    <cellStyle name="Text Indent A 15" xfId="5789" xr:uid="{00000000-0005-0000-0000-0000ED0F0000}"/>
    <cellStyle name="Text Indent A 16" xfId="5790" xr:uid="{00000000-0005-0000-0000-0000EE0F0000}"/>
    <cellStyle name="Text Indent A 17" xfId="5791" xr:uid="{00000000-0005-0000-0000-0000EF0F0000}"/>
    <cellStyle name="Text Indent A 18" xfId="5792" xr:uid="{00000000-0005-0000-0000-0000F00F0000}"/>
    <cellStyle name="Text Indent A 19" xfId="5793" xr:uid="{00000000-0005-0000-0000-0000F10F0000}"/>
    <cellStyle name="Text Indent A 2" xfId="5794" xr:uid="{00000000-0005-0000-0000-0000F20F0000}"/>
    <cellStyle name="Text Indent A 2 2" xfId="5795" xr:uid="{00000000-0005-0000-0000-0000F30F0000}"/>
    <cellStyle name="Text Indent A 20" xfId="5796" xr:uid="{00000000-0005-0000-0000-0000F40F0000}"/>
    <cellStyle name="Text Indent A 3" xfId="5797" xr:uid="{00000000-0005-0000-0000-0000F50F0000}"/>
    <cellStyle name="Text Indent A 4" xfId="5798" xr:uid="{00000000-0005-0000-0000-0000F60F0000}"/>
    <cellStyle name="Text Indent A 5" xfId="5799" xr:uid="{00000000-0005-0000-0000-0000F70F0000}"/>
    <cellStyle name="Text Indent A 6" xfId="5800" xr:uid="{00000000-0005-0000-0000-0000F80F0000}"/>
    <cellStyle name="Text Indent A 7" xfId="5801" xr:uid="{00000000-0005-0000-0000-0000F90F0000}"/>
    <cellStyle name="Text Indent A 8" xfId="5802" xr:uid="{00000000-0005-0000-0000-0000FA0F0000}"/>
    <cellStyle name="Text Indent A 9" xfId="5803" xr:uid="{00000000-0005-0000-0000-0000FB0F0000}"/>
    <cellStyle name="Text Indent B" xfId="2589" xr:uid="{00000000-0005-0000-0000-0000FC0F0000}"/>
    <cellStyle name="Text Indent B 10" xfId="5805" xr:uid="{00000000-0005-0000-0000-0000FD0F0000}"/>
    <cellStyle name="Text Indent B 11" xfId="5806" xr:uid="{00000000-0005-0000-0000-0000FE0F0000}"/>
    <cellStyle name="Text Indent B 12" xfId="5807" xr:uid="{00000000-0005-0000-0000-0000FF0F0000}"/>
    <cellStyle name="Text Indent B 13" xfId="5808" xr:uid="{00000000-0005-0000-0000-000000100000}"/>
    <cellStyle name="Text Indent B 14" xfId="5809" xr:uid="{00000000-0005-0000-0000-000001100000}"/>
    <cellStyle name="Text Indent B 15" xfId="5810" xr:uid="{00000000-0005-0000-0000-000002100000}"/>
    <cellStyle name="Text Indent B 16" xfId="5811" xr:uid="{00000000-0005-0000-0000-000003100000}"/>
    <cellStyle name="Text Indent B 17" xfId="5812" xr:uid="{00000000-0005-0000-0000-000004100000}"/>
    <cellStyle name="Text Indent B 18" xfId="5813" xr:uid="{00000000-0005-0000-0000-000005100000}"/>
    <cellStyle name="Text Indent B 19" xfId="5814" xr:uid="{00000000-0005-0000-0000-000006100000}"/>
    <cellStyle name="Text Indent B 2" xfId="5815" xr:uid="{00000000-0005-0000-0000-000007100000}"/>
    <cellStyle name="Text Indent B 2 2" xfId="5816" xr:uid="{00000000-0005-0000-0000-000008100000}"/>
    <cellStyle name="Text Indent B 20" xfId="5817" xr:uid="{00000000-0005-0000-0000-000009100000}"/>
    <cellStyle name="Text Indent B 21" xfId="5804" xr:uid="{00000000-0005-0000-0000-00000A100000}"/>
    <cellStyle name="Text Indent B 22" xfId="6496" xr:uid="{00000000-0005-0000-0000-00000B100000}"/>
    <cellStyle name="Text Indent B 23" xfId="7415" xr:uid="{00000000-0005-0000-0000-00000C100000}"/>
    <cellStyle name="Text Indent B 3" xfId="5818" xr:uid="{00000000-0005-0000-0000-00000D100000}"/>
    <cellStyle name="Text Indent B 4" xfId="5819" xr:uid="{00000000-0005-0000-0000-00000E100000}"/>
    <cellStyle name="Text Indent B 5" xfId="5820" xr:uid="{00000000-0005-0000-0000-00000F100000}"/>
    <cellStyle name="Text Indent B 6" xfId="5821" xr:uid="{00000000-0005-0000-0000-000010100000}"/>
    <cellStyle name="Text Indent B 7" xfId="5822" xr:uid="{00000000-0005-0000-0000-000011100000}"/>
    <cellStyle name="Text Indent B 8" xfId="5823" xr:uid="{00000000-0005-0000-0000-000012100000}"/>
    <cellStyle name="Text Indent B 9" xfId="5824" xr:uid="{00000000-0005-0000-0000-000013100000}"/>
    <cellStyle name="Text Indent C" xfId="2590" xr:uid="{00000000-0005-0000-0000-000014100000}"/>
    <cellStyle name="Text Indent C 10" xfId="5826" xr:uid="{00000000-0005-0000-0000-000015100000}"/>
    <cellStyle name="Text Indent C 11" xfId="5827" xr:uid="{00000000-0005-0000-0000-000016100000}"/>
    <cellStyle name="Text Indent C 12" xfId="5828" xr:uid="{00000000-0005-0000-0000-000017100000}"/>
    <cellStyle name="Text Indent C 13" xfId="5829" xr:uid="{00000000-0005-0000-0000-000018100000}"/>
    <cellStyle name="Text Indent C 14" xfId="5830" xr:uid="{00000000-0005-0000-0000-000019100000}"/>
    <cellStyle name="Text Indent C 15" xfId="5831" xr:uid="{00000000-0005-0000-0000-00001A100000}"/>
    <cellStyle name="Text Indent C 16" xfId="5832" xr:uid="{00000000-0005-0000-0000-00001B100000}"/>
    <cellStyle name="Text Indent C 17" xfId="5833" xr:uid="{00000000-0005-0000-0000-00001C100000}"/>
    <cellStyle name="Text Indent C 18" xfId="5834" xr:uid="{00000000-0005-0000-0000-00001D100000}"/>
    <cellStyle name="Text Indent C 19" xfId="5835" xr:uid="{00000000-0005-0000-0000-00001E100000}"/>
    <cellStyle name="Text Indent C 2" xfId="5836" xr:uid="{00000000-0005-0000-0000-00001F100000}"/>
    <cellStyle name="Text Indent C 2 2" xfId="5837" xr:uid="{00000000-0005-0000-0000-000020100000}"/>
    <cellStyle name="Text Indent C 20" xfId="5838" xr:uid="{00000000-0005-0000-0000-000021100000}"/>
    <cellStyle name="Text Indent C 21" xfId="5825" xr:uid="{00000000-0005-0000-0000-000022100000}"/>
    <cellStyle name="Text Indent C 22" xfId="6497" xr:uid="{00000000-0005-0000-0000-000023100000}"/>
    <cellStyle name="Text Indent C 23" xfId="7416" xr:uid="{00000000-0005-0000-0000-000024100000}"/>
    <cellStyle name="Text Indent C 3" xfId="5839" xr:uid="{00000000-0005-0000-0000-000025100000}"/>
    <cellStyle name="Text Indent C 4" xfId="5840" xr:uid="{00000000-0005-0000-0000-000026100000}"/>
    <cellStyle name="Text Indent C 5" xfId="5841" xr:uid="{00000000-0005-0000-0000-000027100000}"/>
    <cellStyle name="Text Indent C 6" xfId="5842" xr:uid="{00000000-0005-0000-0000-000028100000}"/>
    <cellStyle name="Text Indent C 7" xfId="5843" xr:uid="{00000000-0005-0000-0000-000029100000}"/>
    <cellStyle name="Text Indent C 8" xfId="5844" xr:uid="{00000000-0005-0000-0000-00002A100000}"/>
    <cellStyle name="Text Indent C 9" xfId="5845" xr:uid="{00000000-0005-0000-0000-00002B100000}"/>
    <cellStyle name="Time" xfId="2591" xr:uid="{00000000-0005-0000-0000-00002C100000}"/>
    <cellStyle name="Title" xfId="7947" xr:uid="{00000000-0005-0000-0000-00002D100000}"/>
    <cellStyle name="Total" xfId="7948" xr:uid="{00000000-0005-0000-0000-00002E100000}"/>
    <cellStyle name="Total 2" xfId="8067" xr:uid="{00000000-0005-0000-0000-00002F100000}"/>
    <cellStyle name="Total 2 2" xfId="8479" xr:uid="{00000000-0005-0000-0000-000030100000}"/>
    <cellStyle name="Total 2 3" xfId="8488" xr:uid="{00000000-0005-0000-0000-000031100000}"/>
    <cellStyle name="Total 3" xfId="8361" xr:uid="{00000000-0005-0000-0000-000032100000}"/>
    <cellStyle name="Total 4" xfId="8209" xr:uid="{00000000-0005-0000-0000-000033100000}"/>
    <cellStyle name="Valuta [0]_laroux" xfId="6498" xr:uid="{00000000-0005-0000-0000-000034100000}"/>
    <cellStyle name="Valuta_laroux" xfId="6499" xr:uid="{00000000-0005-0000-0000-000035100000}"/>
    <cellStyle name="vert" xfId="2592" xr:uid="{00000000-0005-0000-0000-000036100000}"/>
    <cellStyle name="vert2" xfId="2593" xr:uid="{00000000-0005-0000-0000-000037100000}"/>
    <cellStyle name="vert3" xfId="2594" xr:uid="{00000000-0005-0000-0000-000038100000}"/>
    <cellStyle name="vertf" xfId="2595" xr:uid="{00000000-0005-0000-0000-000039100000}"/>
    <cellStyle name="Währung [0]_AR Aging" xfId="6500" xr:uid="{00000000-0005-0000-0000-00003A100000}"/>
    <cellStyle name="Währung_AR Aging" xfId="6501" xr:uid="{00000000-0005-0000-0000-00003B100000}"/>
    <cellStyle name="Warning Text" xfId="7949" xr:uid="{00000000-0005-0000-0000-00003C100000}"/>
    <cellStyle name="遽_PERSONAL" xfId="1311" xr:uid="{00000000-0005-0000-0000-00003D100000}"/>
    <cellStyle name="강조색1" xfId="18" builtinId="29" customBuiltin="1"/>
    <cellStyle name="강조색1 10" xfId="1312" xr:uid="{00000000-0005-0000-0000-00003F100000}"/>
    <cellStyle name="강조색1 10 2" xfId="6502" xr:uid="{00000000-0005-0000-0000-000040100000}"/>
    <cellStyle name="강조색1 11" xfId="1313" xr:uid="{00000000-0005-0000-0000-000041100000}"/>
    <cellStyle name="강조색1 11 2" xfId="6503" xr:uid="{00000000-0005-0000-0000-000042100000}"/>
    <cellStyle name="강조색1 12" xfId="1314" xr:uid="{00000000-0005-0000-0000-000043100000}"/>
    <cellStyle name="강조색1 12 2" xfId="6504" xr:uid="{00000000-0005-0000-0000-000044100000}"/>
    <cellStyle name="강조색1 13" xfId="6505" xr:uid="{00000000-0005-0000-0000-000045100000}"/>
    <cellStyle name="강조색1 14" xfId="6506" xr:uid="{00000000-0005-0000-0000-000046100000}"/>
    <cellStyle name="강조색1 15" xfId="6507" xr:uid="{00000000-0005-0000-0000-000047100000}"/>
    <cellStyle name="강조색1 16" xfId="6508" xr:uid="{00000000-0005-0000-0000-000048100000}"/>
    <cellStyle name="강조색1 17" xfId="6509" xr:uid="{00000000-0005-0000-0000-000049100000}"/>
    <cellStyle name="강조색1 18" xfId="6510" xr:uid="{00000000-0005-0000-0000-00004A100000}"/>
    <cellStyle name="강조색1 19" xfId="6511" xr:uid="{00000000-0005-0000-0000-00004B100000}"/>
    <cellStyle name="강조색1 2" xfId="71" xr:uid="{00000000-0005-0000-0000-00004C100000}"/>
    <cellStyle name="강조색1 2 2" xfId="4855" xr:uid="{00000000-0005-0000-0000-00004D100000}"/>
    <cellStyle name="강조색1 2 3" xfId="2596" xr:uid="{00000000-0005-0000-0000-00004E100000}"/>
    <cellStyle name="강조색1 2 4" xfId="1315" xr:uid="{00000000-0005-0000-0000-00004F100000}"/>
    <cellStyle name="강조색1 20" xfId="6512" xr:uid="{00000000-0005-0000-0000-000050100000}"/>
    <cellStyle name="강조색1 3" xfId="1316" xr:uid="{00000000-0005-0000-0000-000051100000}"/>
    <cellStyle name="강조색1 3 2" xfId="4856" xr:uid="{00000000-0005-0000-0000-000052100000}"/>
    <cellStyle name="강조색1 3 3" xfId="2597" xr:uid="{00000000-0005-0000-0000-000053100000}"/>
    <cellStyle name="강조색1 4" xfId="1317" xr:uid="{00000000-0005-0000-0000-000054100000}"/>
    <cellStyle name="강조색1 4 2" xfId="6513" xr:uid="{00000000-0005-0000-0000-000055100000}"/>
    <cellStyle name="강조색1 5" xfId="1318" xr:uid="{00000000-0005-0000-0000-000056100000}"/>
    <cellStyle name="강조색1 5 2" xfId="6514" xr:uid="{00000000-0005-0000-0000-000057100000}"/>
    <cellStyle name="강조색1 6" xfId="1319" xr:uid="{00000000-0005-0000-0000-000058100000}"/>
    <cellStyle name="강조색1 6 2" xfId="6515" xr:uid="{00000000-0005-0000-0000-000059100000}"/>
    <cellStyle name="강조색1 7" xfId="1320" xr:uid="{00000000-0005-0000-0000-00005A100000}"/>
    <cellStyle name="강조색1 7 2" xfId="6516" xr:uid="{00000000-0005-0000-0000-00005B100000}"/>
    <cellStyle name="강조색1 8" xfId="1321" xr:uid="{00000000-0005-0000-0000-00005C100000}"/>
    <cellStyle name="강조색1 8 2" xfId="6517" xr:uid="{00000000-0005-0000-0000-00005D100000}"/>
    <cellStyle name="강조색1 9" xfId="1322" xr:uid="{00000000-0005-0000-0000-00005E100000}"/>
    <cellStyle name="강조색1 9 2" xfId="6518" xr:uid="{00000000-0005-0000-0000-00005F100000}"/>
    <cellStyle name="강조색2" xfId="22" builtinId="33" customBuiltin="1"/>
    <cellStyle name="강조색2 10" xfId="1323" xr:uid="{00000000-0005-0000-0000-000061100000}"/>
    <cellStyle name="강조색2 10 2" xfId="6519" xr:uid="{00000000-0005-0000-0000-000062100000}"/>
    <cellStyle name="강조색2 11" xfId="1324" xr:uid="{00000000-0005-0000-0000-000063100000}"/>
    <cellStyle name="강조색2 11 2" xfId="6520" xr:uid="{00000000-0005-0000-0000-000064100000}"/>
    <cellStyle name="강조색2 12" xfId="1325" xr:uid="{00000000-0005-0000-0000-000065100000}"/>
    <cellStyle name="강조색2 12 2" xfId="6521" xr:uid="{00000000-0005-0000-0000-000066100000}"/>
    <cellStyle name="강조색2 13" xfId="6522" xr:uid="{00000000-0005-0000-0000-000067100000}"/>
    <cellStyle name="강조색2 14" xfId="6523" xr:uid="{00000000-0005-0000-0000-000068100000}"/>
    <cellStyle name="강조색2 15" xfId="6524" xr:uid="{00000000-0005-0000-0000-000069100000}"/>
    <cellStyle name="강조색2 16" xfId="6525" xr:uid="{00000000-0005-0000-0000-00006A100000}"/>
    <cellStyle name="강조색2 17" xfId="6526" xr:uid="{00000000-0005-0000-0000-00006B100000}"/>
    <cellStyle name="강조색2 18" xfId="6527" xr:uid="{00000000-0005-0000-0000-00006C100000}"/>
    <cellStyle name="강조색2 19" xfId="6528" xr:uid="{00000000-0005-0000-0000-00006D100000}"/>
    <cellStyle name="강조색2 2" xfId="72" xr:uid="{00000000-0005-0000-0000-00006E100000}"/>
    <cellStyle name="강조색2 2 2" xfId="4857" xr:uid="{00000000-0005-0000-0000-00006F100000}"/>
    <cellStyle name="강조색2 2 3" xfId="2598" xr:uid="{00000000-0005-0000-0000-000070100000}"/>
    <cellStyle name="강조색2 2 4" xfId="1326" xr:uid="{00000000-0005-0000-0000-000071100000}"/>
    <cellStyle name="강조색2 20" xfId="6529" xr:uid="{00000000-0005-0000-0000-000072100000}"/>
    <cellStyle name="강조색2 3" xfId="1327" xr:uid="{00000000-0005-0000-0000-000073100000}"/>
    <cellStyle name="강조색2 3 2" xfId="4858" xr:uid="{00000000-0005-0000-0000-000074100000}"/>
    <cellStyle name="강조색2 3 3" xfId="2599" xr:uid="{00000000-0005-0000-0000-000075100000}"/>
    <cellStyle name="강조색2 4" xfId="1328" xr:uid="{00000000-0005-0000-0000-000076100000}"/>
    <cellStyle name="강조색2 4 2" xfId="6530" xr:uid="{00000000-0005-0000-0000-000077100000}"/>
    <cellStyle name="강조색2 5" xfId="1329" xr:uid="{00000000-0005-0000-0000-000078100000}"/>
    <cellStyle name="강조색2 5 2" xfId="6531" xr:uid="{00000000-0005-0000-0000-000079100000}"/>
    <cellStyle name="강조색2 6" xfId="1330" xr:uid="{00000000-0005-0000-0000-00007A100000}"/>
    <cellStyle name="강조색2 6 2" xfId="6532" xr:uid="{00000000-0005-0000-0000-00007B100000}"/>
    <cellStyle name="강조색2 7" xfId="1331" xr:uid="{00000000-0005-0000-0000-00007C100000}"/>
    <cellStyle name="강조색2 7 2" xfId="6533" xr:uid="{00000000-0005-0000-0000-00007D100000}"/>
    <cellStyle name="강조색2 8" xfId="1332" xr:uid="{00000000-0005-0000-0000-00007E100000}"/>
    <cellStyle name="강조색2 8 2" xfId="6534" xr:uid="{00000000-0005-0000-0000-00007F100000}"/>
    <cellStyle name="강조색2 9" xfId="1333" xr:uid="{00000000-0005-0000-0000-000080100000}"/>
    <cellStyle name="강조색2 9 2" xfId="6535" xr:uid="{00000000-0005-0000-0000-000081100000}"/>
    <cellStyle name="강조색3" xfId="26" builtinId="37" customBuiltin="1"/>
    <cellStyle name="강조색3 10" xfId="1334" xr:uid="{00000000-0005-0000-0000-000083100000}"/>
    <cellStyle name="강조색3 10 2" xfId="6536" xr:uid="{00000000-0005-0000-0000-000084100000}"/>
    <cellStyle name="강조색3 11" xfId="1335" xr:uid="{00000000-0005-0000-0000-000085100000}"/>
    <cellStyle name="강조색3 11 2" xfId="6537" xr:uid="{00000000-0005-0000-0000-000086100000}"/>
    <cellStyle name="강조색3 12" xfId="1336" xr:uid="{00000000-0005-0000-0000-000087100000}"/>
    <cellStyle name="강조색3 12 2" xfId="6538" xr:uid="{00000000-0005-0000-0000-000088100000}"/>
    <cellStyle name="강조색3 13" xfId="6539" xr:uid="{00000000-0005-0000-0000-000089100000}"/>
    <cellStyle name="강조색3 14" xfId="6540" xr:uid="{00000000-0005-0000-0000-00008A100000}"/>
    <cellStyle name="강조색3 15" xfId="6541" xr:uid="{00000000-0005-0000-0000-00008B100000}"/>
    <cellStyle name="강조색3 16" xfId="6542" xr:uid="{00000000-0005-0000-0000-00008C100000}"/>
    <cellStyle name="강조색3 17" xfId="6543" xr:uid="{00000000-0005-0000-0000-00008D100000}"/>
    <cellStyle name="강조색3 18" xfId="6544" xr:uid="{00000000-0005-0000-0000-00008E100000}"/>
    <cellStyle name="강조색3 19" xfId="6545" xr:uid="{00000000-0005-0000-0000-00008F100000}"/>
    <cellStyle name="강조색3 2" xfId="73" xr:uid="{00000000-0005-0000-0000-000090100000}"/>
    <cellStyle name="강조색3 2 2" xfId="4859" xr:uid="{00000000-0005-0000-0000-000091100000}"/>
    <cellStyle name="강조색3 2 3" xfId="2600" xr:uid="{00000000-0005-0000-0000-000092100000}"/>
    <cellStyle name="강조색3 2 4" xfId="1337" xr:uid="{00000000-0005-0000-0000-000093100000}"/>
    <cellStyle name="강조색3 20" xfId="6546" xr:uid="{00000000-0005-0000-0000-000094100000}"/>
    <cellStyle name="강조색3 3" xfId="1338" xr:uid="{00000000-0005-0000-0000-000095100000}"/>
    <cellStyle name="강조색3 3 2" xfId="4860" xr:uid="{00000000-0005-0000-0000-000096100000}"/>
    <cellStyle name="강조색3 3 3" xfId="2601" xr:uid="{00000000-0005-0000-0000-000097100000}"/>
    <cellStyle name="강조색3 4" xfId="1339" xr:uid="{00000000-0005-0000-0000-000098100000}"/>
    <cellStyle name="강조색3 4 2" xfId="6547" xr:uid="{00000000-0005-0000-0000-000099100000}"/>
    <cellStyle name="강조색3 5" xfId="1340" xr:uid="{00000000-0005-0000-0000-00009A100000}"/>
    <cellStyle name="강조색3 5 2" xfId="6548" xr:uid="{00000000-0005-0000-0000-00009B100000}"/>
    <cellStyle name="강조색3 6" xfId="1341" xr:uid="{00000000-0005-0000-0000-00009C100000}"/>
    <cellStyle name="강조색3 6 2" xfId="6549" xr:uid="{00000000-0005-0000-0000-00009D100000}"/>
    <cellStyle name="강조색3 7" xfId="1342" xr:uid="{00000000-0005-0000-0000-00009E100000}"/>
    <cellStyle name="강조색3 7 2" xfId="6550" xr:uid="{00000000-0005-0000-0000-00009F100000}"/>
    <cellStyle name="강조색3 8" xfId="1343" xr:uid="{00000000-0005-0000-0000-0000A0100000}"/>
    <cellStyle name="강조색3 8 2" xfId="6551" xr:uid="{00000000-0005-0000-0000-0000A1100000}"/>
    <cellStyle name="강조색3 9" xfId="1344" xr:uid="{00000000-0005-0000-0000-0000A2100000}"/>
    <cellStyle name="강조색3 9 2" xfId="6552" xr:uid="{00000000-0005-0000-0000-0000A3100000}"/>
    <cellStyle name="강조색4" xfId="30" builtinId="41" customBuiltin="1"/>
    <cellStyle name="강조색4 10" xfId="1345" xr:uid="{00000000-0005-0000-0000-0000A5100000}"/>
    <cellStyle name="강조색4 10 2" xfId="6553" xr:uid="{00000000-0005-0000-0000-0000A6100000}"/>
    <cellStyle name="강조색4 11" xfId="1346" xr:uid="{00000000-0005-0000-0000-0000A7100000}"/>
    <cellStyle name="강조색4 11 2" xfId="6554" xr:uid="{00000000-0005-0000-0000-0000A8100000}"/>
    <cellStyle name="강조색4 12" xfId="1347" xr:uid="{00000000-0005-0000-0000-0000A9100000}"/>
    <cellStyle name="강조색4 12 2" xfId="6555" xr:uid="{00000000-0005-0000-0000-0000AA100000}"/>
    <cellStyle name="강조색4 13" xfId="1348" xr:uid="{00000000-0005-0000-0000-0000AB100000}"/>
    <cellStyle name="강조색4 14" xfId="6556" xr:uid="{00000000-0005-0000-0000-0000AC100000}"/>
    <cellStyle name="강조색4 15" xfId="6557" xr:uid="{00000000-0005-0000-0000-0000AD100000}"/>
    <cellStyle name="강조색4 16" xfId="6558" xr:uid="{00000000-0005-0000-0000-0000AE100000}"/>
    <cellStyle name="강조색4 17" xfId="6559" xr:uid="{00000000-0005-0000-0000-0000AF100000}"/>
    <cellStyle name="강조색4 18" xfId="6560" xr:uid="{00000000-0005-0000-0000-0000B0100000}"/>
    <cellStyle name="강조색4 19" xfId="6561" xr:uid="{00000000-0005-0000-0000-0000B1100000}"/>
    <cellStyle name="강조색4 2" xfId="74" xr:uid="{00000000-0005-0000-0000-0000B2100000}"/>
    <cellStyle name="강조색4 2 2" xfId="4861" xr:uid="{00000000-0005-0000-0000-0000B3100000}"/>
    <cellStyle name="강조색4 2 3" xfId="2602" xr:uid="{00000000-0005-0000-0000-0000B4100000}"/>
    <cellStyle name="강조색4 2 4" xfId="1349" xr:uid="{00000000-0005-0000-0000-0000B5100000}"/>
    <cellStyle name="강조색4 20" xfId="6562" xr:uid="{00000000-0005-0000-0000-0000B6100000}"/>
    <cellStyle name="강조색4 3" xfId="1350" xr:uid="{00000000-0005-0000-0000-0000B7100000}"/>
    <cellStyle name="강조색4 3 2" xfId="4862" xr:uid="{00000000-0005-0000-0000-0000B8100000}"/>
    <cellStyle name="강조색4 3 3" xfId="2603" xr:uid="{00000000-0005-0000-0000-0000B9100000}"/>
    <cellStyle name="강조색4 4" xfId="1351" xr:uid="{00000000-0005-0000-0000-0000BA100000}"/>
    <cellStyle name="강조색4 4 2" xfId="6563" xr:uid="{00000000-0005-0000-0000-0000BB100000}"/>
    <cellStyle name="강조색4 5" xfId="1352" xr:uid="{00000000-0005-0000-0000-0000BC100000}"/>
    <cellStyle name="강조색4 5 2" xfId="6564" xr:uid="{00000000-0005-0000-0000-0000BD100000}"/>
    <cellStyle name="강조색4 6" xfId="1353" xr:uid="{00000000-0005-0000-0000-0000BE100000}"/>
    <cellStyle name="강조색4 6 2" xfId="6565" xr:uid="{00000000-0005-0000-0000-0000BF100000}"/>
    <cellStyle name="강조색4 7" xfId="1354" xr:uid="{00000000-0005-0000-0000-0000C0100000}"/>
    <cellStyle name="강조색4 7 2" xfId="6566" xr:uid="{00000000-0005-0000-0000-0000C1100000}"/>
    <cellStyle name="강조색4 8" xfId="1355" xr:uid="{00000000-0005-0000-0000-0000C2100000}"/>
    <cellStyle name="강조색4 8 2" xfId="6567" xr:uid="{00000000-0005-0000-0000-0000C3100000}"/>
    <cellStyle name="강조색4 9" xfId="1356" xr:uid="{00000000-0005-0000-0000-0000C4100000}"/>
    <cellStyle name="강조색4 9 2" xfId="6568" xr:uid="{00000000-0005-0000-0000-0000C5100000}"/>
    <cellStyle name="강조색5" xfId="34" builtinId="45" customBuiltin="1"/>
    <cellStyle name="강조색5 10" xfId="1357" xr:uid="{00000000-0005-0000-0000-0000C7100000}"/>
    <cellStyle name="강조색5 10 2" xfId="6569" xr:uid="{00000000-0005-0000-0000-0000C8100000}"/>
    <cellStyle name="강조색5 11" xfId="1358" xr:uid="{00000000-0005-0000-0000-0000C9100000}"/>
    <cellStyle name="강조색5 11 2" xfId="6570" xr:uid="{00000000-0005-0000-0000-0000CA100000}"/>
    <cellStyle name="강조색5 12" xfId="1359" xr:uid="{00000000-0005-0000-0000-0000CB100000}"/>
    <cellStyle name="강조색5 12 2" xfId="6571" xr:uid="{00000000-0005-0000-0000-0000CC100000}"/>
    <cellStyle name="강조색5 13" xfId="6572" xr:uid="{00000000-0005-0000-0000-0000CD100000}"/>
    <cellStyle name="강조색5 14" xfId="6573" xr:uid="{00000000-0005-0000-0000-0000CE100000}"/>
    <cellStyle name="강조색5 15" xfId="6574" xr:uid="{00000000-0005-0000-0000-0000CF100000}"/>
    <cellStyle name="강조색5 16" xfId="6575" xr:uid="{00000000-0005-0000-0000-0000D0100000}"/>
    <cellStyle name="강조색5 17" xfId="6576" xr:uid="{00000000-0005-0000-0000-0000D1100000}"/>
    <cellStyle name="강조색5 18" xfId="6577" xr:uid="{00000000-0005-0000-0000-0000D2100000}"/>
    <cellStyle name="강조색5 19" xfId="6578" xr:uid="{00000000-0005-0000-0000-0000D3100000}"/>
    <cellStyle name="강조색5 2" xfId="75" xr:uid="{00000000-0005-0000-0000-0000D4100000}"/>
    <cellStyle name="강조색5 2 2" xfId="4863" xr:uid="{00000000-0005-0000-0000-0000D5100000}"/>
    <cellStyle name="강조색5 2 3" xfId="2604" xr:uid="{00000000-0005-0000-0000-0000D6100000}"/>
    <cellStyle name="강조색5 2 4" xfId="1360" xr:uid="{00000000-0005-0000-0000-0000D7100000}"/>
    <cellStyle name="강조색5 20" xfId="6579" xr:uid="{00000000-0005-0000-0000-0000D8100000}"/>
    <cellStyle name="강조색5 3" xfId="1361" xr:uid="{00000000-0005-0000-0000-0000D9100000}"/>
    <cellStyle name="강조색5 3 2" xfId="4864" xr:uid="{00000000-0005-0000-0000-0000DA100000}"/>
    <cellStyle name="강조색5 3 3" xfId="2605" xr:uid="{00000000-0005-0000-0000-0000DB100000}"/>
    <cellStyle name="강조색5 4" xfId="1362" xr:uid="{00000000-0005-0000-0000-0000DC100000}"/>
    <cellStyle name="강조색5 4 2" xfId="6580" xr:uid="{00000000-0005-0000-0000-0000DD100000}"/>
    <cellStyle name="강조색5 5" xfId="1363" xr:uid="{00000000-0005-0000-0000-0000DE100000}"/>
    <cellStyle name="강조색5 5 2" xfId="6581" xr:uid="{00000000-0005-0000-0000-0000DF100000}"/>
    <cellStyle name="강조색5 6" xfId="1364" xr:uid="{00000000-0005-0000-0000-0000E0100000}"/>
    <cellStyle name="강조색5 6 2" xfId="6582" xr:uid="{00000000-0005-0000-0000-0000E1100000}"/>
    <cellStyle name="강조색5 7" xfId="1365" xr:uid="{00000000-0005-0000-0000-0000E2100000}"/>
    <cellStyle name="강조색5 7 2" xfId="6583" xr:uid="{00000000-0005-0000-0000-0000E3100000}"/>
    <cellStyle name="강조색5 8" xfId="1366" xr:uid="{00000000-0005-0000-0000-0000E4100000}"/>
    <cellStyle name="강조색5 8 2" xfId="6584" xr:uid="{00000000-0005-0000-0000-0000E5100000}"/>
    <cellStyle name="강조색5 9" xfId="1367" xr:uid="{00000000-0005-0000-0000-0000E6100000}"/>
    <cellStyle name="강조색5 9 2" xfId="6585" xr:uid="{00000000-0005-0000-0000-0000E7100000}"/>
    <cellStyle name="강조색6" xfId="38" builtinId="49" customBuiltin="1"/>
    <cellStyle name="강조색6 10" xfId="1368" xr:uid="{00000000-0005-0000-0000-0000E9100000}"/>
    <cellStyle name="강조색6 10 2" xfId="6586" xr:uid="{00000000-0005-0000-0000-0000EA100000}"/>
    <cellStyle name="강조색6 11" xfId="1369" xr:uid="{00000000-0005-0000-0000-0000EB100000}"/>
    <cellStyle name="강조색6 11 2" xfId="6587" xr:uid="{00000000-0005-0000-0000-0000EC100000}"/>
    <cellStyle name="강조색6 12" xfId="1370" xr:uid="{00000000-0005-0000-0000-0000ED100000}"/>
    <cellStyle name="강조색6 12 2" xfId="6588" xr:uid="{00000000-0005-0000-0000-0000EE100000}"/>
    <cellStyle name="강조색6 13" xfId="6589" xr:uid="{00000000-0005-0000-0000-0000EF100000}"/>
    <cellStyle name="강조색6 14" xfId="6590" xr:uid="{00000000-0005-0000-0000-0000F0100000}"/>
    <cellStyle name="강조색6 15" xfId="6591" xr:uid="{00000000-0005-0000-0000-0000F1100000}"/>
    <cellStyle name="강조색6 16" xfId="6592" xr:uid="{00000000-0005-0000-0000-0000F2100000}"/>
    <cellStyle name="강조색6 17" xfId="6593" xr:uid="{00000000-0005-0000-0000-0000F3100000}"/>
    <cellStyle name="강조색6 18" xfId="6594" xr:uid="{00000000-0005-0000-0000-0000F4100000}"/>
    <cellStyle name="강조색6 19" xfId="6595" xr:uid="{00000000-0005-0000-0000-0000F5100000}"/>
    <cellStyle name="강조색6 2" xfId="76" xr:uid="{00000000-0005-0000-0000-0000F6100000}"/>
    <cellStyle name="강조색6 2 2" xfId="4865" xr:uid="{00000000-0005-0000-0000-0000F7100000}"/>
    <cellStyle name="강조색6 2 3" xfId="2606" xr:uid="{00000000-0005-0000-0000-0000F8100000}"/>
    <cellStyle name="강조색6 2 4" xfId="1371" xr:uid="{00000000-0005-0000-0000-0000F9100000}"/>
    <cellStyle name="강조색6 20" xfId="6596" xr:uid="{00000000-0005-0000-0000-0000FA100000}"/>
    <cellStyle name="강조색6 3" xfId="1372" xr:uid="{00000000-0005-0000-0000-0000FB100000}"/>
    <cellStyle name="강조색6 3 2" xfId="4866" xr:uid="{00000000-0005-0000-0000-0000FC100000}"/>
    <cellStyle name="강조색6 3 3" xfId="2607" xr:uid="{00000000-0005-0000-0000-0000FD100000}"/>
    <cellStyle name="강조색6 4" xfId="1373" xr:uid="{00000000-0005-0000-0000-0000FE100000}"/>
    <cellStyle name="강조색6 4 2" xfId="6597" xr:uid="{00000000-0005-0000-0000-0000FF100000}"/>
    <cellStyle name="강조색6 5" xfId="1374" xr:uid="{00000000-0005-0000-0000-000000110000}"/>
    <cellStyle name="강조색6 5 2" xfId="6598" xr:uid="{00000000-0005-0000-0000-000001110000}"/>
    <cellStyle name="강조색6 6" xfId="1375" xr:uid="{00000000-0005-0000-0000-000002110000}"/>
    <cellStyle name="강조색6 6 2" xfId="6599" xr:uid="{00000000-0005-0000-0000-000003110000}"/>
    <cellStyle name="강조색6 7" xfId="1376" xr:uid="{00000000-0005-0000-0000-000004110000}"/>
    <cellStyle name="강조색6 7 2" xfId="6600" xr:uid="{00000000-0005-0000-0000-000005110000}"/>
    <cellStyle name="강조색6 8" xfId="1377" xr:uid="{00000000-0005-0000-0000-000006110000}"/>
    <cellStyle name="강조색6 8 2" xfId="6601" xr:uid="{00000000-0005-0000-0000-000007110000}"/>
    <cellStyle name="강조색6 9" xfId="1378" xr:uid="{00000000-0005-0000-0000-000008110000}"/>
    <cellStyle name="강조색6 9 2" xfId="6602" xr:uid="{00000000-0005-0000-0000-000009110000}"/>
    <cellStyle name="경고문" xfId="14" builtinId="11" customBuiltin="1"/>
    <cellStyle name="경고문 10" xfId="1379" xr:uid="{00000000-0005-0000-0000-00000B110000}"/>
    <cellStyle name="경고문 10 2" xfId="6603" xr:uid="{00000000-0005-0000-0000-00000C110000}"/>
    <cellStyle name="경고문 11" xfId="1380" xr:uid="{00000000-0005-0000-0000-00000D110000}"/>
    <cellStyle name="경고문 11 2" xfId="6604" xr:uid="{00000000-0005-0000-0000-00000E110000}"/>
    <cellStyle name="경고문 12" xfId="1381" xr:uid="{00000000-0005-0000-0000-00000F110000}"/>
    <cellStyle name="경고문 12 2" xfId="6605" xr:uid="{00000000-0005-0000-0000-000010110000}"/>
    <cellStyle name="경고문 13" xfId="6606" xr:uid="{00000000-0005-0000-0000-000011110000}"/>
    <cellStyle name="경고문 14" xfId="6607" xr:uid="{00000000-0005-0000-0000-000012110000}"/>
    <cellStyle name="경고문 15" xfId="6608" xr:uid="{00000000-0005-0000-0000-000013110000}"/>
    <cellStyle name="경고문 16" xfId="6609" xr:uid="{00000000-0005-0000-0000-000014110000}"/>
    <cellStyle name="경고문 17" xfId="6610" xr:uid="{00000000-0005-0000-0000-000015110000}"/>
    <cellStyle name="경고문 18" xfId="6611" xr:uid="{00000000-0005-0000-0000-000016110000}"/>
    <cellStyle name="경고문 19" xfId="6612" xr:uid="{00000000-0005-0000-0000-000017110000}"/>
    <cellStyle name="경고문 2" xfId="77" xr:uid="{00000000-0005-0000-0000-000018110000}"/>
    <cellStyle name="경고문 2 2" xfId="4867" xr:uid="{00000000-0005-0000-0000-000019110000}"/>
    <cellStyle name="경고문 2 3" xfId="2608" xr:uid="{00000000-0005-0000-0000-00001A110000}"/>
    <cellStyle name="경고문 2 4" xfId="1382" xr:uid="{00000000-0005-0000-0000-00001B110000}"/>
    <cellStyle name="경고문 20" xfId="6613" xr:uid="{00000000-0005-0000-0000-00001C110000}"/>
    <cellStyle name="경고문 3" xfId="1383" xr:uid="{00000000-0005-0000-0000-00001D110000}"/>
    <cellStyle name="경고문 3 2" xfId="4868" xr:uid="{00000000-0005-0000-0000-00001E110000}"/>
    <cellStyle name="경고문 3 3" xfId="2609" xr:uid="{00000000-0005-0000-0000-00001F110000}"/>
    <cellStyle name="경고문 4" xfId="1384" xr:uid="{00000000-0005-0000-0000-000020110000}"/>
    <cellStyle name="경고문 4 2" xfId="6614" xr:uid="{00000000-0005-0000-0000-000021110000}"/>
    <cellStyle name="경고문 5" xfId="1385" xr:uid="{00000000-0005-0000-0000-000022110000}"/>
    <cellStyle name="경고문 5 2" xfId="6615" xr:uid="{00000000-0005-0000-0000-000023110000}"/>
    <cellStyle name="경고문 6" xfId="1386" xr:uid="{00000000-0005-0000-0000-000024110000}"/>
    <cellStyle name="경고문 6 2" xfId="6616" xr:uid="{00000000-0005-0000-0000-000025110000}"/>
    <cellStyle name="경고문 7" xfId="1387" xr:uid="{00000000-0005-0000-0000-000026110000}"/>
    <cellStyle name="경고문 7 2" xfId="6617" xr:uid="{00000000-0005-0000-0000-000027110000}"/>
    <cellStyle name="경고문 8" xfId="1388" xr:uid="{00000000-0005-0000-0000-000028110000}"/>
    <cellStyle name="경고문 8 2" xfId="6618" xr:uid="{00000000-0005-0000-0000-000029110000}"/>
    <cellStyle name="경고문 9" xfId="1389" xr:uid="{00000000-0005-0000-0000-00002A110000}"/>
    <cellStyle name="경고문 9 2" xfId="6619" xr:uid="{00000000-0005-0000-0000-00002B110000}"/>
    <cellStyle name="계산" xfId="11" builtinId="22" customBuiltin="1"/>
    <cellStyle name="계산 10" xfId="1390" xr:uid="{00000000-0005-0000-0000-00002D110000}"/>
    <cellStyle name="계산 10 2" xfId="6620" xr:uid="{00000000-0005-0000-0000-00002E110000}"/>
    <cellStyle name="계산 11" xfId="1391" xr:uid="{00000000-0005-0000-0000-00002F110000}"/>
    <cellStyle name="계산 11 2" xfId="6621" xr:uid="{00000000-0005-0000-0000-000030110000}"/>
    <cellStyle name="계산 12" xfId="1392" xr:uid="{00000000-0005-0000-0000-000031110000}"/>
    <cellStyle name="계산 12 2" xfId="6622" xr:uid="{00000000-0005-0000-0000-000032110000}"/>
    <cellStyle name="계산 13" xfId="6623" xr:uid="{00000000-0005-0000-0000-000033110000}"/>
    <cellStyle name="계산 14" xfId="6624" xr:uid="{00000000-0005-0000-0000-000034110000}"/>
    <cellStyle name="계산 15" xfId="6625" xr:uid="{00000000-0005-0000-0000-000035110000}"/>
    <cellStyle name="계산 16" xfId="6626" xr:uid="{00000000-0005-0000-0000-000036110000}"/>
    <cellStyle name="계산 17" xfId="6627" xr:uid="{00000000-0005-0000-0000-000037110000}"/>
    <cellStyle name="계산 18" xfId="6628" xr:uid="{00000000-0005-0000-0000-000038110000}"/>
    <cellStyle name="계산 19" xfId="6629" xr:uid="{00000000-0005-0000-0000-000039110000}"/>
    <cellStyle name="계산 2" xfId="78" xr:uid="{00000000-0005-0000-0000-00003A110000}"/>
    <cellStyle name="계산 2 2" xfId="4869" xr:uid="{00000000-0005-0000-0000-00003B110000}"/>
    <cellStyle name="계산 2 3" xfId="2610" xr:uid="{00000000-0005-0000-0000-00003C110000}"/>
    <cellStyle name="계산 2 4" xfId="1393" xr:uid="{00000000-0005-0000-0000-00003D110000}"/>
    <cellStyle name="계산 20" xfId="6630" xr:uid="{00000000-0005-0000-0000-00003E110000}"/>
    <cellStyle name="계산 3" xfId="1394" xr:uid="{00000000-0005-0000-0000-00003F110000}"/>
    <cellStyle name="계산 3 2" xfId="4870" xr:uid="{00000000-0005-0000-0000-000040110000}"/>
    <cellStyle name="계산 3 3" xfId="2611" xr:uid="{00000000-0005-0000-0000-000041110000}"/>
    <cellStyle name="계산 4" xfId="1395" xr:uid="{00000000-0005-0000-0000-000042110000}"/>
    <cellStyle name="계산 4 2" xfId="6631" xr:uid="{00000000-0005-0000-0000-000043110000}"/>
    <cellStyle name="계산 5" xfId="1396" xr:uid="{00000000-0005-0000-0000-000044110000}"/>
    <cellStyle name="계산 5 2" xfId="6632" xr:uid="{00000000-0005-0000-0000-000045110000}"/>
    <cellStyle name="계산 6" xfId="1397" xr:uid="{00000000-0005-0000-0000-000046110000}"/>
    <cellStyle name="계산 6 2" xfId="6633" xr:uid="{00000000-0005-0000-0000-000047110000}"/>
    <cellStyle name="계산 7" xfId="1398" xr:uid="{00000000-0005-0000-0000-000048110000}"/>
    <cellStyle name="계산 7 2" xfId="6634" xr:uid="{00000000-0005-0000-0000-000049110000}"/>
    <cellStyle name="계산 8" xfId="1399" xr:uid="{00000000-0005-0000-0000-00004A110000}"/>
    <cellStyle name="계산 8 2" xfId="6635" xr:uid="{00000000-0005-0000-0000-00004B110000}"/>
    <cellStyle name="계산 9" xfId="1400" xr:uid="{00000000-0005-0000-0000-00004C110000}"/>
    <cellStyle name="계산 9 2" xfId="6636" xr:uid="{00000000-0005-0000-0000-00004D110000}"/>
    <cellStyle name="나쁨" xfId="7" builtinId="27" customBuiltin="1"/>
    <cellStyle name="나쁨 10" xfId="1401" xr:uid="{00000000-0005-0000-0000-00004F110000}"/>
    <cellStyle name="나쁨 10 2" xfId="6637" xr:uid="{00000000-0005-0000-0000-000050110000}"/>
    <cellStyle name="나쁨 11" xfId="1402" xr:uid="{00000000-0005-0000-0000-000051110000}"/>
    <cellStyle name="나쁨 11 2" xfId="6638" xr:uid="{00000000-0005-0000-0000-000052110000}"/>
    <cellStyle name="나쁨 12" xfId="1403" xr:uid="{00000000-0005-0000-0000-000053110000}"/>
    <cellStyle name="나쁨 12 2" xfId="6639" xr:uid="{00000000-0005-0000-0000-000054110000}"/>
    <cellStyle name="나쁨 13" xfId="6640" xr:uid="{00000000-0005-0000-0000-000055110000}"/>
    <cellStyle name="나쁨 14" xfId="6641" xr:uid="{00000000-0005-0000-0000-000056110000}"/>
    <cellStyle name="나쁨 15" xfId="6642" xr:uid="{00000000-0005-0000-0000-000057110000}"/>
    <cellStyle name="나쁨 16" xfId="6643" xr:uid="{00000000-0005-0000-0000-000058110000}"/>
    <cellStyle name="나쁨 17" xfId="6644" xr:uid="{00000000-0005-0000-0000-000059110000}"/>
    <cellStyle name="나쁨 18" xfId="6645" xr:uid="{00000000-0005-0000-0000-00005A110000}"/>
    <cellStyle name="나쁨 19" xfId="6646" xr:uid="{00000000-0005-0000-0000-00005B110000}"/>
    <cellStyle name="나쁨 2" xfId="79" xr:uid="{00000000-0005-0000-0000-00005C110000}"/>
    <cellStyle name="나쁨 2 2" xfId="4871" xr:uid="{00000000-0005-0000-0000-00005D110000}"/>
    <cellStyle name="나쁨 2 3" xfId="2612" xr:uid="{00000000-0005-0000-0000-00005E110000}"/>
    <cellStyle name="나쁨 2 4" xfId="1404" xr:uid="{00000000-0005-0000-0000-00005F110000}"/>
    <cellStyle name="나쁨 20" xfId="6647" xr:uid="{00000000-0005-0000-0000-000060110000}"/>
    <cellStyle name="나쁨 3" xfId="1405" xr:uid="{00000000-0005-0000-0000-000061110000}"/>
    <cellStyle name="나쁨 3 2" xfId="4872" xr:uid="{00000000-0005-0000-0000-000062110000}"/>
    <cellStyle name="나쁨 3 3" xfId="2613" xr:uid="{00000000-0005-0000-0000-000063110000}"/>
    <cellStyle name="나쁨 4" xfId="1406" xr:uid="{00000000-0005-0000-0000-000064110000}"/>
    <cellStyle name="나쁨 4 2" xfId="6648" xr:uid="{00000000-0005-0000-0000-000065110000}"/>
    <cellStyle name="나쁨 5" xfId="1407" xr:uid="{00000000-0005-0000-0000-000066110000}"/>
    <cellStyle name="나쁨 5 2" xfId="6649" xr:uid="{00000000-0005-0000-0000-000067110000}"/>
    <cellStyle name="나쁨 6" xfId="1408" xr:uid="{00000000-0005-0000-0000-000068110000}"/>
    <cellStyle name="나쁨 6 2" xfId="6650" xr:uid="{00000000-0005-0000-0000-000069110000}"/>
    <cellStyle name="나쁨 7" xfId="1409" xr:uid="{00000000-0005-0000-0000-00006A110000}"/>
    <cellStyle name="나쁨 7 2" xfId="6651" xr:uid="{00000000-0005-0000-0000-00006B110000}"/>
    <cellStyle name="나쁨 8" xfId="1410" xr:uid="{00000000-0005-0000-0000-00006C110000}"/>
    <cellStyle name="나쁨 8 2" xfId="6652" xr:uid="{00000000-0005-0000-0000-00006D110000}"/>
    <cellStyle name="나쁨 9" xfId="1411" xr:uid="{00000000-0005-0000-0000-00006E110000}"/>
    <cellStyle name="나쁨 9 2" xfId="6653" xr:uid="{00000000-0005-0000-0000-00006F110000}"/>
    <cellStyle name="뒤에 오는 하이퍼링크_나모웹에디터(1월)" xfId="6654" xr:uid="{00000000-0005-0000-0000-000070110000}"/>
    <cellStyle name="메모" xfId="15" builtinId="10" customBuiltin="1"/>
    <cellStyle name="메모 10" xfId="1412" xr:uid="{00000000-0005-0000-0000-000072110000}"/>
    <cellStyle name="메모 10 2" xfId="6656" xr:uid="{00000000-0005-0000-0000-000073110000}"/>
    <cellStyle name="메모 10 3" xfId="6655" xr:uid="{00000000-0005-0000-0000-000074110000}"/>
    <cellStyle name="메모 11" xfId="1413" xr:uid="{00000000-0005-0000-0000-000075110000}"/>
    <cellStyle name="메모 11 2" xfId="6658" xr:uid="{00000000-0005-0000-0000-000076110000}"/>
    <cellStyle name="메모 11 3" xfId="6657" xr:uid="{00000000-0005-0000-0000-000077110000}"/>
    <cellStyle name="메모 12" xfId="1414" xr:uid="{00000000-0005-0000-0000-000078110000}"/>
    <cellStyle name="메모 12 2" xfId="6660" xr:uid="{00000000-0005-0000-0000-000079110000}"/>
    <cellStyle name="메모 12 3" xfId="6659" xr:uid="{00000000-0005-0000-0000-00007A110000}"/>
    <cellStyle name="메모 13" xfId="6661" xr:uid="{00000000-0005-0000-0000-00007B110000}"/>
    <cellStyle name="메모 13 2" xfId="6662" xr:uid="{00000000-0005-0000-0000-00007C110000}"/>
    <cellStyle name="메모 14" xfId="6663" xr:uid="{00000000-0005-0000-0000-00007D110000}"/>
    <cellStyle name="메모 14 2" xfId="6664" xr:uid="{00000000-0005-0000-0000-00007E110000}"/>
    <cellStyle name="메모 15" xfId="6665" xr:uid="{00000000-0005-0000-0000-00007F110000}"/>
    <cellStyle name="메모 15 2" xfId="6666" xr:uid="{00000000-0005-0000-0000-000080110000}"/>
    <cellStyle name="메모 16" xfId="6667" xr:uid="{00000000-0005-0000-0000-000081110000}"/>
    <cellStyle name="메모 16 2" xfId="6668" xr:uid="{00000000-0005-0000-0000-000082110000}"/>
    <cellStyle name="메모 17" xfId="6669" xr:uid="{00000000-0005-0000-0000-000083110000}"/>
    <cellStyle name="메모 17 2" xfId="6670" xr:uid="{00000000-0005-0000-0000-000084110000}"/>
    <cellStyle name="메모 18" xfId="6671" xr:uid="{00000000-0005-0000-0000-000085110000}"/>
    <cellStyle name="메모 18 2" xfId="6672" xr:uid="{00000000-0005-0000-0000-000086110000}"/>
    <cellStyle name="메모 19" xfId="6673" xr:uid="{00000000-0005-0000-0000-000087110000}"/>
    <cellStyle name="메모 19 2" xfId="6674" xr:uid="{00000000-0005-0000-0000-000088110000}"/>
    <cellStyle name="메모 2" xfId="80" xr:uid="{00000000-0005-0000-0000-000089110000}"/>
    <cellStyle name="메모 2 2" xfId="98" xr:uid="{00000000-0005-0000-0000-00008A110000}"/>
    <cellStyle name="메모 2 2 2" xfId="5884" xr:uid="{00000000-0005-0000-0000-00008B110000}"/>
    <cellStyle name="메모 2 2 2 2" xfId="7896" xr:uid="{00000000-0005-0000-0000-00008C110000}"/>
    <cellStyle name="메모 2 2 2 3" xfId="7272" xr:uid="{00000000-0005-0000-0000-00008D110000}"/>
    <cellStyle name="메모 2 2 3" xfId="4873" xr:uid="{00000000-0005-0000-0000-00008E110000}"/>
    <cellStyle name="메모 2 2 4" xfId="2615" xr:uid="{00000000-0005-0000-0000-00008F110000}"/>
    <cellStyle name="메모 2 2 5" xfId="1415" xr:uid="{00000000-0005-0000-0000-000090110000}"/>
    <cellStyle name="메모 2 3" xfId="1877" xr:uid="{00000000-0005-0000-0000-000091110000}"/>
    <cellStyle name="메모 2 3 2" xfId="5061" xr:uid="{00000000-0005-0000-0000-000092110000}"/>
    <cellStyle name="메모 2 3 2 2" xfId="7859" xr:uid="{00000000-0005-0000-0000-000093110000}"/>
    <cellStyle name="메모 2 3 2 3" xfId="7325" xr:uid="{00000000-0005-0000-0000-000094110000}"/>
    <cellStyle name="메모 2 3 3" xfId="2616" xr:uid="{00000000-0005-0000-0000-000095110000}"/>
    <cellStyle name="메모 2 3 3 2" xfId="7235" xr:uid="{00000000-0005-0000-0000-000096110000}"/>
    <cellStyle name="메모 2 3 4" xfId="7417" xr:uid="{00000000-0005-0000-0000-000097110000}"/>
    <cellStyle name="메모 2 3 5" xfId="7187" xr:uid="{00000000-0005-0000-0000-000098110000}"/>
    <cellStyle name="메모 2 4" xfId="1861" xr:uid="{00000000-0005-0000-0000-000099110000}"/>
    <cellStyle name="메모 2 4 2" xfId="5045" xr:uid="{00000000-0005-0000-0000-00009A110000}"/>
    <cellStyle name="메모 2 4 2 2" xfId="7309" xr:uid="{00000000-0005-0000-0000-00009B110000}"/>
    <cellStyle name="메모 2 4 3" xfId="7843" xr:uid="{00000000-0005-0000-0000-00009C110000}"/>
    <cellStyle name="메모 2 4 4" xfId="7219" xr:uid="{00000000-0005-0000-0000-00009D110000}"/>
    <cellStyle name="메모 2 5" xfId="5877" xr:uid="{00000000-0005-0000-0000-00009E110000}"/>
    <cellStyle name="메모 2 5 2" xfId="7879" xr:uid="{00000000-0005-0000-0000-00009F110000}"/>
    <cellStyle name="메모 2 5 3" xfId="7255" xr:uid="{00000000-0005-0000-0000-0000A0110000}"/>
    <cellStyle name="메모 2 6" xfId="4714" xr:uid="{00000000-0005-0000-0000-0000A1110000}"/>
    <cellStyle name="메모 2 6 2" xfId="7685" xr:uid="{00000000-0005-0000-0000-0000A2110000}"/>
    <cellStyle name="메모 2 6 3" xfId="7293" xr:uid="{00000000-0005-0000-0000-0000A3110000}"/>
    <cellStyle name="메모 2 7" xfId="6675" xr:uid="{00000000-0005-0000-0000-0000A4110000}"/>
    <cellStyle name="메모 2 7 2" xfId="7203" xr:uid="{00000000-0005-0000-0000-0000A5110000}"/>
    <cellStyle name="메모 2 8" xfId="2614" xr:uid="{00000000-0005-0000-0000-0000A6110000}"/>
    <cellStyle name="메모 2 9" xfId="7028" xr:uid="{00000000-0005-0000-0000-0000A7110000}"/>
    <cellStyle name="메모 20" xfId="6676" xr:uid="{00000000-0005-0000-0000-0000A8110000}"/>
    <cellStyle name="메모 20 2" xfId="6677" xr:uid="{00000000-0005-0000-0000-0000A9110000}"/>
    <cellStyle name="메모 21" xfId="5906" xr:uid="{00000000-0005-0000-0000-0000AA110000}"/>
    <cellStyle name="메모 3" xfId="1416" xr:uid="{00000000-0005-0000-0000-0000AB110000}"/>
    <cellStyle name="메모 3 2" xfId="4874" xr:uid="{00000000-0005-0000-0000-0000AC110000}"/>
    <cellStyle name="메모 3 2 2" xfId="6679" xr:uid="{00000000-0005-0000-0000-0000AD110000}"/>
    <cellStyle name="메모 3 3" xfId="6678" xr:uid="{00000000-0005-0000-0000-0000AE110000}"/>
    <cellStyle name="메모 3 3 2" xfId="7418" xr:uid="{00000000-0005-0000-0000-0000AF110000}"/>
    <cellStyle name="메모 3 4" xfId="2617" xr:uid="{00000000-0005-0000-0000-0000B0110000}"/>
    <cellStyle name="메모 4" xfId="1417" xr:uid="{00000000-0005-0000-0000-0000B1110000}"/>
    <cellStyle name="메모 4 2" xfId="6681" xr:uid="{00000000-0005-0000-0000-0000B2110000}"/>
    <cellStyle name="메모 4 3" xfId="6680" xr:uid="{00000000-0005-0000-0000-0000B3110000}"/>
    <cellStyle name="메모 5" xfId="1418" xr:uid="{00000000-0005-0000-0000-0000B4110000}"/>
    <cellStyle name="메모 5 2" xfId="6683" xr:uid="{00000000-0005-0000-0000-0000B5110000}"/>
    <cellStyle name="메모 5 3" xfId="6682" xr:uid="{00000000-0005-0000-0000-0000B6110000}"/>
    <cellStyle name="메모 6" xfId="1419" xr:uid="{00000000-0005-0000-0000-0000B7110000}"/>
    <cellStyle name="메모 6 2" xfId="6685" xr:uid="{00000000-0005-0000-0000-0000B8110000}"/>
    <cellStyle name="메모 6 3" xfId="6684" xr:uid="{00000000-0005-0000-0000-0000B9110000}"/>
    <cellStyle name="메모 7" xfId="1420" xr:uid="{00000000-0005-0000-0000-0000BA110000}"/>
    <cellStyle name="메모 7 2" xfId="6687" xr:uid="{00000000-0005-0000-0000-0000BB110000}"/>
    <cellStyle name="메모 7 3" xfId="6686" xr:uid="{00000000-0005-0000-0000-0000BC110000}"/>
    <cellStyle name="메모 8" xfId="1421" xr:uid="{00000000-0005-0000-0000-0000BD110000}"/>
    <cellStyle name="메모 8 2" xfId="6689" xr:uid="{00000000-0005-0000-0000-0000BE110000}"/>
    <cellStyle name="메모 8 3" xfId="6688" xr:uid="{00000000-0005-0000-0000-0000BF110000}"/>
    <cellStyle name="메모 9" xfId="1422" xr:uid="{00000000-0005-0000-0000-0000C0110000}"/>
    <cellStyle name="메모 9 2" xfId="6691" xr:uid="{00000000-0005-0000-0000-0000C1110000}"/>
    <cellStyle name="메모 9 3" xfId="6690" xr:uid="{00000000-0005-0000-0000-0000C2110000}"/>
    <cellStyle name="백분율" xfId="8490" builtinId="5"/>
    <cellStyle name="백분율 10" xfId="4717" xr:uid="{00000000-0005-0000-0000-0000C3110000}"/>
    <cellStyle name="백분율 11" xfId="132" xr:uid="{00000000-0005-0000-0000-0000C4110000}"/>
    <cellStyle name="백분율 2" xfId="95" xr:uid="{00000000-0005-0000-0000-0000C5110000}"/>
    <cellStyle name="백분율 2 10" xfId="2619" xr:uid="{00000000-0005-0000-0000-0000C6110000}"/>
    <cellStyle name="백분율 2 10 2" xfId="6692" xr:uid="{00000000-0005-0000-0000-0000C7110000}"/>
    <cellStyle name="백분율 2 11" xfId="2620" xr:uid="{00000000-0005-0000-0000-0000C8110000}"/>
    <cellStyle name="백분율 2 11 2" xfId="6693" xr:uid="{00000000-0005-0000-0000-0000C9110000}"/>
    <cellStyle name="백분율 2 12" xfId="2621" xr:uid="{00000000-0005-0000-0000-0000CA110000}"/>
    <cellStyle name="백분율 2 12 2" xfId="6694" xr:uid="{00000000-0005-0000-0000-0000CB110000}"/>
    <cellStyle name="백분율 2 13" xfId="2622" xr:uid="{00000000-0005-0000-0000-0000CC110000}"/>
    <cellStyle name="백분율 2 13 2" xfId="6695" xr:uid="{00000000-0005-0000-0000-0000CD110000}"/>
    <cellStyle name="백분율 2 14" xfId="2623" xr:uid="{00000000-0005-0000-0000-0000CE110000}"/>
    <cellStyle name="백분율 2 14 2" xfId="6696" xr:uid="{00000000-0005-0000-0000-0000CF110000}"/>
    <cellStyle name="백분율 2 15" xfId="2624" xr:uid="{00000000-0005-0000-0000-0000D0110000}"/>
    <cellStyle name="백분율 2 15 2" xfId="6697" xr:uid="{00000000-0005-0000-0000-0000D1110000}"/>
    <cellStyle name="백분율 2 16" xfId="2625" xr:uid="{00000000-0005-0000-0000-0000D2110000}"/>
    <cellStyle name="백분율 2 16 2" xfId="6698" xr:uid="{00000000-0005-0000-0000-0000D3110000}"/>
    <cellStyle name="백분율 2 17" xfId="2626" xr:uid="{00000000-0005-0000-0000-0000D4110000}"/>
    <cellStyle name="백분율 2 17 2" xfId="6699" xr:uid="{00000000-0005-0000-0000-0000D5110000}"/>
    <cellStyle name="백분율 2 18" xfId="2627" xr:uid="{00000000-0005-0000-0000-0000D6110000}"/>
    <cellStyle name="백분율 2 18 2" xfId="6700" xr:uid="{00000000-0005-0000-0000-0000D7110000}"/>
    <cellStyle name="백분율 2 19" xfId="2628" xr:uid="{00000000-0005-0000-0000-0000D8110000}"/>
    <cellStyle name="백분율 2 19 2" xfId="6701" xr:uid="{00000000-0005-0000-0000-0000D9110000}"/>
    <cellStyle name="백분율 2 2" xfId="1425" xr:uid="{00000000-0005-0000-0000-0000DA110000}"/>
    <cellStyle name="백분율 2 2 2" xfId="1426" xr:uid="{00000000-0005-0000-0000-0000DB110000}"/>
    <cellStyle name="백분율 2 2 3" xfId="4876" xr:uid="{00000000-0005-0000-0000-0000DC110000}"/>
    <cellStyle name="백분율 2 2 4" xfId="6702" xr:uid="{00000000-0005-0000-0000-0000DD110000}"/>
    <cellStyle name="백분율 2 2 4 2" xfId="7419" xr:uid="{00000000-0005-0000-0000-0000DE110000}"/>
    <cellStyle name="백분율 2 2 5" xfId="2629" xr:uid="{00000000-0005-0000-0000-0000DF110000}"/>
    <cellStyle name="백분율 2 20" xfId="2630" xr:uid="{00000000-0005-0000-0000-0000E0110000}"/>
    <cellStyle name="백분율 2 20 2" xfId="6703" xr:uid="{00000000-0005-0000-0000-0000E1110000}"/>
    <cellStyle name="백분율 2 21" xfId="2631" xr:uid="{00000000-0005-0000-0000-0000E2110000}"/>
    <cellStyle name="백분율 2 21 2" xfId="6704" xr:uid="{00000000-0005-0000-0000-0000E3110000}"/>
    <cellStyle name="백분율 2 22" xfId="2632" xr:uid="{00000000-0005-0000-0000-0000E4110000}"/>
    <cellStyle name="백분율 2 22 2" xfId="6705" xr:uid="{00000000-0005-0000-0000-0000E5110000}"/>
    <cellStyle name="백분율 2 23" xfId="2633" xr:uid="{00000000-0005-0000-0000-0000E6110000}"/>
    <cellStyle name="백분율 2 23 2" xfId="6706" xr:uid="{00000000-0005-0000-0000-0000E7110000}"/>
    <cellStyle name="백분율 2 24" xfId="2618" xr:uid="{00000000-0005-0000-0000-0000E8110000}"/>
    <cellStyle name="백분율 2 24 2" xfId="6707" xr:uid="{00000000-0005-0000-0000-0000E9110000}"/>
    <cellStyle name="백분율 2 25" xfId="4875" xr:uid="{00000000-0005-0000-0000-0000EA110000}"/>
    <cellStyle name="백분율 2 26" xfId="5910" xr:uid="{00000000-0005-0000-0000-0000EB110000}"/>
    <cellStyle name="백분율 2 26 2" xfId="7352" xr:uid="{00000000-0005-0000-0000-0000EC110000}"/>
    <cellStyle name="백분율 2 27" xfId="1884" xr:uid="{00000000-0005-0000-0000-0000ED110000}"/>
    <cellStyle name="백분율 2 28" xfId="1424" xr:uid="{00000000-0005-0000-0000-0000EE110000}"/>
    <cellStyle name="백분율 2 3" xfId="2634" xr:uid="{00000000-0005-0000-0000-0000EF110000}"/>
    <cellStyle name="백분율 2 3 2" xfId="5846" xr:uid="{00000000-0005-0000-0000-0000F0110000}"/>
    <cellStyle name="백분율 2 3 3" xfId="6708" xr:uid="{00000000-0005-0000-0000-0000F1110000}"/>
    <cellStyle name="백분율 2 3 3 2" xfId="7420" xr:uid="{00000000-0005-0000-0000-0000F2110000}"/>
    <cellStyle name="백분율 2 4" xfId="2635" xr:uid="{00000000-0005-0000-0000-0000F3110000}"/>
    <cellStyle name="백분율 2 4 2" xfId="6709" xr:uid="{00000000-0005-0000-0000-0000F4110000}"/>
    <cellStyle name="백분율 2 5" xfId="2636" xr:uid="{00000000-0005-0000-0000-0000F5110000}"/>
    <cellStyle name="백분율 2 5 2" xfId="6710" xr:uid="{00000000-0005-0000-0000-0000F6110000}"/>
    <cellStyle name="백분율 2 6" xfId="2637" xr:uid="{00000000-0005-0000-0000-0000F7110000}"/>
    <cellStyle name="백분율 2 6 2" xfId="6711" xr:uid="{00000000-0005-0000-0000-0000F8110000}"/>
    <cellStyle name="백분율 2 7" xfId="2638" xr:uid="{00000000-0005-0000-0000-0000F9110000}"/>
    <cellStyle name="백분율 2 7 2" xfId="6712" xr:uid="{00000000-0005-0000-0000-0000FA110000}"/>
    <cellStyle name="백분율 2 8" xfId="2639" xr:uid="{00000000-0005-0000-0000-0000FB110000}"/>
    <cellStyle name="백분율 2 8 2" xfId="6713" xr:uid="{00000000-0005-0000-0000-0000FC110000}"/>
    <cellStyle name="백분율 2 9" xfId="2640" xr:uid="{00000000-0005-0000-0000-0000FD110000}"/>
    <cellStyle name="백분율 2 9 2" xfId="6714" xr:uid="{00000000-0005-0000-0000-0000FE110000}"/>
    <cellStyle name="백분율 25" xfId="6715" xr:uid="{00000000-0005-0000-0000-0000FF110000}"/>
    <cellStyle name="백분율 26" xfId="6716" xr:uid="{00000000-0005-0000-0000-000000120000}"/>
    <cellStyle name="백분율 27" xfId="6717" xr:uid="{00000000-0005-0000-0000-000001120000}"/>
    <cellStyle name="백분율 28" xfId="6718" xr:uid="{00000000-0005-0000-0000-000002120000}"/>
    <cellStyle name="백분율 29" xfId="6719" xr:uid="{00000000-0005-0000-0000-000003120000}"/>
    <cellStyle name="백분율 3" xfId="1427" xr:uid="{00000000-0005-0000-0000-000004120000}"/>
    <cellStyle name="백분율 3 2" xfId="1428" xr:uid="{00000000-0005-0000-0000-000005120000}"/>
    <cellStyle name="백분율 3 2 2" xfId="4878" xr:uid="{00000000-0005-0000-0000-000006120000}"/>
    <cellStyle name="백분율 3 2 3" xfId="2642" xr:uid="{00000000-0005-0000-0000-000007120000}"/>
    <cellStyle name="백분율 3 3" xfId="1429" xr:uid="{00000000-0005-0000-0000-000008120000}"/>
    <cellStyle name="백분율 3 3 2" xfId="4879" xr:uid="{00000000-0005-0000-0000-000009120000}"/>
    <cellStyle name="백분율 3 3 3" xfId="2643" xr:uid="{00000000-0005-0000-0000-00000A120000}"/>
    <cellStyle name="백분율 3 4" xfId="1430" xr:uid="{00000000-0005-0000-0000-00000B120000}"/>
    <cellStyle name="백분율 3 4 2" xfId="4880" xr:uid="{00000000-0005-0000-0000-00000C120000}"/>
    <cellStyle name="백분율 3 4 3" xfId="2644" xr:uid="{00000000-0005-0000-0000-00000D120000}"/>
    <cellStyle name="백분율 3 5" xfId="4877" xr:uid="{00000000-0005-0000-0000-00000E120000}"/>
    <cellStyle name="백분율 3 6" xfId="2641" xr:uid="{00000000-0005-0000-0000-00000F120000}"/>
    <cellStyle name="백분율 4" xfId="1431" xr:uid="{00000000-0005-0000-0000-000010120000}"/>
    <cellStyle name="백분율 4 2" xfId="2646" xr:uid="{00000000-0005-0000-0000-000011120000}"/>
    <cellStyle name="백분율 4 3" xfId="2647" xr:uid="{00000000-0005-0000-0000-000012120000}"/>
    <cellStyle name="백분율 4 4" xfId="2648" xr:uid="{00000000-0005-0000-0000-000013120000}"/>
    <cellStyle name="백분율 4 5" xfId="4881" xr:uid="{00000000-0005-0000-0000-000014120000}"/>
    <cellStyle name="백분율 4 6" xfId="2645" xr:uid="{00000000-0005-0000-0000-000015120000}"/>
    <cellStyle name="백분율 5" xfId="1432" xr:uid="{00000000-0005-0000-0000-000016120000}"/>
    <cellStyle name="백분율 5 2" xfId="2650" xr:uid="{00000000-0005-0000-0000-000017120000}"/>
    <cellStyle name="백분율 5 2 2" xfId="5886" xr:uid="{00000000-0005-0000-0000-000018120000}"/>
    <cellStyle name="백분율 5 2 3" xfId="7421" xr:uid="{00000000-0005-0000-0000-000019120000}"/>
    <cellStyle name="백분율 5 3" xfId="2651" xr:uid="{00000000-0005-0000-0000-00001A120000}"/>
    <cellStyle name="백분율 5 4" xfId="2652" xr:uid="{00000000-0005-0000-0000-00001B120000}"/>
    <cellStyle name="백분율 5 5" xfId="4882" xr:uid="{00000000-0005-0000-0000-00001C120000}"/>
    <cellStyle name="백분율 5 6" xfId="2649" xr:uid="{00000000-0005-0000-0000-00001D120000}"/>
    <cellStyle name="백분율 6" xfId="1433" xr:uid="{00000000-0005-0000-0000-00001E120000}"/>
    <cellStyle name="백분율 6 2" xfId="4883" xr:uid="{00000000-0005-0000-0000-00001F120000}"/>
    <cellStyle name="백분율 6 3" xfId="4693" xr:uid="{00000000-0005-0000-0000-000020120000}"/>
    <cellStyle name="백분율 6 3 2" xfId="7679" xr:uid="{00000000-0005-0000-0000-000021120000}"/>
    <cellStyle name="백분율 7" xfId="1434" xr:uid="{00000000-0005-0000-0000-000022120000}"/>
    <cellStyle name="백분율 8" xfId="1435" xr:uid="{00000000-0005-0000-0000-000023120000}"/>
    <cellStyle name="백분율 9" xfId="1423" xr:uid="{00000000-0005-0000-0000-000024120000}"/>
    <cellStyle name="보통" xfId="8" builtinId="28" customBuiltin="1"/>
    <cellStyle name="보통 10" xfId="1436" xr:uid="{00000000-0005-0000-0000-000026120000}"/>
    <cellStyle name="보통 10 2" xfId="6720" xr:uid="{00000000-0005-0000-0000-000027120000}"/>
    <cellStyle name="보통 11" xfId="1437" xr:uid="{00000000-0005-0000-0000-000028120000}"/>
    <cellStyle name="보통 11 2" xfId="6721" xr:uid="{00000000-0005-0000-0000-000029120000}"/>
    <cellStyle name="보통 12" xfId="1438" xr:uid="{00000000-0005-0000-0000-00002A120000}"/>
    <cellStyle name="보통 12 2" xfId="6722" xr:uid="{00000000-0005-0000-0000-00002B120000}"/>
    <cellStyle name="보통 13" xfId="6723" xr:uid="{00000000-0005-0000-0000-00002C120000}"/>
    <cellStyle name="보통 14" xfId="6724" xr:uid="{00000000-0005-0000-0000-00002D120000}"/>
    <cellStyle name="보통 15" xfId="6725" xr:uid="{00000000-0005-0000-0000-00002E120000}"/>
    <cellStyle name="보통 16" xfId="6726" xr:uid="{00000000-0005-0000-0000-00002F120000}"/>
    <cellStyle name="보통 17" xfId="6727" xr:uid="{00000000-0005-0000-0000-000030120000}"/>
    <cellStyle name="보통 18" xfId="6728" xr:uid="{00000000-0005-0000-0000-000031120000}"/>
    <cellStyle name="보통 19" xfId="6729" xr:uid="{00000000-0005-0000-0000-000032120000}"/>
    <cellStyle name="보통 2" xfId="44" xr:uid="{00000000-0005-0000-0000-000033120000}"/>
    <cellStyle name="보통 2 2" xfId="81" xr:uid="{00000000-0005-0000-0000-000034120000}"/>
    <cellStyle name="보통 2 2 2" xfId="4884" xr:uid="{00000000-0005-0000-0000-000035120000}"/>
    <cellStyle name="보통 2 3" xfId="2653" xr:uid="{00000000-0005-0000-0000-000036120000}"/>
    <cellStyle name="보통 2 4" xfId="1439" xr:uid="{00000000-0005-0000-0000-000037120000}"/>
    <cellStyle name="보통 2_도입 내역" xfId="117" xr:uid="{00000000-0005-0000-0000-000038120000}"/>
    <cellStyle name="보통 20" xfId="6730" xr:uid="{00000000-0005-0000-0000-000039120000}"/>
    <cellStyle name="보통 3" xfId="1440" xr:uid="{00000000-0005-0000-0000-00003A120000}"/>
    <cellStyle name="보통 3 2" xfId="4885" xr:uid="{00000000-0005-0000-0000-00003B120000}"/>
    <cellStyle name="보통 3 3" xfId="2654" xr:uid="{00000000-0005-0000-0000-00003C120000}"/>
    <cellStyle name="보통 4" xfId="1441" xr:uid="{00000000-0005-0000-0000-00003D120000}"/>
    <cellStyle name="보통 4 2" xfId="6731" xr:uid="{00000000-0005-0000-0000-00003E120000}"/>
    <cellStyle name="보통 5" xfId="1442" xr:uid="{00000000-0005-0000-0000-00003F120000}"/>
    <cellStyle name="보통 5 2" xfId="6732" xr:uid="{00000000-0005-0000-0000-000040120000}"/>
    <cellStyle name="보통 6" xfId="1443" xr:uid="{00000000-0005-0000-0000-000041120000}"/>
    <cellStyle name="보통 6 2" xfId="6733" xr:uid="{00000000-0005-0000-0000-000042120000}"/>
    <cellStyle name="보통 7" xfId="1444" xr:uid="{00000000-0005-0000-0000-000043120000}"/>
    <cellStyle name="보통 7 2" xfId="6734" xr:uid="{00000000-0005-0000-0000-000044120000}"/>
    <cellStyle name="보통 8" xfId="1445" xr:uid="{00000000-0005-0000-0000-000045120000}"/>
    <cellStyle name="보통 8 2" xfId="6735" xr:uid="{00000000-0005-0000-0000-000046120000}"/>
    <cellStyle name="보통 9" xfId="1446" xr:uid="{00000000-0005-0000-0000-000047120000}"/>
    <cellStyle name="보통 9 2" xfId="6736" xr:uid="{00000000-0005-0000-0000-000048120000}"/>
    <cellStyle name="常规_Apr02_VelociRaptor" xfId="1447" xr:uid="{00000000-0005-0000-0000-000049120000}"/>
    <cellStyle name="鱔 [0]_PERSONAL" xfId="1448" xr:uid="{00000000-0005-0000-0000-00004A120000}"/>
    <cellStyle name="鱔_PERSONAL" xfId="1449" xr:uid="{00000000-0005-0000-0000-00004B120000}"/>
    <cellStyle name="설명 텍스트" xfId="16" builtinId="53" customBuiltin="1"/>
    <cellStyle name="설명 텍스트 10" xfId="1450" xr:uid="{00000000-0005-0000-0000-00004D120000}"/>
    <cellStyle name="설명 텍스트 10 2" xfId="6737" xr:uid="{00000000-0005-0000-0000-00004E120000}"/>
    <cellStyle name="설명 텍스트 11" xfId="1451" xr:uid="{00000000-0005-0000-0000-00004F120000}"/>
    <cellStyle name="설명 텍스트 11 2" xfId="6738" xr:uid="{00000000-0005-0000-0000-000050120000}"/>
    <cellStyle name="설명 텍스트 12" xfId="1452" xr:uid="{00000000-0005-0000-0000-000051120000}"/>
    <cellStyle name="설명 텍스트 12 2" xfId="6739" xr:uid="{00000000-0005-0000-0000-000052120000}"/>
    <cellStyle name="설명 텍스트 13" xfId="6740" xr:uid="{00000000-0005-0000-0000-000053120000}"/>
    <cellStyle name="설명 텍스트 14" xfId="6741" xr:uid="{00000000-0005-0000-0000-000054120000}"/>
    <cellStyle name="설명 텍스트 15" xfId="6742" xr:uid="{00000000-0005-0000-0000-000055120000}"/>
    <cellStyle name="설명 텍스트 16" xfId="6743" xr:uid="{00000000-0005-0000-0000-000056120000}"/>
    <cellStyle name="설명 텍스트 17" xfId="6744" xr:uid="{00000000-0005-0000-0000-000057120000}"/>
    <cellStyle name="설명 텍스트 18" xfId="6745" xr:uid="{00000000-0005-0000-0000-000058120000}"/>
    <cellStyle name="설명 텍스트 19" xfId="6746" xr:uid="{00000000-0005-0000-0000-000059120000}"/>
    <cellStyle name="설명 텍스트 2" xfId="82" xr:uid="{00000000-0005-0000-0000-00005A120000}"/>
    <cellStyle name="설명 텍스트 2 2" xfId="4886" xr:uid="{00000000-0005-0000-0000-00005B120000}"/>
    <cellStyle name="설명 텍스트 2 3" xfId="2655" xr:uid="{00000000-0005-0000-0000-00005C120000}"/>
    <cellStyle name="설명 텍스트 2 4" xfId="1453" xr:uid="{00000000-0005-0000-0000-00005D120000}"/>
    <cellStyle name="설명 텍스트 20" xfId="6747" xr:uid="{00000000-0005-0000-0000-00005E120000}"/>
    <cellStyle name="설명 텍스트 3" xfId="1454" xr:uid="{00000000-0005-0000-0000-00005F120000}"/>
    <cellStyle name="설명 텍스트 3 2" xfId="4887" xr:uid="{00000000-0005-0000-0000-000060120000}"/>
    <cellStyle name="설명 텍스트 3 3" xfId="2656" xr:uid="{00000000-0005-0000-0000-000061120000}"/>
    <cellStyle name="설명 텍스트 4" xfId="1455" xr:uid="{00000000-0005-0000-0000-000062120000}"/>
    <cellStyle name="설명 텍스트 4 2" xfId="6748" xr:uid="{00000000-0005-0000-0000-000063120000}"/>
    <cellStyle name="설명 텍스트 5" xfId="1456" xr:uid="{00000000-0005-0000-0000-000064120000}"/>
    <cellStyle name="설명 텍스트 5 2" xfId="6749" xr:uid="{00000000-0005-0000-0000-000065120000}"/>
    <cellStyle name="설명 텍스트 6" xfId="1457" xr:uid="{00000000-0005-0000-0000-000066120000}"/>
    <cellStyle name="설명 텍스트 6 2" xfId="6750" xr:uid="{00000000-0005-0000-0000-000067120000}"/>
    <cellStyle name="설명 텍스트 7" xfId="1458" xr:uid="{00000000-0005-0000-0000-000068120000}"/>
    <cellStyle name="설명 텍스트 7 2" xfId="6751" xr:uid="{00000000-0005-0000-0000-000069120000}"/>
    <cellStyle name="설명 텍스트 8" xfId="1459" xr:uid="{00000000-0005-0000-0000-00006A120000}"/>
    <cellStyle name="설명 텍스트 8 2" xfId="6752" xr:uid="{00000000-0005-0000-0000-00006B120000}"/>
    <cellStyle name="설명 텍스트 9" xfId="1460" xr:uid="{00000000-0005-0000-0000-00006C120000}"/>
    <cellStyle name="설명 텍스트 9 2" xfId="6753" xr:uid="{00000000-0005-0000-0000-00006D120000}"/>
    <cellStyle name="셀 확인" xfId="13" builtinId="23" customBuiltin="1"/>
    <cellStyle name="셀 확인 10" xfId="1461" xr:uid="{00000000-0005-0000-0000-00006F120000}"/>
    <cellStyle name="셀 확인 10 2" xfId="6754" xr:uid="{00000000-0005-0000-0000-000070120000}"/>
    <cellStyle name="셀 확인 11" xfId="1462" xr:uid="{00000000-0005-0000-0000-000071120000}"/>
    <cellStyle name="셀 확인 11 2" xfId="6755" xr:uid="{00000000-0005-0000-0000-000072120000}"/>
    <cellStyle name="셀 확인 12" xfId="1463" xr:uid="{00000000-0005-0000-0000-000073120000}"/>
    <cellStyle name="셀 확인 12 2" xfId="6756" xr:uid="{00000000-0005-0000-0000-000074120000}"/>
    <cellStyle name="셀 확인 13" xfId="6757" xr:uid="{00000000-0005-0000-0000-000075120000}"/>
    <cellStyle name="셀 확인 14" xfId="6758" xr:uid="{00000000-0005-0000-0000-000076120000}"/>
    <cellStyle name="셀 확인 15" xfId="6759" xr:uid="{00000000-0005-0000-0000-000077120000}"/>
    <cellStyle name="셀 확인 16" xfId="6760" xr:uid="{00000000-0005-0000-0000-000078120000}"/>
    <cellStyle name="셀 확인 17" xfId="6761" xr:uid="{00000000-0005-0000-0000-000079120000}"/>
    <cellStyle name="셀 확인 18" xfId="6762" xr:uid="{00000000-0005-0000-0000-00007A120000}"/>
    <cellStyle name="셀 확인 19" xfId="6763" xr:uid="{00000000-0005-0000-0000-00007B120000}"/>
    <cellStyle name="셀 확인 2" xfId="83" xr:uid="{00000000-0005-0000-0000-00007C120000}"/>
    <cellStyle name="셀 확인 2 2" xfId="4888" xr:uid="{00000000-0005-0000-0000-00007D120000}"/>
    <cellStyle name="셀 확인 2 3" xfId="2657" xr:uid="{00000000-0005-0000-0000-00007E120000}"/>
    <cellStyle name="셀 확인 2 4" xfId="1464" xr:uid="{00000000-0005-0000-0000-00007F120000}"/>
    <cellStyle name="셀 확인 20" xfId="6764" xr:uid="{00000000-0005-0000-0000-000080120000}"/>
    <cellStyle name="셀 확인 3" xfId="1465" xr:uid="{00000000-0005-0000-0000-000081120000}"/>
    <cellStyle name="셀 확인 3 2" xfId="4889" xr:uid="{00000000-0005-0000-0000-000082120000}"/>
    <cellStyle name="셀 확인 3 3" xfId="2658" xr:uid="{00000000-0005-0000-0000-000083120000}"/>
    <cellStyle name="셀 확인 4" xfId="1466" xr:uid="{00000000-0005-0000-0000-000084120000}"/>
    <cellStyle name="셀 확인 4 2" xfId="6765" xr:uid="{00000000-0005-0000-0000-000085120000}"/>
    <cellStyle name="셀 확인 5" xfId="1467" xr:uid="{00000000-0005-0000-0000-000086120000}"/>
    <cellStyle name="셀 확인 5 2" xfId="6766" xr:uid="{00000000-0005-0000-0000-000087120000}"/>
    <cellStyle name="셀 확인 6" xfId="1468" xr:uid="{00000000-0005-0000-0000-000088120000}"/>
    <cellStyle name="셀 확인 6 2" xfId="6767" xr:uid="{00000000-0005-0000-0000-000089120000}"/>
    <cellStyle name="셀 확인 7" xfId="1469" xr:uid="{00000000-0005-0000-0000-00008A120000}"/>
    <cellStyle name="셀 확인 7 2" xfId="6768" xr:uid="{00000000-0005-0000-0000-00008B120000}"/>
    <cellStyle name="셀 확인 8" xfId="1470" xr:uid="{00000000-0005-0000-0000-00008C120000}"/>
    <cellStyle name="셀 확인 8 2" xfId="6769" xr:uid="{00000000-0005-0000-0000-00008D120000}"/>
    <cellStyle name="셀 확인 9" xfId="1471" xr:uid="{00000000-0005-0000-0000-00008E120000}"/>
    <cellStyle name="셀 확인 9 2" xfId="6770" xr:uid="{00000000-0005-0000-0000-00008F120000}"/>
    <cellStyle name="쉼표 [0]" xfId="119" builtinId="6"/>
    <cellStyle name="쉼표 [0] 10" xfId="1472" xr:uid="{00000000-0005-0000-0000-000091120000}"/>
    <cellStyle name="쉼표 [0] 10 2" xfId="2660" xr:uid="{00000000-0005-0000-0000-000092120000}"/>
    <cellStyle name="쉼표 [0] 10 2 2" xfId="7423" xr:uid="{00000000-0005-0000-0000-000093120000}"/>
    <cellStyle name="쉼표 [0] 10 3" xfId="2661" xr:uid="{00000000-0005-0000-0000-000094120000}"/>
    <cellStyle name="쉼표 [0] 10 3 2" xfId="7424" xr:uid="{00000000-0005-0000-0000-000095120000}"/>
    <cellStyle name="쉼표 [0] 10 4" xfId="2662" xr:uid="{00000000-0005-0000-0000-000096120000}"/>
    <cellStyle name="쉼표 [0] 10 4 2" xfId="7425" xr:uid="{00000000-0005-0000-0000-000097120000}"/>
    <cellStyle name="쉼표 [0] 10 5" xfId="6771" xr:uid="{00000000-0005-0000-0000-000098120000}"/>
    <cellStyle name="쉼표 [0] 10 5 2" xfId="7422" xr:uid="{00000000-0005-0000-0000-000099120000}"/>
    <cellStyle name="쉼표 [0] 10 6" xfId="2659" xr:uid="{00000000-0005-0000-0000-00009A120000}"/>
    <cellStyle name="쉼표 [0] 10 7" xfId="7032" xr:uid="{00000000-0005-0000-0000-00009B120000}"/>
    <cellStyle name="쉼표 [0] 11" xfId="2663" xr:uid="{00000000-0005-0000-0000-00009C120000}"/>
    <cellStyle name="쉼표 [0] 11 10" xfId="6772" xr:uid="{00000000-0005-0000-0000-00009D120000}"/>
    <cellStyle name="쉼표 [0] 11 11" xfId="7426" xr:uid="{00000000-0005-0000-0000-00009E120000}"/>
    <cellStyle name="쉼표 [0] 11 2" xfId="1473" xr:uid="{00000000-0005-0000-0000-00009F120000}"/>
    <cellStyle name="쉼표 [0] 11 2 2" xfId="4890" xr:uid="{00000000-0005-0000-0000-0000A0120000}"/>
    <cellStyle name="쉼표 [0] 11 2 3" xfId="2664" xr:uid="{00000000-0005-0000-0000-0000A1120000}"/>
    <cellStyle name="쉼표 [0] 11 2 3 2" xfId="7427" xr:uid="{00000000-0005-0000-0000-0000A2120000}"/>
    <cellStyle name="쉼표 [0] 11 3" xfId="1474" xr:uid="{00000000-0005-0000-0000-0000A3120000}"/>
    <cellStyle name="쉼표 [0] 11 3 2" xfId="4891" xr:uid="{00000000-0005-0000-0000-0000A4120000}"/>
    <cellStyle name="쉼표 [0] 11 3 3" xfId="2665" xr:uid="{00000000-0005-0000-0000-0000A5120000}"/>
    <cellStyle name="쉼표 [0] 11 3 3 2" xfId="7428" xr:uid="{00000000-0005-0000-0000-0000A6120000}"/>
    <cellStyle name="쉼표 [0] 11 4" xfId="1475" xr:uid="{00000000-0005-0000-0000-0000A7120000}"/>
    <cellStyle name="쉼표 [0] 11 4 2" xfId="4892" xr:uid="{00000000-0005-0000-0000-0000A8120000}"/>
    <cellStyle name="쉼표 [0] 11 4 3" xfId="2666" xr:uid="{00000000-0005-0000-0000-0000A9120000}"/>
    <cellStyle name="쉼표 [0] 11 4 3 2" xfId="7429" xr:uid="{00000000-0005-0000-0000-0000AA120000}"/>
    <cellStyle name="쉼표 [0] 11 5" xfId="1476" xr:uid="{00000000-0005-0000-0000-0000AB120000}"/>
    <cellStyle name="쉼표 [0] 11 6" xfId="1477" xr:uid="{00000000-0005-0000-0000-0000AC120000}"/>
    <cellStyle name="쉼표 [0] 11 7" xfId="1478" xr:uid="{00000000-0005-0000-0000-0000AD120000}"/>
    <cellStyle name="쉼표 [0] 11 8" xfId="1479" xr:uid="{00000000-0005-0000-0000-0000AE120000}"/>
    <cellStyle name="쉼표 [0] 11 9" xfId="1480" xr:uid="{00000000-0005-0000-0000-0000AF120000}"/>
    <cellStyle name="쉼표 [0] 12" xfId="4692" xr:uid="{00000000-0005-0000-0000-0000B0120000}"/>
    <cellStyle name="쉼표 [0] 12 2" xfId="2667" xr:uid="{00000000-0005-0000-0000-0000B1120000}"/>
    <cellStyle name="쉼표 [0] 12 2 2" xfId="7430" xr:uid="{00000000-0005-0000-0000-0000B2120000}"/>
    <cellStyle name="쉼표 [0] 12 3" xfId="2668" xr:uid="{00000000-0005-0000-0000-0000B3120000}"/>
    <cellStyle name="쉼표 [0] 12 3 2" xfId="7431" xr:uid="{00000000-0005-0000-0000-0000B4120000}"/>
    <cellStyle name="쉼표 [0] 12 4" xfId="2669" xr:uid="{00000000-0005-0000-0000-0000B5120000}"/>
    <cellStyle name="쉼표 [0] 12 4 2" xfId="7432" xr:uid="{00000000-0005-0000-0000-0000B6120000}"/>
    <cellStyle name="쉼표 [0] 12 5" xfId="4697" xr:uid="{00000000-0005-0000-0000-0000B7120000}"/>
    <cellStyle name="쉼표 [0] 12 5 2" xfId="7680" xr:uid="{00000000-0005-0000-0000-0000B8120000}"/>
    <cellStyle name="쉼표 [0] 12 6" xfId="6773" xr:uid="{00000000-0005-0000-0000-0000B9120000}"/>
    <cellStyle name="쉼표 [0] 12 7" xfId="7678" xr:uid="{00000000-0005-0000-0000-0000BA120000}"/>
    <cellStyle name="쉼표 [0] 13" xfId="6774" xr:uid="{00000000-0005-0000-0000-0000BB120000}"/>
    <cellStyle name="쉼표 [0] 13 2" xfId="2670" xr:uid="{00000000-0005-0000-0000-0000BC120000}"/>
    <cellStyle name="쉼표 [0] 13 2 2" xfId="7433" xr:uid="{00000000-0005-0000-0000-0000BD120000}"/>
    <cellStyle name="쉼표 [0] 13 3" xfId="2671" xr:uid="{00000000-0005-0000-0000-0000BE120000}"/>
    <cellStyle name="쉼표 [0] 13 3 2" xfId="7434" xr:uid="{00000000-0005-0000-0000-0000BF120000}"/>
    <cellStyle name="쉼표 [0] 13 4" xfId="2672" xr:uid="{00000000-0005-0000-0000-0000C0120000}"/>
    <cellStyle name="쉼표 [0] 13 4 2" xfId="7435" xr:uid="{00000000-0005-0000-0000-0000C1120000}"/>
    <cellStyle name="쉼표 [0] 13 5" xfId="7349" xr:uid="{00000000-0005-0000-0000-0000C2120000}"/>
    <cellStyle name="쉼표 [0] 14" xfId="6775" xr:uid="{00000000-0005-0000-0000-0000C3120000}"/>
    <cellStyle name="쉼표 [0] 14 2" xfId="2673" xr:uid="{00000000-0005-0000-0000-0000C4120000}"/>
    <cellStyle name="쉼표 [0] 14 2 2" xfId="7436" xr:uid="{00000000-0005-0000-0000-0000C5120000}"/>
    <cellStyle name="쉼표 [0] 14 3" xfId="2674" xr:uid="{00000000-0005-0000-0000-0000C6120000}"/>
    <cellStyle name="쉼표 [0] 14 3 2" xfId="7437" xr:uid="{00000000-0005-0000-0000-0000C7120000}"/>
    <cellStyle name="쉼표 [0] 14 4" xfId="2675" xr:uid="{00000000-0005-0000-0000-0000C8120000}"/>
    <cellStyle name="쉼표 [0] 14 4 2" xfId="7438" xr:uid="{00000000-0005-0000-0000-0000C9120000}"/>
    <cellStyle name="쉼표 [0] 14 5" xfId="7332" xr:uid="{00000000-0005-0000-0000-0000CA120000}"/>
    <cellStyle name="쉼표 [0] 15" xfId="6776" xr:uid="{00000000-0005-0000-0000-0000CB120000}"/>
    <cellStyle name="쉼표 [0] 16" xfId="6777" xr:uid="{00000000-0005-0000-0000-0000CC120000}"/>
    <cellStyle name="쉼표 [0] 17" xfId="6778" xr:uid="{00000000-0005-0000-0000-0000CD120000}"/>
    <cellStyle name="쉼표 [0] 18" xfId="6779" xr:uid="{00000000-0005-0000-0000-0000CE120000}"/>
    <cellStyle name="쉼표 [0] 19" xfId="6780" xr:uid="{00000000-0005-0000-0000-0000CF120000}"/>
    <cellStyle name="쉼표 [0] 2" xfId="127" xr:uid="{00000000-0005-0000-0000-0000D0120000}"/>
    <cellStyle name="쉼표 [0] 2 10" xfId="1481" xr:uid="{00000000-0005-0000-0000-0000D1120000}"/>
    <cellStyle name="쉼표 [0] 2 10 10" xfId="2676" xr:uid="{00000000-0005-0000-0000-0000D2120000}"/>
    <cellStyle name="쉼표 [0] 2 10 11" xfId="7033" xr:uid="{00000000-0005-0000-0000-0000D3120000}"/>
    <cellStyle name="쉼표 [0] 2 10 2" xfId="2677" xr:uid="{00000000-0005-0000-0000-0000D4120000}"/>
    <cellStyle name="쉼표 [0] 2 10 2 2" xfId="7440" xr:uid="{00000000-0005-0000-0000-0000D5120000}"/>
    <cellStyle name="쉼표 [0] 2 10 3" xfId="2678" xr:uid="{00000000-0005-0000-0000-0000D6120000}"/>
    <cellStyle name="쉼표 [0] 2 10 3 2" xfId="7441" xr:uid="{00000000-0005-0000-0000-0000D7120000}"/>
    <cellStyle name="쉼표 [0] 2 10 4" xfId="2679" xr:uid="{00000000-0005-0000-0000-0000D8120000}"/>
    <cellStyle name="쉼표 [0] 2 10 4 2" xfId="7442" xr:uid="{00000000-0005-0000-0000-0000D9120000}"/>
    <cellStyle name="쉼표 [0] 2 10 5" xfId="2680" xr:uid="{00000000-0005-0000-0000-0000DA120000}"/>
    <cellStyle name="쉼표 [0] 2 10 5 2" xfId="7443" xr:uid="{00000000-0005-0000-0000-0000DB120000}"/>
    <cellStyle name="쉼표 [0] 2 10 6" xfId="2681" xr:uid="{00000000-0005-0000-0000-0000DC120000}"/>
    <cellStyle name="쉼표 [0] 2 10 6 2" xfId="7444" xr:uid="{00000000-0005-0000-0000-0000DD120000}"/>
    <cellStyle name="쉼표 [0] 2 10 7" xfId="2682" xr:uid="{00000000-0005-0000-0000-0000DE120000}"/>
    <cellStyle name="쉼표 [0] 2 10 7 2" xfId="7445" xr:uid="{00000000-0005-0000-0000-0000DF120000}"/>
    <cellStyle name="쉼표 [0] 2 10 8" xfId="4893" xr:uid="{00000000-0005-0000-0000-0000E0120000}"/>
    <cellStyle name="쉼표 [0] 2 10 8 2" xfId="7688" xr:uid="{00000000-0005-0000-0000-0000E1120000}"/>
    <cellStyle name="쉼표 [0] 2 10 9" xfId="6781" xr:uid="{00000000-0005-0000-0000-0000E2120000}"/>
    <cellStyle name="쉼표 [0] 2 10 9 2" xfId="7439" xr:uid="{00000000-0005-0000-0000-0000E3120000}"/>
    <cellStyle name="쉼표 [0] 2 11" xfId="1482" xr:uid="{00000000-0005-0000-0000-0000E4120000}"/>
    <cellStyle name="쉼표 [0] 2 11 2" xfId="4894" xr:uid="{00000000-0005-0000-0000-0000E5120000}"/>
    <cellStyle name="쉼표 [0] 2 11 2 2" xfId="7689" xr:uid="{00000000-0005-0000-0000-0000E6120000}"/>
    <cellStyle name="쉼표 [0] 2 11 3" xfId="6782" xr:uid="{00000000-0005-0000-0000-0000E7120000}"/>
    <cellStyle name="쉼표 [0] 2 11 3 2" xfId="7446" xr:uid="{00000000-0005-0000-0000-0000E8120000}"/>
    <cellStyle name="쉼표 [0] 2 11 4" xfId="2683" xr:uid="{00000000-0005-0000-0000-0000E9120000}"/>
    <cellStyle name="쉼표 [0] 2 11 5" xfId="7034" xr:uid="{00000000-0005-0000-0000-0000EA120000}"/>
    <cellStyle name="쉼표 [0] 2 12" xfId="1483" xr:uid="{00000000-0005-0000-0000-0000EB120000}"/>
    <cellStyle name="쉼표 [0] 2 12 2" xfId="4895" xr:uid="{00000000-0005-0000-0000-0000EC120000}"/>
    <cellStyle name="쉼표 [0] 2 12 2 2" xfId="7690" xr:uid="{00000000-0005-0000-0000-0000ED120000}"/>
    <cellStyle name="쉼표 [0] 2 12 3" xfId="6783" xr:uid="{00000000-0005-0000-0000-0000EE120000}"/>
    <cellStyle name="쉼표 [0] 2 12 3 2" xfId="7447" xr:uid="{00000000-0005-0000-0000-0000EF120000}"/>
    <cellStyle name="쉼표 [0] 2 12 4" xfId="2684" xr:uid="{00000000-0005-0000-0000-0000F0120000}"/>
    <cellStyle name="쉼표 [0] 2 12 5" xfId="7035" xr:uid="{00000000-0005-0000-0000-0000F1120000}"/>
    <cellStyle name="쉼표 [0] 2 13" xfId="1484" xr:uid="{00000000-0005-0000-0000-0000F2120000}"/>
    <cellStyle name="쉼표 [0] 2 13 2" xfId="4896" xr:uid="{00000000-0005-0000-0000-0000F3120000}"/>
    <cellStyle name="쉼표 [0] 2 13 2 2" xfId="7691" xr:uid="{00000000-0005-0000-0000-0000F4120000}"/>
    <cellStyle name="쉼표 [0] 2 13 3" xfId="6784" xr:uid="{00000000-0005-0000-0000-0000F5120000}"/>
    <cellStyle name="쉼표 [0] 2 13 3 2" xfId="7448" xr:uid="{00000000-0005-0000-0000-0000F6120000}"/>
    <cellStyle name="쉼표 [0] 2 13 4" xfId="2685" xr:uid="{00000000-0005-0000-0000-0000F7120000}"/>
    <cellStyle name="쉼표 [0] 2 13 5" xfId="7036" xr:uid="{00000000-0005-0000-0000-0000F8120000}"/>
    <cellStyle name="쉼표 [0] 2 14" xfId="1485" xr:uid="{00000000-0005-0000-0000-0000F9120000}"/>
    <cellStyle name="쉼표 [0] 2 14 2" xfId="4897" xr:uid="{00000000-0005-0000-0000-0000FA120000}"/>
    <cellStyle name="쉼표 [0] 2 14 2 2" xfId="7692" xr:uid="{00000000-0005-0000-0000-0000FB120000}"/>
    <cellStyle name="쉼표 [0] 2 14 3" xfId="6785" xr:uid="{00000000-0005-0000-0000-0000FC120000}"/>
    <cellStyle name="쉼표 [0] 2 14 3 2" xfId="7449" xr:uid="{00000000-0005-0000-0000-0000FD120000}"/>
    <cellStyle name="쉼표 [0] 2 14 4" xfId="2686" xr:uid="{00000000-0005-0000-0000-0000FE120000}"/>
    <cellStyle name="쉼표 [0] 2 14 5" xfId="7037" xr:uid="{00000000-0005-0000-0000-0000FF120000}"/>
    <cellStyle name="쉼표 [0] 2 15" xfId="1486" xr:uid="{00000000-0005-0000-0000-000000130000}"/>
    <cellStyle name="쉼표 [0] 2 15 2" xfId="4898" xr:uid="{00000000-0005-0000-0000-000001130000}"/>
    <cellStyle name="쉼표 [0] 2 15 2 2" xfId="7693" xr:uid="{00000000-0005-0000-0000-000002130000}"/>
    <cellStyle name="쉼표 [0] 2 15 3" xfId="6786" xr:uid="{00000000-0005-0000-0000-000003130000}"/>
    <cellStyle name="쉼표 [0] 2 15 3 2" xfId="7450" xr:uid="{00000000-0005-0000-0000-000004130000}"/>
    <cellStyle name="쉼표 [0] 2 15 4" xfId="2687" xr:uid="{00000000-0005-0000-0000-000005130000}"/>
    <cellStyle name="쉼표 [0] 2 15 5" xfId="7038" xr:uid="{00000000-0005-0000-0000-000006130000}"/>
    <cellStyle name="쉼표 [0] 2 16" xfId="1487" xr:uid="{00000000-0005-0000-0000-000007130000}"/>
    <cellStyle name="쉼표 [0] 2 16 2" xfId="4899" xr:uid="{00000000-0005-0000-0000-000008130000}"/>
    <cellStyle name="쉼표 [0] 2 16 2 2" xfId="7694" xr:uid="{00000000-0005-0000-0000-000009130000}"/>
    <cellStyle name="쉼표 [0] 2 16 3" xfId="6787" xr:uid="{00000000-0005-0000-0000-00000A130000}"/>
    <cellStyle name="쉼표 [0] 2 16 3 2" xfId="7451" xr:uid="{00000000-0005-0000-0000-00000B130000}"/>
    <cellStyle name="쉼표 [0] 2 16 4" xfId="2688" xr:uid="{00000000-0005-0000-0000-00000C130000}"/>
    <cellStyle name="쉼표 [0] 2 16 5" xfId="7039" xr:uid="{00000000-0005-0000-0000-00000D130000}"/>
    <cellStyle name="쉼표 [0] 2 17" xfId="1488" xr:uid="{00000000-0005-0000-0000-00000E130000}"/>
    <cellStyle name="쉼표 [0] 2 17 2" xfId="4900" xr:uid="{00000000-0005-0000-0000-00000F130000}"/>
    <cellStyle name="쉼표 [0] 2 17 2 2" xfId="7695" xr:uid="{00000000-0005-0000-0000-000010130000}"/>
    <cellStyle name="쉼표 [0] 2 17 3" xfId="6788" xr:uid="{00000000-0005-0000-0000-000011130000}"/>
    <cellStyle name="쉼표 [0] 2 17 3 2" xfId="7452" xr:uid="{00000000-0005-0000-0000-000012130000}"/>
    <cellStyle name="쉼표 [0] 2 17 4" xfId="2689" xr:uid="{00000000-0005-0000-0000-000013130000}"/>
    <cellStyle name="쉼표 [0] 2 17 5" xfId="7040" xr:uid="{00000000-0005-0000-0000-000014130000}"/>
    <cellStyle name="쉼표 [0] 2 18" xfId="1489" xr:uid="{00000000-0005-0000-0000-000015130000}"/>
    <cellStyle name="쉼표 [0] 2 18 2" xfId="4901" xr:uid="{00000000-0005-0000-0000-000016130000}"/>
    <cellStyle name="쉼표 [0] 2 18 2 2" xfId="7696" xr:uid="{00000000-0005-0000-0000-000017130000}"/>
    <cellStyle name="쉼표 [0] 2 18 3" xfId="6789" xr:uid="{00000000-0005-0000-0000-000018130000}"/>
    <cellStyle name="쉼표 [0] 2 18 3 2" xfId="7453" xr:uid="{00000000-0005-0000-0000-000019130000}"/>
    <cellStyle name="쉼표 [0] 2 18 4" xfId="2690" xr:uid="{00000000-0005-0000-0000-00001A130000}"/>
    <cellStyle name="쉼표 [0] 2 18 5" xfId="7041" xr:uid="{00000000-0005-0000-0000-00001B130000}"/>
    <cellStyle name="쉼표 [0] 2 19" xfId="1490" xr:uid="{00000000-0005-0000-0000-00001C130000}"/>
    <cellStyle name="쉼표 [0] 2 19 2" xfId="4902" xr:uid="{00000000-0005-0000-0000-00001D130000}"/>
    <cellStyle name="쉼표 [0] 2 19 2 2" xfId="7697" xr:uid="{00000000-0005-0000-0000-00001E130000}"/>
    <cellStyle name="쉼표 [0] 2 19 3" xfId="6790" xr:uid="{00000000-0005-0000-0000-00001F130000}"/>
    <cellStyle name="쉼표 [0] 2 19 3 2" xfId="7454" xr:uid="{00000000-0005-0000-0000-000020130000}"/>
    <cellStyle name="쉼표 [0] 2 19 4" xfId="2691" xr:uid="{00000000-0005-0000-0000-000021130000}"/>
    <cellStyle name="쉼표 [0] 2 19 5" xfId="7042" xr:uid="{00000000-0005-0000-0000-000022130000}"/>
    <cellStyle name="쉼표 [0] 2 2" xfId="1491" xr:uid="{00000000-0005-0000-0000-000023130000}"/>
    <cellStyle name="쉼표 [0] 2 2 10" xfId="1492" xr:uid="{00000000-0005-0000-0000-000024130000}"/>
    <cellStyle name="쉼표 [0] 2 2 10 2" xfId="4904" xr:uid="{00000000-0005-0000-0000-000025130000}"/>
    <cellStyle name="쉼표 [0] 2 2 10 2 2" xfId="7699" xr:uid="{00000000-0005-0000-0000-000026130000}"/>
    <cellStyle name="쉼표 [0] 2 2 10 3" xfId="2693" xr:uid="{00000000-0005-0000-0000-000027130000}"/>
    <cellStyle name="쉼표 [0] 2 2 10 3 2" xfId="7456" xr:uid="{00000000-0005-0000-0000-000028130000}"/>
    <cellStyle name="쉼표 [0] 2 2 10 4" xfId="7043" xr:uid="{00000000-0005-0000-0000-000029130000}"/>
    <cellStyle name="쉼표 [0] 2 2 11" xfId="2694" xr:uid="{00000000-0005-0000-0000-00002A130000}"/>
    <cellStyle name="쉼표 [0] 2 2 11 2" xfId="5858" xr:uid="{00000000-0005-0000-0000-00002B130000}"/>
    <cellStyle name="쉼표 [0] 2 2 11 2 2" xfId="7865" xr:uid="{00000000-0005-0000-0000-00002C130000}"/>
    <cellStyle name="쉼표 [0] 2 2 11 3" xfId="7457" xr:uid="{00000000-0005-0000-0000-00002D130000}"/>
    <cellStyle name="쉼표 [0] 2 2 11 4" xfId="7241" xr:uid="{00000000-0005-0000-0000-00002E130000}"/>
    <cellStyle name="쉼표 [0] 2 2 12" xfId="2695" xr:uid="{00000000-0005-0000-0000-00002F130000}"/>
    <cellStyle name="쉼표 [0] 2 2 12 2" xfId="7458" xr:uid="{00000000-0005-0000-0000-000030130000}"/>
    <cellStyle name="쉼표 [0] 2 2 13" xfId="2696" xr:uid="{00000000-0005-0000-0000-000031130000}"/>
    <cellStyle name="쉼표 [0] 2 2 13 2" xfId="7459" xr:uid="{00000000-0005-0000-0000-000032130000}"/>
    <cellStyle name="쉼표 [0] 2 2 14" xfId="2697" xr:uid="{00000000-0005-0000-0000-000033130000}"/>
    <cellStyle name="쉼표 [0] 2 2 14 2" xfId="7460" xr:uid="{00000000-0005-0000-0000-000034130000}"/>
    <cellStyle name="쉼표 [0] 2 2 15" xfId="2698" xr:uid="{00000000-0005-0000-0000-000035130000}"/>
    <cellStyle name="쉼표 [0] 2 2 15 2" xfId="7461" xr:uid="{00000000-0005-0000-0000-000036130000}"/>
    <cellStyle name="쉼표 [0] 2 2 16" xfId="2699" xr:uid="{00000000-0005-0000-0000-000037130000}"/>
    <cellStyle name="쉼표 [0] 2 2 16 2" xfId="7462" xr:uid="{00000000-0005-0000-0000-000038130000}"/>
    <cellStyle name="쉼표 [0] 2 2 17" xfId="2700" xr:uid="{00000000-0005-0000-0000-000039130000}"/>
    <cellStyle name="쉼표 [0] 2 2 17 2" xfId="7463" xr:uid="{00000000-0005-0000-0000-00003A130000}"/>
    <cellStyle name="쉼표 [0] 2 2 18" xfId="2701" xr:uid="{00000000-0005-0000-0000-00003B130000}"/>
    <cellStyle name="쉼표 [0] 2 2 18 2" xfId="7464" xr:uid="{00000000-0005-0000-0000-00003C130000}"/>
    <cellStyle name="쉼표 [0] 2 2 19" xfId="2702" xr:uid="{00000000-0005-0000-0000-00003D130000}"/>
    <cellStyle name="쉼표 [0] 2 2 19 2" xfId="7465" xr:uid="{00000000-0005-0000-0000-00003E130000}"/>
    <cellStyle name="쉼표 [0] 2 2 2" xfId="1493" xr:uid="{00000000-0005-0000-0000-00003F130000}"/>
    <cellStyle name="쉼표 [0] 2 2 2 10" xfId="1494" xr:uid="{00000000-0005-0000-0000-000040130000}"/>
    <cellStyle name="쉼표 [0] 2 2 2 10 2" xfId="7701" xr:uid="{00000000-0005-0000-0000-000041130000}"/>
    <cellStyle name="쉼표 [0] 2 2 2 10 3" xfId="7045" xr:uid="{00000000-0005-0000-0000-000042130000}"/>
    <cellStyle name="쉼표 [0] 2 2 2 11" xfId="4905" xr:uid="{00000000-0005-0000-0000-000043130000}"/>
    <cellStyle name="쉼표 [0] 2 2 2 11 2" xfId="7700" xr:uid="{00000000-0005-0000-0000-000044130000}"/>
    <cellStyle name="쉼표 [0] 2 2 2 12" xfId="2703" xr:uid="{00000000-0005-0000-0000-000045130000}"/>
    <cellStyle name="쉼표 [0] 2 2 2 12 2" xfId="7466" xr:uid="{00000000-0005-0000-0000-000046130000}"/>
    <cellStyle name="쉼표 [0] 2 2 2 13" xfId="7044" xr:uid="{00000000-0005-0000-0000-000047130000}"/>
    <cellStyle name="쉼표 [0] 2 2 2 2" xfId="1495" xr:uid="{00000000-0005-0000-0000-000048130000}"/>
    <cellStyle name="쉼표 [0] 2 2 2 2 2" xfId="2705" xr:uid="{00000000-0005-0000-0000-000049130000}"/>
    <cellStyle name="쉼표 [0] 2 2 2 2 2 2" xfId="2706" xr:uid="{00000000-0005-0000-0000-00004A130000}"/>
    <cellStyle name="쉼표 [0] 2 2 2 2 2 2 2" xfId="2707" xr:uid="{00000000-0005-0000-0000-00004B130000}"/>
    <cellStyle name="쉼표 [0] 2 2 2 2 2 2 2 2" xfId="7470" xr:uid="{00000000-0005-0000-0000-00004C130000}"/>
    <cellStyle name="쉼표 [0] 2 2 2 2 2 2 3" xfId="7469" xr:uid="{00000000-0005-0000-0000-00004D130000}"/>
    <cellStyle name="쉼표 [0] 2 2 2 2 2 3" xfId="2708" xr:uid="{00000000-0005-0000-0000-00004E130000}"/>
    <cellStyle name="쉼표 [0] 2 2 2 2 2 3 2" xfId="7471" xr:uid="{00000000-0005-0000-0000-00004F130000}"/>
    <cellStyle name="쉼표 [0] 2 2 2 2 2 4" xfId="7468" xr:uid="{00000000-0005-0000-0000-000050130000}"/>
    <cellStyle name="쉼표 [0] 2 2 2 2 3" xfId="2709" xr:uid="{00000000-0005-0000-0000-000051130000}"/>
    <cellStyle name="쉼표 [0] 2 2 2 2 3 2" xfId="7472" xr:uid="{00000000-0005-0000-0000-000052130000}"/>
    <cellStyle name="쉼표 [0] 2 2 2 2 4" xfId="2710" xr:uid="{00000000-0005-0000-0000-000053130000}"/>
    <cellStyle name="쉼표 [0] 2 2 2 2 4 2" xfId="7473" xr:uid="{00000000-0005-0000-0000-000054130000}"/>
    <cellStyle name="쉼표 [0] 2 2 2 2 5" xfId="4906" xr:uid="{00000000-0005-0000-0000-000055130000}"/>
    <cellStyle name="쉼표 [0] 2 2 2 2 5 2" xfId="7702" xr:uid="{00000000-0005-0000-0000-000056130000}"/>
    <cellStyle name="쉼표 [0] 2 2 2 2 6" xfId="2704" xr:uid="{00000000-0005-0000-0000-000057130000}"/>
    <cellStyle name="쉼표 [0] 2 2 2 2 6 2" xfId="7467" xr:uid="{00000000-0005-0000-0000-000058130000}"/>
    <cellStyle name="쉼표 [0] 2 2 2 2 7" xfId="7046" xr:uid="{00000000-0005-0000-0000-000059130000}"/>
    <cellStyle name="쉼표 [0] 2 2 2 3" xfId="1496" xr:uid="{00000000-0005-0000-0000-00005A130000}"/>
    <cellStyle name="쉼표 [0] 2 2 2 3 2" xfId="4907" xr:uid="{00000000-0005-0000-0000-00005B130000}"/>
    <cellStyle name="쉼표 [0] 2 2 2 3 2 2" xfId="7703" xr:uid="{00000000-0005-0000-0000-00005C130000}"/>
    <cellStyle name="쉼표 [0] 2 2 2 3 3" xfId="2711" xr:uid="{00000000-0005-0000-0000-00005D130000}"/>
    <cellStyle name="쉼표 [0] 2 2 2 3 3 2" xfId="7474" xr:uid="{00000000-0005-0000-0000-00005E130000}"/>
    <cellStyle name="쉼표 [0] 2 2 2 3 4" xfId="7047" xr:uid="{00000000-0005-0000-0000-00005F130000}"/>
    <cellStyle name="쉼표 [0] 2 2 2 4" xfId="1497" xr:uid="{00000000-0005-0000-0000-000060130000}"/>
    <cellStyle name="쉼표 [0] 2 2 2 4 2" xfId="4908" xr:uid="{00000000-0005-0000-0000-000061130000}"/>
    <cellStyle name="쉼표 [0] 2 2 2 4 2 2" xfId="7704" xr:uid="{00000000-0005-0000-0000-000062130000}"/>
    <cellStyle name="쉼표 [0] 2 2 2 4 3" xfId="2712" xr:uid="{00000000-0005-0000-0000-000063130000}"/>
    <cellStyle name="쉼표 [0] 2 2 2 4 3 2" xfId="7475" xr:uid="{00000000-0005-0000-0000-000064130000}"/>
    <cellStyle name="쉼표 [0] 2 2 2 4 4" xfId="7048" xr:uid="{00000000-0005-0000-0000-000065130000}"/>
    <cellStyle name="쉼표 [0] 2 2 2 5" xfId="1498" xr:uid="{00000000-0005-0000-0000-000066130000}"/>
    <cellStyle name="쉼표 [0] 2 2 2 5 2" xfId="4909" xr:uid="{00000000-0005-0000-0000-000067130000}"/>
    <cellStyle name="쉼표 [0] 2 2 2 5 2 2" xfId="7705" xr:uid="{00000000-0005-0000-0000-000068130000}"/>
    <cellStyle name="쉼표 [0] 2 2 2 5 3" xfId="2713" xr:uid="{00000000-0005-0000-0000-000069130000}"/>
    <cellStyle name="쉼표 [0] 2 2 2 5 3 2" xfId="7476" xr:uid="{00000000-0005-0000-0000-00006A130000}"/>
    <cellStyle name="쉼표 [0] 2 2 2 5 4" xfId="7049" xr:uid="{00000000-0005-0000-0000-00006B130000}"/>
    <cellStyle name="쉼표 [0] 2 2 2 6" xfId="1499" xr:uid="{00000000-0005-0000-0000-00006C130000}"/>
    <cellStyle name="쉼표 [0] 2 2 2 6 2" xfId="4910" xr:uid="{00000000-0005-0000-0000-00006D130000}"/>
    <cellStyle name="쉼표 [0] 2 2 2 6 2 2" xfId="7706" xr:uid="{00000000-0005-0000-0000-00006E130000}"/>
    <cellStyle name="쉼표 [0] 2 2 2 6 3" xfId="2714" xr:uid="{00000000-0005-0000-0000-00006F130000}"/>
    <cellStyle name="쉼표 [0] 2 2 2 6 3 2" xfId="7477" xr:uid="{00000000-0005-0000-0000-000070130000}"/>
    <cellStyle name="쉼표 [0] 2 2 2 6 4" xfId="7050" xr:uid="{00000000-0005-0000-0000-000071130000}"/>
    <cellStyle name="쉼표 [0] 2 2 2 7" xfId="1500" xr:uid="{00000000-0005-0000-0000-000072130000}"/>
    <cellStyle name="쉼표 [0] 2 2 2 7 2" xfId="7707" xr:uid="{00000000-0005-0000-0000-000073130000}"/>
    <cellStyle name="쉼표 [0] 2 2 2 7 3" xfId="7051" xr:uid="{00000000-0005-0000-0000-000074130000}"/>
    <cellStyle name="쉼표 [0] 2 2 2 8" xfId="1501" xr:uid="{00000000-0005-0000-0000-000075130000}"/>
    <cellStyle name="쉼표 [0] 2 2 2 8 2" xfId="7708" xr:uid="{00000000-0005-0000-0000-000076130000}"/>
    <cellStyle name="쉼표 [0] 2 2 2 8 3" xfId="7052" xr:uid="{00000000-0005-0000-0000-000077130000}"/>
    <cellStyle name="쉼표 [0] 2 2 2 9" xfId="1502" xr:uid="{00000000-0005-0000-0000-000078130000}"/>
    <cellStyle name="쉼표 [0] 2 2 2 9 2" xfId="7709" xr:uid="{00000000-0005-0000-0000-000079130000}"/>
    <cellStyle name="쉼표 [0] 2 2 2 9 3" xfId="7053" xr:uid="{00000000-0005-0000-0000-00007A130000}"/>
    <cellStyle name="쉼표 [0] 2 2 20" xfId="2715" xr:uid="{00000000-0005-0000-0000-00007B130000}"/>
    <cellStyle name="쉼표 [0] 2 2 20 2" xfId="7478" xr:uid="{00000000-0005-0000-0000-00007C130000}"/>
    <cellStyle name="쉼표 [0] 2 2 21" xfId="2716" xr:uid="{00000000-0005-0000-0000-00007D130000}"/>
    <cellStyle name="쉼표 [0] 2 2 21 2" xfId="7479" xr:uid="{00000000-0005-0000-0000-00007E130000}"/>
    <cellStyle name="쉼표 [0] 2 2 22" xfId="2717" xr:uid="{00000000-0005-0000-0000-00007F130000}"/>
    <cellStyle name="쉼표 [0] 2 2 22 2" xfId="7480" xr:uid="{00000000-0005-0000-0000-000080130000}"/>
    <cellStyle name="쉼표 [0] 2 2 23" xfId="2718" xr:uid="{00000000-0005-0000-0000-000081130000}"/>
    <cellStyle name="쉼표 [0] 2 2 23 2" xfId="7481" xr:uid="{00000000-0005-0000-0000-000082130000}"/>
    <cellStyle name="쉼표 [0] 2 2 24" xfId="2719" xr:uid="{00000000-0005-0000-0000-000083130000}"/>
    <cellStyle name="쉼표 [0] 2 2 24 2" xfId="7482" xr:uid="{00000000-0005-0000-0000-000084130000}"/>
    <cellStyle name="쉼표 [0] 2 2 25" xfId="2720" xr:uid="{00000000-0005-0000-0000-000085130000}"/>
    <cellStyle name="쉼표 [0] 2 2 25 2" xfId="7483" xr:uid="{00000000-0005-0000-0000-000086130000}"/>
    <cellStyle name="쉼표 [0] 2 2 26" xfId="2721" xr:uid="{00000000-0005-0000-0000-000087130000}"/>
    <cellStyle name="쉼표 [0] 2 2 26 2" xfId="7484" xr:uid="{00000000-0005-0000-0000-000088130000}"/>
    <cellStyle name="쉼표 [0] 2 2 27" xfId="2722" xr:uid="{00000000-0005-0000-0000-000089130000}"/>
    <cellStyle name="쉼표 [0] 2 2 27 2" xfId="7485" xr:uid="{00000000-0005-0000-0000-00008A130000}"/>
    <cellStyle name="쉼표 [0] 2 2 28" xfId="2723" xr:uid="{00000000-0005-0000-0000-00008B130000}"/>
    <cellStyle name="쉼표 [0] 2 2 28 2" xfId="7486" xr:uid="{00000000-0005-0000-0000-00008C130000}"/>
    <cellStyle name="쉼표 [0] 2 2 29" xfId="2724" xr:uid="{00000000-0005-0000-0000-00008D130000}"/>
    <cellStyle name="쉼표 [0] 2 2 29 2" xfId="7487" xr:uid="{00000000-0005-0000-0000-00008E130000}"/>
    <cellStyle name="쉼표 [0] 2 2 3" xfId="1503" xr:uid="{00000000-0005-0000-0000-00008F130000}"/>
    <cellStyle name="쉼표 [0] 2 2 3 2" xfId="4911" xr:uid="{00000000-0005-0000-0000-000090130000}"/>
    <cellStyle name="쉼표 [0] 2 2 3 2 2" xfId="7710" xr:uid="{00000000-0005-0000-0000-000091130000}"/>
    <cellStyle name="쉼표 [0] 2 2 3 3" xfId="2725" xr:uid="{00000000-0005-0000-0000-000092130000}"/>
    <cellStyle name="쉼표 [0] 2 2 3 3 2" xfId="7488" xr:uid="{00000000-0005-0000-0000-000093130000}"/>
    <cellStyle name="쉼표 [0] 2 2 3 4" xfId="7054" xr:uid="{00000000-0005-0000-0000-000094130000}"/>
    <cellStyle name="쉼표 [0] 2 2 30" xfId="2726" xr:uid="{00000000-0005-0000-0000-000095130000}"/>
    <cellStyle name="쉼표 [0] 2 2 30 2" xfId="7489" xr:uid="{00000000-0005-0000-0000-000096130000}"/>
    <cellStyle name="쉼표 [0] 2 2 31" xfId="2727" xr:uid="{00000000-0005-0000-0000-000097130000}"/>
    <cellStyle name="쉼표 [0] 2 2 31 2" xfId="7490" xr:uid="{00000000-0005-0000-0000-000098130000}"/>
    <cellStyle name="쉼표 [0] 2 2 32" xfId="2692" xr:uid="{00000000-0005-0000-0000-000099130000}"/>
    <cellStyle name="쉼표 [0] 2 2 32 2" xfId="7455" xr:uid="{00000000-0005-0000-0000-00009A130000}"/>
    <cellStyle name="쉼표 [0] 2 2 33" xfId="4903" xr:uid="{00000000-0005-0000-0000-00009B130000}"/>
    <cellStyle name="쉼표 [0] 2 2 33 2" xfId="7698" xr:uid="{00000000-0005-0000-0000-00009C130000}"/>
    <cellStyle name="쉼표 [0] 2 2 34" xfId="6791" xr:uid="{00000000-0005-0000-0000-00009D130000}"/>
    <cellStyle name="쉼표 [0] 2 2 34 2" xfId="7355" xr:uid="{00000000-0005-0000-0000-00009E130000}"/>
    <cellStyle name="쉼표 [0] 2 2 35" xfId="1889" xr:uid="{00000000-0005-0000-0000-00009F130000}"/>
    <cellStyle name="쉼표 [0] 2 2 4" xfId="1504" xr:uid="{00000000-0005-0000-0000-0000A0130000}"/>
    <cellStyle name="쉼표 [0] 2 2 4 2" xfId="2729" xr:uid="{00000000-0005-0000-0000-0000A1130000}"/>
    <cellStyle name="쉼표 [0] 2 2 4 2 2" xfId="7492" xr:uid="{00000000-0005-0000-0000-0000A2130000}"/>
    <cellStyle name="쉼표 [0] 2 2 4 3" xfId="4912" xr:uid="{00000000-0005-0000-0000-0000A3130000}"/>
    <cellStyle name="쉼표 [0] 2 2 4 3 2" xfId="7711" xr:uid="{00000000-0005-0000-0000-0000A4130000}"/>
    <cellStyle name="쉼표 [0] 2 2 4 4" xfId="2728" xr:uid="{00000000-0005-0000-0000-0000A5130000}"/>
    <cellStyle name="쉼표 [0] 2 2 4 4 2" xfId="7491" xr:uid="{00000000-0005-0000-0000-0000A6130000}"/>
    <cellStyle name="쉼표 [0] 2 2 4 5" xfId="7055" xr:uid="{00000000-0005-0000-0000-0000A7130000}"/>
    <cellStyle name="쉼표 [0] 2 2 5" xfId="1505" xr:uid="{00000000-0005-0000-0000-0000A8130000}"/>
    <cellStyle name="쉼표 [0] 2 2 5 2" xfId="2731" xr:uid="{00000000-0005-0000-0000-0000A9130000}"/>
    <cellStyle name="쉼표 [0] 2 2 5 2 2" xfId="7494" xr:uid="{00000000-0005-0000-0000-0000AA130000}"/>
    <cellStyle name="쉼표 [0] 2 2 5 3" xfId="4913" xr:uid="{00000000-0005-0000-0000-0000AB130000}"/>
    <cellStyle name="쉼표 [0] 2 2 5 3 2" xfId="7712" xr:uid="{00000000-0005-0000-0000-0000AC130000}"/>
    <cellStyle name="쉼표 [0] 2 2 5 4" xfId="2730" xr:uid="{00000000-0005-0000-0000-0000AD130000}"/>
    <cellStyle name="쉼표 [0] 2 2 5 4 2" xfId="7493" xr:uid="{00000000-0005-0000-0000-0000AE130000}"/>
    <cellStyle name="쉼표 [0] 2 2 5 5" xfId="7056" xr:uid="{00000000-0005-0000-0000-0000AF130000}"/>
    <cellStyle name="쉼표 [0] 2 2 6" xfId="1506" xr:uid="{00000000-0005-0000-0000-0000B0130000}"/>
    <cellStyle name="쉼표 [0] 2 2 6 2" xfId="4914" xr:uid="{00000000-0005-0000-0000-0000B1130000}"/>
    <cellStyle name="쉼표 [0] 2 2 6 2 2" xfId="7713" xr:uid="{00000000-0005-0000-0000-0000B2130000}"/>
    <cellStyle name="쉼표 [0] 2 2 6 3" xfId="2732" xr:uid="{00000000-0005-0000-0000-0000B3130000}"/>
    <cellStyle name="쉼표 [0] 2 2 6 3 2" xfId="7495" xr:uid="{00000000-0005-0000-0000-0000B4130000}"/>
    <cellStyle name="쉼표 [0] 2 2 6 4" xfId="7057" xr:uid="{00000000-0005-0000-0000-0000B5130000}"/>
    <cellStyle name="쉼표 [0] 2 2 7" xfId="1507" xr:uid="{00000000-0005-0000-0000-0000B6130000}"/>
    <cellStyle name="쉼표 [0] 2 2 7 2" xfId="4915" xr:uid="{00000000-0005-0000-0000-0000B7130000}"/>
    <cellStyle name="쉼표 [0] 2 2 7 2 2" xfId="7714" xr:uid="{00000000-0005-0000-0000-0000B8130000}"/>
    <cellStyle name="쉼표 [0] 2 2 7 3" xfId="2733" xr:uid="{00000000-0005-0000-0000-0000B9130000}"/>
    <cellStyle name="쉼표 [0] 2 2 7 3 2" xfId="7496" xr:uid="{00000000-0005-0000-0000-0000BA130000}"/>
    <cellStyle name="쉼표 [0] 2 2 7 4" xfId="7058" xr:uid="{00000000-0005-0000-0000-0000BB130000}"/>
    <cellStyle name="쉼표 [0] 2 2 8" xfId="1508" xr:uid="{00000000-0005-0000-0000-0000BC130000}"/>
    <cellStyle name="쉼표 [0] 2 2 8 2" xfId="4916" xr:uid="{00000000-0005-0000-0000-0000BD130000}"/>
    <cellStyle name="쉼표 [0] 2 2 8 2 2" xfId="7715" xr:uid="{00000000-0005-0000-0000-0000BE130000}"/>
    <cellStyle name="쉼표 [0] 2 2 8 3" xfId="2734" xr:uid="{00000000-0005-0000-0000-0000BF130000}"/>
    <cellStyle name="쉼표 [0] 2 2 8 3 2" xfId="7497" xr:uid="{00000000-0005-0000-0000-0000C0130000}"/>
    <cellStyle name="쉼표 [0] 2 2 8 4" xfId="7059" xr:uid="{00000000-0005-0000-0000-0000C1130000}"/>
    <cellStyle name="쉼표 [0] 2 2 9" xfId="1509" xr:uid="{00000000-0005-0000-0000-0000C2130000}"/>
    <cellStyle name="쉼표 [0] 2 2 9 2" xfId="4917" xr:uid="{00000000-0005-0000-0000-0000C3130000}"/>
    <cellStyle name="쉼표 [0] 2 2 9 2 2" xfId="7716" xr:uid="{00000000-0005-0000-0000-0000C4130000}"/>
    <cellStyle name="쉼표 [0] 2 2 9 3" xfId="2735" xr:uid="{00000000-0005-0000-0000-0000C5130000}"/>
    <cellStyle name="쉼표 [0] 2 2 9 3 2" xfId="7498" xr:uid="{00000000-0005-0000-0000-0000C6130000}"/>
    <cellStyle name="쉼표 [0] 2 2 9 4" xfId="7060" xr:uid="{00000000-0005-0000-0000-0000C7130000}"/>
    <cellStyle name="쉼표 [0] 2 20" xfId="1510" xr:uid="{00000000-0005-0000-0000-0000C8130000}"/>
    <cellStyle name="쉼표 [0] 2 20 2" xfId="4918" xr:uid="{00000000-0005-0000-0000-0000C9130000}"/>
    <cellStyle name="쉼표 [0] 2 20 2 2" xfId="7717" xr:uid="{00000000-0005-0000-0000-0000CA130000}"/>
    <cellStyle name="쉼표 [0] 2 20 3" xfId="6792" xr:uid="{00000000-0005-0000-0000-0000CB130000}"/>
    <cellStyle name="쉼표 [0] 2 20 3 2" xfId="7499" xr:uid="{00000000-0005-0000-0000-0000CC130000}"/>
    <cellStyle name="쉼표 [0] 2 20 4" xfId="2736" xr:uid="{00000000-0005-0000-0000-0000CD130000}"/>
    <cellStyle name="쉼표 [0] 2 20 5" xfId="7061" xr:uid="{00000000-0005-0000-0000-0000CE130000}"/>
    <cellStyle name="쉼표 [0] 2 21" xfId="1511" xr:uid="{00000000-0005-0000-0000-0000CF130000}"/>
    <cellStyle name="쉼표 [0] 2 21 2" xfId="4919" xr:uid="{00000000-0005-0000-0000-0000D0130000}"/>
    <cellStyle name="쉼표 [0] 2 21 2 2" xfId="7718" xr:uid="{00000000-0005-0000-0000-0000D1130000}"/>
    <cellStyle name="쉼표 [0] 2 21 3" xfId="6793" xr:uid="{00000000-0005-0000-0000-0000D2130000}"/>
    <cellStyle name="쉼표 [0] 2 21 3 2" xfId="7500" xr:uid="{00000000-0005-0000-0000-0000D3130000}"/>
    <cellStyle name="쉼표 [0] 2 21 4" xfId="2737" xr:uid="{00000000-0005-0000-0000-0000D4130000}"/>
    <cellStyle name="쉼표 [0] 2 21 5" xfId="7062" xr:uid="{00000000-0005-0000-0000-0000D5130000}"/>
    <cellStyle name="쉼표 [0] 2 22" xfId="2738" xr:uid="{00000000-0005-0000-0000-0000D6130000}"/>
    <cellStyle name="쉼표 [0] 2 22 2" xfId="5847" xr:uid="{00000000-0005-0000-0000-0000D7130000}"/>
    <cellStyle name="쉼표 [0] 2 22 2 2" xfId="7862" xr:uid="{00000000-0005-0000-0000-0000D8130000}"/>
    <cellStyle name="쉼표 [0] 2 22 3" xfId="6794" xr:uid="{00000000-0005-0000-0000-0000D9130000}"/>
    <cellStyle name="쉼표 [0] 2 22 3 2" xfId="7501" xr:uid="{00000000-0005-0000-0000-0000DA130000}"/>
    <cellStyle name="쉼표 [0] 2 22 4" xfId="7238" xr:uid="{00000000-0005-0000-0000-0000DB130000}"/>
    <cellStyle name="쉼표 [0] 2 23" xfId="2739" xr:uid="{00000000-0005-0000-0000-0000DC130000}"/>
    <cellStyle name="쉼표 [0] 2 23 2" xfId="6795" xr:uid="{00000000-0005-0000-0000-0000DD130000}"/>
    <cellStyle name="쉼표 [0] 2 23 3" xfId="7502" xr:uid="{00000000-0005-0000-0000-0000DE130000}"/>
    <cellStyle name="쉼표 [0] 2 24" xfId="2740" xr:uid="{00000000-0005-0000-0000-0000DF130000}"/>
    <cellStyle name="쉼표 [0] 2 24 2" xfId="6796" xr:uid="{00000000-0005-0000-0000-0000E0130000}"/>
    <cellStyle name="쉼표 [0] 2 24 3" xfId="7503" xr:uid="{00000000-0005-0000-0000-0000E1130000}"/>
    <cellStyle name="쉼표 [0] 2 25" xfId="2741" xr:uid="{00000000-0005-0000-0000-0000E2130000}"/>
    <cellStyle name="쉼표 [0] 2 25 2" xfId="7504" xr:uid="{00000000-0005-0000-0000-0000E3130000}"/>
    <cellStyle name="쉼표 [0] 2 26" xfId="2742" xr:uid="{00000000-0005-0000-0000-0000E4130000}"/>
    <cellStyle name="쉼표 [0] 2 26 2" xfId="7505" xr:uid="{00000000-0005-0000-0000-0000E5130000}"/>
    <cellStyle name="쉼표 [0] 2 27" xfId="2743" xr:uid="{00000000-0005-0000-0000-0000E6130000}"/>
    <cellStyle name="쉼표 [0] 2 27 2" xfId="7506" xr:uid="{00000000-0005-0000-0000-0000E7130000}"/>
    <cellStyle name="쉼표 [0] 2 28" xfId="2744" xr:uid="{00000000-0005-0000-0000-0000E8130000}"/>
    <cellStyle name="쉼표 [0] 2 28 2" xfId="7507" xr:uid="{00000000-0005-0000-0000-0000E9130000}"/>
    <cellStyle name="쉼표 [0] 2 29" xfId="2745" xr:uid="{00000000-0005-0000-0000-0000EA130000}"/>
    <cellStyle name="쉼표 [0] 2 29 2" xfId="7508" xr:uid="{00000000-0005-0000-0000-0000EB130000}"/>
    <cellStyle name="쉼표 [0] 2 3" xfId="1512" xr:uid="{00000000-0005-0000-0000-0000EC130000}"/>
    <cellStyle name="쉼표 [0] 2 3 2" xfId="5888" xr:uid="{00000000-0005-0000-0000-0000ED130000}"/>
    <cellStyle name="쉼표 [0] 2 3 2 2" xfId="7899" xr:uid="{00000000-0005-0000-0000-0000EE130000}"/>
    <cellStyle name="쉼표 [0] 2 3 2 3" xfId="7275" xr:uid="{00000000-0005-0000-0000-0000EF130000}"/>
    <cellStyle name="쉼표 [0] 2 3 3" xfId="4920" xr:uid="{00000000-0005-0000-0000-0000F0130000}"/>
    <cellStyle name="쉼표 [0] 2 3 3 2" xfId="7719" xr:uid="{00000000-0005-0000-0000-0000F1130000}"/>
    <cellStyle name="쉼표 [0] 2 3 4" xfId="6797" xr:uid="{00000000-0005-0000-0000-0000F2130000}"/>
    <cellStyle name="쉼표 [0] 2 3 4 2" xfId="7509" xr:uid="{00000000-0005-0000-0000-0000F3130000}"/>
    <cellStyle name="쉼표 [0] 2 3 5" xfId="2746" xr:uid="{00000000-0005-0000-0000-0000F4130000}"/>
    <cellStyle name="쉼표 [0] 2 3 6" xfId="7063" xr:uid="{00000000-0005-0000-0000-0000F5130000}"/>
    <cellStyle name="쉼표 [0] 2 30" xfId="2747" xr:uid="{00000000-0005-0000-0000-0000F6130000}"/>
    <cellStyle name="쉼표 [0] 2 30 2" xfId="7510" xr:uid="{00000000-0005-0000-0000-0000F7130000}"/>
    <cellStyle name="쉼표 [0] 2 31" xfId="2748" xr:uid="{00000000-0005-0000-0000-0000F8130000}"/>
    <cellStyle name="쉼표 [0] 2 31 2" xfId="7511" xr:uid="{00000000-0005-0000-0000-0000F9130000}"/>
    <cellStyle name="쉼표 [0] 2 32" xfId="2749" xr:uid="{00000000-0005-0000-0000-0000FA130000}"/>
    <cellStyle name="쉼표 [0] 2 32 2" xfId="7512" xr:uid="{00000000-0005-0000-0000-0000FB130000}"/>
    <cellStyle name="쉼표 [0] 2 33" xfId="2750" xr:uid="{00000000-0005-0000-0000-0000FC130000}"/>
    <cellStyle name="쉼표 [0] 2 33 2" xfId="7513" xr:uid="{00000000-0005-0000-0000-0000FD130000}"/>
    <cellStyle name="쉼표 [0] 2 34" xfId="2751" xr:uid="{00000000-0005-0000-0000-0000FE130000}"/>
    <cellStyle name="쉼표 [0] 2 34 2" xfId="7514" xr:uid="{00000000-0005-0000-0000-0000FF130000}"/>
    <cellStyle name="쉼표 [0] 2 35" xfId="2752" xr:uid="{00000000-0005-0000-0000-000000140000}"/>
    <cellStyle name="쉼표 [0] 2 35 2" xfId="7515" xr:uid="{00000000-0005-0000-0000-000001140000}"/>
    <cellStyle name="쉼표 [0] 2 36" xfId="1908" xr:uid="{00000000-0005-0000-0000-000002140000}"/>
    <cellStyle name="쉼표 [0] 2 36 2" xfId="7368" xr:uid="{00000000-0005-0000-0000-000003140000}"/>
    <cellStyle name="쉼표 [0] 2 37" xfId="4713" xr:uid="{00000000-0005-0000-0000-000004140000}"/>
    <cellStyle name="쉼표 [0] 2 37 2" xfId="7684" xr:uid="{00000000-0005-0000-0000-000005140000}"/>
    <cellStyle name="쉼표 [0] 2 38" xfId="5909" xr:uid="{00000000-0005-0000-0000-000006140000}"/>
    <cellStyle name="쉼표 [0] 2 38 2" xfId="7350" xr:uid="{00000000-0005-0000-0000-000007140000}"/>
    <cellStyle name="쉼표 [0] 2 39" xfId="7346" xr:uid="{00000000-0005-0000-0000-000008140000}"/>
    <cellStyle name="쉼표 [0] 2 4" xfId="1513" xr:uid="{00000000-0005-0000-0000-000009140000}"/>
    <cellStyle name="쉼표 [0] 2 4 2" xfId="5896" xr:uid="{00000000-0005-0000-0000-00000A140000}"/>
    <cellStyle name="쉼표 [0] 2 4 2 2" xfId="7902" xr:uid="{00000000-0005-0000-0000-00000B140000}"/>
    <cellStyle name="쉼표 [0] 2 4 2 3" xfId="7278" xr:uid="{00000000-0005-0000-0000-00000C140000}"/>
    <cellStyle name="쉼표 [0] 2 4 3" xfId="4921" xr:uid="{00000000-0005-0000-0000-00000D140000}"/>
    <cellStyle name="쉼표 [0] 2 4 3 2" xfId="7720" xr:uid="{00000000-0005-0000-0000-00000E140000}"/>
    <cellStyle name="쉼표 [0] 2 4 4" xfId="6798" xr:uid="{00000000-0005-0000-0000-00000F140000}"/>
    <cellStyle name="쉼표 [0] 2 4 4 2" xfId="7516" xr:uid="{00000000-0005-0000-0000-000010140000}"/>
    <cellStyle name="쉼표 [0] 2 4 5" xfId="2753" xr:uid="{00000000-0005-0000-0000-000011140000}"/>
    <cellStyle name="쉼표 [0] 2 4 6" xfId="7064" xr:uid="{00000000-0005-0000-0000-000012140000}"/>
    <cellStyle name="쉼표 [0] 2 40" xfId="7014" xr:uid="{00000000-0005-0000-0000-000013140000}"/>
    <cellStyle name="쉼표 [0] 2 5" xfId="1514" xr:uid="{00000000-0005-0000-0000-000014140000}"/>
    <cellStyle name="쉼표 [0] 2 5 2" xfId="4922" xr:uid="{00000000-0005-0000-0000-000015140000}"/>
    <cellStyle name="쉼표 [0] 2 5 2 2" xfId="7721" xr:uid="{00000000-0005-0000-0000-000016140000}"/>
    <cellStyle name="쉼표 [0] 2 5 3" xfId="6799" xr:uid="{00000000-0005-0000-0000-000017140000}"/>
    <cellStyle name="쉼표 [0] 2 5 3 2" xfId="7517" xr:uid="{00000000-0005-0000-0000-000018140000}"/>
    <cellStyle name="쉼표 [0] 2 5 4" xfId="2754" xr:uid="{00000000-0005-0000-0000-000019140000}"/>
    <cellStyle name="쉼표 [0] 2 5 5" xfId="7065" xr:uid="{00000000-0005-0000-0000-00001A140000}"/>
    <cellStyle name="쉼표 [0] 2 6" xfId="1515" xr:uid="{00000000-0005-0000-0000-00001B140000}"/>
    <cellStyle name="쉼표 [0] 2 6 2" xfId="4923" xr:uid="{00000000-0005-0000-0000-00001C140000}"/>
    <cellStyle name="쉼표 [0] 2 6 2 2" xfId="7722" xr:uid="{00000000-0005-0000-0000-00001D140000}"/>
    <cellStyle name="쉼표 [0] 2 6 3" xfId="6800" xr:uid="{00000000-0005-0000-0000-00001E140000}"/>
    <cellStyle name="쉼표 [0] 2 6 3 2" xfId="7518" xr:uid="{00000000-0005-0000-0000-00001F140000}"/>
    <cellStyle name="쉼표 [0] 2 6 4" xfId="2755" xr:uid="{00000000-0005-0000-0000-000020140000}"/>
    <cellStyle name="쉼표 [0] 2 6 5" xfId="7066" xr:uid="{00000000-0005-0000-0000-000021140000}"/>
    <cellStyle name="쉼표 [0] 2 7" xfId="1516" xr:uid="{00000000-0005-0000-0000-000022140000}"/>
    <cellStyle name="쉼표 [0] 2 7 2" xfId="4924" xr:uid="{00000000-0005-0000-0000-000023140000}"/>
    <cellStyle name="쉼표 [0] 2 7 2 2" xfId="7723" xr:uid="{00000000-0005-0000-0000-000024140000}"/>
    <cellStyle name="쉼표 [0] 2 7 3" xfId="6801" xr:uid="{00000000-0005-0000-0000-000025140000}"/>
    <cellStyle name="쉼표 [0] 2 7 3 2" xfId="7519" xr:uid="{00000000-0005-0000-0000-000026140000}"/>
    <cellStyle name="쉼표 [0] 2 7 4" xfId="2756" xr:uid="{00000000-0005-0000-0000-000027140000}"/>
    <cellStyle name="쉼표 [0] 2 7 5" xfId="7067" xr:uid="{00000000-0005-0000-0000-000028140000}"/>
    <cellStyle name="쉼표 [0] 2 8" xfId="1517" xr:uid="{00000000-0005-0000-0000-000029140000}"/>
    <cellStyle name="쉼표 [0] 2 8 2" xfId="4925" xr:uid="{00000000-0005-0000-0000-00002A140000}"/>
    <cellStyle name="쉼표 [0] 2 8 2 2" xfId="7724" xr:uid="{00000000-0005-0000-0000-00002B140000}"/>
    <cellStyle name="쉼표 [0] 2 8 3" xfId="6802" xr:uid="{00000000-0005-0000-0000-00002C140000}"/>
    <cellStyle name="쉼표 [0] 2 8 3 2" xfId="7520" xr:uid="{00000000-0005-0000-0000-00002D140000}"/>
    <cellStyle name="쉼표 [0] 2 8 4" xfId="2757" xr:uid="{00000000-0005-0000-0000-00002E140000}"/>
    <cellStyle name="쉼표 [0] 2 8 5" xfId="7068" xr:uid="{00000000-0005-0000-0000-00002F140000}"/>
    <cellStyle name="쉼표 [0] 2 86" xfId="1909" xr:uid="{00000000-0005-0000-0000-000030140000}"/>
    <cellStyle name="쉼표 [0] 2 86 2" xfId="7369" xr:uid="{00000000-0005-0000-0000-000031140000}"/>
    <cellStyle name="쉼표 [0] 2 9" xfId="1518" xr:uid="{00000000-0005-0000-0000-000032140000}"/>
    <cellStyle name="쉼표 [0] 2 9 2" xfId="4926" xr:uid="{00000000-0005-0000-0000-000033140000}"/>
    <cellStyle name="쉼표 [0] 2 9 2 2" xfId="7725" xr:uid="{00000000-0005-0000-0000-000034140000}"/>
    <cellStyle name="쉼표 [0] 2 9 3" xfId="6803" xr:uid="{00000000-0005-0000-0000-000035140000}"/>
    <cellStyle name="쉼표 [0] 2 9 3 2" xfId="7521" xr:uid="{00000000-0005-0000-0000-000036140000}"/>
    <cellStyle name="쉼표 [0] 2 9 4" xfId="2758" xr:uid="{00000000-0005-0000-0000-000037140000}"/>
    <cellStyle name="쉼표 [0] 2 9 5" xfId="7069" xr:uid="{00000000-0005-0000-0000-000038140000}"/>
    <cellStyle name="쉼표 [0] 20" xfId="6804" xr:uid="{00000000-0005-0000-0000-000039140000}"/>
    <cellStyle name="쉼표 [0] 21" xfId="6805" xr:uid="{00000000-0005-0000-0000-00003A140000}"/>
    <cellStyle name="쉼표 [0] 22" xfId="6806" xr:uid="{00000000-0005-0000-0000-00003B140000}"/>
    <cellStyle name="쉼표 [0] 23" xfId="6807" xr:uid="{00000000-0005-0000-0000-00003C140000}"/>
    <cellStyle name="쉼표 [0] 24" xfId="6808" xr:uid="{00000000-0005-0000-0000-00003D140000}"/>
    <cellStyle name="쉼표 [0] 25" xfId="6809" xr:uid="{00000000-0005-0000-0000-00003E140000}"/>
    <cellStyle name="쉼표 [0] 26" xfId="6810" xr:uid="{00000000-0005-0000-0000-00003F140000}"/>
    <cellStyle name="쉼표 [0] 27" xfId="6811" xr:uid="{00000000-0005-0000-0000-000040140000}"/>
    <cellStyle name="쉼표 [0] 28" xfId="1519" xr:uid="{00000000-0005-0000-0000-000041140000}"/>
    <cellStyle name="쉼표 [0] 28 2" xfId="6812" xr:uid="{00000000-0005-0000-0000-000042140000}"/>
    <cellStyle name="쉼표 [0] 28 2 2" xfId="7726" xr:uid="{00000000-0005-0000-0000-000043140000}"/>
    <cellStyle name="쉼표 [0] 28 3" xfId="7070" xr:uid="{00000000-0005-0000-0000-000044140000}"/>
    <cellStyle name="쉼표 [0] 29" xfId="6813" xr:uid="{00000000-0005-0000-0000-000045140000}"/>
    <cellStyle name="쉼표 [0] 3" xfId="126" xr:uid="{00000000-0005-0000-0000-000046140000}"/>
    <cellStyle name="쉼표 [0] 3 10" xfId="2759" xr:uid="{00000000-0005-0000-0000-000047140000}"/>
    <cellStyle name="쉼표 [0] 3 10 2" xfId="5878" xr:uid="{00000000-0005-0000-0000-000048140000}"/>
    <cellStyle name="쉼표 [0] 3 10 2 2" xfId="7880" xr:uid="{00000000-0005-0000-0000-000049140000}"/>
    <cellStyle name="쉼표 [0] 3 10 3" xfId="5904" xr:uid="{00000000-0005-0000-0000-00004A140000}"/>
    <cellStyle name="쉼표 [0] 3 10 3 2" xfId="7903" xr:uid="{00000000-0005-0000-0000-00004B140000}"/>
    <cellStyle name="쉼표 [0] 3 10 4" xfId="7522" xr:uid="{00000000-0005-0000-0000-00004C140000}"/>
    <cellStyle name="쉼표 [0] 3 10 5" xfId="7256" xr:uid="{00000000-0005-0000-0000-00004D140000}"/>
    <cellStyle name="쉼표 [0] 3 11" xfId="2760" xr:uid="{00000000-0005-0000-0000-00004E140000}"/>
    <cellStyle name="쉼표 [0] 3 11 2" xfId="7523" xr:uid="{00000000-0005-0000-0000-00004F140000}"/>
    <cellStyle name="쉼표 [0] 3 12" xfId="2761" xr:uid="{00000000-0005-0000-0000-000050140000}"/>
    <cellStyle name="쉼표 [0] 3 12 2" xfId="7524" xr:uid="{00000000-0005-0000-0000-000051140000}"/>
    <cellStyle name="쉼표 [0] 3 13" xfId="2762" xr:uid="{00000000-0005-0000-0000-000052140000}"/>
    <cellStyle name="쉼표 [0] 3 13 2" xfId="7525" xr:uid="{00000000-0005-0000-0000-000053140000}"/>
    <cellStyle name="쉼표 [0] 3 14" xfId="2763" xr:uid="{00000000-0005-0000-0000-000054140000}"/>
    <cellStyle name="쉼표 [0] 3 14 2" xfId="7526" xr:uid="{00000000-0005-0000-0000-000055140000}"/>
    <cellStyle name="쉼표 [0] 3 15" xfId="2764" xr:uid="{00000000-0005-0000-0000-000056140000}"/>
    <cellStyle name="쉼표 [0] 3 15 2" xfId="7527" xr:uid="{00000000-0005-0000-0000-000057140000}"/>
    <cellStyle name="쉼표 [0] 3 16" xfId="2765" xr:uid="{00000000-0005-0000-0000-000058140000}"/>
    <cellStyle name="쉼표 [0] 3 16 2" xfId="7528" xr:uid="{00000000-0005-0000-0000-000059140000}"/>
    <cellStyle name="쉼표 [0] 3 17" xfId="2766" xr:uid="{00000000-0005-0000-0000-00005A140000}"/>
    <cellStyle name="쉼표 [0] 3 17 2" xfId="7529" xr:uid="{00000000-0005-0000-0000-00005B140000}"/>
    <cellStyle name="쉼표 [0] 3 18" xfId="2767" xr:uid="{00000000-0005-0000-0000-00005C140000}"/>
    <cellStyle name="쉼표 [0] 3 18 2" xfId="7530" xr:uid="{00000000-0005-0000-0000-00005D140000}"/>
    <cellStyle name="쉼표 [0] 3 19" xfId="2768" xr:uid="{00000000-0005-0000-0000-00005E140000}"/>
    <cellStyle name="쉼표 [0] 3 19 2" xfId="7531" xr:uid="{00000000-0005-0000-0000-00005F140000}"/>
    <cellStyle name="쉼표 [0] 3 2" xfId="1520" xr:uid="{00000000-0005-0000-0000-000060140000}"/>
    <cellStyle name="쉼표 [0] 3 2 10" xfId="2770" xr:uid="{00000000-0005-0000-0000-000061140000}"/>
    <cellStyle name="쉼표 [0] 3 2 10 2" xfId="7533" xr:uid="{00000000-0005-0000-0000-000062140000}"/>
    <cellStyle name="쉼표 [0] 3 2 11" xfId="2771" xr:uid="{00000000-0005-0000-0000-000063140000}"/>
    <cellStyle name="쉼표 [0] 3 2 11 2" xfId="7534" xr:uid="{00000000-0005-0000-0000-000064140000}"/>
    <cellStyle name="쉼표 [0] 3 2 12" xfId="2772" xr:uid="{00000000-0005-0000-0000-000065140000}"/>
    <cellStyle name="쉼표 [0] 3 2 12 2" xfId="7535" xr:uid="{00000000-0005-0000-0000-000066140000}"/>
    <cellStyle name="쉼표 [0] 3 2 13" xfId="2773" xr:uid="{00000000-0005-0000-0000-000067140000}"/>
    <cellStyle name="쉼표 [0] 3 2 13 2" xfId="7536" xr:uid="{00000000-0005-0000-0000-000068140000}"/>
    <cellStyle name="쉼표 [0] 3 2 14" xfId="2774" xr:uid="{00000000-0005-0000-0000-000069140000}"/>
    <cellStyle name="쉼표 [0] 3 2 14 2" xfId="7537" xr:uid="{00000000-0005-0000-0000-00006A140000}"/>
    <cellStyle name="쉼표 [0] 3 2 15" xfId="2775" xr:uid="{00000000-0005-0000-0000-00006B140000}"/>
    <cellStyle name="쉼표 [0] 3 2 15 2" xfId="7538" xr:uid="{00000000-0005-0000-0000-00006C140000}"/>
    <cellStyle name="쉼표 [0] 3 2 16" xfId="2776" xr:uid="{00000000-0005-0000-0000-00006D140000}"/>
    <cellStyle name="쉼표 [0] 3 2 16 2" xfId="7539" xr:uid="{00000000-0005-0000-0000-00006E140000}"/>
    <cellStyle name="쉼표 [0] 3 2 17" xfId="2777" xr:uid="{00000000-0005-0000-0000-00006F140000}"/>
    <cellStyle name="쉼표 [0] 3 2 17 2" xfId="7540" xr:uid="{00000000-0005-0000-0000-000070140000}"/>
    <cellStyle name="쉼표 [0] 3 2 18" xfId="2778" xr:uid="{00000000-0005-0000-0000-000071140000}"/>
    <cellStyle name="쉼표 [0] 3 2 18 2" xfId="7541" xr:uid="{00000000-0005-0000-0000-000072140000}"/>
    <cellStyle name="쉼표 [0] 3 2 19" xfId="2779" xr:uid="{00000000-0005-0000-0000-000073140000}"/>
    <cellStyle name="쉼표 [0] 3 2 19 2" xfId="7542" xr:uid="{00000000-0005-0000-0000-000074140000}"/>
    <cellStyle name="쉼표 [0] 3 2 2" xfId="2780" xr:uid="{00000000-0005-0000-0000-000075140000}"/>
    <cellStyle name="쉼표 [0] 3 2 2 2" xfId="2781" xr:uid="{00000000-0005-0000-0000-000076140000}"/>
    <cellStyle name="쉼표 [0] 3 2 2 2 2" xfId="7544" xr:uid="{00000000-0005-0000-0000-000077140000}"/>
    <cellStyle name="쉼표 [0] 3 2 2 3" xfId="2782" xr:uid="{00000000-0005-0000-0000-000078140000}"/>
    <cellStyle name="쉼표 [0] 3 2 2 3 2" xfId="7545" xr:uid="{00000000-0005-0000-0000-000079140000}"/>
    <cellStyle name="쉼표 [0] 3 2 2 4" xfId="5885" xr:uid="{00000000-0005-0000-0000-00007A140000}"/>
    <cellStyle name="쉼표 [0] 3 2 2 4 2" xfId="7897" xr:uid="{00000000-0005-0000-0000-00007B140000}"/>
    <cellStyle name="쉼표 [0] 3 2 2 5" xfId="7543" xr:uid="{00000000-0005-0000-0000-00007C140000}"/>
    <cellStyle name="쉼표 [0] 3 2 2 6" xfId="7273" xr:uid="{00000000-0005-0000-0000-00007D140000}"/>
    <cellStyle name="쉼표 [0] 3 2 20" xfId="2783" xr:uid="{00000000-0005-0000-0000-00007E140000}"/>
    <cellStyle name="쉼표 [0] 3 2 20 2" xfId="7546" xr:uid="{00000000-0005-0000-0000-00007F140000}"/>
    <cellStyle name="쉼표 [0] 3 2 21" xfId="2784" xr:uid="{00000000-0005-0000-0000-000080140000}"/>
    <cellStyle name="쉼표 [0] 3 2 21 2" xfId="7547" xr:uid="{00000000-0005-0000-0000-000081140000}"/>
    <cellStyle name="쉼표 [0] 3 2 22" xfId="2785" xr:uid="{00000000-0005-0000-0000-000082140000}"/>
    <cellStyle name="쉼표 [0] 3 2 22 2" xfId="7548" xr:uid="{00000000-0005-0000-0000-000083140000}"/>
    <cellStyle name="쉼표 [0] 3 2 23" xfId="2786" xr:uid="{00000000-0005-0000-0000-000084140000}"/>
    <cellStyle name="쉼표 [0] 3 2 23 2" xfId="7549" xr:uid="{00000000-0005-0000-0000-000085140000}"/>
    <cellStyle name="쉼표 [0] 3 2 24" xfId="2787" xr:uid="{00000000-0005-0000-0000-000086140000}"/>
    <cellStyle name="쉼표 [0] 3 2 24 2" xfId="7550" xr:uid="{00000000-0005-0000-0000-000087140000}"/>
    <cellStyle name="쉼표 [0] 3 2 25" xfId="2788" xr:uid="{00000000-0005-0000-0000-000088140000}"/>
    <cellStyle name="쉼표 [0] 3 2 25 2" xfId="7551" xr:uid="{00000000-0005-0000-0000-000089140000}"/>
    <cellStyle name="쉼표 [0] 3 2 26" xfId="2789" xr:uid="{00000000-0005-0000-0000-00008A140000}"/>
    <cellStyle name="쉼표 [0] 3 2 26 2" xfId="7552" xr:uid="{00000000-0005-0000-0000-00008B140000}"/>
    <cellStyle name="쉼표 [0] 3 2 27" xfId="2790" xr:uid="{00000000-0005-0000-0000-00008C140000}"/>
    <cellStyle name="쉼표 [0] 3 2 27 2" xfId="7553" xr:uid="{00000000-0005-0000-0000-00008D140000}"/>
    <cellStyle name="쉼표 [0] 3 2 28" xfId="2791" xr:uid="{00000000-0005-0000-0000-00008E140000}"/>
    <cellStyle name="쉼표 [0] 3 2 28 2" xfId="7554" xr:uid="{00000000-0005-0000-0000-00008F140000}"/>
    <cellStyle name="쉼표 [0] 3 2 29" xfId="2792" xr:uid="{00000000-0005-0000-0000-000090140000}"/>
    <cellStyle name="쉼표 [0] 3 2 29 2" xfId="7555" xr:uid="{00000000-0005-0000-0000-000091140000}"/>
    <cellStyle name="쉼표 [0] 3 2 3" xfId="2793" xr:uid="{00000000-0005-0000-0000-000092140000}"/>
    <cellStyle name="쉼표 [0] 3 2 3 2" xfId="7556" xr:uid="{00000000-0005-0000-0000-000093140000}"/>
    <cellStyle name="쉼표 [0] 3 2 30" xfId="4927" xr:uid="{00000000-0005-0000-0000-000094140000}"/>
    <cellStyle name="쉼표 [0] 3 2 30 2" xfId="7727" xr:uid="{00000000-0005-0000-0000-000095140000}"/>
    <cellStyle name="쉼표 [0] 3 2 31" xfId="2769" xr:uid="{00000000-0005-0000-0000-000096140000}"/>
    <cellStyle name="쉼표 [0] 3 2 31 2" xfId="7532" xr:uid="{00000000-0005-0000-0000-000097140000}"/>
    <cellStyle name="쉼표 [0] 3 2 32" xfId="7071" xr:uid="{00000000-0005-0000-0000-000098140000}"/>
    <cellStyle name="쉼표 [0] 3 2 4" xfId="2794" xr:uid="{00000000-0005-0000-0000-000099140000}"/>
    <cellStyle name="쉼표 [0] 3 2 4 2" xfId="7557" xr:uid="{00000000-0005-0000-0000-00009A140000}"/>
    <cellStyle name="쉼표 [0] 3 2 5" xfId="2795" xr:uid="{00000000-0005-0000-0000-00009B140000}"/>
    <cellStyle name="쉼표 [0] 3 2 5 2" xfId="7558" xr:uid="{00000000-0005-0000-0000-00009C140000}"/>
    <cellStyle name="쉼표 [0] 3 2 6" xfId="2796" xr:uid="{00000000-0005-0000-0000-00009D140000}"/>
    <cellStyle name="쉼표 [0] 3 2 6 2" xfId="7559" xr:uid="{00000000-0005-0000-0000-00009E140000}"/>
    <cellStyle name="쉼표 [0] 3 2 7" xfId="2797" xr:uid="{00000000-0005-0000-0000-00009F140000}"/>
    <cellStyle name="쉼표 [0] 3 2 7 2" xfId="7560" xr:uid="{00000000-0005-0000-0000-0000A0140000}"/>
    <cellStyle name="쉼표 [0] 3 2 8" xfId="2798" xr:uid="{00000000-0005-0000-0000-0000A1140000}"/>
    <cellStyle name="쉼표 [0] 3 2 8 2" xfId="7561" xr:uid="{00000000-0005-0000-0000-0000A2140000}"/>
    <cellStyle name="쉼표 [0] 3 2 9" xfId="2799" xr:uid="{00000000-0005-0000-0000-0000A3140000}"/>
    <cellStyle name="쉼표 [0] 3 2 9 2" xfId="7562" xr:uid="{00000000-0005-0000-0000-0000A4140000}"/>
    <cellStyle name="쉼표 [0] 3 20" xfId="2800" xr:uid="{00000000-0005-0000-0000-0000A5140000}"/>
    <cellStyle name="쉼표 [0] 3 20 2" xfId="7563" xr:uid="{00000000-0005-0000-0000-0000A6140000}"/>
    <cellStyle name="쉼표 [0] 3 21" xfId="2801" xr:uid="{00000000-0005-0000-0000-0000A7140000}"/>
    <cellStyle name="쉼표 [0] 3 21 2" xfId="7564" xr:uid="{00000000-0005-0000-0000-0000A8140000}"/>
    <cellStyle name="쉼표 [0] 3 22" xfId="2802" xr:uid="{00000000-0005-0000-0000-0000A9140000}"/>
    <cellStyle name="쉼표 [0] 3 22 2" xfId="7565" xr:uid="{00000000-0005-0000-0000-0000AA140000}"/>
    <cellStyle name="쉼표 [0] 3 23" xfId="2803" xr:uid="{00000000-0005-0000-0000-0000AB140000}"/>
    <cellStyle name="쉼표 [0] 3 23 2" xfId="7566" xr:uid="{00000000-0005-0000-0000-0000AC140000}"/>
    <cellStyle name="쉼표 [0] 3 24" xfId="2804" xr:uid="{00000000-0005-0000-0000-0000AD140000}"/>
    <cellStyle name="쉼표 [0] 3 24 2" xfId="7567" xr:uid="{00000000-0005-0000-0000-0000AE140000}"/>
    <cellStyle name="쉼표 [0] 3 25" xfId="2805" xr:uid="{00000000-0005-0000-0000-0000AF140000}"/>
    <cellStyle name="쉼표 [0] 3 25 2" xfId="7568" xr:uid="{00000000-0005-0000-0000-0000B0140000}"/>
    <cellStyle name="쉼표 [0] 3 26" xfId="2806" xr:uid="{00000000-0005-0000-0000-0000B1140000}"/>
    <cellStyle name="쉼표 [0] 3 26 2" xfId="7569" xr:uid="{00000000-0005-0000-0000-0000B2140000}"/>
    <cellStyle name="쉼표 [0] 3 27" xfId="2807" xr:uid="{00000000-0005-0000-0000-0000B3140000}"/>
    <cellStyle name="쉼표 [0] 3 27 2" xfId="7570" xr:uid="{00000000-0005-0000-0000-0000B4140000}"/>
    <cellStyle name="쉼표 [0] 3 28" xfId="2808" xr:uid="{00000000-0005-0000-0000-0000B5140000}"/>
    <cellStyle name="쉼표 [0] 3 28 2" xfId="7571" xr:uid="{00000000-0005-0000-0000-0000B6140000}"/>
    <cellStyle name="쉼표 [0] 3 29" xfId="2809" xr:uid="{00000000-0005-0000-0000-0000B7140000}"/>
    <cellStyle name="쉼표 [0] 3 29 2" xfId="7572" xr:uid="{00000000-0005-0000-0000-0000B8140000}"/>
    <cellStyle name="쉼표 [0] 3 3" xfId="1521" xr:uid="{00000000-0005-0000-0000-0000B9140000}"/>
    <cellStyle name="쉼표 [0] 3 3 2" xfId="5889" xr:uid="{00000000-0005-0000-0000-0000BA140000}"/>
    <cellStyle name="쉼표 [0] 3 3 2 2" xfId="7900" xr:uid="{00000000-0005-0000-0000-0000BB140000}"/>
    <cellStyle name="쉼표 [0] 3 3 2 3" xfId="7276" xr:uid="{00000000-0005-0000-0000-0000BC140000}"/>
    <cellStyle name="쉼표 [0] 3 3 3" xfId="4928" xr:uid="{00000000-0005-0000-0000-0000BD140000}"/>
    <cellStyle name="쉼표 [0] 3 3 3 2" xfId="7728" xr:uid="{00000000-0005-0000-0000-0000BE140000}"/>
    <cellStyle name="쉼표 [0] 3 3 4" xfId="2810" xr:uid="{00000000-0005-0000-0000-0000BF140000}"/>
    <cellStyle name="쉼표 [0] 3 3 4 2" xfId="7573" xr:uid="{00000000-0005-0000-0000-0000C0140000}"/>
    <cellStyle name="쉼표 [0] 3 3 5" xfId="7072" xr:uid="{00000000-0005-0000-0000-0000C1140000}"/>
    <cellStyle name="쉼표 [0] 3 30" xfId="2811" xr:uid="{00000000-0005-0000-0000-0000C2140000}"/>
    <cellStyle name="쉼표 [0] 3 30 2" xfId="7574" xr:uid="{00000000-0005-0000-0000-0000C3140000}"/>
    <cellStyle name="쉼표 [0] 3 31" xfId="2812" xr:uid="{00000000-0005-0000-0000-0000C4140000}"/>
    <cellStyle name="쉼표 [0] 3 31 2" xfId="7575" xr:uid="{00000000-0005-0000-0000-0000C5140000}"/>
    <cellStyle name="쉼표 [0] 3 32" xfId="4712" xr:uid="{00000000-0005-0000-0000-0000C6140000}"/>
    <cellStyle name="쉼표 [0] 3 32 2" xfId="7683" xr:uid="{00000000-0005-0000-0000-0000C7140000}"/>
    <cellStyle name="쉼표 [0] 3 33" xfId="5913" xr:uid="{00000000-0005-0000-0000-0000C8140000}"/>
    <cellStyle name="쉼표 [0] 3 33 2" xfId="7362" xr:uid="{00000000-0005-0000-0000-0000C9140000}"/>
    <cellStyle name="쉼표 [0] 3 34" xfId="1897" xr:uid="{00000000-0005-0000-0000-0000CA140000}"/>
    <cellStyle name="쉼표 [0] 3 34 2" xfId="7348" xr:uid="{00000000-0005-0000-0000-0000CB140000}"/>
    <cellStyle name="쉼표 [0] 3 35" xfId="7013" xr:uid="{00000000-0005-0000-0000-0000CC140000}"/>
    <cellStyle name="쉼표 [0] 3 4" xfId="1522" xr:uid="{00000000-0005-0000-0000-0000CD140000}"/>
    <cellStyle name="쉼표 [0] 3 4 2" xfId="4929" xr:uid="{00000000-0005-0000-0000-0000CE140000}"/>
    <cellStyle name="쉼표 [0] 3 4 2 2" xfId="7729" xr:uid="{00000000-0005-0000-0000-0000CF140000}"/>
    <cellStyle name="쉼표 [0] 3 4 3" xfId="2813" xr:uid="{00000000-0005-0000-0000-0000D0140000}"/>
    <cellStyle name="쉼표 [0] 3 4 3 2" xfId="7576" xr:uid="{00000000-0005-0000-0000-0000D1140000}"/>
    <cellStyle name="쉼표 [0] 3 4 4" xfId="7073" xr:uid="{00000000-0005-0000-0000-0000D2140000}"/>
    <cellStyle name="쉼표 [0] 3 5" xfId="1523" xr:uid="{00000000-0005-0000-0000-0000D3140000}"/>
    <cellStyle name="쉼표 [0] 3 5 2" xfId="4930" xr:uid="{00000000-0005-0000-0000-0000D4140000}"/>
    <cellStyle name="쉼표 [0] 3 5 2 2" xfId="7730" xr:uid="{00000000-0005-0000-0000-0000D5140000}"/>
    <cellStyle name="쉼표 [0] 3 5 3" xfId="2814" xr:uid="{00000000-0005-0000-0000-0000D6140000}"/>
    <cellStyle name="쉼표 [0] 3 5 3 2" xfId="7577" xr:uid="{00000000-0005-0000-0000-0000D7140000}"/>
    <cellStyle name="쉼표 [0] 3 5 4" xfId="7074" xr:uid="{00000000-0005-0000-0000-0000D8140000}"/>
    <cellStyle name="쉼표 [0] 3 6" xfId="1524" xr:uid="{00000000-0005-0000-0000-0000D9140000}"/>
    <cellStyle name="쉼표 [0] 3 6 2" xfId="4931" xr:uid="{00000000-0005-0000-0000-0000DA140000}"/>
    <cellStyle name="쉼표 [0] 3 6 2 2" xfId="7731" xr:uid="{00000000-0005-0000-0000-0000DB140000}"/>
    <cellStyle name="쉼표 [0] 3 6 3" xfId="2815" xr:uid="{00000000-0005-0000-0000-0000DC140000}"/>
    <cellStyle name="쉼표 [0] 3 6 3 2" xfId="7578" xr:uid="{00000000-0005-0000-0000-0000DD140000}"/>
    <cellStyle name="쉼표 [0] 3 6 4" xfId="7075" xr:uid="{00000000-0005-0000-0000-0000DE140000}"/>
    <cellStyle name="쉼표 [0] 3 7" xfId="1525" xr:uid="{00000000-0005-0000-0000-0000DF140000}"/>
    <cellStyle name="쉼표 [0] 3 7 2" xfId="4932" xr:uid="{00000000-0005-0000-0000-0000E0140000}"/>
    <cellStyle name="쉼표 [0] 3 7 2 2" xfId="7732" xr:uid="{00000000-0005-0000-0000-0000E1140000}"/>
    <cellStyle name="쉼표 [0] 3 7 3" xfId="2816" xr:uid="{00000000-0005-0000-0000-0000E2140000}"/>
    <cellStyle name="쉼표 [0] 3 7 3 2" xfId="7579" xr:uid="{00000000-0005-0000-0000-0000E3140000}"/>
    <cellStyle name="쉼표 [0] 3 7 4" xfId="7076" xr:uid="{00000000-0005-0000-0000-0000E4140000}"/>
    <cellStyle name="쉼표 [0] 3 8" xfId="1526" xr:uid="{00000000-0005-0000-0000-0000E5140000}"/>
    <cellStyle name="쉼표 [0] 3 8 2" xfId="4933" xr:uid="{00000000-0005-0000-0000-0000E6140000}"/>
    <cellStyle name="쉼표 [0] 3 8 2 2" xfId="7733" xr:uid="{00000000-0005-0000-0000-0000E7140000}"/>
    <cellStyle name="쉼표 [0] 3 8 3" xfId="2817" xr:uid="{00000000-0005-0000-0000-0000E8140000}"/>
    <cellStyle name="쉼표 [0] 3 8 3 2" xfId="7580" xr:uid="{00000000-0005-0000-0000-0000E9140000}"/>
    <cellStyle name="쉼표 [0] 3 8 4" xfId="7077" xr:uid="{00000000-0005-0000-0000-0000EA140000}"/>
    <cellStyle name="쉼표 [0] 3 9" xfId="1527" xr:uid="{00000000-0005-0000-0000-0000EB140000}"/>
    <cellStyle name="쉼표 [0] 3 9 2" xfId="4934" xr:uid="{00000000-0005-0000-0000-0000EC140000}"/>
    <cellStyle name="쉼표 [0] 3 9 2 2" xfId="7734" xr:uid="{00000000-0005-0000-0000-0000ED140000}"/>
    <cellStyle name="쉼표 [0] 3 9 3" xfId="2818" xr:uid="{00000000-0005-0000-0000-0000EE140000}"/>
    <cellStyle name="쉼표 [0] 3 9 3 2" xfId="7581" xr:uid="{00000000-0005-0000-0000-0000EF140000}"/>
    <cellStyle name="쉼표 [0] 3 9 4" xfId="7078" xr:uid="{00000000-0005-0000-0000-0000F0140000}"/>
    <cellStyle name="쉼표 [0] 30" xfId="1882" xr:uid="{00000000-0005-0000-0000-0000F1140000}"/>
    <cellStyle name="쉼표 [0] 31" xfId="6814" xr:uid="{00000000-0005-0000-0000-0000F2140000}"/>
    <cellStyle name="쉼표 [0] 32" xfId="6815" xr:uid="{00000000-0005-0000-0000-0000F3140000}"/>
    <cellStyle name="쉼표 [0] 33" xfId="6816" xr:uid="{00000000-0005-0000-0000-0000F4140000}"/>
    <cellStyle name="쉼표 [0] 34" xfId="6817" xr:uid="{00000000-0005-0000-0000-0000F5140000}"/>
    <cellStyle name="쉼표 [0] 35" xfId="7031" xr:uid="{00000000-0005-0000-0000-0000F6140000}"/>
    <cellStyle name="쉼표 [0] 36" xfId="131" xr:uid="{00000000-0005-0000-0000-0000F7140000}"/>
    <cellStyle name="쉼표 [0] 4" xfId="130" xr:uid="{00000000-0005-0000-0000-0000F8140000}"/>
    <cellStyle name="쉼표 [0] 4 10" xfId="6818" xr:uid="{00000000-0005-0000-0000-0000F9140000}"/>
    <cellStyle name="쉼표 [0] 4 10 2" xfId="7582" xr:uid="{00000000-0005-0000-0000-0000FA140000}"/>
    <cellStyle name="쉼표 [0] 4 11" xfId="2819" xr:uid="{00000000-0005-0000-0000-0000FB140000}"/>
    <cellStyle name="쉼표 [0] 4 12" xfId="7030" xr:uid="{00000000-0005-0000-0000-0000FC140000}"/>
    <cellStyle name="쉼표 [0] 4 2" xfId="1528" xr:uid="{00000000-0005-0000-0000-0000FD140000}"/>
    <cellStyle name="쉼표 [0] 4 2 2" xfId="4935" xr:uid="{00000000-0005-0000-0000-0000FE140000}"/>
    <cellStyle name="쉼표 [0] 4 2 2 2" xfId="7735" xr:uid="{00000000-0005-0000-0000-0000FF140000}"/>
    <cellStyle name="쉼표 [0] 4 2 3" xfId="2820" xr:uid="{00000000-0005-0000-0000-000000150000}"/>
    <cellStyle name="쉼표 [0] 4 2 3 2" xfId="7583" xr:uid="{00000000-0005-0000-0000-000001150000}"/>
    <cellStyle name="쉼표 [0] 4 2 4" xfId="7079" xr:uid="{00000000-0005-0000-0000-000002150000}"/>
    <cellStyle name="쉼표 [0] 4 3" xfId="2821" xr:uid="{00000000-0005-0000-0000-000003150000}"/>
    <cellStyle name="쉼표 [0] 4 3 2" xfId="7584" xr:uid="{00000000-0005-0000-0000-000004150000}"/>
    <cellStyle name="쉼표 [0] 4 4" xfId="2822" xr:uid="{00000000-0005-0000-0000-000005150000}"/>
    <cellStyle name="쉼표 [0] 4 4 2" xfId="7585" xr:uid="{00000000-0005-0000-0000-000006150000}"/>
    <cellStyle name="쉼표 [0] 4 5" xfId="2823" xr:uid="{00000000-0005-0000-0000-000007150000}"/>
    <cellStyle name="쉼표 [0] 4 5 2" xfId="7586" xr:uid="{00000000-0005-0000-0000-000008150000}"/>
    <cellStyle name="쉼표 [0] 4 6" xfId="2824" xr:uid="{00000000-0005-0000-0000-000009150000}"/>
    <cellStyle name="쉼표 [0] 4 6 2" xfId="7587" xr:uid="{00000000-0005-0000-0000-00000A150000}"/>
    <cellStyle name="쉼표 [0] 4 7" xfId="2825" xr:uid="{00000000-0005-0000-0000-00000B150000}"/>
    <cellStyle name="쉼표 [0] 4 7 2" xfId="7588" xr:uid="{00000000-0005-0000-0000-00000C150000}"/>
    <cellStyle name="쉼표 [0] 4 8" xfId="2826" xr:uid="{00000000-0005-0000-0000-00000D150000}"/>
    <cellStyle name="쉼표 [0] 4 8 2" xfId="7589" xr:uid="{00000000-0005-0000-0000-00000E150000}"/>
    <cellStyle name="쉼표 [0] 4 9" xfId="4716" xr:uid="{00000000-0005-0000-0000-00000F150000}"/>
    <cellStyle name="쉼표 [0] 4 9 2" xfId="7687" xr:uid="{00000000-0005-0000-0000-000010150000}"/>
    <cellStyle name="쉼표 [0] 5" xfId="129" xr:uid="{00000000-0005-0000-0000-000011150000}"/>
    <cellStyle name="쉼표 [0] 5 10" xfId="1529" xr:uid="{00000000-0005-0000-0000-000012150000}"/>
    <cellStyle name="쉼표 [0] 5 10 2" xfId="7736" xr:uid="{00000000-0005-0000-0000-000013150000}"/>
    <cellStyle name="쉼표 [0] 5 10 3" xfId="7080" xr:uid="{00000000-0005-0000-0000-000014150000}"/>
    <cellStyle name="쉼표 [0] 5 11" xfId="1878" xr:uid="{00000000-0005-0000-0000-000015150000}"/>
    <cellStyle name="쉼표 [0] 5 11 2" xfId="5062" xr:uid="{00000000-0005-0000-0000-000016150000}"/>
    <cellStyle name="쉼표 [0] 5 11 2 2" xfId="7326" xr:uid="{00000000-0005-0000-0000-000017150000}"/>
    <cellStyle name="쉼표 [0] 5 11 3" xfId="7236" xr:uid="{00000000-0005-0000-0000-000018150000}"/>
    <cellStyle name="쉼표 [0] 5 11 4" xfId="7860" xr:uid="{00000000-0005-0000-0000-000019150000}"/>
    <cellStyle name="쉼표 [0] 5 11 5" xfId="7188" xr:uid="{00000000-0005-0000-0000-00001A150000}"/>
    <cellStyle name="쉼표 [0] 5 12" xfId="1862" xr:uid="{00000000-0005-0000-0000-00001B150000}"/>
    <cellStyle name="쉼표 [0] 5 12 2" xfId="5046" xr:uid="{00000000-0005-0000-0000-00001C150000}"/>
    <cellStyle name="쉼표 [0] 5 12 2 2" xfId="7310" xr:uid="{00000000-0005-0000-0000-00001D150000}"/>
    <cellStyle name="쉼표 [0] 5 12 3" xfId="7844" xr:uid="{00000000-0005-0000-0000-00001E150000}"/>
    <cellStyle name="쉼표 [0] 5 12 4" xfId="7220" xr:uid="{00000000-0005-0000-0000-00001F150000}"/>
    <cellStyle name="쉼표 [0] 5 13" xfId="4715" xr:uid="{00000000-0005-0000-0000-000020150000}"/>
    <cellStyle name="쉼표 [0] 5 13 2" xfId="7686" xr:uid="{00000000-0005-0000-0000-000021150000}"/>
    <cellStyle name="쉼표 [0] 5 13 3" xfId="7294" xr:uid="{00000000-0005-0000-0000-000022150000}"/>
    <cellStyle name="쉼표 [0] 5 14" xfId="6819" xr:uid="{00000000-0005-0000-0000-000023150000}"/>
    <cellStyle name="쉼표 [0] 5 14 2" xfId="7204" xr:uid="{00000000-0005-0000-0000-000024150000}"/>
    <cellStyle name="쉼표 [0] 5 15" xfId="2827" xr:uid="{00000000-0005-0000-0000-000025150000}"/>
    <cellStyle name="쉼표 [0] 5 15 2" xfId="7590" xr:uid="{00000000-0005-0000-0000-000026150000}"/>
    <cellStyle name="쉼표 [0] 5 16" xfId="7029" xr:uid="{00000000-0005-0000-0000-000027150000}"/>
    <cellStyle name="쉼표 [0] 5 2" xfId="1530" xr:uid="{00000000-0005-0000-0000-000028150000}"/>
    <cellStyle name="쉼표 [0] 5 2 2" xfId="2829" xr:uid="{00000000-0005-0000-0000-000029150000}"/>
    <cellStyle name="쉼표 [0] 5 2 2 2" xfId="2830" xr:uid="{00000000-0005-0000-0000-00002A150000}"/>
    <cellStyle name="쉼표 [0] 5 2 2 2 2" xfId="7593" xr:uid="{00000000-0005-0000-0000-00002B150000}"/>
    <cellStyle name="쉼표 [0] 5 2 2 3" xfId="2831" xr:uid="{00000000-0005-0000-0000-00002C150000}"/>
    <cellStyle name="쉼표 [0] 5 2 2 3 2" xfId="7594" xr:uid="{00000000-0005-0000-0000-00002D150000}"/>
    <cellStyle name="쉼표 [0] 5 2 2 4" xfId="7592" xr:uid="{00000000-0005-0000-0000-00002E150000}"/>
    <cellStyle name="쉼표 [0] 5 2 3" xfId="2832" xr:uid="{00000000-0005-0000-0000-00002F150000}"/>
    <cellStyle name="쉼표 [0] 5 2 3 2" xfId="7595" xr:uid="{00000000-0005-0000-0000-000030150000}"/>
    <cellStyle name="쉼표 [0] 5 2 4" xfId="2833" xr:uid="{00000000-0005-0000-0000-000031150000}"/>
    <cellStyle name="쉼표 [0] 5 2 4 2" xfId="7596" xr:uid="{00000000-0005-0000-0000-000032150000}"/>
    <cellStyle name="쉼표 [0] 5 2 5" xfId="4936" xr:uid="{00000000-0005-0000-0000-000033150000}"/>
    <cellStyle name="쉼표 [0] 5 2 5 2" xfId="7737" xr:uid="{00000000-0005-0000-0000-000034150000}"/>
    <cellStyle name="쉼표 [0] 5 2 6" xfId="2828" xr:uid="{00000000-0005-0000-0000-000035150000}"/>
    <cellStyle name="쉼표 [0] 5 2 6 2" xfId="7591" xr:uid="{00000000-0005-0000-0000-000036150000}"/>
    <cellStyle name="쉼표 [0] 5 2 7" xfId="7081" xr:uid="{00000000-0005-0000-0000-000037150000}"/>
    <cellStyle name="쉼표 [0] 5 3" xfId="1531" xr:uid="{00000000-0005-0000-0000-000038150000}"/>
    <cellStyle name="쉼표 [0] 5 3 2" xfId="4937" xr:uid="{00000000-0005-0000-0000-000039150000}"/>
    <cellStyle name="쉼표 [0] 5 3 2 2" xfId="7738" xr:uid="{00000000-0005-0000-0000-00003A150000}"/>
    <cellStyle name="쉼표 [0] 5 3 3" xfId="2834" xr:uid="{00000000-0005-0000-0000-00003B150000}"/>
    <cellStyle name="쉼표 [0] 5 3 3 2" xfId="7597" xr:uid="{00000000-0005-0000-0000-00003C150000}"/>
    <cellStyle name="쉼표 [0] 5 3 4" xfId="7082" xr:uid="{00000000-0005-0000-0000-00003D150000}"/>
    <cellStyle name="쉼표 [0] 5 4" xfId="1532" xr:uid="{00000000-0005-0000-0000-00003E150000}"/>
    <cellStyle name="쉼표 [0] 5 4 2" xfId="4938" xr:uid="{00000000-0005-0000-0000-00003F150000}"/>
    <cellStyle name="쉼표 [0] 5 4 2 2" xfId="7739" xr:uid="{00000000-0005-0000-0000-000040150000}"/>
    <cellStyle name="쉼표 [0] 5 4 3" xfId="2835" xr:uid="{00000000-0005-0000-0000-000041150000}"/>
    <cellStyle name="쉼표 [0] 5 4 3 2" xfId="7598" xr:uid="{00000000-0005-0000-0000-000042150000}"/>
    <cellStyle name="쉼표 [0] 5 4 4" xfId="7083" xr:uid="{00000000-0005-0000-0000-000043150000}"/>
    <cellStyle name="쉼표 [0] 5 5" xfId="1533" xr:uid="{00000000-0005-0000-0000-000044150000}"/>
    <cellStyle name="쉼표 [0] 5 5 2" xfId="4939" xr:uid="{00000000-0005-0000-0000-000045150000}"/>
    <cellStyle name="쉼표 [0] 5 5 2 2" xfId="7740" xr:uid="{00000000-0005-0000-0000-000046150000}"/>
    <cellStyle name="쉼표 [0] 5 5 3" xfId="2836" xr:uid="{00000000-0005-0000-0000-000047150000}"/>
    <cellStyle name="쉼표 [0] 5 5 3 2" xfId="7599" xr:uid="{00000000-0005-0000-0000-000048150000}"/>
    <cellStyle name="쉼표 [0] 5 5 4" xfId="7084" xr:uid="{00000000-0005-0000-0000-000049150000}"/>
    <cellStyle name="쉼표 [0] 5 6" xfId="1534" xr:uid="{00000000-0005-0000-0000-00004A150000}"/>
    <cellStyle name="쉼표 [0] 5 6 2" xfId="4940" xr:uid="{00000000-0005-0000-0000-00004B150000}"/>
    <cellStyle name="쉼표 [0] 5 6 2 2" xfId="7741" xr:uid="{00000000-0005-0000-0000-00004C150000}"/>
    <cellStyle name="쉼표 [0] 5 6 3" xfId="2837" xr:uid="{00000000-0005-0000-0000-00004D150000}"/>
    <cellStyle name="쉼표 [0] 5 6 3 2" xfId="7600" xr:uid="{00000000-0005-0000-0000-00004E150000}"/>
    <cellStyle name="쉼표 [0] 5 6 4" xfId="7085" xr:uid="{00000000-0005-0000-0000-00004F150000}"/>
    <cellStyle name="쉼표 [0] 5 7" xfId="1535" xr:uid="{00000000-0005-0000-0000-000050150000}"/>
    <cellStyle name="쉼표 [0] 5 7 2" xfId="4941" xr:uid="{00000000-0005-0000-0000-000051150000}"/>
    <cellStyle name="쉼표 [0] 5 7 2 2" xfId="7742" xr:uid="{00000000-0005-0000-0000-000052150000}"/>
    <cellStyle name="쉼표 [0] 5 7 3" xfId="2838" xr:uid="{00000000-0005-0000-0000-000053150000}"/>
    <cellStyle name="쉼표 [0] 5 7 3 2" xfId="7601" xr:uid="{00000000-0005-0000-0000-000054150000}"/>
    <cellStyle name="쉼표 [0] 5 7 4" xfId="7086" xr:uid="{00000000-0005-0000-0000-000055150000}"/>
    <cellStyle name="쉼표 [0] 5 8" xfId="1536" xr:uid="{00000000-0005-0000-0000-000056150000}"/>
    <cellStyle name="쉼표 [0] 5 8 2" xfId="4942" xr:uid="{00000000-0005-0000-0000-000057150000}"/>
    <cellStyle name="쉼표 [0] 5 8 2 2" xfId="7743" xr:uid="{00000000-0005-0000-0000-000058150000}"/>
    <cellStyle name="쉼표 [0] 5 8 3" xfId="2839" xr:uid="{00000000-0005-0000-0000-000059150000}"/>
    <cellStyle name="쉼표 [0] 5 8 3 2" xfId="7602" xr:uid="{00000000-0005-0000-0000-00005A150000}"/>
    <cellStyle name="쉼표 [0] 5 8 4" xfId="7087" xr:uid="{00000000-0005-0000-0000-00005B150000}"/>
    <cellStyle name="쉼표 [0] 5 9" xfId="1537" xr:uid="{00000000-0005-0000-0000-00005C150000}"/>
    <cellStyle name="쉼표 [0] 5 9 2" xfId="4943" xr:uid="{00000000-0005-0000-0000-00005D150000}"/>
    <cellStyle name="쉼표 [0] 5 9 2 2" xfId="7744" xr:uid="{00000000-0005-0000-0000-00005E150000}"/>
    <cellStyle name="쉼표 [0] 5 9 3" xfId="2840" xr:uid="{00000000-0005-0000-0000-00005F150000}"/>
    <cellStyle name="쉼표 [0] 5 9 3 2" xfId="7603" xr:uid="{00000000-0005-0000-0000-000060150000}"/>
    <cellStyle name="쉼표 [0] 5 9 4" xfId="7088" xr:uid="{00000000-0005-0000-0000-000061150000}"/>
    <cellStyle name="쉼표 [0] 56" xfId="6820" xr:uid="{00000000-0005-0000-0000-000062150000}"/>
    <cellStyle name="쉼표 [0] 57" xfId="6821" xr:uid="{00000000-0005-0000-0000-000063150000}"/>
    <cellStyle name="쉼표 [0] 58" xfId="6822" xr:uid="{00000000-0005-0000-0000-000064150000}"/>
    <cellStyle name="쉼표 [0] 59" xfId="6823" xr:uid="{00000000-0005-0000-0000-000065150000}"/>
    <cellStyle name="쉼표 [0] 6" xfId="2841" xr:uid="{00000000-0005-0000-0000-000066150000}"/>
    <cellStyle name="쉼표 [0] 6 10" xfId="6824" xr:uid="{00000000-0005-0000-0000-000067150000}"/>
    <cellStyle name="쉼표 [0] 6 10 2" xfId="7604" xr:uid="{00000000-0005-0000-0000-000068150000}"/>
    <cellStyle name="쉼표 [0] 6 11" xfId="7328" xr:uid="{00000000-0005-0000-0000-000069150000}"/>
    <cellStyle name="쉼표 [0] 6 2" xfId="1538" xr:uid="{00000000-0005-0000-0000-00006A150000}"/>
    <cellStyle name="쉼표 [0] 6 2 2" xfId="2843" xr:uid="{00000000-0005-0000-0000-00006B150000}"/>
    <cellStyle name="쉼표 [0] 6 2 2 2" xfId="2844" xr:uid="{00000000-0005-0000-0000-00006C150000}"/>
    <cellStyle name="쉼표 [0] 6 2 2 2 2" xfId="7607" xr:uid="{00000000-0005-0000-0000-00006D150000}"/>
    <cellStyle name="쉼표 [0] 6 2 2 3" xfId="2845" xr:uid="{00000000-0005-0000-0000-00006E150000}"/>
    <cellStyle name="쉼표 [0] 6 2 2 3 2" xfId="7608" xr:uid="{00000000-0005-0000-0000-00006F150000}"/>
    <cellStyle name="쉼표 [0] 6 2 2 4" xfId="7606" xr:uid="{00000000-0005-0000-0000-000070150000}"/>
    <cellStyle name="쉼표 [0] 6 2 3" xfId="2846" xr:uid="{00000000-0005-0000-0000-000071150000}"/>
    <cellStyle name="쉼표 [0] 6 2 3 2" xfId="7609" xr:uid="{00000000-0005-0000-0000-000072150000}"/>
    <cellStyle name="쉼표 [0] 6 2 4" xfId="2847" xr:uid="{00000000-0005-0000-0000-000073150000}"/>
    <cellStyle name="쉼표 [0] 6 2 4 2" xfId="7610" xr:uid="{00000000-0005-0000-0000-000074150000}"/>
    <cellStyle name="쉼표 [0] 6 2 5" xfId="4944" xr:uid="{00000000-0005-0000-0000-000075150000}"/>
    <cellStyle name="쉼표 [0] 6 2 5 2" xfId="7745" xr:uid="{00000000-0005-0000-0000-000076150000}"/>
    <cellStyle name="쉼표 [0] 6 2 6" xfId="2842" xr:uid="{00000000-0005-0000-0000-000077150000}"/>
    <cellStyle name="쉼표 [0] 6 2 6 2" xfId="7605" xr:uid="{00000000-0005-0000-0000-000078150000}"/>
    <cellStyle name="쉼표 [0] 6 2 7" xfId="7089" xr:uid="{00000000-0005-0000-0000-000079150000}"/>
    <cellStyle name="쉼표 [0] 6 3" xfId="1539" xr:uid="{00000000-0005-0000-0000-00007A150000}"/>
    <cellStyle name="쉼표 [0] 6 3 2" xfId="4945" xr:uid="{00000000-0005-0000-0000-00007B150000}"/>
    <cellStyle name="쉼표 [0] 6 3 2 2" xfId="7746" xr:uid="{00000000-0005-0000-0000-00007C150000}"/>
    <cellStyle name="쉼표 [0] 6 3 3" xfId="2848" xr:uid="{00000000-0005-0000-0000-00007D150000}"/>
    <cellStyle name="쉼표 [0] 6 3 3 2" xfId="7611" xr:uid="{00000000-0005-0000-0000-00007E150000}"/>
    <cellStyle name="쉼표 [0] 6 3 4" xfId="7090" xr:uid="{00000000-0005-0000-0000-00007F150000}"/>
    <cellStyle name="쉼표 [0] 6 4" xfId="1540" xr:uid="{00000000-0005-0000-0000-000080150000}"/>
    <cellStyle name="쉼표 [0] 6 4 2" xfId="4946" xr:uid="{00000000-0005-0000-0000-000081150000}"/>
    <cellStyle name="쉼표 [0] 6 4 2 2" xfId="7747" xr:uid="{00000000-0005-0000-0000-000082150000}"/>
    <cellStyle name="쉼표 [0] 6 4 3" xfId="2849" xr:uid="{00000000-0005-0000-0000-000083150000}"/>
    <cellStyle name="쉼표 [0] 6 4 3 2" xfId="7612" xr:uid="{00000000-0005-0000-0000-000084150000}"/>
    <cellStyle name="쉼표 [0] 6 4 4" xfId="7091" xr:uid="{00000000-0005-0000-0000-000085150000}"/>
    <cellStyle name="쉼표 [0] 6 5" xfId="1541" xr:uid="{00000000-0005-0000-0000-000086150000}"/>
    <cellStyle name="쉼표 [0] 6 5 2" xfId="4947" xr:uid="{00000000-0005-0000-0000-000087150000}"/>
    <cellStyle name="쉼표 [0] 6 5 2 2" xfId="7748" xr:uid="{00000000-0005-0000-0000-000088150000}"/>
    <cellStyle name="쉼표 [0] 6 5 3" xfId="2850" xr:uid="{00000000-0005-0000-0000-000089150000}"/>
    <cellStyle name="쉼표 [0] 6 5 3 2" xfId="7613" xr:uid="{00000000-0005-0000-0000-00008A150000}"/>
    <cellStyle name="쉼표 [0] 6 5 4" xfId="7092" xr:uid="{00000000-0005-0000-0000-00008B150000}"/>
    <cellStyle name="쉼표 [0] 6 6" xfId="1542" xr:uid="{00000000-0005-0000-0000-00008C150000}"/>
    <cellStyle name="쉼표 [0] 6 6 2" xfId="4948" xr:uid="{00000000-0005-0000-0000-00008D150000}"/>
    <cellStyle name="쉼표 [0] 6 6 2 2" xfId="7749" xr:uid="{00000000-0005-0000-0000-00008E150000}"/>
    <cellStyle name="쉼표 [0] 6 6 3" xfId="2851" xr:uid="{00000000-0005-0000-0000-00008F150000}"/>
    <cellStyle name="쉼표 [0] 6 6 3 2" xfId="7614" xr:uid="{00000000-0005-0000-0000-000090150000}"/>
    <cellStyle name="쉼표 [0] 6 6 4" xfId="7093" xr:uid="{00000000-0005-0000-0000-000091150000}"/>
    <cellStyle name="쉼표 [0] 6 7" xfId="1543" xr:uid="{00000000-0005-0000-0000-000092150000}"/>
    <cellStyle name="쉼표 [0] 6 7 2" xfId="4949" xr:uid="{00000000-0005-0000-0000-000093150000}"/>
    <cellStyle name="쉼표 [0] 6 7 2 2" xfId="7750" xr:uid="{00000000-0005-0000-0000-000094150000}"/>
    <cellStyle name="쉼표 [0] 6 7 3" xfId="2852" xr:uid="{00000000-0005-0000-0000-000095150000}"/>
    <cellStyle name="쉼표 [0] 6 7 3 2" xfId="7615" xr:uid="{00000000-0005-0000-0000-000096150000}"/>
    <cellStyle name="쉼표 [0] 6 7 4" xfId="7094" xr:uid="{00000000-0005-0000-0000-000097150000}"/>
    <cellStyle name="쉼표 [0] 6 8" xfId="1544" xr:uid="{00000000-0005-0000-0000-000098150000}"/>
    <cellStyle name="쉼표 [0] 6 8 2" xfId="4950" xr:uid="{00000000-0005-0000-0000-000099150000}"/>
    <cellStyle name="쉼표 [0] 6 8 2 2" xfId="7751" xr:uid="{00000000-0005-0000-0000-00009A150000}"/>
    <cellStyle name="쉼표 [0] 6 8 3" xfId="2853" xr:uid="{00000000-0005-0000-0000-00009B150000}"/>
    <cellStyle name="쉼표 [0] 6 8 3 2" xfId="7616" xr:uid="{00000000-0005-0000-0000-00009C150000}"/>
    <cellStyle name="쉼표 [0] 6 8 4" xfId="7095" xr:uid="{00000000-0005-0000-0000-00009D150000}"/>
    <cellStyle name="쉼표 [0] 6 9" xfId="1545" xr:uid="{00000000-0005-0000-0000-00009E150000}"/>
    <cellStyle name="쉼표 [0] 6 9 2" xfId="4951" xr:uid="{00000000-0005-0000-0000-00009F150000}"/>
    <cellStyle name="쉼표 [0] 6 9 2 2" xfId="7752" xr:uid="{00000000-0005-0000-0000-0000A0150000}"/>
    <cellStyle name="쉼표 [0] 6 9 3" xfId="2854" xr:uid="{00000000-0005-0000-0000-0000A1150000}"/>
    <cellStyle name="쉼표 [0] 6 9 3 2" xfId="7617" xr:uid="{00000000-0005-0000-0000-0000A2150000}"/>
    <cellStyle name="쉼표 [0] 6 9 4" xfId="7096" xr:uid="{00000000-0005-0000-0000-0000A3150000}"/>
    <cellStyle name="쉼표 [0] 60" xfId="6825" xr:uid="{00000000-0005-0000-0000-0000A4150000}"/>
    <cellStyle name="쉼표 [0] 7" xfId="2855" xr:uid="{00000000-0005-0000-0000-0000A5150000}"/>
    <cellStyle name="쉼표 [0] 7 10" xfId="1546" xr:uid="{00000000-0005-0000-0000-0000A6150000}"/>
    <cellStyle name="쉼표 [0] 7 10 2" xfId="7753" xr:uid="{00000000-0005-0000-0000-0000A7150000}"/>
    <cellStyle name="쉼표 [0] 7 10 3" xfId="7097" xr:uid="{00000000-0005-0000-0000-0000A8150000}"/>
    <cellStyle name="쉼표 [0] 7 11" xfId="6826" xr:uid="{00000000-0005-0000-0000-0000A9150000}"/>
    <cellStyle name="쉼표 [0] 7 11 2" xfId="7618" xr:uid="{00000000-0005-0000-0000-0000AA150000}"/>
    <cellStyle name="쉼표 [0] 7 12" xfId="7331" xr:uid="{00000000-0005-0000-0000-0000AB150000}"/>
    <cellStyle name="쉼표 [0] 7 2" xfId="1547" xr:uid="{00000000-0005-0000-0000-0000AC150000}"/>
    <cellStyle name="쉼표 [0] 7 2 2" xfId="4952" xr:uid="{00000000-0005-0000-0000-0000AD150000}"/>
    <cellStyle name="쉼표 [0] 7 2 2 2" xfId="7754" xr:uid="{00000000-0005-0000-0000-0000AE150000}"/>
    <cellStyle name="쉼표 [0] 7 2 3" xfId="2856" xr:uid="{00000000-0005-0000-0000-0000AF150000}"/>
    <cellStyle name="쉼표 [0] 7 2 3 2" xfId="7619" xr:uid="{00000000-0005-0000-0000-0000B0150000}"/>
    <cellStyle name="쉼표 [0] 7 2 4" xfId="7098" xr:uid="{00000000-0005-0000-0000-0000B1150000}"/>
    <cellStyle name="쉼표 [0] 7 3" xfId="1548" xr:uid="{00000000-0005-0000-0000-0000B2150000}"/>
    <cellStyle name="쉼표 [0] 7 3 2" xfId="4953" xr:uid="{00000000-0005-0000-0000-0000B3150000}"/>
    <cellStyle name="쉼표 [0] 7 3 2 2" xfId="7755" xr:uid="{00000000-0005-0000-0000-0000B4150000}"/>
    <cellStyle name="쉼표 [0] 7 3 3" xfId="2857" xr:uid="{00000000-0005-0000-0000-0000B5150000}"/>
    <cellStyle name="쉼표 [0] 7 3 3 2" xfId="7620" xr:uid="{00000000-0005-0000-0000-0000B6150000}"/>
    <cellStyle name="쉼표 [0] 7 3 4" xfId="7099" xr:uid="{00000000-0005-0000-0000-0000B7150000}"/>
    <cellStyle name="쉼표 [0] 7 4" xfId="1549" xr:uid="{00000000-0005-0000-0000-0000B8150000}"/>
    <cellStyle name="쉼표 [0] 7 4 2" xfId="4954" xr:uid="{00000000-0005-0000-0000-0000B9150000}"/>
    <cellStyle name="쉼표 [0] 7 4 2 2" xfId="7756" xr:uid="{00000000-0005-0000-0000-0000BA150000}"/>
    <cellStyle name="쉼표 [0] 7 4 3" xfId="2858" xr:uid="{00000000-0005-0000-0000-0000BB150000}"/>
    <cellStyle name="쉼표 [0] 7 4 3 2" xfId="7621" xr:uid="{00000000-0005-0000-0000-0000BC150000}"/>
    <cellStyle name="쉼표 [0] 7 4 4" xfId="7100" xr:uid="{00000000-0005-0000-0000-0000BD150000}"/>
    <cellStyle name="쉼표 [0] 7 5" xfId="1550" xr:uid="{00000000-0005-0000-0000-0000BE150000}"/>
    <cellStyle name="쉼표 [0] 7 5 2" xfId="7757" xr:uid="{00000000-0005-0000-0000-0000BF150000}"/>
    <cellStyle name="쉼표 [0] 7 5 3" xfId="7101" xr:uid="{00000000-0005-0000-0000-0000C0150000}"/>
    <cellStyle name="쉼표 [0] 7 6" xfId="1551" xr:uid="{00000000-0005-0000-0000-0000C1150000}"/>
    <cellStyle name="쉼표 [0] 7 6 2" xfId="7758" xr:uid="{00000000-0005-0000-0000-0000C2150000}"/>
    <cellStyle name="쉼표 [0] 7 6 3" xfId="7102" xr:uid="{00000000-0005-0000-0000-0000C3150000}"/>
    <cellStyle name="쉼표 [0] 7 7" xfId="1552" xr:uid="{00000000-0005-0000-0000-0000C4150000}"/>
    <cellStyle name="쉼표 [0] 7 7 2" xfId="7759" xr:uid="{00000000-0005-0000-0000-0000C5150000}"/>
    <cellStyle name="쉼표 [0] 7 7 3" xfId="7103" xr:uid="{00000000-0005-0000-0000-0000C6150000}"/>
    <cellStyle name="쉼표 [0] 7 8" xfId="1553" xr:uid="{00000000-0005-0000-0000-0000C7150000}"/>
    <cellStyle name="쉼표 [0] 7 8 2" xfId="7760" xr:uid="{00000000-0005-0000-0000-0000C8150000}"/>
    <cellStyle name="쉼표 [0] 7 8 3" xfId="7104" xr:uid="{00000000-0005-0000-0000-0000C9150000}"/>
    <cellStyle name="쉼표 [0] 7 9" xfId="1554" xr:uid="{00000000-0005-0000-0000-0000CA150000}"/>
    <cellStyle name="쉼표 [0] 7 9 2" xfId="7761" xr:uid="{00000000-0005-0000-0000-0000CB150000}"/>
    <cellStyle name="쉼표 [0] 7 9 3" xfId="7105" xr:uid="{00000000-0005-0000-0000-0000CC150000}"/>
    <cellStyle name="쉼표 [0] 8" xfId="2859" xr:uid="{00000000-0005-0000-0000-0000CD150000}"/>
    <cellStyle name="쉼표 [0] 8 10" xfId="1555" xr:uid="{00000000-0005-0000-0000-0000CE150000}"/>
    <cellStyle name="쉼표 [0] 8 11" xfId="1556" xr:uid="{00000000-0005-0000-0000-0000CF150000}"/>
    <cellStyle name="쉼표 [0] 8 11 2" xfId="7762" xr:uid="{00000000-0005-0000-0000-0000D0150000}"/>
    <cellStyle name="쉼표 [0] 8 11 3" xfId="7106" xr:uid="{00000000-0005-0000-0000-0000D1150000}"/>
    <cellStyle name="쉼표 [0] 8 12" xfId="5859" xr:uid="{00000000-0005-0000-0000-0000D2150000}"/>
    <cellStyle name="쉼표 [0] 8 13" xfId="6827" xr:uid="{00000000-0005-0000-0000-0000D3150000}"/>
    <cellStyle name="쉼표 [0] 8 13 2" xfId="7622" xr:uid="{00000000-0005-0000-0000-0000D4150000}"/>
    <cellStyle name="쉼표 [0] 8 2" xfId="1557" xr:uid="{00000000-0005-0000-0000-0000D5150000}"/>
    <cellStyle name="쉼표 [0] 8 2 10" xfId="4955" xr:uid="{00000000-0005-0000-0000-0000D6150000}"/>
    <cellStyle name="쉼표 [0] 8 2 10 2" xfId="7763" xr:uid="{00000000-0005-0000-0000-0000D7150000}"/>
    <cellStyle name="쉼표 [0] 8 2 11" xfId="2860" xr:uid="{00000000-0005-0000-0000-0000D8150000}"/>
    <cellStyle name="쉼표 [0] 8 2 11 2" xfId="7623" xr:uid="{00000000-0005-0000-0000-0000D9150000}"/>
    <cellStyle name="쉼표 [0] 8 2 12" xfId="7107" xr:uid="{00000000-0005-0000-0000-0000DA150000}"/>
    <cellStyle name="쉼표 [0] 8 2 2" xfId="1558" xr:uid="{00000000-0005-0000-0000-0000DB150000}"/>
    <cellStyle name="쉼표 [0] 8 2 2 2" xfId="7764" xr:uid="{00000000-0005-0000-0000-0000DC150000}"/>
    <cellStyle name="쉼표 [0] 8 2 2 3" xfId="7108" xr:uid="{00000000-0005-0000-0000-0000DD150000}"/>
    <cellStyle name="쉼표 [0] 8 2 3" xfId="1559" xr:uid="{00000000-0005-0000-0000-0000DE150000}"/>
    <cellStyle name="쉼표 [0] 8 2 3 2" xfId="7765" xr:uid="{00000000-0005-0000-0000-0000DF150000}"/>
    <cellStyle name="쉼표 [0] 8 2 3 3" xfId="7109" xr:uid="{00000000-0005-0000-0000-0000E0150000}"/>
    <cellStyle name="쉼표 [0] 8 2 4" xfId="1560" xr:uid="{00000000-0005-0000-0000-0000E1150000}"/>
    <cellStyle name="쉼표 [0] 8 2 4 2" xfId="7766" xr:uid="{00000000-0005-0000-0000-0000E2150000}"/>
    <cellStyle name="쉼표 [0] 8 2 4 3" xfId="7110" xr:uid="{00000000-0005-0000-0000-0000E3150000}"/>
    <cellStyle name="쉼표 [0] 8 2 5" xfId="1561" xr:uid="{00000000-0005-0000-0000-0000E4150000}"/>
    <cellStyle name="쉼표 [0] 8 2 5 2" xfId="7767" xr:uid="{00000000-0005-0000-0000-0000E5150000}"/>
    <cellStyle name="쉼표 [0] 8 2 5 3" xfId="7111" xr:uid="{00000000-0005-0000-0000-0000E6150000}"/>
    <cellStyle name="쉼표 [0] 8 2 6" xfId="1562" xr:uid="{00000000-0005-0000-0000-0000E7150000}"/>
    <cellStyle name="쉼표 [0] 8 2 6 2" xfId="7768" xr:uid="{00000000-0005-0000-0000-0000E8150000}"/>
    <cellStyle name="쉼표 [0] 8 2 6 3" xfId="7112" xr:uid="{00000000-0005-0000-0000-0000E9150000}"/>
    <cellStyle name="쉼표 [0] 8 2 7" xfId="1563" xr:uid="{00000000-0005-0000-0000-0000EA150000}"/>
    <cellStyle name="쉼표 [0] 8 2 7 2" xfId="7769" xr:uid="{00000000-0005-0000-0000-0000EB150000}"/>
    <cellStyle name="쉼표 [0] 8 2 7 3" xfId="7113" xr:uid="{00000000-0005-0000-0000-0000EC150000}"/>
    <cellStyle name="쉼표 [0] 8 2 8" xfId="1564" xr:uid="{00000000-0005-0000-0000-0000ED150000}"/>
    <cellStyle name="쉼표 [0] 8 2 8 2" xfId="7770" xr:uid="{00000000-0005-0000-0000-0000EE150000}"/>
    <cellStyle name="쉼표 [0] 8 2 8 3" xfId="7114" xr:uid="{00000000-0005-0000-0000-0000EF150000}"/>
    <cellStyle name="쉼표 [0] 8 2 9" xfId="1565" xr:uid="{00000000-0005-0000-0000-0000F0150000}"/>
    <cellStyle name="쉼표 [0] 8 2 9 2" xfId="7771" xr:uid="{00000000-0005-0000-0000-0000F1150000}"/>
    <cellStyle name="쉼표 [0] 8 2 9 3" xfId="7115" xr:uid="{00000000-0005-0000-0000-0000F2150000}"/>
    <cellStyle name="쉼표 [0] 8 3" xfId="1566" xr:uid="{00000000-0005-0000-0000-0000F3150000}"/>
    <cellStyle name="쉼표 [0] 8 3 2" xfId="4956" xr:uid="{00000000-0005-0000-0000-0000F4150000}"/>
    <cellStyle name="쉼표 [0] 8 3 2 2" xfId="7772" xr:uid="{00000000-0005-0000-0000-0000F5150000}"/>
    <cellStyle name="쉼표 [0] 8 3 3" xfId="2861" xr:uid="{00000000-0005-0000-0000-0000F6150000}"/>
    <cellStyle name="쉼표 [0] 8 3 3 2" xfId="7624" xr:uid="{00000000-0005-0000-0000-0000F7150000}"/>
    <cellStyle name="쉼표 [0] 8 3 4" xfId="7116" xr:uid="{00000000-0005-0000-0000-0000F8150000}"/>
    <cellStyle name="쉼표 [0] 8 4" xfId="1567" xr:uid="{00000000-0005-0000-0000-0000F9150000}"/>
    <cellStyle name="쉼표 [0] 8 4 2" xfId="4957" xr:uid="{00000000-0005-0000-0000-0000FA150000}"/>
    <cellStyle name="쉼표 [0] 8 4 2 2" xfId="7773" xr:uid="{00000000-0005-0000-0000-0000FB150000}"/>
    <cellStyle name="쉼표 [0] 8 4 3" xfId="2862" xr:uid="{00000000-0005-0000-0000-0000FC150000}"/>
    <cellStyle name="쉼표 [0] 8 4 3 2" xfId="7625" xr:uid="{00000000-0005-0000-0000-0000FD150000}"/>
    <cellStyle name="쉼표 [0] 8 4 4" xfId="7117" xr:uid="{00000000-0005-0000-0000-0000FE150000}"/>
    <cellStyle name="쉼표 [0] 8 5" xfId="1568" xr:uid="{00000000-0005-0000-0000-0000FF150000}"/>
    <cellStyle name="쉼표 [0] 8 5 2" xfId="4958" xr:uid="{00000000-0005-0000-0000-000000160000}"/>
    <cellStyle name="쉼표 [0] 8 5 2 2" xfId="7774" xr:uid="{00000000-0005-0000-0000-000001160000}"/>
    <cellStyle name="쉼표 [0] 8 5 3" xfId="2863" xr:uid="{00000000-0005-0000-0000-000002160000}"/>
    <cellStyle name="쉼표 [0] 8 5 3 2" xfId="7626" xr:uid="{00000000-0005-0000-0000-000003160000}"/>
    <cellStyle name="쉼표 [0] 8 5 4" xfId="7118" xr:uid="{00000000-0005-0000-0000-000004160000}"/>
    <cellStyle name="쉼표 [0] 8 6" xfId="1569" xr:uid="{00000000-0005-0000-0000-000005160000}"/>
    <cellStyle name="쉼표 [0] 8 6 2" xfId="7775" xr:uid="{00000000-0005-0000-0000-000006160000}"/>
    <cellStyle name="쉼표 [0] 8 6 3" xfId="7119" xr:uid="{00000000-0005-0000-0000-000007160000}"/>
    <cellStyle name="쉼표 [0] 8 7" xfId="1570" xr:uid="{00000000-0005-0000-0000-000008160000}"/>
    <cellStyle name="쉼표 [0] 8 7 2" xfId="7776" xr:uid="{00000000-0005-0000-0000-000009160000}"/>
    <cellStyle name="쉼표 [0] 8 7 3" xfId="7120" xr:uid="{00000000-0005-0000-0000-00000A160000}"/>
    <cellStyle name="쉼표 [0] 8 8" xfId="1571" xr:uid="{00000000-0005-0000-0000-00000B160000}"/>
    <cellStyle name="쉼표 [0] 8 8 2" xfId="7777" xr:uid="{00000000-0005-0000-0000-00000C160000}"/>
    <cellStyle name="쉼표 [0] 8 8 3" xfId="7121" xr:uid="{00000000-0005-0000-0000-00000D160000}"/>
    <cellStyle name="쉼표 [0] 8 9" xfId="1572" xr:uid="{00000000-0005-0000-0000-00000E160000}"/>
    <cellStyle name="쉼표 [0] 8 9 2" xfId="7778" xr:uid="{00000000-0005-0000-0000-00000F160000}"/>
    <cellStyle name="쉼표 [0] 8 9 3" xfId="7122" xr:uid="{00000000-0005-0000-0000-000010160000}"/>
    <cellStyle name="쉼표 [0] 9" xfId="1573" xr:uid="{00000000-0005-0000-0000-000011160000}"/>
    <cellStyle name="쉼표 [0] 9 10" xfId="1574" xr:uid="{00000000-0005-0000-0000-000012160000}"/>
    <cellStyle name="쉼표 [0] 9 10 2" xfId="7779" xr:uid="{00000000-0005-0000-0000-000013160000}"/>
    <cellStyle name="쉼표 [0] 9 10 3" xfId="7123" xr:uid="{00000000-0005-0000-0000-000014160000}"/>
    <cellStyle name="쉼표 [0] 9 11" xfId="1575" xr:uid="{00000000-0005-0000-0000-000015160000}"/>
    <cellStyle name="쉼표 [0] 9 11 2" xfId="1576" xr:uid="{00000000-0005-0000-0000-000016160000}"/>
    <cellStyle name="쉼표 [0] 9 11 2 2" xfId="7781" xr:uid="{00000000-0005-0000-0000-000017160000}"/>
    <cellStyle name="쉼표 [0] 9 11 2 3" xfId="7125" xr:uid="{00000000-0005-0000-0000-000018160000}"/>
    <cellStyle name="쉼표 [0] 9 11 3" xfId="7780" xr:uid="{00000000-0005-0000-0000-000019160000}"/>
    <cellStyle name="쉼표 [0] 9 11 4" xfId="7124" xr:uid="{00000000-0005-0000-0000-00001A160000}"/>
    <cellStyle name="쉼표 [0] 9 12" xfId="1577" xr:uid="{00000000-0005-0000-0000-00001B160000}"/>
    <cellStyle name="쉼표 [0] 9 12 2" xfId="7782" xr:uid="{00000000-0005-0000-0000-00001C160000}"/>
    <cellStyle name="쉼표 [0] 9 12 3" xfId="7126" xr:uid="{00000000-0005-0000-0000-00001D160000}"/>
    <cellStyle name="쉼표 [0] 9 13" xfId="1578" xr:uid="{00000000-0005-0000-0000-00001E160000}"/>
    <cellStyle name="쉼표 [0] 9 13 2" xfId="7783" xr:uid="{00000000-0005-0000-0000-00001F160000}"/>
    <cellStyle name="쉼표 [0] 9 13 3" xfId="7127" xr:uid="{00000000-0005-0000-0000-000020160000}"/>
    <cellStyle name="쉼표 [0] 9 14" xfId="1579" xr:uid="{00000000-0005-0000-0000-000021160000}"/>
    <cellStyle name="쉼표 [0] 9 14 2" xfId="7784" xr:uid="{00000000-0005-0000-0000-000022160000}"/>
    <cellStyle name="쉼표 [0] 9 14 3" xfId="7128" xr:uid="{00000000-0005-0000-0000-000023160000}"/>
    <cellStyle name="쉼표 [0] 9 15" xfId="1580" xr:uid="{00000000-0005-0000-0000-000024160000}"/>
    <cellStyle name="쉼표 [0] 9 15 2" xfId="7785" xr:uid="{00000000-0005-0000-0000-000025160000}"/>
    <cellStyle name="쉼표 [0] 9 15 3" xfId="7129" xr:uid="{00000000-0005-0000-0000-000026160000}"/>
    <cellStyle name="쉼표 [0] 9 16" xfId="1581" xr:uid="{00000000-0005-0000-0000-000027160000}"/>
    <cellStyle name="쉼표 [0] 9 16 2" xfId="7786" xr:uid="{00000000-0005-0000-0000-000028160000}"/>
    <cellStyle name="쉼표 [0] 9 16 3" xfId="7130" xr:uid="{00000000-0005-0000-0000-000029160000}"/>
    <cellStyle name="쉼표 [0] 9 17" xfId="1582" xr:uid="{00000000-0005-0000-0000-00002A160000}"/>
    <cellStyle name="쉼표 [0] 9 17 2" xfId="7787" xr:uid="{00000000-0005-0000-0000-00002B160000}"/>
    <cellStyle name="쉼표 [0] 9 17 3" xfId="7131" xr:uid="{00000000-0005-0000-0000-00002C160000}"/>
    <cellStyle name="쉼표 [0] 9 18" xfId="1583" xr:uid="{00000000-0005-0000-0000-00002D160000}"/>
    <cellStyle name="쉼표 [0] 9 18 2" xfId="7788" xr:uid="{00000000-0005-0000-0000-00002E160000}"/>
    <cellStyle name="쉼표 [0] 9 18 3" xfId="7132" xr:uid="{00000000-0005-0000-0000-00002F160000}"/>
    <cellStyle name="쉼표 [0] 9 19" xfId="1584" xr:uid="{00000000-0005-0000-0000-000030160000}"/>
    <cellStyle name="쉼표 [0] 9 19 2" xfId="7789" xr:uid="{00000000-0005-0000-0000-000031160000}"/>
    <cellStyle name="쉼표 [0] 9 19 3" xfId="7133" xr:uid="{00000000-0005-0000-0000-000032160000}"/>
    <cellStyle name="쉼표 [0] 9 2" xfId="1585" xr:uid="{00000000-0005-0000-0000-000033160000}"/>
    <cellStyle name="쉼표 [0] 9 2 10" xfId="1586" xr:uid="{00000000-0005-0000-0000-000034160000}"/>
    <cellStyle name="쉼표 [0] 9 2 10 2" xfId="7791" xr:uid="{00000000-0005-0000-0000-000035160000}"/>
    <cellStyle name="쉼표 [0] 9 2 10 3" xfId="7135" xr:uid="{00000000-0005-0000-0000-000036160000}"/>
    <cellStyle name="쉼표 [0] 9 2 11" xfId="1587" xr:uid="{00000000-0005-0000-0000-000037160000}"/>
    <cellStyle name="쉼표 [0] 9 2 11 2" xfId="7792" xr:uid="{00000000-0005-0000-0000-000038160000}"/>
    <cellStyle name="쉼표 [0] 9 2 11 3" xfId="7136" xr:uid="{00000000-0005-0000-0000-000039160000}"/>
    <cellStyle name="쉼표 [0] 9 2 12" xfId="4960" xr:uid="{00000000-0005-0000-0000-00003A160000}"/>
    <cellStyle name="쉼표 [0] 9 2 12 2" xfId="7790" xr:uid="{00000000-0005-0000-0000-00003B160000}"/>
    <cellStyle name="쉼표 [0] 9 2 13" xfId="2865" xr:uid="{00000000-0005-0000-0000-00003C160000}"/>
    <cellStyle name="쉼표 [0] 9 2 13 2" xfId="7628" xr:uid="{00000000-0005-0000-0000-00003D160000}"/>
    <cellStyle name="쉼표 [0] 9 2 14" xfId="7134" xr:uid="{00000000-0005-0000-0000-00003E160000}"/>
    <cellStyle name="쉼표 [0] 9 2 2" xfId="1588" xr:uid="{00000000-0005-0000-0000-00003F160000}"/>
    <cellStyle name="쉼표 [0] 9 2 2 2" xfId="7793" xr:uid="{00000000-0005-0000-0000-000040160000}"/>
    <cellStyle name="쉼표 [0] 9 2 2 3" xfId="7137" xr:uid="{00000000-0005-0000-0000-000041160000}"/>
    <cellStyle name="쉼표 [0] 9 2 3" xfId="1589" xr:uid="{00000000-0005-0000-0000-000042160000}"/>
    <cellStyle name="쉼표 [0] 9 2 3 2" xfId="7794" xr:uid="{00000000-0005-0000-0000-000043160000}"/>
    <cellStyle name="쉼표 [0] 9 2 3 3" xfId="7138" xr:uid="{00000000-0005-0000-0000-000044160000}"/>
    <cellStyle name="쉼표 [0] 9 2 4" xfId="1590" xr:uid="{00000000-0005-0000-0000-000045160000}"/>
    <cellStyle name="쉼표 [0] 9 2 4 2" xfId="7795" xr:uid="{00000000-0005-0000-0000-000046160000}"/>
    <cellStyle name="쉼표 [0] 9 2 4 3" xfId="7139" xr:uid="{00000000-0005-0000-0000-000047160000}"/>
    <cellStyle name="쉼표 [0] 9 2 5" xfId="1591" xr:uid="{00000000-0005-0000-0000-000048160000}"/>
    <cellStyle name="쉼표 [0] 9 2 5 2" xfId="7796" xr:uid="{00000000-0005-0000-0000-000049160000}"/>
    <cellStyle name="쉼표 [0] 9 2 5 3" xfId="7140" xr:uid="{00000000-0005-0000-0000-00004A160000}"/>
    <cellStyle name="쉼표 [0] 9 2 6" xfId="1592" xr:uid="{00000000-0005-0000-0000-00004B160000}"/>
    <cellStyle name="쉼표 [0] 9 2 6 2" xfId="7797" xr:uid="{00000000-0005-0000-0000-00004C160000}"/>
    <cellStyle name="쉼표 [0] 9 2 6 3" xfId="7141" xr:uid="{00000000-0005-0000-0000-00004D160000}"/>
    <cellStyle name="쉼표 [0] 9 2 7" xfId="1593" xr:uid="{00000000-0005-0000-0000-00004E160000}"/>
    <cellStyle name="쉼표 [0] 9 2 7 2" xfId="7798" xr:uid="{00000000-0005-0000-0000-00004F160000}"/>
    <cellStyle name="쉼표 [0] 9 2 7 3" xfId="7142" xr:uid="{00000000-0005-0000-0000-000050160000}"/>
    <cellStyle name="쉼표 [0] 9 2 8" xfId="1594" xr:uid="{00000000-0005-0000-0000-000051160000}"/>
    <cellStyle name="쉼표 [0] 9 2 8 2" xfId="7799" xr:uid="{00000000-0005-0000-0000-000052160000}"/>
    <cellStyle name="쉼표 [0] 9 2 8 3" xfId="7143" xr:uid="{00000000-0005-0000-0000-000053160000}"/>
    <cellStyle name="쉼표 [0] 9 2 9" xfId="1595" xr:uid="{00000000-0005-0000-0000-000054160000}"/>
    <cellStyle name="쉼표 [0] 9 2 9 2" xfId="7800" xr:uid="{00000000-0005-0000-0000-000055160000}"/>
    <cellStyle name="쉼표 [0] 9 2 9 3" xfId="7144" xr:uid="{00000000-0005-0000-0000-000056160000}"/>
    <cellStyle name="쉼표 [0] 9 20" xfId="1596" xr:uid="{00000000-0005-0000-0000-000057160000}"/>
    <cellStyle name="쉼표 [0] 9 20 2" xfId="7801" xr:uid="{00000000-0005-0000-0000-000058160000}"/>
    <cellStyle name="쉼표 [0] 9 20 3" xfId="7145" xr:uid="{00000000-0005-0000-0000-000059160000}"/>
    <cellStyle name="쉼표 [0] 9 21" xfId="4959" xr:uid="{00000000-0005-0000-0000-00005A160000}"/>
    <cellStyle name="쉼표 [0] 9 22" xfId="6828" xr:uid="{00000000-0005-0000-0000-00005B160000}"/>
    <cellStyle name="쉼표 [0] 9 22 2" xfId="7627" xr:uid="{00000000-0005-0000-0000-00005C160000}"/>
    <cellStyle name="쉼표 [0] 9 23" xfId="2864" xr:uid="{00000000-0005-0000-0000-00005D160000}"/>
    <cellStyle name="쉼표 [0] 9 3" xfId="1597" xr:uid="{00000000-0005-0000-0000-00005E160000}"/>
    <cellStyle name="쉼표 [0] 9 3 2" xfId="1598" xr:uid="{00000000-0005-0000-0000-00005F160000}"/>
    <cellStyle name="쉼표 [0] 9 3 2 2" xfId="7803" xr:uid="{00000000-0005-0000-0000-000060160000}"/>
    <cellStyle name="쉼표 [0] 9 3 2 3" xfId="7147" xr:uid="{00000000-0005-0000-0000-000061160000}"/>
    <cellStyle name="쉼표 [0] 9 3 3" xfId="1599" xr:uid="{00000000-0005-0000-0000-000062160000}"/>
    <cellStyle name="쉼표 [0] 9 3 3 2" xfId="7804" xr:uid="{00000000-0005-0000-0000-000063160000}"/>
    <cellStyle name="쉼표 [0] 9 3 3 3" xfId="7148" xr:uid="{00000000-0005-0000-0000-000064160000}"/>
    <cellStyle name="쉼표 [0] 9 3 4" xfId="1600" xr:uid="{00000000-0005-0000-0000-000065160000}"/>
    <cellStyle name="쉼표 [0] 9 3 4 2" xfId="7805" xr:uid="{00000000-0005-0000-0000-000066160000}"/>
    <cellStyle name="쉼표 [0] 9 3 4 3" xfId="7149" xr:uid="{00000000-0005-0000-0000-000067160000}"/>
    <cellStyle name="쉼표 [0] 9 3 5" xfId="4961" xr:uid="{00000000-0005-0000-0000-000068160000}"/>
    <cellStyle name="쉼표 [0] 9 3 5 2" xfId="7802" xr:uid="{00000000-0005-0000-0000-000069160000}"/>
    <cellStyle name="쉼표 [0] 9 3 6" xfId="2866" xr:uid="{00000000-0005-0000-0000-00006A160000}"/>
    <cellStyle name="쉼표 [0] 9 3 6 2" xfId="7629" xr:uid="{00000000-0005-0000-0000-00006B160000}"/>
    <cellStyle name="쉼표 [0] 9 3 7" xfId="7146" xr:uid="{00000000-0005-0000-0000-00006C160000}"/>
    <cellStyle name="쉼표 [0] 9 4" xfId="1601" xr:uid="{00000000-0005-0000-0000-00006D160000}"/>
    <cellStyle name="쉼표 [0] 9 4 2" xfId="1602" xr:uid="{00000000-0005-0000-0000-00006E160000}"/>
    <cellStyle name="쉼표 [0] 9 4 2 2" xfId="7807" xr:uid="{00000000-0005-0000-0000-00006F160000}"/>
    <cellStyle name="쉼표 [0] 9 4 2 3" xfId="7151" xr:uid="{00000000-0005-0000-0000-000070160000}"/>
    <cellStyle name="쉼표 [0] 9 4 3" xfId="1603" xr:uid="{00000000-0005-0000-0000-000071160000}"/>
    <cellStyle name="쉼표 [0] 9 4 3 2" xfId="7808" xr:uid="{00000000-0005-0000-0000-000072160000}"/>
    <cellStyle name="쉼표 [0] 9 4 3 3" xfId="7152" xr:uid="{00000000-0005-0000-0000-000073160000}"/>
    <cellStyle name="쉼표 [0] 9 4 4" xfId="1604" xr:uid="{00000000-0005-0000-0000-000074160000}"/>
    <cellStyle name="쉼표 [0] 9 4 4 2" xfId="7809" xr:uid="{00000000-0005-0000-0000-000075160000}"/>
    <cellStyle name="쉼표 [0] 9 4 4 3" xfId="7153" xr:uid="{00000000-0005-0000-0000-000076160000}"/>
    <cellStyle name="쉼표 [0] 9 4 5" xfId="4962" xr:uid="{00000000-0005-0000-0000-000077160000}"/>
    <cellStyle name="쉼표 [0] 9 4 5 2" xfId="7806" xr:uid="{00000000-0005-0000-0000-000078160000}"/>
    <cellStyle name="쉼표 [0] 9 4 6" xfId="2867" xr:uid="{00000000-0005-0000-0000-000079160000}"/>
    <cellStyle name="쉼표 [0] 9 4 6 2" xfId="7630" xr:uid="{00000000-0005-0000-0000-00007A160000}"/>
    <cellStyle name="쉼표 [0] 9 4 7" xfId="7150" xr:uid="{00000000-0005-0000-0000-00007B160000}"/>
    <cellStyle name="쉼표 [0] 9 5" xfId="1605" xr:uid="{00000000-0005-0000-0000-00007C160000}"/>
    <cellStyle name="쉼표 [0] 9 5 2" xfId="1606" xr:uid="{00000000-0005-0000-0000-00007D160000}"/>
    <cellStyle name="쉼표 [0] 9 5 2 2" xfId="7811" xr:uid="{00000000-0005-0000-0000-00007E160000}"/>
    <cellStyle name="쉼표 [0] 9 5 2 3" xfId="7155" xr:uid="{00000000-0005-0000-0000-00007F160000}"/>
    <cellStyle name="쉼표 [0] 9 5 3" xfId="1607" xr:uid="{00000000-0005-0000-0000-000080160000}"/>
    <cellStyle name="쉼표 [0] 9 5 3 2" xfId="7812" xr:uid="{00000000-0005-0000-0000-000081160000}"/>
    <cellStyle name="쉼표 [0] 9 5 3 3" xfId="7156" xr:uid="{00000000-0005-0000-0000-000082160000}"/>
    <cellStyle name="쉼표 [0] 9 5 4" xfId="1608" xr:uid="{00000000-0005-0000-0000-000083160000}"/>
    <cellStyle name="쉼표 [0] 9 5 4 2" xfId="7813" xr:uid="{00000000-0005-0000-0000-000084160000}"/>
    <cellStyle name="쉼표 [0] 9 5 4 3" xfId="7157" xr:uid="{00000000-0005-0000-0000-000085160000}"/>
    <cellStyle name="쉼표 [0] 9 5 5" xfId="7810" xr:uid="{00000000-0005-0000-0000-000086160000}"/>
    <cellStyle name="쉼표 [0] 9 5 6" xfId="7154" xr:uid="{00000000-0005-0000-0000-000087160000}"/>
    <cellStyle name="쉼표 [0] 9 6" xfId="1609" xr:uid="{00000000-0005-0000-0000-000088160000}"/>
    <cellStyle name="쉼표 [0] 9 6 2" xfId="1610" xr:uid="{00000000-0005-0000-0000-000089160000}"/>
    <cellStyle name="쉼표 [0] 9 6 2 2" xfId="7815" xr:uid="{00000000-0005-0000-0000-00008A160000}"/>
    <cellStyle name="쉼표 [0] 9 6 2 3" xfId="7159" xr:uid="{00000000-0005-0000-0000-00008B160000}"/>
    <cellStyle name="쉼표 [0] 9 6 3" xfId="1611" xr:uid="{00000000-0005-0000-0000-00008C160000}"/>
    <cellStyle name="쉼표 [0] 9 6 3 2" xfId="7816" xr:uid="{00000000-0005-0000-0000-00008D160000}"/>
    <cellStyle name="쉼표 [0] 9 6 3 3" xfId="7160" xr:uid="{00000000-0005-0000-0000-00008E160000}"/>
    <cellStyle name="쉼표 [0] 9 6 4" xfId="1612" xr:uid="{00000000-0005-0000-0000-00008F160000}"/>
    <cellStyle name="쉼표 [0] 9 6 4 2" xfId="7817" xr:uid="{00000000-0005-0000-0000-000090160000}"/>
    <cellStyle name="쉼표 [0] 9 6 4 3" xfId="7161" xr:uid="{00000000-0005-0000-0000-000091160000}"/>
    <cellStyle name="쉼표 [0] 9 6 5" xfId="7814" xr:uid="{00000000-0005-0000-0000-000092160000}"/>
    <cellStyle name="쉼표 [0] 9 6 6" xfId="7158" xr:uid="{00000000-0005-0000-0000-000093160000}"/>
    <cellStyle name="쉼표 [0] 9 7" xfId="1613" xr:uid="{00000000-0005-0000-0000-000094160000}"/>
    <cellStyle name="쉼표 [0] 9 7 2" xfId="1614" xr:uid="{00000000-0005-0000-0000-000095160000}"/>
    <cellStyle name="쉼표 [0] 9 7 2 2" xfId="7819" xr:uid="{00000000-0005-0000-0000-000096160000}"/>
    <cellStyle name="쉼표 [0] 9 7 2 3" xfId="7163" xr:uid="{00000000-0005-0000-0000-000097160000}"/>
    <cellStyle name="쉼표 [0] 9 7 3" xfId="1615" xr:uid="{00000000-0005-0000-0000-000098160000}"/>
    <cellStyle name="쉼표 [0] 9 7 3 2" xfId="7820" xr:uid="{00000000-0005-0000-0000-000099160000}"/>
    <cellStyle name="쉼표 [0] 9 7 3 3" xfId="7164" xr:uid="{00000000-0005-0000-0000-00009A160000}"/>
    <cellStyle name="쉼표 [0] 9 7 4" xfId="1616" xr:uid="{00000000-0005-0000-0000-00009B160000}"/>
    <cellStyle name="쉼표 [0] 9 7 4 2" xfId="7821" xr:uid="{00000000-0005-0000-0000-00009C160000}"/>
    <cellStyle name="쉼표 [0] 9 7 4 3" xfId="7165" xr:uid="{00000000-0005-0000-0000-00009D160000}"/>
    <cellStyle name="쉼표 [0] 9 7 5" xfId="7818" xr:uid="{00000000-0005-0000-0000-00009E160000}"/>
    <cellStyle name="쉼표 [0] 9 7 6" xfId="7162" xr:uid="{00000000-0005-0000-0000-00009F160000}"/>
    <cellStyle name="쉼표 [0] 9 8" xfId="1617" xr:uid="{00000000-0005-0000-0000-0000A0160000}"/>
    <cellStyle name="쉼표 [0] 9 8 2" xfId="7822" xr:uid="{00000000-0005-0000-0000-0000A1160000}"/>
    <cellStyle name="쉼표 [0] 9 8 3" xfId="7166" xr:uid="{00000000-0005-0000-0000-0000A2160000}"/>
    <cellStyle name="쉼표 [0] 9 9" xfId="1618" xr:uid="{00000000-0005-0000-0000-0000A3160000}"/>
    <cellStyle name="쉼표 [0] 9 9 2" xfId="7823" xr:uid="{00000000-0005-0000-0000-0000A4160000}"/>
    <cellStyle name="쉼표 [0] 9 9 3" xfId="7167" xr:uid="{00000000-0005-0000-0000-0000A5160000}"/>
    <cellStyle name="쉼표 2" xfId="5887" xr:uid="{00000000-0005-0000-0000-0000A6160000}"/>
    <cellStyle name="쉼표 2 2" xfId="1619" xr:uid="{00000000-0005-0000-0000-0000A7160000}"/>
    <cellStyle name="쉼표 2 2 2" xfId="7824" xr:uid="{00000000-0005-0000-0000-0000A8160000}"/>
    <cellStyle name="쉼표 2 2 3" xfId="7168" xr:uid="{00000000-0005-0000-0000-0000A9160000}"/>
    <cellStyle name="쉼표 2 3" xfId="7924" xr:uid="{00000000-0005-0000-0000-0000AA160000}"/>
    <cellStyle name="쉼표 2 4" xfId="7898" xr:uid="{00000000-0005-0000-0000-0000AB160000}"/>
    <cellStyle name="쉼표 2 5" xfId="7274" xr:uid="{00000000-0005-0000-0000-0000AC160000}"/>
    <cellStyle name="쉼표 3" xfId="5895" xr:uid="{00000000-0005-0000-0000-0000AD160000}"/>
    <cellStyle name="쉼표 3 2" xfId="1620" xr:uid="{00000000-0005-0000-0000-0000AE160000}"/>
    <cellStyle name="쉼표 3 2 2" xfId="7825" xr:uid="{00000000-0005-0000-0000-0000AF160000}"/>
    <cellStyle name="쉼표 3 2 3" xfId="7169" xr:uid="{00000000-0005-0000-0000-0000B0160000}"/>
    <cellStyle name="쉼표 3 3" xfId="7901" xr:uid="{00000000-0005-0000-0000-0000B1160000}"/>
    <cellStyle name="쉼표 3 4" xfId="7277" xr:uid="{00000000-0005-0000-0000-0000B2160000}"/>
    <cellStyle name="쉼표 4 2" xfId="1621" xr:uid="{00000000-0005-0000-0000-0000B3160000}"/>
    <cellStyle name="쉼표 4 2 2" xfId="7826" xr:uid="{00000000-0005-0000-0000-0000B4160000}"/>
    <cellStyle name="쉼표 4 2 3" xfId="7170" xr:uid="{00000000-0005-0000-0000-0000B5160000}"/>
    <cellStyle name="쉼표 5" xfId="1622" xr:uid="{00000000-0005-0000-0000-0000B6160000}"/>
    <cellStyle name="쉼표 5 2" xfId="7827" xr:uid="{00000000-0005-0000-0000-0000B7160000}"/>
    <cellStyle name="쉼표 5 3" xfId="7171" xr:uid="{00000000-0005-0000-0000-0000B8160000}"/>
    <cellStyle name="스타일 1" xfId="1623" xr:uid="{00000000-0005-0000-0000-0000B9160000}"/>
    <cellStyle name="안건회계법인" xfId="1624" xr:uid="{00000000-0005-0000-0000-0000BA160000}"/>
    <cellStyle name="연결된 셀" xfId="12" builtinId="24" customBuiltin="1"/>
    <cellStyle name="연결된 셀 10" xfId="1625" xr:uid="{00000000-0005-0000-0000-0000BC160000}"/>
    <cellStyle name="연결된 셀 10 2" xfId="6829" xr:uid="{00000000-0005-0000-0000-0000BD160000}"/>
    <cellStyle name="연결된 셀 11" xfId="1626" xr:uid="{00000000-0005-0000-0000-0000BE160000}"/>
    <cellStyle name="연결된 셀 11 2" xfId="6830" xr:uid="{00000000-0005-0000-0000-0000BF160000}"/>
    <cellStyle name="연결된 셀 12" xfId="1627" xr:uid="{00000000-0005-0000-0000-0000C0160000}"/>
    <cellStyle name="연결된 셀 12 2" xfId="6831" xr:uid="{00000000-0005-0000-0000-0000C1160000}"/>
    <cellStyle name="연결된 셀 13" xfId="6832" xr:uid="{00000000-0005-0000-0000-0000C2160000}"/>
    <cellStyle name="연결된 셀 14" xfId="6833" xr:uid="{00000000-0005-0000-0000-0000C3160000}"/>
    <cellStyle name="연결된 셀 15" xfId="6834" xr:uid="{00000000-0005-0000-0000-0000C4160000}"/>
    <cellStyle name="연결된 셀 16" xfId="6835" xr:uid="{00000000-0005-0000-0000-0000C5160000}"/>
    <cellStyle name="연결된 셀 17" xfId="6836" xr:uid="{00000000-0005-0000-0000-0000C6160000}"/>
    <cellStyle name="연결된 셀 18" xfId="6837" xr:uid="{00000000-0005-0000-0000-0000C7160000}"/>
    <cellStyle name="연결된 셀 19" xfId="6838" xr:uid="{00000000-0005-0000-0000-0000C8160000}"/>
    <cellStyle name="연결된 셀 2" xfId="84" xr:uid="{00000000-0005-0000-0000-0000C9160000}"/>
    <cellStyle name="연결된 셀 2 2" xfId="4963" xr:uid="{00000000-0005-0000-0000-0000CA160000}"/>
    <cellStyle name="연결된 셀 2 3" xfId="2868" xr:uid="{00000000-0005-0000-0000-0000CB160000}"/>
    <cellStyle name="연결된 셀 2 4" xfId="1628" xr:uid="{00000000-0005-0000-0000-0000CC160000}"/>
    <cellStyle name="연결된 셀 20" xfId="6839" xr:uid="{00000000-0005-0000-0000-0000CD160000}"/>
    <cellStyle name="연결된 셀 3" xfId="1629" xr:uid="{00000000-0005-0000-0000-0000CE160000}"/>
    <cellStyle name="연결된 셀 3 2" xfId="4964" xr:uid="{00000000-0005-0000-0000-0000CF160000}"/>
    <cellStyle name="연결된 셀 3 3" xfId="2869" xr:uid="{00000000-0005-0000-0000-0000D0160000}"/>
    <cellStyle name="연결된 셀 4" xfId="1630" xr:uid="{00000000-0005-0000-0000-0000D1160000}"/>
    <cellStyle name="연결된 셀 4 2" xfId="6840" xr:uid="{00000000-0005-0000-0000-0000D2160000}"/>
    <cellStyle name="연결된 셀 5" xfId="1631" xr:uid="{00000000-0005-0000-0000-0000D3160000}"/>
    <cellStyle name="연결된 셀 5 2" xfId="6841" xr:uid="{00000000-0005-0000-0000-0000D4160000}"/>
    <cellStyle name="연결된 셀 6" xfId="1632" xr:uid="{00000000-0005-0000-0000-0000D5160000}"/>
    <cellStyle name="연결된 셀 6 2" xfId="6842" xr:uid="{00000000-0005-0000-0000-0000D6160000}"/>
    <cellStyle name="연결된 셀 7" xfId="1633" xr:uid="{00000000-0005-0000-0000-0000D7160000}"/>
    <cellStyle name="연결된 셀 7 2" xfId="6843" xr:uid="{00000000-0005-0000-0000-0000D8160000}"/>
    <cellStyle name="연결된 셀 8" xfId="1634" xr:uid="{00000000-0005-0000-0000-0000D9160000}"/>
    <cellStyle name="연결된 셀 8 2" xfId="6844" xr:uid="{00000000-0005-0000-0000-0000DA160000}"/>
    <cellStyle name="연결된 셀 9" xfId="1635" xr:uid="{00000000-0005-0000-0000-0000DB160000}"/>
    <cellStyle name="연결된 셀 9 2" xfId="6845" xr:uid="{00000000-0005-0000-0000-0000DC160000}"/>
    <cellStyle name="巍葆 [0]_PERSONAL" xfId="1636" xr:uid="{00000000-0005-0000-0000-0000DD160000}"/>
    <cellStyle name="巍葆_PERSONAL" xfId="1637" xr:uid="{00000000-0005-0000-0000-0000DE160000}"/>
    <cellStyle name="요약" xfId="17" builtinId="25" customBuiltin="1"/>
    <cellStyle name="요약 10" xfId="1638" xr:uid="{00000000-0005-0000-0000-0000E0160000}"/>
    <cellStyle name="요약 10 2" xfId="6846" xr:uid="{00000000-0005-0000-0000-0000E1160000}"/>
    <cellStyle name="요약 11" xfId="1639" xr:uid="{00000000-0005-0000-0000-0000E2160000}"/>
    <cellStyle name="요약 11 2" xfId="6847" xr:uid="{00000000-0005-0000-0000-0000E3160000}"/>
    <cellStyle name="요약 12" xfId="1640" xr:uid="{00000000-0005-0000-0000-0000E4160000}"/>
    <cellStyle name="요약 12 2" xfId="6848" xr:uid="{00000000-0005-0000-0000-0000E5160000}"/>
    <cellStyle name="요약 13" xfId="6849" xr:uid="{00000000-0005-0000-0000-0000E6160000}"/>
    <cellStyle name="요약 14" xfId="6850" xr:uid="{00000000-0005-0000-0000-0000E7160000}"/>
    <cellStyle name="요약 15" xfId="6851" xr:uid="{00000000-0005-0000-0000-0000E8160000}"/>
    <cellStyle name="요약 16" xfId="6852" xr:uid="{00000000-0005-0000-0000-0000E9160000}"/>
    <cellStyle name="요약 17" xfId="6853" xr:uid="{00000000-0005-0000-0000-0000EA160000}"/>
    <cellStyle name="요약 18" xfId="6854" xr:uid="{00000000-0005-0000-0000-0000EB160000}"/>
    <cellStyle name="요약 19" xfId="6855" xr:uid="{00000000-0005-0000-0000-0000EC160000}"/>
    <cellStyle name="요약 2" xfId="85" xr:uid="{00000000-0005-0000-0000-0000ED160000}"/>
    <cellStyle name="요약 2 2" xfId="4965" xr:uid="{00000000-0005-0000-0000-0000EE160000}"/>
    <cellStyle name="요약 2 3" xfId="2870" xr:uid="{00000000-0005-0000-0000-0000EF160000}"/>
    <cellStyle name="요약 2 4" xfId="1641" xr:uid="{00000000-0005-0000-0000-0000F0160000}"/>
    <cellStyle name="요약 20" xfId="6856" xr:uid="{00000000-0005-0000-0000-0000F1160000}"/>
    <cellStyle name="요약 3" xfId="1642" xr:uid="{00000000-0005-0000-0000-0000F2160000}"/>
    <cellStyle name="요약 3 2" xfId="4966" xr:uid="{00000000-0005-0000-0000-0000F3160000}"/>
    <cellStyle name="요약 3 3" xfId="2871" xr:uid="{00000000-0005-0000-0000-0000F4160000}"/>
    <cellStyle name="요약 4" xfId="1643" xr:uid="{00000000-0005-0000-0000-0000F5160000}"/>
    <cellStyle name="요약 4 2" xfId="6857" xr:uid="{00000000-0005-0000-0000-0000F6160000}"/>
    <cellStyle name="요약 5" xfId="1644" xr:uid="{00000000-0005-0000-0000-0000F7160000}"/>
    <cellStyle name="요약 5 2" xfId="6858" xr:uid="{00000000-0005-0000-0000-0000F8160000}"/>
    <cellStyle name="요약 6" xfId="1645" xr:uid="{00000000-0005-0000-0000-0000F9160000}"/>
    <cellStyle name="요약 6 2" xfId="6859" xr:uid="{00000000-0005-0000-0000-0000FA160000}"/>
    <cellStyle name="요약 7" xfId="1646" xr:uid="{00000000-0005-0000-0000-0000FB160000}"/>
    <cellStyle name="요약 7 2" xfId="6860" xr:uid="{00000000-0005-0000-0000-0000FC160000}"/>
    <cellStyle name="요약 8" xfId="1647" xr:uid="{00000000-0005-0000-0000-0000FD160000}"/>
    <cellStyle name="요약 8 2" xfId="6861" xr:uid="{00000000-0005-0000-0000-0000FE160000}"/>
    <cellStyle name="요약 9" xfId="1648" xr:uid="{00000000-0005-0000-0000-0000FF160000}"/>
    <cellStyle name="요약 9 2" xfId="6862" xr:uid="{00000000-0005-0000-0000-000000170000}"/>
    <cellStyle name="一般_July_Retail_TWD" xfId="1649" xr:uid="{00000000-0005-0000-0000-000001170000}"/>
    <cellStyle name="입력" xfId="9" builtinId="20" customBuiltin="1"/>
    <cellStyle name="입력 10" xfId="1650" xr:uid="{00000000-0005-0000-0000-000003170000}"/>
    <cellStyle name="입력 10 2" xfId="6863" xr:uid="{00000000-0005-0000-0000-000004170000}"/>
    <cellStyle name="입력 11" xfId="1651" xr:uid="{00000000-0005-0000-0000-000005170000}"/>
    <cellStyle name="입력 11 2" xfId="6864" xr:uid="{00000000-0005-0000-0000-000006170000}"/>
    <cellStyle name="입력 12" xfId="1652" xr:uid="{00000000-0005-0000-0000-000007170000}"/>
    <cellStyle name="입력 12 2" xfId="6865" xr:uid="{00000000-0005-0000-0000-000008170000}"/>
    <cellStyle name="입력 13" xfId="6866" xr:uid="{00000000-0005-0000-0000-000009170000}"/>
    <cellStyle name="입력 14" xfId="6867" xr:uid="{00000000-0005-0000-0000-00000A170000}"/>
    <cellStyle name="입력 15" xfId="6868" xr:uid="{00000000-0005-0000-0000-00000B170000}"/>
    <cellStyle name="입력 16" xfId="6869" xr:uid="{00000000-0005-0000-0000-00000C170000}"/>
    <cellStyle name="입력 17" xfId="6870" xr:uid="{00000000-0005-0000-0000-00000D170000}"/>
    <cellStyle name="입력 18" xfId="6871" xr:uid="{00000000-0005-0000-0000-00000E170000}"/>
    <cellStyle name="입력 19" xfId="6872" xr:uid="{00000000-0005-0000-0000-00000F170000}"/>
    <cellStyle name="입력 2" xfId="86" xr:uid="{00000000-0005-0000-0000-000010170000}"/>
    <cellStyle name="입력 2 2" xfId="4967" xr:uid="{00000000-0005-0000-0000-000011170000}"/>
    <cellStyle name="입력 2 3" xfId="2872" xr:uid="{00000000-0005-0000-0000-000012170000}"/>
    <cellStyle name="입력 2 4" xfId="1653" xr:uid="{00000000-0005-0000-0000-000013170000}"/>
    <cellStyle name="입력 20" xfId="6873" xr:uid="{00000000-0005-0000-0000-000014170000}"/>
    <cellStyle name="입력 3" xfId="1654" xr:uid="{00000000-0005-0000-0000-000015170000}"/>
    <cellStyle name="입력 3 2" xfId="4968" xr:uid="{00000000-0005-0000-0000-000016170000}"/>
    <cellStyle name="입력 3 3" xfId="2873" xr:uid="{00000000-0005-0000-0000-000017170000}"/>
    <cellStyle name="입력 4" xfId="1655" xr:uid="{00000000-0005-0000-0000-000018170000}"/>
    <cellStyle name="입력 4 2" xfId="6874" xr:uid="{00000000-0005-0000-0000-000019170000}"/>
    <cellStyle name="입력 5" xfId="1656" xr:uid="{00000000-0005-0000-0000-00001A170000}"/>
    <cellStyle name="입력 5 2" xfId="6875" xr:uid="{00000000-0005-0000-0000-00001B170000}"/>
    <cellStyle name="입력 6" xfId="1657" xr:uid="{00000000-0005-0000-0000-00001C170000}"/>
    <cellStyle name="입력 6 2" xfId="6876" xr:uid="{00000000-0005-0000-0000-00001D170000}"/>
    <cellStyle name="입력 7" xfId="1658" xr:uid="{00000000-0005-0000-0000-00001E170000}"/>
    <cellStyle name="입력 7 2" xfId="6877" xr:uid="{00000000-0005-0000-0000-00001F170000}"/>
    <cellStyle name="입력 8" xfId="1659" xr:uid="{00000000-0005-0000-0000-000020170000}"/>
    <cellStyle name="입력 8 2" xfId="6878" xr:uid="{00000000-0005-0000-0000-000021170000}"/>
    <cellStyle name="입력 9" xfId="1660" xr:uid="{00000000-0005-0000-0000-000022170000}"/>
    <cellStyle name="입력 9 2" xfId="6879" xr:uid="{00000000-0005-0000-0000-000023170000}"/>
    <cellStyle name="제목" xfId="1" builtinId="15" customBuiltin="1"/>
    <cellStyle name="제목 1" xfId="2" builtinId="16" customBuiltin="1"/>
    <cellStyle name="제목 1 10" xfId="1661" xr:uid="{00000000-0005-0000-0000-000026170000}"/>
    <cellStyle name="제목 1 11" xfId="1662" xr:uid="{00000000-0005-0000-0000-000027170000}"/>
    <cellStyle name="제목 1 12" xfId="1663" xr:uid="{00000000-0005-0000-0000-000028170000}"/>
    <cellStyle name="제목 1 13" xfId="6880" xr:uid="{00000000-0005-0000-0000-000029170000}"/>
    <cellStyle name="제목 1 14" xfId="6881" xr:uid="{00000000-0005-0000-0000-00002A170000}"/>
    <cellStyle name="제목 1 15" xfId="6882" xr:uid="{00000000-0005-0000-0000-00002B170000}"/>
    <cellStyle name="제목 1 16" xfId="6883" xr:uid="{00000000-0005-0000-0000-00002C170000}"/>
    <cellStyle name="제목 1 17" xfId="6884" xr:uid="{00000000-0005-0000-0000-00002D170000}"/>
    <cellStyle name="제목 1 18" xfId="6885" xr:uid="{00000000-0005-0000-0000-00002E170000}"/>
    <cellStyle name="제목 1 19" xfId="6886" xr:uid="{00000000-0005-0000-0000-00002F170000}"/>
    <cellStyle name="제목 1 2" xfId="87" xr:uid="{00000000-0005-0000-0000-000030170000}"/>
    <cellStyle name="제목 1 20" xfId="6887" xr:uid="{00000000-0005-0000-0000-000031170000}"/>
    <cellStyle name="제목 1 3" xfId="1664" xr:uid="{00000000-0005-0000-0000-000032170000}"/>
    <cellStyle name="제목 1 4" xfId="1665" xr:uid="{00000000-0005-0000-0000-000033170000}"/>
    <cellStyle name="제목 1 5" xfId="1666" xr:uid="{00000000-0005-0000-0000-000034170000}"/>
    <cellStyle name="제목 1 6" xfId="1667" xr:uid="{00000000-0005-0000-0000-000035170000}"/>
    <cellStyle name="제목 1 7" xfId="1668" xr:uid="{00000000-0005-0000-0000-000036170000}"/>
    <cellStyle name="제목 1 8" xfId="1669" xr:uid="{00000000-0005-0000-0000-000037170000}"/>
    <cellStyle name="제목 1 9" xfId="1670" xr:uid="{00000000-0005-0000-0000-000038170000}"/>
    <cellStyle name="제목 10" xfId="1671" xr:uid="{00000000-0005-0000-0000-000039170000}"/>
    <cellStyle name="제목 11" xfId="1672" xr:uid="{00000000-0005-0000-0000-00003A170000}"/>
    <cellStyle name="제목 12" xfId="1673" xr:uid="{00000000-0005-0000-0000-00003B170000}"/>
    <cellStyle name="제목 13" xfId="1674" xr:uid="{00000000-0005-0000-0000-00003C170000}"/>
    <cellStyle name="제목 14" xfId="1675" xr:uid="{00000000-0005-0000-0000-00003D170000}"/>
    <cellStyle name="제목 15" xfId="1676" xr:uid="{00000000-0005-0000-0000-00003E170000}"/>
    <cellStyle name="제목 16" xfId="6888" xr:uid="{00000000-0005-0000-0000-00003F170000}"/>
    <cellStyle name="제목 16 2" xfId="7681" xr:uid="{00000000-0005-0000-0000-000040170000}"/>
    <cellStyle name="제목 17" xfId="6889" xr:uid="{00000000-0005-0000-0000-000041170000}"/>
    <cellStyle name="제목 18" xfId="6890" xr:uid="{00000000-0005-0000-0000-000042170000}"/>
    <cellStyle name="제목 19" xfId="6891" xr:uid="{00000000-0005-0000-0000-000043170000}"/>
    <cellStyle name="제목 2" xfId="3" builtinId="17" customBuiltin="1"/>
    <cellStyle name="제목 2 10" xfId="1677" xr:uid="{00000000-0005-0000-0000-000045170000}"/>
    <cellStyle name="제목 2 11" xfId="1678" xr:uid="{00000000-0005-0000-0000-000046170000}"/>
    <cellStyle name="제목 2 12" xfId="1679" xr:uid="{00000000-0005-0000-0000-000047170000}"/>
    <cellStyle name="제목 2 13" xfId="6892" xr:uid="{00000000-0005-0000-0000-000048170000}"/>
    <cellStyle name="제목 2 14" xfId="6893" xr:uid="{00000000-0005-0000-0000-000049170000}"/>
    <cellStyle name="제목 2 15" xfId="6894" xr:uid="{00000000-0005-0000-0000-00004A170000}"/>
    <cellStyle name="제목 2 16" xfId="6895" xr:uid="{00000000-0005-0000-0000-00004B170000}"/>
    <cellStyle name="제목 2 17" xfId="6896" xr:uid="{00000000-0005-0000-0000-00004C170000}"/>
    <cellStyle name="제목 2 18" xfId="6897" xr:uid="{00000000-0005-0000-0000-00004D170000}"/>
    <cellStyle name="제목 2 19" xfId="6898" xr:uid="{00000000-0005-0000-0000-00004E170000}"/>
    <cellStyle name="제목 2 2" xfId="88" xr:uid="{00000000-0005-0000-0000-00004F170000}"/>
    <cellStyle name="제목 2 20" xfId="6899" xr:uid="{00000000-0005-0000-0000-000050170000}"/>
    <cellStyle name="제목 2 3" xfId="1680" xr:uid="{00000000-0005-0000-0000-000051170000}"/>
    <cellStyle name="제목 2 4" xfId="1681" xr:uid="{00000000-0005-0000-0000-000052170000}"/>
    <cellStyle name="제목 2 5" xfId="1682" xr:uid="{00000000-0005-0000-0000-000053170000}"/>
    <cellStyle name="제목 2 6" xfId="1683" xr:uid="{00000000-0005-0000-0000-000054170000}"/>
    <cellStyle name="제목 2 7" xfId="1684" xr:uid="{00000000-0005-0000-0000-000055170000}"/>
    <cellStyle name="제목 2 8" xfId="1685" xr:uid="{00000000-0005-0000-0000-000056170000}"/>
    <cellStyle name="제목 2 9" xfId="1686" xr:uid="{00000000-0005-0000-0000-000057170000}"/>
    <cellStyle name="제목 20" xfId="6900" xr:uid="{00000000-0005-0000-0000-000058170000}"/>
    <cellStyle name="제목 21" xfId="6901" xr:uid="{00000000-0005-0000-0000-000059170000}"/>
    <cellStyle name="제목 22" xfId="6902" xr:uid="{00000000-0005-0000-0000-00005A170000}"/>
    <cellStyle name="제목 23" xfId="6903" xr:uid="{00000000-0005-0000-0000-00005B170000}"/>
    <cellStyle name="제목 3" xfId="4" builtinId="18" customBuiltin="1"/>
    <cellStyle name="제목 3 10" xfId="1687" xr:uid="{00000000-0005-0000-0000-00005D170000}"/>
    <cellStyle name="제목 3 11" xfId="1688" xr:uid="{00000000-0005-0000-0000-00005E170000}"/>
    <cellStyle name="제목 3 12" xfId="1689" xr:uid="{00000000-0005-0000-0000-00005F170000}"/>
    <cellStyle name="제목 3 13" xfId="6904" xr:uid="{00000000-0005-0000-0000-000060170000}"/>
    <cellStyle name="제목 3 14" xfId="6905" xr:uid="{00000000-0005-0000-0000-000061170000}"/>
    <cellStyle name="제목 3 15" xfId="6906" xr:uid="{00000000-0005-0000-0000-000062170000}"/>
    <cellStyle name="제목 3 16" xfId="6907" xr:uid="{00000000-0005-0000-0000-000063170000}"/>
    <cellStyle name="제목 3 17" xfId="6908" xr:uid="{00000000-0005-0000-0000-000064170000}"/>
    <cellStyle name="제목 3 18" xfId="6909" xr:uid="{00000000-0005-0000-0000-000065170000}"/>
    <cellStyle name="제목 3 19" xfId="6910" xr:uid="{00000000-0005-0000-0000-000066170000}"/>
    <cellStyle name="제목 3 2" xfId="89" xr:uid="{00000000-0005-0000-0000-000067170000}"/>
    <cellStyle name="제목 3 20" xfId="6911" xr:uid="{00000000-0005-0000-0000-000068170000}"/>
    <cellStyle name="제목 3 3" xfId="1690" xr:uid="{00000000-0005-0000-0000-000069170000}"/>
    <cellStyle name="제목 3 4" xfId="1691" xr:uid="{00000000-0005-0000-0000-00006A170000}"/>
    <cellStyle name="제목 3 5" xfId="1692" xr:uid="{00000000-0005-0000-0000-00006B170000}"/>
    <cellStyle name="제목 3 6" xfId="1693" xr:uid="{00000000-0005-0000-0000-00006C170000}"/>
    <cellStyle name="제목 3 7" xfId="1694" xr:uid="{00000000-0005-0000-0000-00006D170000}"/>
    <cellStyle name="제목 3 8" xfId="1695" xr:uid="{00000000-0005-0000-0000-00006E170000}"/>
    <cellStyle name="제목 3 9" xfId="1696" xr:uid="{00000000-0005-0000-0000-00006F170000}"/>
    <cellStyle name="제목 4" xfId="5" builtinId="19" customBuiltin="1"/>
    <cellStyle name="제목 4 10" xfId="1697" xr:uid="{00000000-0005-0000-0000-000071170000}"/>
    <cellStyle name="제목 4 11" xfId="1698" xr:uid="{00000000-0005-0000-0000-000072170000}"/>
    <cellStyle name="제목 4 12" xfId="1699" xr:uid="{00000000-0005-0000-0000-000073170000}"/>
    <cellStyle name="제목 4 13" xfId="6912" xr:uid="{00000000-0005-0000-0000-000074170000}"/>
    <cellStyle name="제목 4 14" xfId="6913" xr:uid="{00000000-0005-0000-0000-000075170000}"/>
    <cellStyle name="제목 4 15" xfId="6914" xr:uid="{00000000-0005-0000-0000-000076170000}"/>
    <cellStyle name="제목 4 16" xfId="6915" xr:uid="{00000000-0005-0000-0000-000077170000}"/>
    <cellStyle name="제목 4 17" xfId="6916" xr:uid="{00000000-0005-0000-0000-000078170000}"/>
    <cellStyle name="제목 4 18" xfId="6917" xr:uid="{00000000-0005-0000-0000-000079170000}"/>
    <cellStyle name="제목 4 19" xfId="6918" xr:uid="{00000000-0005-0000-0000-00007A170000}"/>
    <cellStyle name="제목 4 2" xfId="90" xr:uid="{00000000-0005-0000-0000-00007B170000}"/>
    <cellStyle name="제목 4 20" xfId="6919" xr:uid="{00000000-0005-0000-0000-00007C170000}"/>
    <cellStyle name="제목 4 3" xfId="1700" xr:uid="{00000000-0005-0000-0000-00007D170000}"/>
    <cellStyle name="제목 4 4" xfId="1701" xr:uid="{00000000-0005-0000-0000-00007E170000}"/>
    <cellStyle name="제목 4 5" xfId="1702" xr:uid="{00000000-0005-0000-0000-00007F170000}"/>
    <cellStyle name="제목 4 6" xfId="1703" xr:uid="{00000000-0005-0000-0000-000080170000}"/>
    <cellStyle name="제목 4 7" xfId="1704" xr:uid="{00000000-0005-0000-0000-000081170000}"/>
    <cellStyle name="제목 4 8" xfId="1705" xr:uid="{00000000-0005-0000-0000-000082170000}"/>
    <cellStyle name="제목 4 9" xfId="1706" xr:uid="{00000000-0005-0000-0000-000083170000}"/>
    <cellStyle name="제목 5" xfId="43" xr:uid="{00000000-0005-0000-0000-000084170000}"/>
    <cellStyle name="제목 5 2" xfId="91" xr:uid="{00000000-0005-0000-0000-000085170000}"/>
    <cellStyle name="제목 5_도입 내역" xfId="118" xr:uid="{00000000-0005-0000-0000-000086170000}"/>
    <cellStyle name="제목 6" xfId="1707" xr:uid="{00000000-0005-0000-0000-000087170000}"/>
    <cellStyle name="제목 7" xfId="1708" xr:uid="{00000000-0005-0000-0000-000088170000}"/>
    <cellStyle name="제목 8" xfId="1709" xr:uid="{00000000-0005-0000-0000-000089170000}"/>
    <cellStyle name="제목 9" xfId="1710" xr:uid="{00000000-0005-0000-0000-00008A170000}"/>
    <cellStyle name="좋음" xfId="6" builtinId="26" customBuiltin="1"/>
    <cellStyle name="좋음 10" xfId="1711" xr:uid="{00000000-0005-0000-0000-00008C170000}"/>
    <cellStyle name="좋음 10 2" xfId="6920" xr:uid="{00000000-0005-0000-0000-00008D170000}"/>
    <cellStyle name="좋음 11" xfId="1712" xr:uid="{00000000-0005-0000-0000-00008E170000}"/>
    <cellStyle name="좋음 11 2" xfId="6921" xr:uid="{00000000-0005-0000-0000-00008F170000}"/>
    <cellStyle name="좋음 12" xfId="1713" xr:uid="{00000000-0005-0000-0000-000090170000}"/>
    <cellStyle name="좋음 12 2" xfId="6922" xr:uid="{00000000-0005-0000-0000-000091170000}"/>
    <cellStyle name="좋음 13" xfId="6923" xr:uid="{00000000-0005-0000-0000-000092170000}"/>
    <cellStyle name="좋음 14" xfId="6924" xr:uid="{00000000-0005-0000-0000-000093170000}"/>
    <cellStyle name="좋음 15" xfId="6925" xr:uid="{00000000-0005-0000-0000-000094170000}"/>
    <cellStyle name="좋음 16" xfId="6926" xr:uid="{00000000-0005-0000-0000-000095170000}"/>
    <cellStyle name="좋음 17" xfId="6927" xr:uid="{00000000-0005-0000-0000-000096170000}"/>
    <cellStyle name="좋음 18" xfId="6928" xr:uid="{00000000-0005-0000-0000-000097170000}"/>
    <cellStyle name="좋음 19" xfId="6929" xr:uid="{00000000-0005-0000-0000-000098170000}"/>
    <cellStyle name="좋음 2" xfId="92" xr:uid="{00000000-0005-0000-0000-000099170000}"/>
    <cellStyle name="좋음 2 2" xfId="4969" xr:uid="{00000000-0005-0000-0000-00009A170000}"/>
    <cellStyle name="좋음 2 3" xfId="2874" xr:uid="{00000000-0005-0000-0000-00009B170000}"/>
    <cellStyle name="좋음 2 4" xfId="1714" xr:uid="{00000000-0005-0000-0000-00009C170000}"/>
    <cellStyle name="좋음 20" xfId="6930" xr:uid="{00000000-0005-0000-0000-00009D170000}"/>
    <cellStyle name="좋음 3" xfId="1715" xr:uid="{00000000-0005-0000-0000-00009E170000}"/>
    <cellStyle name="좋음 3 2" xfId="4970" xr:uid="{00000000-0005-0000-0000-00009F170000}"/>
    <cellStyle name="좋음 3 3" xfId="2875" xr:uid="{00000000-0005-0000-0000-0000A0170000}"/>
    <cellStyle name="좋음 4" xfId="1716" xr:uid="{00000000-0005-0000-0000-0000A1170000}"/>
    <cellStyle name="좋음 4 2" xfId="6931" xr:uid="{00000000-0005-0000-0000-0000A2170000}"/>
    <cellStyle name="좋음 5" xfId="1717" xr:uid="{00000000-0005-0000-0000-0000A3170000}"/>
    <cellStyle name="좋음 5 2" xfId="6932" xr:uid="{00000000-0005-0000-0000-0000A4170000}"/>
    <cellStyle name="좋음 6" xfId="1718" xr:uid="{00000000-0005-0000-0000-0000A5170000}"/>
    <cellStyle name="좋음 6 2" xfId="6933" xr:uid="{00000000-0005-0000-0000-0000A6170000}"/>
    <cellStyle name="좋음 7" xfId="1719" xr:uid="{00000000-0005-0000-0000-0000A7170000}"/>
    <cellStyle name="좋음 7 2" xfId="6934" xr:uid="{00000000-0005-0000-0000-0000A8170000}"/>
    <cellStyle name="좋음 8" xfId="1720" xr:uid="{00000000-0005-0000-0000-0000A9170000}"/>
    <cellStyle name="좋음 8 2" xfId="6935" xr:uid="{00000000-0005-0000-0000-0000AA170000}"/>
    <cellStyle name="좋음 9" xfId="1721" xr:uid="{00000000-0005-0000-0000-0000AB170000}"/>
    <cellStyle name="좋음 9 2" xfId="6936" xr:uid="{00000000-0005-0000-0000-0000AC170000}"/>
    <cellStyle name="출력" xfId="10" builtinId="21" customBuiltin="1"/>
    <cellStyle name="출력 10" xfId="1722" xr:uid="{00000000-0005-0000-0000-0000AE170000}"/>
    <cellStyle name="출력 10 2" xfId="6937" xr:uid="{00000000-0005-0000-0000-0000AF170000}"/>
    <cellStyle name="출력 11" xfId="1723" xr:uid="{00000000-0005-0000-0000-0000B0170000}"/>
    <cellStyle name="출력 11 2" xfId="6938" xr:uid="{00000000-0005-0000-0000-0000B1170000}"/>
    <cellStyle name="출력 12" xfId="1724" xr:uid="{00000000-0005-0000-0000-0000B2170000}"/>
    <cellStyle name="출력 12 2" xfId="6939" xr:uid="{00000000-0005-0000-0000-0000B3170000}"/>
    <cellStyle name="출력 13" xfId="6940" xr:uid="{00000000-0005-0000-0000-0000B4170000}"/>
    <cellStyle name="출력 14" xfId="6941" xr:uid="{00000000-0005-0000-0000-0000B5170000}"/>
    <cellStyle name="출력 15" xfId="6942" xr:uid="{00000000-0005-0000-0000-0000B6170000}"/>
    <cellStyle name="출력 16" xfId="6943" xr:uid="{00000000-0005-0000-0000-0000B7170000}"/>
    <cellStyle name="출력 17" xfId="6944" xr:uid="{00000000-0005-0000-0000-0000B8170000}"/>
    <cellStyle name="출력 18" xfId="6945" xr:uid="{00000000-0005-0000-0000-0000B9170000}"/>
    <cellStyle name="출력 19" xfId="6946" xr:uid="{00000000-0005-0000-0000-0000BA170000}"/>
    <cellStyle name="출력 2" xfId="93" xr:uid="{00000000-0005-0000-0000-0000BB170000}"/>
    <cellStyle name="출력 2 2" xfId="4971" xr:uid="{00000000-0005-0000-0000-0000BC170000}"/>
    <cellStyle name="출력 2 3" xfId="2876" xr:uid="{00000000-0005-0000-0000-0000BD170000}"/>
    <cellStyle name="출력 2 4" xfId="1725" xr:uid="{00000000-0005-0000-0000-0000BE170000}"/>
    <cellStyle name="출력 20" xfId="6947" xr:uid="{00000000-0005-0000-0000-0000BF170000}"/>
    <cellStyle name="출력 3" xfId="1726" xr:uid="{00000000-0005-0000-0000-0000C0170000}"/>
    <cellStyle name="출력 3 2" xfId="4972" xr:uid="{00000000-0005-0000-0000-0000C1170000}"/>
    <cellStyle name="출력 3 3" xfId="2877" xr:uid="{00000000-0005-0000-0000-0000C2170000}"/>
    <cellStyle name="출력 4" xfId="1727" xr:uid="{00000000-0005-0000-0000-0000C3170000}"/>
    <cellStyle name="출력 4 2" xfId="6948" xr:uid="{00000000-0005-0000-0000-0000C4170000}"/>
    <cellStyle name="출력 5" xfId="1728" xr:uid="{00000000-0005-0000-0000-0000C5170000}"/>
    <cellStyle name="출력 5 2" xfId="6949" xr:uid="{00000000-0005-0000-0000-0000C6170000}"/>
    <cellStyle name="출력 6" xfId="1729" xr:uid="{00000000-0005-0000-0000-0000C7170000}"/>
    <cellStyle name="출력 6 2" xfId="6950" xr:uid="{00000000-0005-0000-0000-0000C8170000}"/>
    <cellStyle name="출력 7" xfId="1730" xr:uid="{00000000-0005-0000-0000-0000C9170000}"/>
    <cellStyle name="출력 7 2" xfId="6951" xr:uid="{00000000-0005-0000-0000-0000CA170000}"/>
    <cellStyle name="출력 8" xfId="1731" xr:uid="{00000000-0005-0000-0000-0000CB170000}"/>
    <cellStyle name="출력 8 2" xfId="6952" xr:uid="{00000000-0005-0000-0000-0000CC170000}"/>
    <cellStyle name="출력 9" xfId="1732" xr:uid="{00000000-0005-0000-0000-0000CD170000}"/>
    <cellStyle name="출력 9 2" xfId="6953" xr:uid="{00000000-0005-0000-0000-0000CE170000}"/>
    <cellStyle name="콤마 [0]_7수금류" xfId="1733" xr:uid="{00000000-0005-0000-0000-0000CF170000}"/>
    <cellStyle name="콤마_7수금류" xfId="1734" xr:uid="{00000000-0005-0000-0000-0000D0170000}"/>
    <cellStyle name="통화 [0] 2" xfId="1735" xr:uid="{00000000-0005-0000-0000-0000D1170000}"/>
    <cellStyle name="통화 [0] 2 2" xfId="5848" xr:uid="{00000000-0005-0000-0000-0000D2170000}"/>
    <cellStyle name="통화 [0] 2 2 2" xfId="7863" xr:uid="{00000000-0005-0000-0000-0000D3170000}"/>
    <cellStyle name="통화 [0] 2 2 3" xfId="7239" xr:uid="{00000000-0005-0000-0000-0000D4170000}"/>
    <cellStyle name="통화 [0] 2 3" xfId="4973" xr:uid="{00000000-0005-0000-0000-0000D5170000}"/>
    <cellStyle name="통화 [0] 2 3 2" xfId="7828" xr:uid="{00000000-0005-0000-0000-0000D6170000}"/>
    <cellStyle name="통화 [0] 2 4" xfId="1892" xr:uid="{00000000-0005-0000-0000-0000D7170000}"/>
    <cellStyle name="통화 [0] 2 4 2" xfId="7357" xr:uid="{00000000-0005-0000-0000-0000D8170000}"/>
    <cellStyle name="통화 [0] 2 5" xfId="7172" xr:uid="{00000000-0005-0000-0000-0000D9170000}"/>
    <cellStyle name="통화 [0] 3" xfId="1886" xr:uid="{00000000-0005-0000-0000-0000DA170000}"/>
    <cellStyle name="통화 [0] 3 2" xfId="7354" xr:uid="{00000000-0005-0000-0000-0000DB170000}"/>
    <cellStyle name="통화 2" xfId="1736" xr:uid="{00000000-0005-0000-0000-0000DC170000}"/>
    <cellStyle name="통화 2 2" xfId="4974" xr:uid="{00000000-0005-0000-0000-0000DD170000}"/>
    <cellStyle name="통화 2 3" xfId="5914" xr:uid="{00000000-0005-0000-0000-0000DE170000}"/>
    <cellStyle name="통화 2 3 2" xfId="7353" xr:uid="{00000000-0005-0000-0000-0000DF170000}"/>
    <cellStyle name="통화 2 4" xfId="1885" xr:uid="{00000000-0005-0000-0000-0000E0170000}"/>
    <cellStyle name="표준" xfId="0" builtinId="0"/>
    <cellStyle name="표준 10" xfId="1914" xr:uid="{00000000-0005-0000-0000-0000E2170000}"/>
    <cellStyle name="표준 10 10" xfId="1737" xr:uid="{00000000-0005-0000-0000-0000E3170000}"/>
    <cellStyle name="표준 10 11" xfId="5856" xr:uid="{00000000-0005-0000-0000-0000E4170000}"/>
    <cellStyle name="표준 10 12" xfId="6954" xr:uid="{00000000-0005-0000-0000-0000E5170000}"/>
    <cellStyle name="표준 10 12 2" xfId="7370" xr:uid="{00000000-0005-0000-0000-0000E6170000}"/>
    <cellStyle name="표준 10 2" xfId="1738" xr:uid="{00000000-0005-0000-0000-0000E7170000}"/>
    <cellStyle name="표준 10 2 2" xfId="2878" xr:uid="{00000000-0005-0000-0000-0000E8170000}"/>
    <cellStyle name="표준 10 2 3" xfId="2879" xr:uid="{00000000-0005-0000-0000-0000E9170000}"/>
    <cellStyle name="표준 10 2 4" xfId="1887" xr:uid="{00000000-0005-0000-0000-0000EA170000}"/>
    <cellStyle name="표준 10 2 5" xfId="4975" xr:uid="{00000000-0005-0000-0000-0000EB170000}"/>
    <cellStyle name="표준 10 2 6" xfId="1922" xr:uid="{00000000-0005-0000-0000-0000EC170000}"/>
    <cellStyle name="표준 10 3" xfId="1739" xr:uid="{00000000-0005-0000-0000-0000ED170000}"/>
    <cellStyle name="표준 10 3 2" xfId="4976" xr:uid="{00000000-0005-0000-0000-0000EE170000}"/>
    <cellStyle name="표준 10 3 3" xfId="2880" xr:uid="{00000000-0005-0000-0000-0000EF170000}"/>
    <cellStyle name="표준 10 4" xfId="1740" xr:uid="{00000000-0005-0000-0000-0000F0170000}"/>
    <cellStyle name="표준 10 4 2" xfId="4977" xr:uid="{00000000-0005-0000-0000-0000F1170000}"/>
    <cellStyle name="표준 10 4 3" xfId="2881" xr:uid="{00000000-0005-0000-0000-0000F2170000}"/>
    <cellStyle name="표준 10 5" xfId="1741" xr:uid="{00000000-0005-0000-0000-0000F3170000}"/>
    <cellStyle name="표준 10 5 2" xfId="4978" xr:uid="{00000000-0005-0000-0000-0000F4170000}"/>
    <cellStyle name="표준 10 5 3" xfId="2882" xr:uid="{00000000-0005-0000-0000-0000F5170000}"/>
    <cellStyle name="표준 10 6" xfId="1742" xr:uid="{00000000-0005-0000-0000-0000F6170000}"/>
    <cellStyle name="표준 10 7" xfId="1743" xr:uid="{00000000-0005-0000-0000-0000F7170000}"/>
    <cellStyle name="표준 10 8" xfId="1744" xr:uid="{00000000-0005-0000-0000-0000F8170000}"/>
    <cellStyle name="표준 10 9" xfId="1745" xr:uid="{00000000-0005-0000-0000-0000F9170000}"/>
    <cellStyle name="표준 11" xfId="1898" xr:uid="{00000000-0005-0000-0000-0000FA170000}"/>
    <cellStyle name="표준 11 10" xfId="6955" xr:uid="{00000000-0005-0000-0000-0000FB170000}"/>
    <cellStyle name="표준 11 11" xfId="6956" xr:uid="{00000000-0005-0000-0000-0000FC170000}"/>
    <cellStyle name="표준 11 12" xfId="6957" xr:uid="{00000000-0005-0000-0000-0000FD170000}"/>
    <cellStyle name="표준 11 13" xfId="6958" xr:uid="{00000000-0005-0000-0000-0000FE170000}"/>
    <cellStyle name="표준 11 14" xfId="6959" xr:uid="{00000000-0005-0000-0000-0000FF170000}"/>
    <cellStyle name="표준 11 15" xfId="6960" xr:uid="{00000000-0005-0000-0000-000000180000}"/>
    <cellStyle name="표준 11 16" xfId="6961" xr:uid="{00000000-0005-0000-0000-000001180000}"/>
    <cellStyle name="표준 11 17" xfId="6962" xr:uid="{00000000-0005-0000-0000-000002180000}"/>
    <cellStyle name="표준 11 18" xfId="6963" xr:uid="{00000000-0005-0000-0000-000003180000}"/>
    <cellStyle name="표준 11 19" xfId="6964" xr:uid="{00000000-0005-0000-0000-000004180000}"/>
    <cellStyle name="표준 11 2" xfId="2883" xr:uid="{00000000-0005-0000-0000-000005180000}"/>
    <cellStyle name="표준 11 2 2" xfId="2884" xr:uid="{00000000-0005-0000-0000-000006180000}"/>
    <cellStyle name="표준 11 2 2 2" xfId="2885" xr:uid="{00000000-0005-0000-0000-000007180000}"/>
    <cellStyle name="표준 11 2 2 2 2" xfId="2886" xr:uid="{00000000-0005-0000-0000-000008180000}"/>
    <cellStyle name="표준 11 2 2 2 3" xfId="2887" xr:uid="{00000000-0005-0000-0000-000009180000}"/>
    <cellStyle name="표준 11 2 2 3" xfId="2888" xr:uid="{00000000-0005-0000-0000-00000A180000}"/>
    <cellStyle name="표준 11 2 2 4" xfId="2889" xr:uid="{00000000-0005-0000-0000-00000B180000}"/>
    <cellStyle name="표준 11 2 3" xfId="2890" xr:uid="{00000000-0005-0000-0000-00000C180000}"/>
    <cellStyle name="표준 11 2 4" xfId="2891" xr:uid="{00000000-0005-0000-0000-00000D180000}"/>
    <cellStyle name="표준 11 2 5" xfId="2892" xr:uid="{00000000-0005-0000-0000-00000E180000}"/>
    <cellStyle name="표준 11 2 6" xfId="2893" xr:uid="{00000000-0005-0000-0000-00000F180000}"/>
    <cellStyle name="표준 11 20" xfId="6965" xr:uid="{00000000-0005-0000-0000-000010180000}"/>
    <cellStyle name="표준 11 21" xfId="6966" xr:uid="{00000000-0005-0000-0000-000011180000}"/>
    <cellStyle name="표준 11 22" xfId="6967" xr:uid="{00000000-0005-0000-0000-000012180000}"/>
    <cellStyle name="표준 11 23" xfId="6968" xr:uid="{00000000-0005-0000-0000-000013180000}"/>
    <cellStyle name="표준 11 24" xfId="6969" xr:uid="{00000000-0005-0000-0000-000014180000}"/>
    <cellStyle name="표준 11 25" xfId="7327" xr:uid="{00000000-0005-0000-0000-000015180000}"/>
    <cellStyle name="표준 11 3" xfId="2894" xr:uid="{00000000-0005-0000-0000-000016180000}"/>
    <cellStyle name="표준 11 3 2" xfId="2895" xr:uid="{00000000-0005-0000-0000-000017180000}"/>
    <cellStyle name="표준 11 3 2 2" xfId="2896" xr:uid="{00000000-0005-0000-0000-000018180000}"/>
    <cellStyle name="표준 11 3 2 3" xfId="2897" xr:uid="{00000000-0005-0000-0000-000019180000}"/>
    <cellStyle name="표준 11 3 3" xfId="2898" xr:uid="{00000000-0005-0000-0000-00001A180000}"/>
    <cellStyle name="표준 11 3 4" xfId="2899" xr:uid="{00000000-0005-0000-0000-00001B180000}"/>
    <cellStyle name="표준 11 3 5" xfId="2900" xr:uid="{00000000-0005-0000-0000-00001C180000}"/>
    <cellStyle name="표준 11 4" xfId="2901" xr:uid="{00000000-0005-0000-0000-00001D180000}"/>
    <cellStyle name="표준 11 4 2" xfId="6970" xr:uid="{00000000-0005-0000-0000-00001E180000}"/>
    <cellStyle name="표준 11 5" xfId="2902" xr:uid="{00000000-0005-0000-0000-00001F180000}"/>
    <cellStyle name="표준 11 6" xfId="2903" xr:uid="{00000000-0005-0000-0000-000020180000}"/>
    <cellStyle name="표준 11 7" xfId="2904" xr:uid="{00000000-0005-0000-0000-000021180000}"/>
    <cellStyle name="표준 11 8" xfId="2905" xr:uid="{00000000-0005-0000-0000-000022180000}"/>
    <cellStyle name="표준 11 8 2" xfId="6971" xr:uid="{00000000-0005-0000-0000-000023180000}"/>
    <cellStyle name="표준 11 9" xfId="6972" xr:uid="{00000000-0005-0000-0000-000024180000}"/>
    <cellStyle name="표준 11 9 2" xfId="7363" xr:uid="{00000000-0005-0000-0000-000025180000}"/>
    <cellStyle name="표준 12" xfId="1746" xr:uid="{00000000-0005-0000-0000-000026180000}"/>
    <cellStyle name="표준 12 10" xfId="4979" xr:uid="{00000000-0005-0000-0000-000027180000}"/>
    <cellStyle name="표준 12 10 2" xfId="6973" xr:uid="{00000000-0005-0000-0000-000028180000}"/>
    <cellStyle name="표준 12 11" xfId="6974" xr:uid="{00000000-0005-0000-0000-000029180000}"/>
    <cellStyle name="표준 12 11 2" xfId="7376" xr:uid="{00000000-0005-0000-0000-00002A180000}"/>
    <cellStyle name="표준 12 12" xfId="6975" xr:uid="{00000000-0005-0000-0000-00002B180000}"/>
    <cellStyle name="표준 12 13" xfId="6976" xr:uid="{00000000-0005-0000-0000-00002C180000}"/>
    <cellStyle name="표준 12 14" xfId="6977" xr:uid="{00000000-0005-0000-0000-00002D180000}"/>
    <cellStyle name="표준 12 15" xfId="6978" xr:uid="{00000000-0005-0000-0000-00002E180000}"/>
    <cellStyle name="표준 12 16" xfId="6979" xr:uid="{00000000-0005-0000-0000-00002F180000}"/>
    <cellStyle name="표준 12 17" xfId="6980" xr:uid="{00000000-0005-0000-0000-000030180000}"/>
    <cellStyle name="표준 12 18" xfId="6981" xr:uid="{00000000-0005-0000-0000-000031180000}"/>
    <cellStyle name="표준 12 19" xfId="6982" xr:uid="{00000000-0005-0000-0000-000032180000}"/>
    <cellStyle name="표준 12 2" xfId="2906" xr:uid="{00000000-0005-0000-0000-000033180000}"/>
    <cellStyle name="표준 12 2 2" xfId="2907" xr:uid="{00000000-0005-0000-0000-000034180000}"/>
    <cellStyle name="표준 12 2 2 2" xfId="2908" xr:uid="{00000000-0005-0000-0000-000035180000}"/>
    <cellStyle name="표준 12 2 2 2 2" xfId="2909" xr:uid="{00000000-0005-0000-0000-000036180000}"/>
    <cellStyle name="표준 12 2 2 2 3" xfId="2910" xr:uid="{00000000-0005-0000-0000-000037180000}"/>
    <cellStyle name="표준 12 2 2 3" xfId="2911" xr:uid="{00000000-0005-0000-0000-000038180000}"/>
    <cellStyle name="표준 12 2 2 4" xfId="2912" xr:uid="{00000000-0005-0000-0000-000039180000}"/>
    <cellStyle name="표준 12 2 3" xfId="2913" xr:uid="{00000000-0005-0000-0000-00003A180000}"/>
    <cellStyle name="표준 12 2 4" xfId="2914" xr:uid="{00000000-0005-0000-0000-00003B180000}"/>
    <cellStyle name="표준 12 2 5" xfId="2915" xr:uid="{00000000-0005-0000-0000-00003C180000}"/>
    <cellStyle name="표준 12 2 6" xfId="2916" xr:uid="{00000000-0005-0000-0000-00003D180000}"/>
    <cellStyle name="표준 12 20" xfId="6983" xr:uid="{00000000-0005-0000-0000-00003E180000}"/>
    <cellStyle name="표준 12 21" xfId="6984" xr:uid="{00000000-0005-0000-0000-00003F180000}"/>
    <cellStyle name="표준 12 22" xfId="6985" xr:uid="{00000000-0005-0000-0000-000040180000}"/>
    <cellStyle name="표준 12 23" xfId="6986" xr:uid="{00000000-0005-0000-0000-000041180000}"/>
    <cellStyle name="표준 12 24" xfId="6987" xr:uid="{00000000-0005-0000-0000-000042180000}"/>
    <cellStyle name="표준 12 25" xfId="1924" xr:uid="{00000000-0005-0000-0000-000043180000}"/>
    <cellStyle name="표준 12 3" xfId="2917" xr:uid="{00000000-0005-0000-0000-000044180000}"/>
    <cellStyle name="표준 12 3 2" xfId="2918" xr:uid="{00000000-0005-0000-0000-000045180000}"/>
    <cellStyle name="표준 12 3 2 2" xfId="2919" xr:uid="{00000000-0005-0000-0000-000046180000}"/>
    <cellStyle name="표준 12 3 2 3" xfId="2920" xr:uid="{00000000-0005-0000-0000-000047180000}"/>
    <cellStyle name="표준 12 3 3" xfId="2921" xr:uid="{00000000-0005-0000-0000-000048180000}"/>
    <cellStyle name="표준 12 3 4" xfId="2922" xr:uid="{00000000-0005-0000-0000-000049180000}"/>
    <cellStyle name="표준 12 3 5" xfId="2923" xr:uid="{00000000-0005-0000-0000-00004A180000}"/>
    <cellStyle name="표준 12 4" xfId="2924" xr:uid="{00000000-0005-0000-0000-00004B180000}"/>
    <cellStyle name="표준 12 4 2" xfId="2925" xr:uid="{00000000-0005-0000-0000-00004C180000}"/>
    <cellStyle name="표준 12 4 2 2" xfId="2926" xr:uid="{00000000-0005-0000-0000-00004D180000}"/>
    <cellStyle name="표준 12 4 2 3" xfId="2927" xr:uid="{00000000-0005-0000-0000-00004E180000}"/>
    <cellStyle name="표준 12 4 3" xfId="2928" xr:uid="{00000000-0005-0000-0000-00004F180000}"/>
    <cellStyle name="표준 12 4 4" xfId="2929" xr:uid="{00000000-0005-0000-0000-000050180000}"/>
    <cellStyle name="표준 12 4 5" xfId="2930" xr:uid="{00000000-0005-0000-0000-000051180000}"/>
    <cellStyle name="표준 12 4 6" xfId="6988" xr:uid="{00000000-0005-0000-0000-000052180000}"/>
    <cellStyle name="표준 12 5" xfId="2931" xr:uid="{00000000-0005-0000-0000-000053180000}"/>
    <cellStyle name="표준 12 5 2" xfId="2932" xr:uid="{00000000-0005-0000-0000-000054180000}"/>
    <cellStyle name="표준 12 5 2 2" xfId="2933" xr:uid="{00000000-0005-0000-0000-000055180000}"/>
    <cellStyle name="표준 12 5 2 3" xfId="2934" xr:uid="{00000000-0005-0000-0000-000056180000}"/>
    <cellStyle name="표준 12 5 3" xfId="2935" xr:uid="{00000000-0005-0000-0000-000057180000}"/>
    <cellStyle name="표준 12 5 4" xfId="2936" xr:uid="{00000000-0005-0000-0000-000058180000}"/>
    <cellStyle name="표준 12 5 5" xfId="2937" xr:uid="{00000000-0005-0000-0000-000059180000}"/>
    <cellStyle name="표준 12 6" xfId="2938" xr:uid="{00000000-0005-0000-0000-00005A180000}"/>
    <cellStyle name="표준 12 6 2" xfId="6989" xr:uid="{00000000-0005-0000-0000-00005B180000}"/>
    <cellStyle name="표준 12 7" xfId="2939" xr:uid="{00000000-0005-0000-0000-00005C180000}"/>
    <cellStyle name="표준 12 8" xfId="2940" xr:uid="{00000000-0005-0000-0000-00005D180000}"/>
    <cellStyle name="표준 12 9" xfId="2941" xr:uid="{00000000-0005-0000-0000-00005E180000}"/>
    <cellStyle name="표준 12 9 2" xfId="6990" xr:uid="{00000000-0005-0000-0000-00005F180000}"/>
    <cellStyle name="표준 13" xfId="1899" xr:uid="{00000000-0005-0000-0000-000060180000}"/>
    <cellStyle name="표준 13 2" xfId="2942" xr:uid="{00000000-0005-0000-0000-000061180000}"/>
    <cellStyle name="표준 13 2 2" xfId="2943" xr:uid="{00000000-0005-0000-0000-000062180000}"/>
    <cellStyle name="표준 13 2 2 2" xfId="2944" xr:uid="{00000000-0005-0000-0000-000063180000}"/>
    <cellStyle name="표준 13 2 2 2 2" xfId="2945" xr:uid="{00000000-0005-0000-0000-000064180000}"/>
    <cellStyle name="표준 13 2 2 2 3" xfId="2946" xr:uid="{00000000-0005-0000-0000-000065180000}"/>
    <cellStyle name="표준 13 2 2 3" xfId="2947" xr:uid="{00000000-0005-0000-0000-000066180000}"/>
    <cellStyle name="표준 13 2 2 4" xfId="2948" xr:uid="{00000000-0005-0000-0000-000067180000}"/>
    <cellStyle name="표준 13 2 3" xfId="2949" xr:uid="{00000000-0005-0000-0000-000068180000}"/>
    <cellStyle name="표준 13 2 4" xfId="2950" xr:uid="{00000000-0005-0000-0000-000069180000}"/>
    <cellStyle name="표준 13 2 5" xfId="2951" xr:uid="{00000000-0005-0000-0000-00006A180000}"/>
    <cellStyle name="표준 13 2 6" xfId="2952" xr:uid="{00000000-0005-0000-0000-00006B180000}"/>
    <cellStyle name="표준 13 3" xfId="2953" xr:uid="{00000000-0005-0000-0000-00006C180000}"/>
    <cellStyle name="표준 13 3 2" xfId="2954" xr:uid="{00000000-0005-0000-0000-00006D180000}"/>
    <cellStyle name="표준 13 3 2 2" xfId="2955" xr:uid="{00000000-0005-0000-0000-00006E180000}"/>
    <cellStyle name="표준 13 3 2 3" xfId="2956" xr:uid="{00000000-0005-0000-0000-00006F180000}"/>
    <cellStyle name="표준 13 3 3" xfId="2957" xr:uid="{00000000-0005-0000-0000-000070180000}"/>
    <cellStyle name="표준 13 3 4" xfId="2958" xr:uid="{00000000-0005-0000-0000-000071180000}"/>
    <cellStyle name="표준 13 3 5" xfId="2959" xr:uid="{00000000-0005-0000-0000-000072180000}"/>
    <cellStyle name="표준 13 4" xfId="2960" xr:uid="{00000000-0005-0000-0000-000073180000}"/>
    <cellStyle name="표준 13 5" xfId="2961" xr:uid="{00000000-0005-0000-0000-000074180000}"/>
    <cellStyle name="표준 13 6" xfId="2962" xr:uid="{00000000-0005-0000-0000-000075180000}"/>
    <cellStyle name="표준 13 7" xfId="2963" xr:uid="{00000000-0005-0000-0000-000076180000}"/>
    <cellStyle name="표준 13 8" xfId="2964" xr:uid="{00000000-0005-0000-0000-000077180000}"/>
    <cellStyle name="표준 14" xfId="1916" xr:uid="{00000000-0005-0000-0000-000078180000}"/>
    <cellStyle name="표준 14 19" xfId="1913" xr:uid="{00000000-0005-0000-0000-000079180000}"/>
    <cellStyle name="표준 14 2" xfId="2965" xr:uid="{00000000-0005-0000-0000-00007A180000}"/>
    <cellStyle name="표준 14 2 2" xfId="2966" xr:uid="{00000000-0005-0000-0000-00007B180000}"/>
    <cellStyle name="표준 14 2 2 2" xfId="2967" xr:uid="{00000000-0005-0000-0000-00007C180000}"/>
    <cellStyle name="표준 14 2 2 2 2" xfId="2968" xr:uid="{00000000-0005-0000-0000-00007D180000}"/>
    <cellStyle name="표준 14 2 2 2 3" xfId="2969" xr:uid="{00000000-0005-0000-0000-00007E180000}"/>
    <cellStyle name="표준 14 2 2 3" xfId="2970" xr:uid="{00000000-0005-0000-0000-00007F180000}"/>
    <cellStyle name="표준 14 2 2 4" xfId="2971" xr:uid="{00000000-0005-0000-0000-000080180000}"/>
    <cellStyle name="표준 14 2 3" xfId="2972" xr:uid="{00000000-0005-0000-0000-000081180000}"/>
    <cellStyle name="표준 14 2 4" xfId="2973" xr:uid="{00000000-0005-0000-0000-000082180000}"/>
    <cellStyle name="표준 14 2 5" xfId="2974" xr:uid="{00000000-0005-0000-0000-000083180000}"/>
    <cellStyle name="표준 14 2 6" xfId="2975" xr:uid="{00000000-0005-0000-0000-000084180000}"/>
    <cellStyle name="표준 14 3" xfId="2976" xr:uid="{00000000-0005-0000-0000-000085180000}"/>
    <cellStyle name="표준 14 3 2" xfId="2977" xr:uid="{00000000-0005-0000-0000-000086180000}"/>
    <cellStyle name="표준 14 3 2 2" xfId="2978" xr:uid="{00000000-0005-0000-0000-000087180000}"/>
    <cellStyle name="표준 14 3 2 3" xfId="2979" xr:uid="{00000000-0005-0000-0000-000088180000}"/>
    <cellStyle name="표준 14 3 3" xfId="2980" xr:uid="{00000000-0005-0000-0000-000089180000}"/>
    <cellStyle name="표준 14 3 4" xfId="2981" xr:uid="{00000000-0005-0000-0000-00008A180000}"/>
    <cellStyle name="표준 14 3 5" xfId="2982" xr:uid="{00000000-0005-0000-0000-00008B180000}"/>
    <cellStyle name="표준 14 4" xfId="2983" xr:uid="{00000000-0005-0000-0000-00008C180000}"/>
    <cellStyle name="표준 14 5" xfId="2984" xr:uid="{00000000-0005-0000-0000-00008D180000}"/>
    <cellStyle name="표준 14 6" xfId="2985" xr:uid="{00000000-0005-0000-0000-00008E180000}"/>
    <cellStyle name="표준 14 7" xfId="2986" xr:uid="{00000000-0005-0000-0000-00008F180000}"/>
    <cellStyle name="표준 14 8" xfId="2987" xr:uid="{00000000-0005-0000-0000-000090180000}"/>
    <cellStyle name="표준 141" xfId="8489" xr:uid="{81F8B4E2-2DC6-4D23-8DD0-0C2DF3C26AFF}"/>
    <cellStyle name="표준 15" xfId="2988" xr:uid="{00000000-0005-0000-0000-000091180000}"/>
    <cellStyle name="표준 15 19" xfId="1912" xr:uid="{00000000-0005-0000-0000-000092180000}"/>
    <cellStyle name="표준 15 2" xfId="2989" xr:uid="{00000000-0005-0000-0000-000093180000}"/>
    <cellStyle name="표준 15 2 2" xfId="2990" xr:uid="{00000000-0005-0000-0000-000094180000}"/>
    <cellStyle name="표준 15 2 2 2" xfId="2991" xr:uid="{00000000-0005-0000-0000-000095180000}"/>
    <cellStyle name="표준 15 2 2 2 2" xfId="2992" xr:uid="{00000000-0005-0000-0000-000096180000}"/>
    <cellStyle name="표준 15 2 2 2 3" xfId="2993" xr:uid="{00000000-0005-0000-0000-000097180000}"/>
    <cellStyle name="표준 15 2 2 3" xfId="2994" xr:uid="{00000000-0005-0000-0000-000098180000}"/>
    <cellStyle name="표준 15 2 2 4" xfId="2995" xr:uid="{00000000-0005-0000-0000-000099180000}"/>
    <cellStyle name="표준 15 2 3" xfId="2996" xr:uid="{00000000-0005-0000-0000-00009A180000}"/>
    <cellStyle name="표준 15 2 4" xfId="2997" xr:uid="{00000000-0005-0000-0000-00009B180000}"/>
    <cellStyle name="표준 15 2 5" xfId="2998" xr:uid="{00000000-0005-0000-0000-00009C180000}"/>
    <cellStyle name="표준 15 2 6" xfId="2999" xr:uid="{00000000-0005-0000-0000-00009D180000}"/>
    <cellStyle name="표준 15 3" xfId="3000" xr:uid="{00000000-0005-0000-0000-00009E180000}"/>
    <cellStyle name="표준 15 3 2" xfId="3001" xr:uid="{00000000-0005-0000-0000-00009F180000}"/>
    <cellStyle name="표준 15 3 2 2" xfId="3002" xr:uid="{00000000-0005-0000-0000-0000A0180000}"/>
    <cellStyle name="표준 15 3 2 3" xfId="3003" xr:uid="{00000000-0005-0000-0000-0000A1180000}"/>
    <cellStyle name="표준 15 3 3" xfId="3004" xr:uid="{00000000-0005-0000-0000-0000A2180000}"/>
    <cellStyle name="표준 15 3 4" xfId="3005" xr:uid="{00000000-0005-0000-0000-0000A3180000}"/>
    <cellStyle name="표준 15 3 5" xfId="3006" xr:uid="{00000000-0005-0000-0000-0000A4180000}"/>
    <cellStyle name="표준 15 4" xfId="3007" xr:uid="{00000000-0005-0000-0000-0000A5180000}"/>
    <cellStyle name="표준 15 4 2" xfId="3008" xr:uid="{00000000-0005-0000-0000-0000A6180000}"/>
    <cellStyle name="표준 15 4 2 2" xfId="3009" xr:uid="{00000000-0005-0000-0000-0000A7180000}"/>
    <cellStyle name="표준 15 4 2 3" xfId="3010" xr:uid="{00000000-0005-0000-0000-0000A8180000}"/>
    <cellStyle name="표준 15 4 3" xfId="3011" xr:uid="{00000000-0005-0000-0000-0000A9180000}"/>
    <cellStyle name="표준 15 4 4" xfId="3012" xr:uid="{00000000-0005-0000-0000-0000AA180000}"/>
    <cellStyle name="표준 15 4 5" xfId="3013" xr:uid="{00000000-0005-0000-0000-0000AB180000}"/>
    <cellStyle name="표준 15 5" xfId="3014" xr:uid="{00000000-0005-0000-0000-0000AC180000}"/>
    <cellStyle name="표준 15 5 2" xfId="3015" xr:uid="{00000000-0005-0000-0000-0000AD180000}"/>
    <cellStyle name="표준 15 5 2 2" xfId="3016" xr:uid="{00000000-0005-0000-0000-0000AE180000}"/>
    <cellStyle name="표준 15 5 2 3" xfId="3017" xr:uid="{00000000-0005-0000-0000-0000AF180000}"/>
    <cellStyle name="표준 15 5 3" xfId="3018" xr:uid="{00000000-0005-0000-0000-0000B0180000}"/>
    <cellStyle name="표준 15 5 4" xfId="3019" xr:uid="{00000000-0005-0000-0000-0000B1180000}"/>
    <cellStyle name="표준 15 5 5" xfId="3020" xr:uid="{00000000-0005-0000-0000-0000B2180000}"/>
    <cellStyle name="표준 15 6" xfId="3021" xr:uid="{00000000-0005-0000-0000-0000B3180000}"/>
    <cellStyle name="표준 15 7" xfId="3022" xr:uid="{00000000-0005-0000-0000-0000B4180000}"/>
    <cellStyle name="표준 15 8" xfId="3023" xr:uid="{00000000-0005-0000-0000-0000B5180000}"/>
    <cellStyle name="표준 15 9" xfId="3024" xr:uid="{00000000-0005-0000-0000-0000B6180000}"/>
    <cellStyle name="표준 16" xfId="3025" xr:uid="{00000000-0005-0000-0000-0000B7180000}"/>
    <cellStyle name="표준 16 19" xfId="1911" xr:uid="{00000000-0005-0000-0000-0000B8180000}"/>
    <cellStyle name="표준 16 2" xfId="3026" xr:uid="{00000000-0005-0000-0000-0000B9180000}"/>
    <cellStyle name="표준 16 2 2" xfId="3027" xr:uid="{00000000-0005-0000-0000-0000BA180000}"/>
    <cellStyle name="표준 16 2 2 2" xfId="3028" xr:uid="{00000000-0005-0000-0000-0000BB180000}"/>
    <cellStyle name="표준 16 2 2 2 2" xfId="3029" xr:uid="{00000000-0005-0000-0000-0000BC180000}"/>
    <cellStyle name="표준 16 2 2 2 3" xfId="3030" xr:uid="{00000000-0005-0000-0000-0000BD180000}"/>
    <cellStyle name="표준 16 2 2 3" xfId="3031" xr:uid="{00000000-0005-0000-0000-0000BE180000}"/>
    <cellStyle name="표준 16 2 2 4" xfId="3032" xr:uid="{00000000-0005-0000-0000-0000BF180000}"/>
    <cellStyle name="표준 16 2 3" xfId="3033" xr:uid="{00000000-0005-0000-0000-0000C0180000}"/>
    <cellStyle name="표준 16 2 4" xfId="3034" xr:uid="{00000000-0005-0000-0000-0000C1180000}"/>
    <cellStyle name="표준 16 2 5" xfId="3035" xr:uid="{00000000-0005-0000-0000-0000C2180000}"/>
    <cellStyle name="표준 16 2 6" xfId="3036" xr:uid="{00000000-0005-0000-0000-0000C3180000}"/>
    <cellStyle name="표준 16 3" xfId="3037" xr:uid="{00000000-0005-0000-0000-0000C4180000}"/>
    <cellStyle name="표준 16 3 2" xfId="3038" xr:uid="{00000000-0005-0000-0000-0000C5180000}"/>
    <cellStyle name="표준 16 3 2 2" xfId="3039" xr:uid="{00000000-0005-0000-0000-0000C6180000}"/>
    <cellStyle name="표준 16 3 2 3" xfId="3040" xr:uid="{00000000-0005-0000-0000-0000C7180000}"/>
    <cellStyle name="표준 16 3 3" xfId="3041" xr:uid="{00000000-0005-0000-0000-0000C8180000}"/>
    <cellStyle name="표준 16 3 4" xfId="3042" xr:uid="{00000000-0005-0000-0000-0000C9180000}"/>
    <cellStyle name="표준 16 3 5" xfId="3043" xr:uid="{00000000-0005-0000-0000-0000CA180000}"/>
    <cellStyle name="표준 16 4" xfId="3044" xr:uid="{00000000-0005-0000-0000-0000CB180000}"/>
    <cellStyle name="표준 16 5" xfId="3045" xr:uid="{00000000-0005-0000-0000-0000CC180000}"/>
    <cellStyle name="표준 16 6" xfId="3046" xr:uid="{00000000-0005-0000-0000-0000CD180000}"/>
    <cellStyle name="표준 16 7" xfId="3047" xr:uid="{00000000-0005-0000-0000-0000CE180000}"/>
    <cellStyle name="표준 16 8" xfId="3048" xr:uid="{00000000-0005-0000-0000-0000CF180000}"/>
    <cellStyle name="표준 17" xfId="3049" xr:uid="{00000000-0005-0000-0000-0000D0180000}"/>
    <cellStyle name="표준 17 19" xfId="1910" xr:uid="{00000000-0005-0000-0000-0000D1180000}"/>
    <cellStyle name="표준 17 2" xfId="3050" xr:uid="{00000000-0005-0000-0000-0000D2180000}"/>
    <cellStyle name="표준 17 2 2" xfId="3051" xr:uid="{00000000-0005-0000-0000-0000D3180000}"/>
    <cellStyle name="표준 17 2 2 2" xfId="3052" xr:uid="{00000000-0005-0000-0000-0000D4180000}"/>
    <cellStyle name="표준 17 2 2 2 2" xfId="3053" xr:uid="{00000000-0005-0000-0000-0000D5180000}"/>
    <cellStyle name="표준 17 2 2 2 3" xfId="3054" xr:uid="{00000000-0005-0000-0000-0000D6180000}"/>
    <cellStyle name="표준 17 2 2 3" xfId="3055" xr:uid="{00000000-0005-0000-0000-0000D7180000}"/>
    <cellStyle name="표준 17 2 2 4" xfId="3056" xr:uid="{00000000-0005-0000-0000-0000D8180000}"/>
    <cellStyle name="표준 17 2 3" xfId="3057" xr:uid="{00000000-0005-0000-0000-0000D9180000}"/>
    <cellStyle name="표준 17 2 4" xfId="3058" xr:uid="{00000000-0005-0000-0000-0000DA180000}"/>
    <cellStyle name="표준 17 2 5" xfId="3059" xr:uid="{00000000-0005-0000-0000-0000DB180000}"/>
    <cellStyle name="표준 17 2 6" xfId="3060" xr:uid="{00000000-0005-0000-0000-0000DC180000}"/>
    <cellStyle name="표준 17 3" xfId="3061" xr:uid="{00000000-0005-0000-0000-0000DD180000}"/>
    <cellStyle name="표준 17 3 2" xfId="3062" xr:uid="{00000000-0005-0000-0000-0000DE180000}"/>
    <cellStyle name="표준 17 3 2 2" xfId="3063" xr:uid="{00000000-0005-0000-0000-0000DF180000}"/>
    <cellStyle name="표준 17 3 2 3" xfId="3064" xr:uid="{00000000-0005-0000-0000-0000E0180000}"/>
    <cellStyle name="표준 17 3 3" xfId="3065" xr:uid="{00000000-0005-0000-0000-0000E1180000}"/>
    <cellStyle name="표준 17 3 4" xfId="3066" xr:uid="{00000000-0005-0000-0000-0000E2180000}"/>
    <cellStyle name="표준 17 3 5" xfId="3067" xr:uid="{00000000-0005-0000-0000-0000E3180000}"/>
    <cellStyle name="표준 17 4" xfId="3068" xr:uid="{00000000-0005-0000-0000-0000E4180000}"/>
    <cellStyle name="표준 17 5" xfId="3069" xr:uid="{00000000-0005-0000-0000-0000E5180000}"/>
    <cellStyle name="표준 17 6" xfId="3070" xr:uid="{00000000-0005-0000-0000-0000E6180000}"/>
    <cellStyle name="표준 17 7" xfId="3071" xr:uid="{00000000-0005-0000-0000-0000E7180000}"/>
    <cellStyle name="표준 17 8" xfId="3072" xr:uid="{00000000-0005-0000-0000-0000E8180000}"/>
    <cellStyle name="표준 18" xfId="3073" xr:uid="{00000000-0005-0000-0000-0000E9180000}"/>
    <cellStyle name="표준 18 2" xfId="3074" xr:uid="{00000000-0005-0000-0000-0000EA180000}"/>
    <cellStyle name="표준 18 2 2" xfId="3075" xr:uid="{00000000-0005-0000-0000-0000EB180000}"/>
    <cellStyle name="표준 18 2 2 2" xfId="3076" xr:uid="{00000000-0005-0000-0000-0000EC180000}"/>
    <cellStyle name="표준 18 2 2 2 2" xfId="3077" xr:uid="{00000000-0005-0000-0000-0000ED180000}"/>
    <cellStyle name="표준 18 2 2 2 3" xfId="3078" xr:uid="{00000000-0005-0000-0000-0000EE180000}"/>
    <cellStyle name="표준 18 2 2 3" xfId="3079" xr:uid="{00000000-0005-0000-0000-0000EF180000}"/>
    <cellStyle name="표준 18 2 2 4" xfId="3080" xr:uid="{00000000-0005-0000-0000-0000F0180000}"/>
    <cellStyle name="표준 18 2 3" xfId="3081" xr:uid="{00000000-0005-0000-0000-0000F1180000}"/>
    <cellStyle name="표준 18 2 4" xfId="3082" xr:uid="{00000000-0005-0000-0000-0000F2180000}"/>
    <cellStyle name="표준 18 2 5" xfId="3083" xr:uid="{00000000-0005-0000-0000-0000F3180000}"/>
    <cellStyle name="표준 18 2 6" xfId="3084" xr:uid="{00000000-0005-0000-0000-0000F4180000}"/>
    <cellStyle name="표준 18 3" xfId="3085" xr:uid="{00000000-0005-0000-0000-0000F5180000}"/>
    <cellStyle name="표준 18 3 2" xfId="3086" xr:uid="{00000000-0005-0000-0000-0000F6180000}"/>
    <cellStyle name="표준 18 3 2 2" xfId="3087" xr:uid="{00000000-0005-0000-0000-0000F7180000}"/>
    <cellStyle name="표준 18 3 2 3" xfId="3088" xr:uid="{00000000-0005-0000-0000-0000F8180000}"/>
    <cellStyle name="표준 18 3 3" xfId="3089" xr:uid="{00000000-0005-0000-0000-0000F9180000}"/>
    <cellStyle name="표준 18 3 4" xfId="3090" xr:uid="{00000000-0005-0000-0000-0000FA180000}"/>
    <cellStyle name="표준 18 3 5" xfId="3091" xr:uid="{00000000-0005-0000-0000-0000FB180000}"/>
    <cellStyle name="표준 18 4" xfId="3092" xr:uid="{00000000-0005-0000-0000-0000FC180000}"/>
    <cellStyle name="표준 18 5" xfId="3093" xr:uid="{00000000-0005-0000-0000-0000FD180000}"/>
    <cellStyle name="표준 18 6" xfId="3094" xr:uid="{00000000-0005-0000-0000-0000FE180000}"/>
    <cellStyle name="표준 18 7" xfId="3095" xr:uid="{00000000-0005-0000-0000-0000FF180000}"/>
    <cellStyle name="표준 18 8" xfId="3096" xr:uid="{00000000-0005-0000-0000-000000190000}"/>
    <cellStyle name="표준 19" xfId="3097" xr:uid="{00000000-0005-0000-0000-000001190000}"/>
    <cellStyle name="표준 19 2" xfId="3098" xr:uid="{00000000-0005-0000-0000-000002190000}"/>
    <cellStyle name="표준 19 2 2" xfId="3099" xr:uid="{00000000-0005-0000-0000-000003190000}"/>
    <cellStyle name="표준 19 2 2 2" xfId="3100" xr:uid="{00000000-0005-0000-0000-000004190000}"/>
    <cellStyle name="표준 19 2 2 2 2" xfId="3101" xr:uid="{00000000-0005-0000-0000-000005190000}"/>
    <cellStyle name="표준 19 2 2 2 3" xfId="3102" xr:uid="{00000000-0005-0000-0000-000006190000}"/>
    <cellStyle name="표준 19 2 2 3" xfId="3103" xr:uid="{00000000-0005-0000-0000-000007190000}"/>
    <cellStyle name="표준 19 2 2 4" xfId="3104" xr:uid="{00000000-0005-0000-0000-000008190000}"/>
    <cellStyle name="표준 19 2 3" xfId="3105" xr:uid="{00000000-0005-0000-0000-000009190000}"/>
    <cellStyle name="표준 19 2 4" xfId="3106" xr:uid="{00000000-0005-0000-0000-00000A190000}"/>
    <cellStyle name="표준 19 2 5" xfId="3107" xr:uid="{00000000-0005-0000-0000-00000B190000}"/>
    <cellStyle name="표준 19 2 6" xfId="3108" xr:uid="{00000000-0005-0000-0000-00000C190000}"/>
    <cellStyle name="표준 19 3" xfId="3109" xr:uid="{00000000-0005-0000-0000-00000D190000}"/>
    <cellStyle name="표준 19 3 2" xfId="3110" xr:uid="{00000000-0005-0000-0000-00000E190000}"/>
    <cellStyle name="표준 19 3 2 2" xfId="3111" xr:uid="{00000000-0005-0000-0000-00000F190000}"/>
    <cellStyle name="표준 19 3 2 3" xfId="3112" xr:uid="{00000000-0005-0000-0000-000010190000}"/>
    <cellStyle name="표준 19 3 3" xfId="3113" xr:uid="{00000000-0005-0000-0000-000011190000}"/>
    <cellStyle name="표준 19 3 4" xfId="3114" xr:uid="{00000000-0005-0000-0000-000012190000}"/>
    <cellStyle name="표준 19 3 5" xfId="3115" xr:uid="{00000000-0005-0000-0000-000013190000}"/>
    <cellStyle name="표준 19 4" xfId="3116" xr:uid="{00000000-0005-0000-0000-000014190000}"/>
    <cellStyle name="표준 19 5" xfId="3117" xr:uid="{00000000-0005-0000-0000-000015190000}"/>
    <cellStyle name="표준 19 6" xfId="3118" xr:uid="{00000000-0005-0000-0000-000016190000}"/>
    <cellStyle name="표준 19 7" xfId="3119" xr:uid="{00000000-0005-0000-0000-000017190000}"/>
    <cellStyle name="표준 19 8" xfId="3120" xr:uid="{00000000-0005-0000-0000-000018190000}"/>
    <cellStyle name="표준 2" xfId="52" xr:uid="{00000000-0005-0000-0000-000019190000}"/>
    <cellStyle name="표준 2 10" xfId="1748" xr:uid="{00000000-0005-0000-0000-00001A190000}"/>
    <cellStyle name="표준 2 10 10" xfId="3121" xr:uid="{00000000-0005-0000-0000-00001B190000}"/>
    <cellStyle name="표준 2 10 2" xfId="3122" xr:uid="{00000000-0005-0000-0000-00001C190000}"/>
    <cellStyle name="표준 2 10 2 2" xfId="3123" xr:uid="{00000000-0005-0000-0000-00001D190000}"/>
    <cellStyle name="표준 2 10 2 2 2" xfId="3124" xr:uid="{00000000-0005-0000-0000-00001E190000}"/>
    <cellStyle name="표준 2 10 2 2 3" xfId="3125" xr:uid="{00000000-0005-0000-0000-00001F190000}"/>
    <cellStyle name="표준 2 10 2 3" xfId="3126" xr:uid="{00000000-0005-0000-0000-000020190000}"/>
    <cellStyle name="표준 2 10 2 4" xfId="3127" xr:uid="{00000000-0005-0000-0000-000021190000}"/>
    <cellStyle name="표준 2 10 3" xfId="3128" xr:uid="{00000000-0005-0000-0000-000022190000}"/>
    <cellStyle name="표준 2 10 4" xfId="3129" xr:uid="{00000000-0005-0000-0000-000023190000}"/>
    <cellStyle name="표준 2 10 4 2" xfId="3130" xr:uid="{00000000-0005-0000-0000-000024190000}"/>
    <cellStyle name="표준 2 10 4 3" xfId="3131" xr:uid="{00000000-0005-0000-0000-000025190000}"/>
    <cellStyle name="표준 2 10 5" xfId="3132" xr:uid="{00000000-0005-0000-0000-000026190000}"/>
    <cellStyle name="표준 2 10 6" xfId="3133" xr:uid="{00000000-0005-0000-0000-000027190000}"/>
    <cellStyle name="표준 2 10 7" xfId="3134" xr:uid="{00000000-0005-0000-0000-000028190000}"/>
    <cellStyle name="표준 2 10 8" xfId="4981" xr:uid="{00000000-0005-0000-0000-000029190000}"/>
    <cellStyle name="표준 2 10 9" xfId="6991" xr:uid="{00000000-0005-0000-0000-00002A190000}"/>
    <cellStyle name="표준 2 10 9 2" xfId="7631" xr:uid="{00000000-0005-0000-0000-00002B190000}"/>
    <cellStyle name="표준 2 11" xfId="1749" xr:uid="{00000000-0005-0000-0000-00002C190000}"/>
    <cellStyle name="표준 2 11 10" xfId="3135" xr:uid="{00000000-0005-0000-0000-00002D190000}"/>
    <cellStyle name="표준 2 11 2" xfId="3136" xr:uid="{00000000-0005-0000-0000-00002E190000}"/>
    <cellStyle name="표준 2 11 2 2" xfId="3137" xr:uid="{00000000-0005-0000-0000-00002F190000}"/>
    <cellStyle name="표준 2 11 2 3" xfId="3138" xr:uid="{00000000-0005-0000-0000-000030190000}"/>
    <cellStyle name="표준 2 11 3" xfId="3139" xr:uid="{00000000-0005-0000-0000-000031190000}"/>
    <cellStyle name="표준 2 11 4" xfId="3140" xr:uid="{00000000-0005-0000-0000-000032190000}"/>
    <cellStyle name="표준 2 11 4 2" xfId="3141" xr:uid="{00000000-0005-0000-0000-000033190000}"/>
    <cellStyle name="표준 2 11 4 3" xfId="3142" xr:uid="{00000000-0005-0000-0000-000034190000}"/>
    <cellStyle name="표준 2 11 5" xfId="3143" xr:uid="{00000000-0005-0000-0000-000035190000}"/>
    <cellStyle name="표준 2 11 6" xfId="3144" xr:uid="{00000000-0005-0000-0000-000036190000}"/>
    <cellStyle name="표준 2 11 7" xfId="3145" xr:uid="{00000000-0005-0000-0000-000037190000}"/>
    <cellStyle name="표준 2 11 8" xfId="4982" xr:uid="{00000000-0005-0000-0000-000038190000}"/>
    <cellStyle name="표준 2 11 9" xfId="6992" xr:uid="{00000000-0005-0000-0000-000039190000}"/>
    <cellStyle name="표준 2 11 9 2" xfId="7632" xr:uid="{00000000-0005-0000-0000-00003A190000}"/>
    <cellStyle name="표준 2 12" xfId="1750" xr:uid="{00000000-0005-0000-0000-00003B190000}"/>
    <cellStyle name="표준 2 12 10" xfId="3146" xr:uid="{00000000-0005-0000-0000-00003C190000}"/>
    <cellStyle name="표준 2 12 2" xfId="3147" xr:uid="{00000000-0005-0000-0000-00003D190000}"/>
    <cellStyle name="표준 2 12 2 2" xfId="3148" xr:uid="{00000000-0005-0000-0000-00003E190000}"/>
    <cellStyle name="표준 2 12 2 3" xfId="3149" xr:uid="{00000000-0005-0000-0000-00003F190000}"/>
    <cellStyle name="표준 2 12 3" xfId="3150" xr:uid="{00000000-0005-0000-0000-000040190000}"/>
    <cellStyle name="표준 2 12 4" xfId="3151" xr:uid="{00000000-0005-0000-0000-000041190000}"/>
    <cellStyle name="표준 2 12 4 2" xfId="3152" xr:uid="{00000000-0005-0000-0000-000042190000}"/>
    <cellStyle name="표준 2 12 4 3" xfId="3153" xr:uid="{00000000-0005-0000-0000-000043190000}"/>
    <cellStyle name="표준 2 12 5" xfId="3154" xr:uid="{00000000-0005-0000-0000-000044190000}"/>
    <cellStyle name="표준 2 12 6" xfId="3155" xr:uid="{00000000-0005-0000-0000-000045190000}"/>
    <cellStyle name="표준 2 12 7" xfId="3156" xr:uid="{00000000-0005-0000-0000-000046190000}"/>
    <cellStyle name="표준 2 12 8" xfId="4983" xr:uid="{00000000-0005-0000-0000-000047190000}"/>
    <cellStyle name="표준 2 12 9" xfId="6993" xr:uid="{00000000-0005-0000-0000-000048190000}"/>
    <cellStyle name="표준 2 12 9 2" xfId="7633" xr:uid="{00000000-0005-0000-0000-000049190000}"/>
    <cellStyle name="표준 2 13" xfId="1751" xr:uid="{00000000-0005-0000-0000-00004A190000}"/>
    <cellStyle name="표준 2 13 10" xfId="3157" xr:uid="{00000000-0005-0000-0000-00004B190000}"/>
    <cellStyle name="표준 2 13 2" xfId="3158" xr:uid="{00000000-0005-0000-0000-00004C190000}"/>
    <cellStyle name="표준 2 13 2 2" xfId="3159" xr:uid="{00000000-0005-0000-0000-00004D190000}"/>
    <cellStyle name="표준 2 13 2 3" xfId="3160" xr:uid="{00000000-0005-0000-0000-00004E190000}"/>
    <cellStyle name="표준 2 13 3" xfId="3161" xr:uid="{00000000-0005-0000-0000-00004F190000}"/>
    <cellStyle name="표준 2 13 4" xfId="3162" xr:uid="{00000000-0005-0000-0000-000050190000}"/>
    <cellStyle name="표준 2 13 4 2" xfId="3163" xr:uid="{00000000-0005-0000-0000-000051190000}"/>
    <cellStyle name="표준 2 13 4 3" xfId="3164" xr:uid="{00000000-0005-0000-0000-000052190000}"/>
    <cellStyle name="표준 2 13 5" xfId="3165" xr:uid="{00000000-0005-0000-0000-000053190000}"/>
    <cellStyle name="표준 2 13 6" xfId="3166" xr:uid="{00000000-0005-0000-0000-000054190000}"/>
    <cellStyle name="표준 2 13 7" xfId="3167" xr:uid="{00000000-0005-0000-0000-000055190000}"/>
    <cellStyle name="표준 2 13 8" xfId="4984" xr:uid="{00000000-0005-0000-0000-000056190000}"/>
    <cellStyle name="표준 2 13 9" xfId="6994" xr:uid="{00000000-0005-0000-0000-000057190000}"/>
    <cellStyle name="표준 2 13 9 2" xfId="7634" xr:uid="{00000000-0005-0000-0000-000058190000}"/>
    <cellStyle name="표준 2 14" xfId="1752" xr:uid="{00000000-0005-0000-0000-000059190000}"/>
    <cellStyle name="표준 2 14 10" xfId="3168" xr:uid="{00000000-0005-0000-0000-00005A190000}"/>
    <cellStyle name="표준 2 14 2" xfId="3169" xr:uid="{00000000-0005-0000-0000-00005B190000}"/>
    <cellStyle name="표준 2 14 2 2" xfId="3170" xr:uid="{00000000-0005-0000-0000-00005C190000}"/>
    <cellStyle name="표준 2 14 2 3" xfId="3171" xr:uid="{00000000-0005-0000-0000-00005D190000}"/>
    <cellStyle name="표준 2 14 3" xfId="3172" xr:uid="{00000000-0005-0000-0000-00005E190000}"/>
    <cellStyle name="표준 2 14 4" xfId="3173" xr:uid="{00000000-0005-0000-0000-00005F190000}"/>
    <cellStyle name="표준 2 14 4 2" xfId="3174" xr:uid="{00000000-0005-0000-0000-000060190000}"/>
    <cellStyle name="표준 2 14 4 3" xfId="3175" xr:uid="{00000000-0005-0000-0000-000061190000}"/>
    <cellStyle name="표준 2 14 5" xfId="3176" xr:uid="{00000000-0005-0000-0000-000062190000}"/>
    <cellStyle name="표준 2 14 6" xfId="3177" xr:uid="{00000000-0005-0000-0000-000063190000}"/>
    <cellStyle name="표준 2 14 7" xfId="3178" xr:uid="{00000000-0005-0000-0000-000064190000}"/>
    <cellStyle name="표준 2 14 8" xfId="4985" xr:uid="{00000000-0005-0000-0000-000065190000}"/>
    <cellStyle name="표준 2 14 9" xfId="6995" xr:uid="{00000000-0005-0000-0000-000066190000}"/>
    <cellStyle name="표준 2 14 9 2" xfId="7635" xr:uid="{00000000-0005-0000-0000-000067190000}"/>
    <cellStyle name="표준 2 15" xfId="1753" xr:uid="{00000000-0005-0000-0000-000068190000}"/>
    <cellStyle name="표준 2 15 10" xfId="3179" xr:uid="{00000000-0005-0000-0000-000069190000}"/>
    <cellStyle name="표준 2 15 2" xfId="3180" xr:uid="{00000000-0005-0000-0000-00006A190000}"/>
    <cellStyle name="표준 2 15 2 2" xfId="3181" xr:uid="{00000000-0005-0000-0000-00006B190000}"/>
    <cellStyle name="표준 2 15 2 3" xfId="3182" xr:uid="{00000000-0005-0000-0000-00006C190000}"/>
    <cellStyle name="표준 2 15 3" xfId="3183" xr:uid="{00000000-0005-0000-0000-00006D190000}"/>
    <cellStyle name="표준 2 15 4" xfId="3184" xr:uid="{00000000-0005-0000-0000-00006E190000}"/>
    <cellStyle name="표준 2 15 4 2" xfId="3185" xr:uid="{00000000-0005-0000-0000-00006F190000}"/>
    <cellStyle name="표준 2 15 4 3" xfId="3186" xr:uid="{00000000-0005-0000-0000-000070190000}"/>
    <cellStyle name="표준 2 15 5" xfId="3187" xr:uid="{00000000-0005-0000-0000-000071190000}"/>
    <cellStyle name="표준 2 15 6" xfId="3188" xr:uid="{00000000-0005-0000-0000-000072190000}"/>
    <cellStyle name="표준 2 15 7" xfId="3189" xr:uid="{00000000-0005-0000-0000-000073190000}"/>
    <cellStyle name="표준 2 15 8" xfId="4986" xr:uid="{00000000-0005-0000-0000-000074190000}"/>
    <cellStyle name="표준 2 15 9" xfId="6996" xr:uid="{00000000-0005-0000-0000-000075190000}"/>
    <cellStyle name="표준 2 15 9 2" xfId="7636" xr:uid="{00000000-0005-0000-0000-000076190000}"/>
    <cellStyle name="표준 2 16" xfId="1754" xr:uid="{00000000-0005-0000-0000-000077190000}"/>
    <cellStyle name="표준 2 16 10" xfId="3190" xr:uid="{00000000-0005-0000-0000-000078190000}"/>
    <cellStyle name="표준 2 16 2" xfId="3191" xr:uid="{00000000-0005-0000-0000-000079190000}"/>
    <cellStyle name="표준 2 16 2 2" xfId="3192" xr:uid="{00000000-0005-0000-0000-00007A190000}"/>
    <cellStyle name="표준 2 16 2 3" xfId="3193" xr:uid="{00000000-0005-0000-0000-00007B190000}"/>
    <cellStyle name="표준 2 16 3" xfId="3194" xr:uid="{00000000-0005-0000-0000-00007C190000}"/>
    <cellStyle name="표준 2 16 4" xfId="3195" xr:uid="{00000000-0005-0000-0000-00007D190000}"/>
    <cellStyle name="표준 2 16 4 2" xfId="3196" xr:uid="{00000000-0005-0000-0000-00007E190000}"/>
    <cellStyle name="표준 2 16 4 3" xfId="3197" xr:uid="{00000000-0005-0000-0000-00007F190000}"/>
    <cellStyle name="표준 2 16 5" xfId="3198" xr:uid="{00000000-0005-0000-0000-000080190000}"/>
    <cellStyle name="표준 2 16 6" xfId="3199" xr:uid="{00000000-0005-0000-0000-000081190000}"/>
    <cellStyle name="표준 2 16 7" xfId="3200" xr:uid="{00000000-0005-0000-0000-000082190000}"/>
    <cellStyle name="표준 2 16 8" xfId="4987" xr:uid="{00000000-0005-0000-0000-000083190000}"/>
    <cellStyle name="표준 2 16 9" xfId="6997" xr:uid="{00000000-0005-0000-0000-000084190000}"/>
    <cellStyle name="표준 2 16 9 2" xfId="7637" xr:uid="{00000000-0005-0000-0000-000085190000}"/>
    <cellStyle name="표준 2 17" xfId="1755" xr:uid="{00000000-0005-0000-0000-000086190000}"/>
    <cellStyle name="표준 2 17 10" xfId="3201" xr:uid="{00000000-0005-0000-0000-000087190000}"/>
    <cellStyle name="표준 2 17 2" xfId="3202" xr:uid="{00000000-0005-0000-0000-000088190000}"/>
    <cellStyle name="표준 2 17 2 2" xfId="3203" xr:uid="{00000000-0005-0000-0000-000089190000}"/>
    <cellStyle name="표준 2 17 2 3" xfId="3204" xr:uid="{00000000-0005-0000-0000-00008A190000}"/>
    <cellStyle name="표준 2 17 3" xfId="3205" xr:uid="{00000000-0005-0000-0000-00008B190000}"/>
    <cellStyle name="표준 2 17 4" xfId="3206" xr:uid="{00000000-0005-0000-0000-00008C190000}"/>
    <cellStyle name="표준 2 17 4 2" xfId="3207" xr:uid="{00000000-0005-0000-0000-00008D190000}"/>
    <cellStyle name="표준 2 17 4 3" xfId="3208" xr:uid="{00000000-0005-0000-0000-00008E190000}"/>
    <cellStyle name="표준 2 17 5" xfId="3209" xr:uid="{00000000-0005-0000-0000-00008F190000}"/>
    <cellStyle name="표준 2 17 6" xfId="3210" xr:uid="{00000000-0005-0000-0000-000090190000}"/>
    <cellStyle name="표준 2 17 7" xfId="3211" xr:uid="{00000000-0005-0000-0000-000091190000}"/>
    <cellStyle name="표준 2 17 8" xfId="4988" xr:uid="{00000000-0005-0000-0000-000092190000}"/>
    <cellStyle name="표준 2 17 9" xfId="6998" xr:uid="{00000000-0005-0000-0000-000093190000}"/>
    <cellStyle name="표준 2 17 9 2" xfId="7638" xr:uid="{00000000-0005-0000-0000-000094190000}"/>
    <cellStyle name="표준 2 18" xfId="1756" xr:uid="{00000000-0005-0000-0000-000095190000}"/>
    <cellStyle name="표준 2 18 2" xfId="3213" xr:uid="{00000000-0005-0000-0000-000096190000}"/>
    <cellStyle name="표준 2 18 2 2" xfId="3214" xr:uid="{00000000-0005-0000-0000-000097190000}"/>
    <cellStyle name="표준 2 18 2 3" xfId="3215" xr:uid="{00000000-0005-0000-0000-000098190000}"/>
    <cellStyle name="표준 2 18 2 4" xfId="3216" xr:uid="{00000000-0005-0000-0000-000099190000}"/>
    <cellStyle name="표준 2 18 3" xfId="3217" xr:uid="{00000000-0005-0000-0000-00009A190000}"/>
    <cellStyle name="표준 2 18 4" xfId="3218" xr:uid="{00000000-0005-0000-0000-00009B190000}"/>
    <cellStyle name="표준 2 18 5" xfId="3219" xr:uid="{00000000-0005-0000-0000-00009C190000}"/>
    <cellStyle name="표준 2 18 6" xfId="3220" xr:uid="{00000000-0005-0000-0000-00009D190000}"/>
    <cellStyle name="표준 2 18 7" xfId="4989" xr:uid="{00000000-0005-0000-0000-00009E190000}"/>
    <cellStyle name="표준 2 18 8" xfId="6999" xr:uid="{00000000-0005-0000-0000-00009F190000}"/>
    <cellStyle name="표준 2 18 8 2" xfId="7639" xr:uid="{00000000-0005-0000-0000-0000A0190000}"/>
    <cellStyle name="표준 2 18 9" xfId="3212" xr:uid="{00000000-0005-0000-0000-0000A1190000}"/>
    <cellStyle name="표준 2 19" xfId="1757" xr:uid="{00000000-0005-0000-0000-0000A2190000}"/>
    <cellStyle name="표준 2 19 2" xfId="3222" xr:uid="{00000000-0005-0000-0000-0000A3190000}"/>
    <cellStyle name="표준 2 19 2 2" xfId="3223" xr:uid="{00000000-0005-0000-0000-0000A4190000}"/>
    <cellStyle name="표준 2 19 2 3" xfId="3224" xr:uid="{00000000-0005-0000-0000-0000A5190000}"/>
    <cellStyle name="표준 2 19 3" xfId="3225" xr:uid="{00000000-0005-0000-0000-0000A6190000}"/>
    <cellStyle name="표준 2 19 4" xfId="3226" xr:uid="{00000000-0005-0000-0000-0000A7190000}"/>
    <cellStyle name="표준 2 19 5" xfId="3227" xr:uid="{00000000-0005-0000-0000-0000A8190000}"/>
    <cellStyle name="표준 2 19 6" xfId="4990" xr:uid="{00000000-0005-0000-0000-0000A9190000}"/>
    <cellStyle name="표준 2 19 7" xfId="7000" xr:uid="{00000000-0005-0000-0000-0000AA190000}"/>
    <cellStyle name="표준 2 19 7 2" xfId="7640" xr:uid="{00000000-0005-0000-0000-0000AB190000}"/>
    <cellStyle name="표준 2 19 8" xfId="3221" xr:uid="{00000000-0005-0000-0000-0000AC190000}"/>
    <cellStyle name="표준 2 2" xfId="97" xr:uid="{00000000-0005-0000-0000-0000AD190000}"/>
    <cellStyle name="표준 2 2 10" xfId="1759" xr:uid="{00000000-0005-0000-0000-0000AE190000}"/>
    <cellStyle name="표준 2 2 10 2" xfId="4992" xr:uid="{00000000-0005-0000-0000-0000AF190000}"/>
    <cellStyle name="표준 2 2 10 3" xfId="3228" xr:uid="{00000000-0005-0000-0000-0000B0190000}"/>
    <cellStyle name="표준 2 2 11" xfId="1760" xr:uid="{00000000-0005-0000-0000-0000B1190000}"/>
    <cellStyle name="표준 2 2 11 2" xfId="4993" xr:uid="{00000000-0005-0000-0000-0000B2190000}"/>
    <cellStyle name="표준 2 2 11 3" xfId="3229" xr:uid="{00000000-0005-0000-0000-0000B3190000}"/>
    <cellStyle name="표준 2 2 12" xfId="3230" xr:uid="{00000000-0005-0000-0000-0000B4190000}"/>
    <cellStyle name="표준 2 2 12 2" xfId="5849" xr:uid="{00000000-0005-0000-0000-0000B5190000}"/>
    <cellStyle name="표준 2 2 12 3" xfId="7641" xr:uid="{00000000-0005-0000-0000-0000B6190000}"/>
    <cellStyle name="표준 2 2 13" xfId="3231" xr:uid="{00000000-0005-0000-0000-0000B7190000}"/>
    <cellStyle name="표준 2 2 14" xfId="3232" xr:uid="{00000000-0005-0000-0000-0000B8190000}"/>
    <cellStyle name="표준 2 2 15" xfId="3233" xr:uid="{00000000-0005-0000-0000-0000B9190000}"/>
    <cellStyle name="표준 2 2 16" xfId="3234" xr:uid="{00000000-0005-0000-0000-0000BA190000}"/>
    <cellStyle name="표준 2 2 17" xfId="3235" xr:uid="{00000000-0005-0000-0000-0000BB190000}"/>
    <cellStyle name="표준 2 2 18" xfId="3236" xr:uid="{00000000-0005-0000-0000-0000BC190000}"/>
    <cellStyle name="표준 2 2 18 2" xfId="3237" xr:uid="{00000000-0005-0000-0000-0000BD190000}"/>
    <cellStyle name="표준 2 2 18 3" xfId="3238" xr:uid="{00000000-0005-0000-0000-0000BE190000}"/>
    <cellStyle name="표준 2 2 19" xfId="3239" xr:uid="{00000000-0005-0000-0000-0000BF190000}"/>
    <cellStyle name="표준 2 2 19 2" xfId="3240" xr:uid="{00000000-0005-0000-0000-0000C0190000}"/>
    <cellStyle name="표준 2 2 19 3" xfId="3241" xr:uid="{00000000-0005-0000-0000-0000C1190000}"/>
    <cellStyle name="표준 2 2 2" xfId="1761" xr:uid="{00000000-0005-0000-0000-0000C2190000}"/>
    <cellStyle name="표준 2 2 2 10" xfId="3242" xr:uid="{00000000-0005-0000-0000-0000C3190000}"/>
    <cellStyle name="표준 2 2 2 11" xfId="3243" xr:uid="{00000000-0005-0000-0000-0000C4190000}"/>
    <cellStyle name="표준 2 2 2 12" xfId="3244" xr:uid="{00000000-0005-0000-0000-0000C5190000}"/>
    <cellStyle name="표준 2 2 2 13" xfId="3245" xr:uid="{00000000-0005-0000-0000-0000C6190000}"/>
    <cellStyle name="표준 2 2 2 14" xfId="3246" xr:uid="{00000000-0005-0000-0000-0000C7190000}"/>
    <cellStyle name="표준 2 2 2 15" xfId="3247" xr:uid="{00000000-0005-0000-0000-0000C8190000}"/>
    <cellStyle name="표준 2 2 2 16" xfId="3248" xr:uid="{00000000-0005-0000-0000-0000C9190000}"/>
    <cellStyle name="표준 2 2 2 17" xfId="3249" xr:uid="{00000000-0005-0000-0000-0000CA190000}"/>
    <cellStyle name="표준 2 2 2 18" xfId="3250" xr:uid="{00000000-0005-0000-0000-0000CB190000}"/>
    <cellStyle name="표준 2 2 2 19" xfId="3251" xr:uid="{00000000-0005-0000-0000-0000CC190000}"/>
    <cellStyle name="표준 2 2 2 2" xfId="3252" xr:uid="{00000000-0005-0000-0000-0000CD190000}"/>
    <cellStyle name="표준 2 2 2 2 10" xfId="3253" xr:uid="{00000000-0005-0000-0000-0000CE190000}"/>
    <cellStyle name="표준 2 2 2 2 11" xfId="3254" xr:uid="{00000000-0005-0000-0000-0000CF190000}"/>
    <cellStyle name="표준 2 2 2 2 12" xfId="3255" xr:uid="{00000000-0005-0000-0000-0000D0190000}"/>
    <cellStyle name="표준 2 2 2 2 13" xfId="3256" xr:uid="{00000000-0005-0000-0000-0000D1190000}"/>
    <cellStyle name="표준 2 2 2 2 14" xfId="3257" xr:uid="{00000000-0005-0000-0000-0000D2190000}"/>
    <cellStyle name="표준 2 2 2 2 15" xfId="3258" xr:uid="{00000000-0005-0000-0000-0000D3190000}"/>
    <cellStyle name="표준 2 2 2 2 16" xfId="3259" xr:uid="{00000000-0005-0000-0000-0000D4190000}"/>
    <cellStyle name="표준 2 2 2 2 17" xfId="3260" xr:uid="{00000000-0005-0000-0000-0000D5190000}"/>
    <cellStyle name="표준 2 2 2 2 18" xfId="3261" xr:uid="{00000000-0005-0000-0000-0000D6190000}"/>
    <cellStyle name="표준 2 2 2 2 19" xfId="3262" xr:uid="{00000000-0005-0000-0000-0000D7190000}"/>
    <cellStyle name="표준 2 2 2 2 2" xfId="3263" xr:uid="{00000000-0005-0000-0000-0000D8190000}"/>
    <cellStyle name="표준 2 2 2 2 2 10" xfId="3264" xr:uid="{00000000-0005-0000-0000-0000D9190000}"/>
    <cellStyle name="표준 2 2 2 2 2 11" xfId="3265" xr:uid="{00000000-0005-0000-0000-0000DA190000}"/>
    <cellStyle name="표준 2 2 2 2 2 12" xfId="3266" xr:uid="{00000000-0005-0000-0000-0000DB190000}"/>
    <cellStyle name="표준 2 2 2 2 2 13" xfId="3267" xr:uid="{00000000-0005-0000-0000-0000DC190000}"/>
    <cellStyle name="표준 2 2 2 2 2 14" xfId="3268" xr:uid="{00000000-0005-0000-0000-0000DD190000}"/>
    <cellStyle name="표준 2 2 2 2 2 15" xfId="3269" xr:uid="{00000000-0005-0000-0000-0000DE190000}"/>
    <cellStyle name="표준 2 2 2 2 2 16" xfId="3270" xr:uid="{00000000-0005-0000-0000-0000DF190000}"/>
    <cellStyle name="표준 2 2 2 2 2 2" xfId="3271" xr:uid="{00000000-0005-0000-0000-0000E0190000}"/>
    <cellStyle name="표준 2 2 2 2 2 2 10" xfId="3272" xr:uid="{00000000-0005-0000-0000-0000E1190000}"/>
    <cellStyle name="표준 2 2 2 2 2 2 11" xfId="3273" xr:uid="{00000000-0005-0000-0000-0000E2190000}"/>
    <cellStyle name="표준 2 2 2 2 2 2 12" xfId="3274" xr:uid="{00000000-0005-0000-0000-0000E3190000}"/>
    <cellStyle name="표준 2 2 2 2 2 2 13" xfId="3275" xr:uid="{00000000-0005-0000-0000-0000E4190000}"/>
    <cellStyle name="표준 2 2 2 2 2 2 2" xfId="3276" xr:uid="{00000000-0005-0000-0000-0000E5190000}"/>
    <cellStyle name="표준 2 2 2 2 2 2 2 2" xfId="3277" xr:uid="{00000000-0005-0000-0000-0000E6190000}"/>
    <cellStyle name="표준 2 2 2 2 2 2 2 2 2" xfId="3278" xr:uid="{00000000-0005-0000-0000-0000E7190000}"/>
    <cellStyle name="표준 2 2 2 2 2 2 2 2 3" xfId="3279" xr:uid="{00000000-0005-0000-0000-0000E8190000}"/>
    <cellStyle name="표준 2 2 2 2 2 2 2 3" xfId="3280" xr:uid="{00000000-0005-0000-0000-0000E9190000}"/>
    <cellStyle name="표준 2 2 2 2 2 2 2 4" xfId="3281" xr:uid="{00000000-0005-0000-0000-0000EA190000}"/>
    <cellStyle name="표준 2 2 2 2 2 2 3" xfId="3282" xr:uid="{00000000-0005-0000-0000-0000EB190000}"/>
    <cellStyle name="표준 2 2 2 2 2 2 4" xfId="3283" xr:uid="{00000000-0005-0000-0000-0000EC190000}"/>
    <cellStyle name="표준 2 2 2 2 2 2 5" xfId="3284" xr:uid="{00000000-0005-0000-0000-0000ED190000}"/>
    <cellStyle name="표준 2 2 2 2 2 2 6" xfId="3285" xr:uid="{00000000-0005-0000-0000-0000EE190000}"/>
    <cellStyle name="표준 2 2 2 2 2 2 7" xfId="3286" xr:uid="{00000000-0005-0000-0000-0000EF190000}"/>
    <cellStyle name="표준 2 2 2 2 2 2 8" xfId="3287" xr:uid="{00000000-0005-0000-0000-0000F0190000}"/>
    <cellStyle name="표준 2 2 2 2 2 2 9" xfId="3288" xr:uid="{00000000-0005-0000-0000-0000F1190000}"/>
    <cellStyle name="표준 2 2 2 2 2 3" xfId="3289" xr:uid="{00000000-0005-0000-0000-0000F2190000}"/>
    <cellStyle name="표준 2 2 2 2 2 4" xfId="3290" xr:uid="{00000000-0005-0000-0000-0000F3190000}"/>
    <cellStyle name="표준 2 2 2 2 2 5" xfId="3291" xr:uid="{00000000-0005-0000-0000-0000F4190000}"/>
    <cellStyle name="표준 2 2 2 2 2 6" xfId="3292" xr:uid="{00000000-0005-0000-0000-0000F5190000}"/>
    <cellStyle name="표준 2 2 2 2 2 7" xfId="3293" xr:uid="{00000000-0005-0000-0000-0000F6190000}"/>
    <cellStyle name="표준 2 2 2 2 2 8" xfId="3294" xr:uid="{00000000-0005-0000-0000-0000F7190000}"/>
    <cellStyle name="표준 2 2 2 2 2 9" xfId="3295" xr:uid="{00000000-0005-0000-0000-0000F8190000}"/>
    <cellStyle name="표준 2 2 2 2 20" xfId="5860" xr:uid="{00000000-0005-0000-0000-0000F9190000}"/>
    <cellStyle name="표준 2 2 2 2 21" xfId="7642" xr:uid="{00000000-0005-0000-0000-0000FA190000}"/>
    <cellStyle name="표준 2 2 2 2 3" xfId="3296" xr:uid="{00000000-0005-0000-0000-0000FB190000}"/>
    <cellStyle name="표준 2 2 2 2 4" xfId="3297" xr:uid="{00000000-0005-0000-0000-0000FC190000}"/>
    <cellStyle name="표준 2 2 2 2 5" xfId="3298" xr:uid="{00000000-0005-0000-0000-0000FD190000}"/>
    <cellStyle name="표준 2 2 2 2 6" xfId="3299" xr:uid="{00000000-0005-0000-0000-0000FE190000}"/>
    <cellStyle name="표준 2 2 2 2 7" xfId="3300" xr:uid="{00000000-0005-0000-0000-0000FF190000}"/>
    <cellStyle name="표준 2 2 2 2 8" xfId="3301" xr:uid="{00000000-0005-0000-0000-0000001A0000}"/>
    <cellStyle name="표준 2 2 2 2 9" xfId="3302" xr:uid="{00000000-0005-0000-0000-0000011A0000}"/>
    <cellStyle name="표준 2 2 2 20" xfId="1917" xr:uid="{00000000-0005-0000-0000-0000021A0000}"/>
    <cellStyle name="표준 2 2 2 20 2" xfId="7371" xr:uid="{00000000-0005-0000-0000-0000031A0000}"/>
    <cellStyle name="표준 2 2 2 21" xfId="4994" xr:uid="{00000000-0005-0000-0000-0000041A0000}"/>
    <cellStyle name="표준 2 2 2 22" xfId="1881" xr:uid="{00000000-0005-0000-0000-0000051A0000}"/>
    <cellStyle name="표준 2 2 2 3" xfId="3303" xr:uid="{00000000-0005-0000-0000-0000061A0000}"/>
    <cellStyle name="표준 2 2 2 3 2" xfId="3304" xr:uid="{00000000-0005-0000-0000-0000071A0000}"/>
    <cellStyle name="표준 2 2 2 3 2 2" xfId="3305" xr:uid="{00000000-0005-0000-0000-0000081A0000}"/>
    <cellStyle name="표준 2 2 2 3 2 3" xfId="3306" xr:uid="{00000000-0005-0000-0000-0000091A0000}"/>
    <cellStyle name="표준 2 2 2 3 3" xfId="3307" xr:uid="{00000000-0005-0000-0000-00000A1A0000}"/>
    <cellStyle name="표준 2 2 2 3 4" xfId="3308" xr:uid="{00000000-0005-0000-0000-00000B1A0000}"/>
    <cellStyle name="표준 2 2 2 3 5" xfId="3309" xr:uid="{00000000-0005-0000-0000-00000C1A0000}"/>
    <cellStyle name="표준 2 2 2 4" xfId="3310" xr:uid="{00000000-0005-0000-0000-00000D1A0000}"/>
    <cellStyle name="표준 2 2 2 4 2" xfId="3311" xr:uid="{00000000-0005-0000-0000-00000E1A0000}"/>
    <cellStyle name="표준 2 2 2 4 2 2" xfId="3312" xr:uid="{00000000-0005-0000-0000-00000F1A0000}"/>
    <cellStyle name="표준 2 2 2 4 2 3" xfId="3313" xr:uid="{00000000-0005-0000-0000-0000101A0000}"/>
    <cellStyle name="표준 2 2 2 4 3" xfId="3314" xr:uid="{00000000-0005-0000-0000-0000111A0000}"/>
    <cellStyle name="표준 2 2 2 4 4" xfId="3315" xr:uid="{00000000-0005-0000-0000-0000121A0000}"/>
    <cellStyle name="표준 2 2 2 4 5" xfId="3316" xr:uid="{00000000-0005-0000-0000-0000131A0000}"/>
    <cellStyle name="표준 2 2 2 5" xfId="3317" xr:uid="{00000000-0005-0000-0000-0000141A0000}"/>
    <cellStyle name="표준 2 2 2 5 2" xfId="3318" xr:uid="{00000000-0005-0000-0000-0000151A0000}"/>
    <cellStyle name="표준 2 2 2 5 2 2" xfId="3319" xr:uid="{00000000-0005-0000-0000-0000161A0000}"/>
    <cellStyle name="표준 2 2 2 5 2 3" xfId="3320" xr:uid="{00000000-0005-0000-0000-0000171A0000}"/>
    <cellStyle name="표준 2 2 2 5 3" xfId="3321" xr:uid="{00000000-0005-0000-0000-0000181A0000}"/>
    <cellStyle name="표준 2 2 2 5 4" xfId="3322" xr:uid="{00000000-0005-0000-0000-0000191A0000}"/>
    <cellStyle name="표준 2 2 2 5 5" xfId="3323" xr:uid="{00000000-0005-0000-0000-00001A1A0000}"/>
    <cellStyle name="표준 2 2 2 6" xfId="3324" xr:uid="{00000000-0005-0000-0000-00001B1A0000}"/>
    <cellStyle name="표준 2 2 2 6 2" xfId="3325" xr:uid="{00000000-0005-0000-0000-00001C1A0000}"/>
    <cellStyle name="표준 2 2 2 6 2 2" xfId="3326" xr:uid="{00000000-0005-0000-0000-00001D1A0000}"/>
    <cellStyle name="표준 2 2 2 6 2 3" xfId="3327" xr:uid="{00000000-0005-0000-0000-00001E1A0000}"/>
    <cellStyle name="표준 2 2 2 6 3" xfId="3328" xr:uid="{00000000-0005-0000-0000-00001F1A0000}"/>
    <cellStyle name="표준 2 2 2 6 4" xfId="3329" xr:uid="{00000000-0005-0000-0000-0000201A0000}"/>
    <cellStyle name="표준 2 2 2 6 5" xfId="3330" xr:uid="{00000000-0005-0000-0000-0000211A0000}"/>
    <cellStyle name="표준 2 2 2 7" xfId="3331" xr:uid="{00000000-0005-0000-0000-0000221A0000}"/>
    <cellStyle name="표준 2 2 2 7 2" xfId="3332" xr:uid="{00000000-0005-0000-0000-0000231A0000}"/>
    <cellStyle name="표준 2 2 2 7 2 2" xfId="3333" xr:uid="{00000000-0005-0000-0000-0000241A0000}"/>
    <cellStyle name="표준 2 2 2 7 2 3" xfId="3334" xr:uid="{00000000-0005-0000-0000-0000251A0000}"/>
    <cellStyle name="표준 2 2 2 7 3" xfId="3335" xr:uid="{00000000-0005-0000-0000-0000261A0000}"/>
    <cellStyle name="표준 2 2 2 7 4" xfId="3336" xr:uid="{00000000-0005-0000-0000-0000271A0000}"/>
    <cellStyle name="표준 2 2 2 7 5" xfId="3337" xr:uid="{00000000-0005-0000-0000-0000281A0000}"/>
    <cellStyle name="표준 2 2 2 8" xfId="3338" xr:uid="{00000000-0005-0000-0000-0000291A0000}"/>
    <cellStyle name="표준 2 2 2 9" xfId="3339" xr:uid="{00000000-0005-0000-0000-00002A1A0000}"/>
    <cellStyle name="표준 2 2 20" xfId="3340" xr:uid="{00000000-0005-0000-0000-00002B1A0000}"/>
    <cellStyle name="표준 2 2 20 2" xfId="3341" xr:uid="{00000000-0005-0000-0000-00002C1A0000}"/>
    <cellStyle name="표준 2 2 20 3" xfId="3342" xr:uid="{00000000-0005-0000-0000-00002D1A0000}"/>
    <cellStyle name="표준 2 2 21" xfId="3343" xr:uid="{00000000-0005-0000-0000-00002E1A0000}"/>
    <cellStyle name="표준 2 2 21 2" xfId="3344" xr:uid="{00000000-0005-0000-0000-00002F1A0000}"/>
    <cellStyle name="표준 2 2 21 3" xfId="3345" xr:uid="{00000000-0005-0000-0000-0000301A0000}"/>
    <cellStyle name="표준 2 2 22" xfId="3346" xr:uid="{00000000-0005-0000-0000-0000311A0000}"/>
    <cellStyle name="표준 2 2 23" xfId="3347" xr:uid="{00000000-0005-0000-0000-0000321A0000}"/>
    <cellStyle name="표준 2 2 24" xfId="3348" xr:uid="{00000000-0005-0000-0000-0000331A0000}"/>
    <cellStyle name="표준 2 2 25" xfId="3349" xr:uid="{00000000-0005-0000-0000-0000341A0000}"/>
    <cellStyle name="표준 2 2 26" xfId="3350" xr:uid="{00000000-0005-0000-0000-0000351A0000}"/>
    <cellStyle name="표준 2 2 27" xfId="3351" xr:uid="{00000000-0005-0000-0000-0000361A0000}"/>
    <cellStyle name="표준 2 2 28" xfId="4991" xr:uid="{00000000-0005-0000-0000-0000371A0000}"/>
    <cellStyle name="표준 2 2 29" xfId="1895" xr:uid="{00000000-0005-0000-0000-0000381A0000}"/>
    <cellStyle name="표준 2 2 29 2" xfId="7360" xr:uid="{00000000-0005-0000-0000-0000391A0000}"/>
    <cellStyle name="표준 2 2 3" xfId="1762" xr:uid="{00000000-0005-0000-0000-00003A1A0000}"/>
    <cellStyle name="표준 2 2 3 2" xfId="3353" xr:uid="{00000000-0005-0000-0000-00003B1A0000}"/>
    <cellStyle name="표준 2 2 3 2 2" xfId="3354" xr:uid="{00000000-0005-0000-0000-00003C1A0000}"/>
    <cellStyle name="표준 2 2 3 2 3" xfId="3355" xr:uid="{00000000-0005-0000-0000-00003D1A0000}"/>
    <cellStyle name="표준 2 2 3 2 4" xfId="5890" xr:uid="{00000000-0005-0000-0000-00003E1A0000}"/>
    <cellStyle name="표준 2 2 3 2 5" xfId="7643" xr:uid="{00000000-0005-0000-0000-00003F1A0000}"/>
    <cellStyle name="표준 2 2 3 3" xfId="3356" xr:uid="{00000000-0005-0000-0000-0000401A0000}"/>
    <cellStyle name="표준 2 2 3 4" xfId="3357" xr:uid="{00000000-0005-0000-0000-0000411A0000}"/>
    <cellStyle name="표준 2 2 3 5" xfId="3358" xr:uid="{00000000-0005-0000-0000-0000421A0000}"/>
    <cellStyle name="표준 2 2 3 6" xfId="4995" xr:uid="{00000000-0005-0000-0000-0000431A0000}"/>
    <cellStyle name="표준 2 2 3 7" xfId="3352" xr:uid="{00000000-0005-0000-0000-0000441A0000}"/>
    <cellStyle name="표준 2 2 30" xfId="1758" xr:uid="{00000000-0005-0000-0000-0000451A0000}"/>
    <cellStyle name="표준 2 2 4" xfId="1763" xr:uid="{00000000-0005-0000-0000-0000461A0000}"/>
    <cellStyle name="표준 2 2 4 2" xfId="3360" xr:uid="{00000000-0005-0000-0000-0000471A0000}"/>
    <cellStyle name="표준 2 2 4 2 2" xfId="3361" xr:uid="{00000000-0005-0000-0000-0000481A0000}"/>
    <cellStyle name="표준 2 2 4 2 3" xfId="3362" xr:uid="{00000000-0005-0000-0000-0000491A0000}"/>
    <cellStyle name="표준 2 2 4 3" xfId="3363" xr:uid="{00000000-0005-0000-0000-00004A1A0000}"/>
    <cellStyle name="표준 2 2 4 4" xfId="3364" xr:uid="{00000000-0005-0000-0000-00004B1A0000}"/>
    <cellStyle name="표준 2 2 4 5" xfId="3365" xr:uid="{00000000-0005-0000-0000-00004C1A0000}"/>
    <cellStyle name="표준 2 2 4 6" xfId="4996" xr:uid="{00000000-0005-0000-0000-00004D1A0000}"/>
    <cellStyle name="표준 2 2 4 7" xfId="3359" xr:uid="{00000000-0005-0000-0000-00004E1A0000}"/>
    <cellStyle name="표준 2 2 5" xfId="1764" xr:uid="{00000000-0005-0000-0000-00004F1A0000}"/>
    <cellStyle name="표준 2 2 5 2" xfId="3367" xr:uid="{00000000-0005-0000-0000-0000501A0000}"/>
    <cellStyle name="표준 2 2 5 2 2" xfId="3368" xr:uid="{00000000-0005-0000-0000-0000511A0000}"/>
    <cellStyle name="표준 2 2 5 2 3" xfId="3369" xr:uid="{00000000-0005-0000-0000-0000521A0000}"/>
    <cellStyle name="표준 2 2 5 3" xfId="3370" xr:uid="{00000000-0005-0000-0000-0000531A0000}"/>
    <cellStyle name="표준 2 2 5 4" xfId="3371" xr:uid="{00000000-0005-0000-0000-0000541A0000}"/>
    <cellStyle name="표준 2 2 5 5" xfId="3372" xr:uid="{00000000-0005-0000-0000-0000551A0000}"/>
    <cellStyle name="표준 2 2 5 6" xfId="4997" xr:uid="{00000000-0005-0000-0000-0000561A0000}"/>
    <cellStyle name="표준 2 2 5 7" xfId="3366" xr:uid="{00000000-0005-0000-0000-0000571A0000}"/>
    <cellStyle name="표준 2 2 6" xfId="1765" xr:uid="{00000000-0005-0000-0000-0000581A0000}"/>
    <cellStyle name="표준 2 2 6 2" xfId="4998" xr:uid="{00000000-0005-0000-0000-0000591A0000}"/>
    <cellStyle name="표준 2 2 6 3" xfId="3373" xr:uid="{00000000-0005-0000-0000-00005A1A0000}"/>
    <cellStyle name="표준 2 2 7" xfId="1766" xr:uid="{00000000-0005-0000-0000-00005B1A0000}"/>
    <cellStyle name="표준 2 2 7 2" xfId="4999" xr:uid="{00000000-0005-0000-0000-00005C1A0000}"/>
    <cellStyle name="표준 2 2 7 3" xfId="3374" xr:uid="{00000000-0005-0000-0000-00005D1A0000}"/>
    <cellStyle name="표준 2 2 8" xfId="1767" xr:uid="{00000000-0005-0000-0000-00005E1A0000}"/>
    <cellStyle name="표준 2 2 8 2" xfId="5000" xr:uid="{00000000-0005-0000-0000-00005F1A0000}"/>
    <cellStyle name="표준 2 2 8 3" xfId="3375" xr:uid="{00000000-0005-0000-0000-0000601A0000}"/>
    <cellStyle name="표준 2 2 9" xfId="1768" xr:uid="{00000000-0005-0000-0000-0000611A0000}"/>
    <cellStyle name="표준 2 2 9 2" xfId="5001" xr:uid="{00000000-0005-0000-0000-0000621A0000}"/>
    <cellStyle name="표준 2 2 9 3" xfId="3376" xr:uid="{00000000-0005-0000-0000-0000631A0000}"/>
    <cellStyle name="표준 2 20" xfId="1769" xr:uid="{00000000-0005-0000-0000-0000641A0000}"/>
    <cellStyle name="표준 2 20 2" xfId="3378" xr:uid="{00000000-0005-0000-0000-0000651A0000}"/>
    <cellStyle name="표준 2 20 2 2" xfId="3379" xr:uid="{00000000-0005-0000-0000-0000661A0000}"/>
    <cellStyle name="표준 2 20 2 3" xfId="3380" xr:uid="{00000000-0005-0000-0000-0000671A0000}"/>
    <cellStyle name="표준 2 20 3" xfId="3381" xr:uid="{00000000-0005-0000-0000-0000681A0000}"/>
    <cellStyle name="표준 2 20 4" xfId="3382" xr:uid="{00000000-0005-0000-0000-0000691A0000}"/>
    <cellStyle name="표준 2 20 5" xfId="3383" xr:uid="{00000000-0005-0000-0000-00006A1A0000}"/>
    <cellStyle name="표준 2 20 6" xfId="5002" xr:uid="{00000000-0005-0000-0000-00006B1A0000}"/>
    <cellStyle name="표준 2 20 7" xfId="7001" xr:uid="{00000000-0005-0000-0000-00006C1A0000}"/>
    <cellStyle name="표준 2 20 7 2" xfId="7644" xr:uid="{00000000-0005-0000-0000-00006D1A0000}"/>
    <cellStyle name="표준 2 20 8" xfId="3377" xr:uid="{00000000-0005-0000-0000-00006E1A0000}"/>
    <cellStyle name="표준 2 21" xfId="1770" xr:uid="{00000000-0005-0000-0000-00006F1A0000}"/>
    <cellStyle name="표준 2 21 2" xfId="7002" xr:uid="{00000000-0005-0000-0000-0000701A0000}"/>
    <cellStyle name="표준 2 22" xfId="1747" xr:uid="{00000000-0005-0000-0000-0000711A0000}"/>
    <cellStyle name="표준 2 22 2" xfId="4980" xr:uid="{00000000-0005-0000-0000-0000721A0000}"/>
    <cellStyle name="표준 2 22 3" xfId="7003" xr:uid="{00000000-0005-0000-0000-0000731A0000}"/>
    <cellStyle name="표준 2 22 3 2" xfId="7645" xr:uid="{00000000-0005-0000-0000-0000741A0000}"/>
    <cellStyle name="표준 2 22 4" xfId="3384" xr:uid="{00000000-0005-0000-0000-0000751A0000}"/>
    <cellStyle name="표준 2 23" xfId="1863" xr:uid="{00000000-0005-0000-0000-0000761A0000}"/>
    <cellStyle name="표준 2 23 2" xfId="5047" xr:uid="{00000000-0005-0000-0000-0000771A0000}"/>
    <cellStyle name="표준 2 23 2 2" xfId="7845" xr:uid="{00000000-0005-0000-0000-0000781A0000}"/>
    <cellStyle name="표준 2 23 2 3" xfId="7311" xr:uid="{00000000-0005-0000-0000-0000791A0000}"/>
    <cellStyle name="표준 2 23 3" xfId="7004" xr:uid="{00000000-0005-0000-0000-00007A1A0000}"/>
    <cellStyle name="표준 2 23 3 2" xfId="7221" xr:uid="{00000000-0005-0000-0000-00007B1A0000}"/>
    <cellStyle name="표준 2 23 4" xfId="3385" xr:uid="{00000000-0005-0000-0000-00007C1A0000}"/>
    <cellStyle name="표준 2 23 5" xfId="7173" xr:uid="{00000000-0005-0000-0000-00007D1A0000}"/>
    <cellStyle name="표준 2 24" xfId="1847" xr:uid="{00000000-0005-0000-0000-00007E1A0000}"/>
    <cellStyle name="표준 2 24 2" xfId="5031" xr:uid="{00000000-0005-0000-0000-00007F1A0000}"/>
    <cellStyle name="표준 2 24 2 2" xfId="7829" xr:uid="{00000000-0005-0000-0000-0000801A0000}"/>
    <cellStyle name="표준 2 24 2 3" xfId="7295" xr:uid="{00000000-0005-0000-0000-0000811A0000}"/>
    <cellStyle name="표준 2 24 3" xfId="7005" xr:uid="{00000000-0005-0000-0000-0000821A0000}"/>
    <cellStyle name="표준 2 24 3 2" xfId="7646" xr:uid="{00000000-0005-0000-0000-0000831A0000}"/>
    <cellStyle name="표준 2 24 4" xfId="3386" xr:uid="{00000000-0005-0000-0000-0000841A0000}"/>
    <cellStyle name="표준 2 24 5" xfId="7205" xr:uid="{00000000-0005-0000-0000-0000851A0000}"/>
    <cellStyle name="표준 2 25" xfId="3387" xr:uid="{00000000-0005-0000-0000-0000861A0000}"/>
    <cellStyle name="표준 2 25 2" xfId="5063" xr:uid="{00000000-0005-0000-0000-0000871A0000}"/>
    <cellStyle name="표준 2 25 2 2" xfId="7861" xr:uid="{00000000-0005-0000-0000-0000881A0000}"/>
    <cellStyle name="표준 2 25 3" xfId="7647" xr:uid="{00000000-0005-0000-0000-0000891A0000}"/>
    <cellStyle name="표준 2 25 4" xfId="7237" xr:uid="{00000000-0005-0000-0000-00008A1A0000}"/>
    <cellStyle name="표준 2 26" xfId="3388" xr:uid="{00000000-0005-0000-0000-00008B1A0000}"/>
    <cellStyle name="표준 2 26 2" xfId="7648" xr:uid="{00000000-0005-0000-0000-00008C1A0000}"/>
    <cellStyle name="표준 2 26 3" xfId="7279" xr:uid="{00000000-0005-0000-0000-00008D1A0000}"/>
    <cellStyle name="표준 2 27" xfId="3389" xr:uid="{00000000-0005-0000-0000-00008E1A0000}"/>
    <cellStyle name="표준 2 27 2" xfId="7649" xr:uid="{00000000-0005-0000-0000-00008F1A0000}"/>
    <cellStyle name="표준 2 27 3" xfId="7189" xr:uid="{00000000-0005-0000-0000-0000901A0000}"/>
    <cellStyle name="표준 2 28" xfId="3390" xr:uid="{00000000-0005-0000-0000-0000911A0000}"/>
    <cellStyle name="표준 2 29" xfId="3391" xr:uid="{00000000-0005-0000-0000-0000921A0000}"/>
    <cellStyle name="표준 2 3" xfId="1771" xr:uid="{00000000-0005-0000-0000-0000931A0000}"/>
    <cellStyle name="표준 2 3 10" xfId="5003" xr:uid="{00000000-0005-0000-0000-0000941A0000}"/>
    <cellStyle name="표준 2 3 11" xfId="1904" xr:uid="{00000000-0005-0000-0000-0000951A0000}"/>
    <cellStyle name="표준 2 3 2" xfId="1918" xr:uid="{00000000-0005-0000-0000-0000961A0000}"/>
    <cellStyle name="표준 2 3 2 2" xfId="3392" xr:uid="{00000000-0005-0000-0000-0000971A0000}"/>
    <cellStyle name="표준 2 3 2 2 2" xfId="3393" xr:uid="{00000000-0005-0000-0000-0000981A0000}"/>
    <cellStyle name="표준 2 3 2 2 2 2" xfId="3394" xr:uid="{00000000-0005-0000-0000-0000991A0000}"/>
    <cellStyle name="표준 2 3 2 2 2 3" xfId="3395" xr:uid="{00000000-0005-0000-0000-00009A1A0000}"/>
    <cellStyle name="표준 2 3 2 2 3" xfId="3396" xr:uid="{00000000-0005-0000-0000-00009B1A0000}"/>
    <cellStyle name="표준 2 3 2 2 4" xfId="3397" xr:uid="{00000000-0005-0000-0000-00009C1A0000}"/>
    <cellStyle name="표준 2 3 2 3" xfId="3398" xr:uid="{00000000-0005-0000-0000-00009D1A0000}"/>
    <cellStyle name="표준 2 3 2 4" xfId="3399" xr:uid="{00000000-0005-0000-0000-00009E1A0000}"/>
    <cellStyle name="표준 2 3 2 5" xfId="3400" xr:uid="{00000000-0005-0000-0000-00009F1A0000}"/>
    <cellStyle name="표준 2 3 2 6" xfId="3401" xr:uid="{00000000-0005-0000-0000-0000A01A0000}"/>
    <cellStyle name="표준 2 3 2 7" xfId="5880" xr:uid="{00000000-0005-0000-0000-0000A11A0000}"/>
    <cellStyle name="표준 2 3 2 7 2" xfId="7882" xr:uid="{00000000-0005-0000-0000-0000A21A0000}"/>
    <cellStyle name="표준 2 3 2 8" xfId="7372" xr:uid="{00000000-0005-0000-0000-0000A31A0000}"/>
    <cellStyle name="표준 2 3 2 9" xfId="7258" xr:uid="{00000000-0005-0000-0000-0000A41A0000}"/>
    <cellStyle name="표준 2 3 3" xfId="3402" xr:uid="{00000000-0005-0000-0000-0000A51A0000}"/>
    <cellStyle name="표준 2 3 3 2" xfId="3403" xr:uid="{00000000-0005-0000-0000-0000A61A0000}"/>
    <cellStyle name="표준 2 3 3 2 2" xfId="3404" xr:uid="{00000000-0005-0000-0000-0000A71A0000}"/>
    <cellStyle name="표준 2 3 3 2 3" xfId="3405" xr:uid="{00000000-0005-0000-0000-0000A81A0000}"/>
    <cellStyle name="표준 2 3 3 3" xfId="3406" xr:uid="{00000000-0005-0000-0000-0000A91A0000}"/>
    <cellStyle name="표준 2 3 3 4" xfId="3407" xr:uid="{00000000-0005-0000-0000-0000AA1A0000}"/>
    <cellStyle name="표준 2 3 3 5" xfId="3408" xr:uid="{00000000-0005-0000-0000-0000AB1A0000}"/>
    <cellStyle name="표준 2 3 3 6" xfId="5855" xr:uid="{00000000-0005-0000-0000-0000AC1A0000}"/>
    <cellStyle name="표준 2 3 3 6 2" xfId="7864" xr:uid="{00000000-0005-0000-0000-0000AD1A0000}"/>
    <cellStyle name="표준 2 3 3 7" xfId="7650" xr:uid="{00000000-0005-0000-0000-0000AE1A0000}"/>
    <cellStyle name="표준 2 3 3 8" xfId="7240" xr:uid="{00000000-0005-0000-0000-0000AF1A0000}"/>
    <cellStyle name="표준 2 3 4" xfId="3409" xr:uid="{00000000-0005-0000-0000-0000B01A0000}"/>
    <cellStyle name="표준 2 3 4 2" xfId="3410" xr:uid="{00000000-0005-0000-0000-0000B11A0000}"/>
    <cellStyle name="표준 2 3 4 3" xfId="3411" xr:uid="{00000000-0005-0000-0000-0000B21A0000}"/>
    <cellStyle name="표준 2 3 5" xfId="3412" xr:uid="{00000000-0005-0000-0000-0000B31A0000}"/>
    <cellStyle name="표준 2 3 6" xfId="3413" xr:uid="{00000000-0005-0000-0000-0000B41A0000}"/>
    <cellStyle name="표준 2 3 7" xfId="3414" xr:uid="{00000000-0005-0000-0000-0000B51A0000}"/>
    <cellStyle name="표준 2 3 8" xfId="3415" xr:uid="{00000000-0005-0000-0000-0000B61A0000}"/>
    <cellStyle name="표준 2 3 9" xfId="3416" xr:uid="{00000000-0005-0000-0000-0000B71A0000}"/>
    <cellStyle name="표준 2 30" xfId="3417" xr:uid="{00000000-0005-0000-0000-0000B81A0000}"/>
    <cellStyle name="표준 2 31" xfId="3418" xr:uid="{00000000-0005-0000-0000-0000B91A0000}"/>
    <cellStyle name="표준 2 32" xfId="1900" xr:uid="{00000000-0005-0000-0000-0000BA1A0000}"/>
    <cellStyle name="표준 2 32 2" xfId="7364" xr:uid="{00000000-0005-0000-0000-0000BB1A0000}"/>
    <cellStyle name="표준 2 33" xfId="5908" xr:uid="{00000000-0005-0000-0000-0000BC1A0000}"/>
    <cellStyle name="표준 2 33 2" xfId="7351" xr:uid="{00000000-0005-0000-0000-0000BD1A0000}"/>
    <cellStyle name="표준 2 34" xfId="7345" xr:uid="{00000000-0005-0000-0000-0000BE1A0000}"/>
    <cellStyle name="표준 2 35" xfId="7012" xr:uid="{00000000-0005-0000-0000-0000BF1A0000}"/>
    <cellStyle name="표준 2 4" xfId="1772" xr:uid="{00000000-0005-0000-0000-0000C01A0000}"/>
    <cellStyle name="표준 2 4 10" xfId="5004" xr:uid="{00000000-0005-0000-0000-0000C11A0000}"/>
    <cellStyle name="표준 2 4 11" xfId="1919" xr:uid="{00000000-0005-0000-0000-0000C21A0000}"/>
    <cellStyle name="표준 2 4 11 2" xfId="7373" xr:uid="{00000000-0005-0000-0000-0000C31A0000}"/>
    <cellStyle name="표준 2 4 2" xfId="3419" xr:uid="{00000000-0005-0000-0000-0000C41A0000}"/>
    <cellStyle name="표준 2 4 2 2" xfId="3420" xr:uid="{00000000-0005-0000-0000-0000C51A0000}"/>
    <cellStyle name="표준 2 4 2 2 2" xfId="3421" xr:uid="{00000000-0005-0000-0000-0000C61A0000}"/>
    <cellStyle name="표준 2 4 2 2 2 2" xfId="3422" xr:uid="{00000000-0005-0000-0000-0000C71A0000}"/>
    <cellStyle name="표준 2 4 2 2 2 3" xfId="3423" xr:uid="{00000000-0005-0000-0000-0000C81A0000}"/>
    <cellStyle name="표준 2 4 2 2 3" xfId="3424" xr:uid="{00000000-0005-0000-0000-0000C91A0000}"/>
    <cellStyle name="표준 2 4 2 2 4" xfId="3425" xr:uid="{00000000-0005-0000-0000-0000CA1A0000}"/>
    <cellStyle name="표준 2 4 2 3" xfId="3426" xr:uid="{00000000-0005-0000-0000-0000CB1A0000}"/>
    <cellStyle name="표준 2 4 2 4" xfId="3427" xr:uid="{00000000-0005-0000-0000-0000CC1A0000}"/>
    <cellStyle name="표준 2 4 2 5" xfId="3428" xr:uid="{00000000-0005-0000-0000-0000CD1A0000}"/>
    <cellStyle name="표준 2 4 2 6" xfId="3429" xr:uid="{00000000-0005-0000-0000-0000CE1A0000}"/>
    <cellStyle name="표준 2 4 2 7" xfId="5879" xr:uid="{00000000-0005-0000-0000-0000CF1A0000}"/>
    <cellStyle name="표준 2 4 2 7 2" xfId="7881" xr:uid="{00000000-0005-0000-0000-0000D01A0000}"/>
    <cellStyle name="표준 2 4 2 8" xfId="7651" xr:uid="{00000000-0005-0000-0000-0000D11A0000}"/>
    <cellStyle name="표준 2 4 2 9" xfId="7257" xr:uid="{00000000-0005-0000-0000-0000D21A0000}"/>
    <cellStyle name="표준 2 4 3" xfId="3430" xr:uid="{00000000-0005-0000-0000-0000D31A0000}"/>
    <cellStyle name="표준 2 4 3 2" xfId="3431" xr:uid="{00000000-0005-0000-0000-0000D41A0000}"/>
    <cellStyle name="표준 2 4 3 2 2" xfId="3432" xr:uid="{00000000-0005-0000-0000-0000D51A0000}"/>
    <cellStyle name="표준 2 4 3 2 3" xfId="3433" xr:uid="{00000000-0005-0000-0000-0000D61A0000}"/>
    <cellStyle name="표준 2 4 3 3" xfId="3434" xr:uid="{00000000-0005-0000-0000-0000D71A0000}"/>
    <cellStyle name="표준 2 4 3 4" xfId="3435" xr:uid="{00000000-0005-0000-0000-0000D81A0000}"/>
    <cellStyle name="표준 2 4 3 5" xfId="3436" xr:uid="{00000000-0005-0000-0000-0000D91A0000}"/>
    <cellStyle name="표준 2 4 4" xfId="3437" xr:uid="{00000000-0005-0000-0000-0000DA1A0000}"/>
    <cellStyle name="표준 2 4 4 2" xfId="3438" xr:uid="{00000000-0005-0000-0000-0000DB1A0000}"/>
    <cellStyle name="표준 2 4 4 3" xfId="3439" xr:uid="{00000000-0005-0000-0000-0000DC1A0000}"/>
    <cellStyle name="표준 2 4 5" xfId="3440" xr:uid="{00000000-0005-0000-0000-0000DD1A0000}"/>
    <cellStyle name="표준 2 4 6" xfId="3441" xr:uid="{00000000-0005-0000-0000-0000DE1A0000}"/>
    <cellStyle name="표준 2 4 7" xfId="3442" xr:uid="{00000000-0005-0000-0000-0000DF1A0000}"/>
    <cellStyle name="표준 2 4 8" xfId="3443" xr:uid="{00000000-0005-0000-0000-0000E01A0000}"/>
    <cellStyle name="표준 2 4 9" xfId="3444" xr:uid="{00000000-0005-0000-0000-0000E11A0000}"/>
    <cellStyle name="표준 2 5" xfId="1773" xr:uid="{00000000-0005-0000-0000-0000E21A0000}"/>
    <cellStyle name="표준 2 5 2" xfId="3445" xr:uid="{00000000-0005-0000-0000-0000E31A0000}"/>
    <cellStyle name="표준 2 5 2 2" xfId="3446" xr:uid="{00000000-0005-0000-0000-0000E41A0000}"/>
    <cellStyle name="표준 2 5 2 2 2" xfId="3447" xr:uid="{00000000-0005-0000-0000-0000E51A0000}"/>
    <cellStyle name="표준 2 5 2 2 3" xfId="3448" xr:uid="{00000000-0005-0000-0000-0000E61A0000}"/>
    <cellStyle name="표준 2 5 2 3" xfId="3449" xr:uid="{00000000-0005-0000-0000-0000E71A0000}"/>
    <cellStyle name="표준 2 5 2 4" xfId="3450" xr:uid="{00000000-0005-0000-0000-0000E81A0000}"/>
    <cellStyle name="표준 2 5 3" xfId="3451" xr:uid="{00000000-0005-0000-0000-0000E91A0000}"/>
    <cellStyle name="표준 2 5 4" xfId="3452" xr:uid="{00000000-0005-0000-0000-0000EA1A0000}"/>
    <cellStyle name="표준 2 5 4 2" xfId="3453" xr:uid="{00000000-0005-0000-0000-0000EB1A0000}"/>
    <cellStyle name="표준 2 5 4 3" xfId="3454" xr:uid="{00000000-0005-0000-0000-0000EC1A0000}"/>
    <cellStyle name="표준 2 5 5" xfId="3455" xr:uid="{00000000-0005-0000-0000-0000ED1A0000}"/>
    <cellStyle name="표준 2 5 6" xfId="3456" xr:uid="{00000000-0005-0000-0000-0000EE1A0000}"/>
    <cellStyle name="표준 2 5 7" xfId="3457" xr:uid="{00000000-0005-0000-0000-0000EF1A0000}"/>
    <cellStyle name="표준 2 5 8" xfId="5005" xr:uid="{00000000-0005-0000-0000-0000F01A0000}"/>
    <cellStyle name="표준 2 5 9" xfId="1920" xr:uid="{00000000-0005-0000-0000-0000F11A0000}"/>
    <cellStyle name="표준 2 6" xfId="1774" xr:uid="{00000000-0005-0000-0000-0000F21A0000}"/>
    <cellStyle name="표준 2 6 2" xfId="3459" xr:uid="{00000000-0005-0000-0000-0000F31A0000}"/>
    <cellStyle name="표준 2 6 2 2" xfId="3460" xr:uid="{00000000-0005-0000-0000-0000F41A0000}"/>
    <cellStyle name="표준 2 6 2 2 2" xfId="3461" xr:uid="{00000000-0005-0000-0000-0000F51A0000}"/>
    <cellStyle name="표준 2 6 2 2 3" xfId="3462" xr:uid="{00000000-0005-0000-0000-0000F61A0000}"/>
    <cellStyle name="표준 2 6 2 3" xfId="3463" xr:uid="{00000000-0005-0000-0000-0000F71A0000}"/>
    <cellStyle name="표준 2 6 2 4" xfId="3464" xr:uid="{00000000-0005-0000-0000-0000F81A0000}"/>
    <cellStyle name="표준 2 6 3" xfId="3465" xr:uid="{00000000-0005-0000-0000-0000F91A0000}"/>
    <cellStyle name="표준 2 6 4" xfId="3466" xr:uid="{00000000-0005-0000-0000-0000FA1A0000}"/>
    <cellStyle name="표준 2 6 4 2" xfId="3467" xr:uid="{00000000-0005-0000-0000-0000FB1A0000}"/>
    <cellStyle name="표준 2 6 4 3" xfId="3468" xr:uid="{00000000-0005-0000-0000-0000FC1A0000}"/>
    <cellStyle name="표준 2 6 5" xfId="3469" xr:uid="{00000000-0005-0000-0000-0000FD1A0000}"/>
    <cellStyle name="표준 2 6 6" xfId="3470" xr:uid="{00000000-0005-0000-0000-0000FE1A0000}"/>
    <cellStyle name="표준 2 6 7" xfId="3471" xr:uid="{00000000-0005-0000-0000-0000FF1A0000}"/>
    <cellStyle name="표준 2 6 8" xfId="5006" xr:uid="{00000000-0005-0000-0000-0000001B0000}"/>
    <cellStyle name="표준 2 6 9" xfId="3458" xr:uid="{00000000-0005-0000-0000-0000011B0000}"/>
    <cellStyle name="표준 2 7" xfId="1775" xr:uid="{00000000-0005-0000-0000-0000021B0000}"/>
    <cellStyle name="표준 2 7 2" xfId="3473" xr:uid="{00000000-0005-0000-0000-0000031B0000}"/>
    <cellStyle name="표준 2 7 2 2" xfId="3474" xr:uid="{00000000-0005-0000-0000-0000041B0000}"/>
    <cellStyle name="표준 2 7 2 2 2" xfId="3475" xr:uid="{00000000-0005-0000-0000-0000051B0000}"/>
    <cellStyle name="표준 2 7 2 2 3" xfId="3476" xr:uid="{00000000-0005-0000-0000-0000061B0000}"/>
    <cellStyle name="표준 2 7 2 3" xfId="3477" xr:uid="{00000000-0005-0000-0000-0000071B0000}"/>
    <cellStyle name="표준 2 7 2 4" xfId="3478" xr:uid="{00000000-0005-0000-0000-0000081B0000}"/>
    <cellStyle name="표준 2 7 3" xfId="3479" xr:uid="{00000000-0005-0000-0000-0000091B0000}"/>
    <cellStyle name="표준 2 7 4" xfId="3480" xr:uid="{00000000-0005-0000-0000-00000A1B0000}"/>
    <cellStyle name="표준 2 7 4 2" xfId="3481" xr:uid="{00000000-0005-0000-0000-00000B1B0000}"/>
    <cellStyle name="표준 2 7 4 3" xfId="3482" xr:uid="{00000000-0005-0000-0000-00000C1B0000}"/>
    <cellStyle name="표준 2 7 5" xfId="3483" xr:uid="{00000000-0005-0000-0000-00000D1B0000}"/>
    <cellStyle name="표준 2 7 6" xfId="3484" xr:uid="{00000000-0005-0000-0000-00000E1B0000}"/>
    <cellStyle name="표준 2 7 7" xfId="3485" xr:uid="{00000000-0005-0000-0000-00000F1B0000}"/>
    <cellStyle name="표준 2 7 8" xfId="5007" xr:uid="{00000000-0005-0000-0000-0000101B0000}"/>
    <cellStyle name="표준 2 7 9" xfId="3472" xr:uid="{00000000-0005-0000-0000-0000111B0000}"/>
    <cellStyle name="표준 2 8" xfId="1776" xr:uid="{00000000-0005-0000-0000-0000121B0000}"/>
    <cellStyle name="표준 2 8 2" xfId="3487" xr:uid="{00000000-0005-0000-0000-0000131B0000}"/>
    <cellStyle name="표준 2 8 2 2" xfId="3488" xr:uid="{00000000-0005-0000-0000-0000141B0000}"/>
    <cellStyle name="표준 2 8 2 2 2" xfId="3489" xr:uid="{00000000-0005-0000-0000-0000151B0000}"/>
    <cellStyle name="표준 2 8 2 2 3" xfId="3490" xr:uid="{00000000-0005-0000-0000-0000161B0000}"/>
    <cellStyle name="표준 2 8 2 3" xfId="3491" xr:uid="{00000000-0005-0000-0000-0000171B0000}"/>
    <cellStyle name="표준 2 8 2 4" xfId="3492" xr:uid="{00000000-0005-0000-0000-0000181B0000}"/>
    <cellStyle name="표준 2 8 3" xfId="3493" xr:uid="{00000000-0005-0000-0000-0000191B0000}"/>
    <cellStyle name="표준 2 8 4" xfId="3494" xr:uid="{00000000-0005-0000-0000-00001A1B0000}"/>
    <cellStyle name="표준 2 8 4 2" xfId="3495" xr:uid="{00000000-0005-0000-0000-00001B1B0000}"/>
    <cellStyle name="표준 2 8 4 3" xfId="3496" xr:uid="{00000000-0005-0000-0000-00001C1B0000}"/>
    <cellStyle name="표준 2 8 5" xfId="3497" xr:uid="{00000000-0005-0000-0000-00001D1B0000}"/>
    <cellStyle name="표준 2 8 6" xfId="3498" xr:uid="{00000000-0005-0000-0000-00001E1B0000}"/>
    <cellStyle name="표준 2 8 7" xfId="3499" xr:uid="{00000000-0005-0000-0000-00001F1B0000}"/>
    <cellStyle name="표준 2 8 8" xfId="5008" xr:uid="{00000000-0005-0000-0000-0000201B0000}"/>
    <cellStyle name="표준 2 8 9" xfId="3486" xr:uid="{00000000-0005-0000-0000-0000211B0000}"/>
    <cellStyle name="표준 2 9" xfId="1777" xr:uid="{00000000-0005-0000-0000-0000221B0000}"/>
    <cellStyle name="표준 2 9 10" xfId="3500" xr:uid="{00000000-0005-0000-0000-0000231B0000}"/>
    <cellStyle name="표준 2 9 2" xfId="3501" xr:uid="{00000000-0005-0000-0000-0000241B0000}"/>
    <cellStyle name="표준 2 9 2 2" xfId="3502" xr:uid="{00000000-0005-0000-0000-0000251B0000}"/>
    <cellStyle name="표준 2 9 2 2 2" xfId="3503" xr:uid="{00000000-0005-0000-0000-0000261B0000}"/>
    <cellStyle name="표준 2 9 2 2 3" xfId="3504" xr:uid="{00000000-0005-0000-0000-0000271B0000}"/>
    <cellStyle name="표준 2 9 2 3" xfId="3505" xr:uid="{00000000-0005-0000-0000-0000281B0000}"/>
    <cellStyle name="표준 2 9 2 4" xfId="3506" xr:uid="{00000000-0005-0000-0000-0000291B0000}"/>
    <cellStyle name="표준 2 9 3" xfId="3507" xr:uid="{00000000-0005-0000-0000-00002A1B0000}"/>
    <cellStyle name="표준 2 9 4" xfId="3508" xr:uid="{00000000-0005-0000-0000-00002B1B0000}"/>
    <cellStyle name="표준 2 9 4 2" xfId="3509" xr:uid="{00000000-0005-0000-0000-00002C1B0000}"/>
    <cellStyle name="표준 2 9 4 3" xfId="3510" xr:uid="{00000000-0005-0000-0000-00002D1B0000}"/>
    <cellStyle name="표준 2 9 5" xfId="3511" xr:uid="{00000000-0005-0000-0000-00002E1B0000}"/>
    <cellStyle name="표준 2 9 6" xfId="3512" xr:uid="{00000000-0005-0000-0000-00002F1B0000}"/>
    <cellStyle name="표준 2 9 7" xfId="3513" xr:uid="{00000000-0005-0000-0000-0000301B0000}"/>
    <cellStyle name="표준 2 9 8" xfId="5009" xr:uid="{00000000-0005-0000-0000-0000311B0000}"/>
    <cellStyle name="표준 2 9 9" xfId="7006" xr:uid="{00000000-0005-0000-0000-0000321B0000}"/>
    <cellStyle name="표준 2 9 9 2" xfId="7652" xr:uid="{00000000-0005-0000-0000-0000331B0000}"/>
    <cellStyle name="표준 20" xfId="3514" xr:uid="{00000000-0005-0000-0000-0000341B0000}"/>
    <cellStyle name="표준 20 2" xfId="3515" xr:uid="{00000000-0005-0000-0000-0000351B0000}"/>
    <cellStyle name="표준 20 2 2" xfId="3516" xr:uid="{00000000-0005-0000-0000-0000361B0000}"/>
    <cellStyle name="표준 20 2 2 2" xfId="3517" xr:uid="{00000000-0005-0000-0000-0000371B0000}"/>
    <cellStyle name="표준 20 2 2 2 2" xfId="3518" xr:uid="{00000000-0005-0000-0000-0000381B0000}"/>
    <cellStyle name="표준 20 2 2 2 3" xfId="3519" xr:uid="{00000000-0005-0000-0000-0000391B0000}"/>
    <cellStyle name="표준 20 2 2 3" xfId="3520" xr:uid="{00000000-0005-0000-0000-00003A1B0000}"/>
    <cellStyle name="표준 20 2 2 4" xfId="3521" xr:uid="{00000000-0005-0000-0000-00003B1B0000}"/>
    <cellStyle name="표준 20 2 3" xfId="3522" xr:uid="{00000000-0005-0000-0000-00003C1B0000}"/>
    <cellStyle name="표준 20 2 4" xfId="3523" xr:uid="{00000000-0005-0000-0000-00003D1B0000}"/>
    <cellStyle name="표준 20 2 5" xfId="3524" xr:uid="{00000000-0005-0000-0000-00003E1B0000}"/>
    <cellStyle name="표준 20 2 6" xfId="3525" xr:uid="{00000000-0005-0000-0000-00003F1B0000}"/>
    <cellStyle name="표준 20 3" xfId="3526" xr:uid="{00000000-0005-0000-0000-0000401B0000}"/>
    <cellStyle name="표준 20 3 2" xfId="3527" xr:uid="{00000000-0005-0000-0000-0000411B0000}"/>
    <cellStyle name="표준 20 3 2 2" xfId="3528" xr:uid="{00000000-0005-0000-0000-0000421B0000}"/>
    <cellStyle name="표준 20 3 2 3" xfId="3529" xr:uid="{00000000-0005-0000-0000-0000431B0000}"/>
    <cellStyle name="표준 20 3 3" xfId="3530" xr:uid="{00000000-0005-0000-0000-0000441B0000}"/>
    <cellStyle name="표준 20 3 4" xfId="3531" xr:uid="{00000000-0005-0000-0000-0000451B0000}"/>
    <cellStyle name="표준 20 3 5" xfId="3532" xr:uid="{00000000-0005-0000-0000-0000461B0000}"/>
    <cellStyle name="표준 20 4" xfId="3533" xr:uid="{00000000-0005-0000-0000-0000471B0000}"/>
    <cellStyle name="표준 20 5" xfId="3534" xr:uid="{00000000-0005-0000-0000-0000481B0000}"/>
    <cellStyle name="표준 20 6" xfId="3535" xr:uid="{00000000-0005-0000-0000-0000491B0000}"/>
    <cellStyle name="표준 20 7" xfId="3536" xr:uid="{00000000-0005-0000-0000-00004A1B0000}"/>
    <cellStyle name="표준 20 8" xfId="3537" xr:uid="{00000000-0005-0000-0000-00004B1B0000}"/>
    <cellStyle name="표준 21" xfId="3538" xr:uid="{00000000-0005-0000-0000-00004C1B0000}"/>
    <cellStyle name="표준 21 2" xfId="3539" xr:uid="{00000000-0005-0000-0000-00004D1B0000}"/>
    <cellStyle name="표준 21 2 2" xfId="3540" xr:uid="{00000000-0005-0000-0000-00004E1B0000}"/>
    <cellStyle name="표준 21 2 2 2" xfId="3541" xr:uid="{00000000-0005-0000-0000-00004F1B0000}"/>
    <cellStyle name="표준 21 2 2 2 2" xfId="3542" xr:uid="{00000000-0005-0000-0000-0000501B0000}"/>
    <cellStyle name="표준 21 2 2 2 3" xfId="3543" xr:uid="{00000000-0005-0000-0000-0000511B0000}"/>
    <cellStyle name="표준 21 2 2 3" xfId="3544" xr:uid="{00000000-0005-0000-0000-0000521B0000}"/>
    <cellStyle name="표준 21 2 2 4" xfId="3545" xr:uid="{00000000-0005-0000-0000-0000531B0000}"/>
    <cellStyle name="표준 21 2 3" xfId="3546" xr:uid="{00000000-0005-0000-0000-0000541B0000}"/>
    <cellStyle name="표준 21 2 4" xfId="3547" xr:uid="{00000000-0005-0000-0000-0000551B0000}"/>
    <cellStyle name="표준 21 2 5" xfId="3548" xr:uid="{00000000-0005-0000-0000-0000561B0000}"/>
    <cellStyle name="표준 21 2 6" xfId="3549" xr:uid="{00000000-0005-0000-0000-0000571B0000}"/>
    <cellStyle name="표준 21 3" xfId="3550" xr:uid="{00000000-0005-0000-0000-0000581B0000}"/>
    <cellStyle name="표준 21 3 2" xfId="3551" xr:uid="{00000000-0005-0000-0000-0000591B0000}"/>
    <cellStyle name="표준 21 3 2 2" xfId="3552" xr:uid="{00000000-0005-0000-0000-00005A1B0000}"/>
    <cellStyle name="표준 21 3 2 3" xfId="3553" xr:uid="{00000000-0005-0000-0000-00005B1B0000}"/>
    <cellStyle name="표준 21 3 3" xfId="3554" xr:uid="{00000000-0005-0000-0000-00005C1B0000}"/>
    <cellStyle name="표준 21 3 4" xfId="3555" xr:uid="{00000000-0005-0000-0000-00005D1B0000}"/>
    <cellStyle name="표준 21 3 5" xfId="3556" xr:uid="{00000000-0005-0000-0000-00005E1B0000}"/>
    <cellStyle name="표준 21 4" xfId="3557" xr:uid="{00000000-0005-0000-0000-00005F1B0000}"/>
    <cellStyle name="표준 21 4 2" xfId="3558" xr:uid="{00000000-0005-0000-0000-0000601B0000}"/>
    <cellStyle name="표준 21 4 3" xfId="3559" xr:uid="{00000000-0005-0000-0000-0000611B0000}"/>
    <cellStyle name="표준 21 5" xfId="3560" xr:uid="{00000000-0005-0000-0000-0000621B0000}"/>
    <cellStyle name="표준 21 6" xfId="3561" xr:uid="{00000000-0005-0000-0000-0000631B0000}"/>
    <cellStyle name="표준 21 7" xfId="3562" xr:uid="{00000000-0005-0000-0000-0000641B0000}"/>
    <cellStyle name="표준 21 8" xfId="3563" xr:uid="{00000000-0005-0000-0000-0000651B0000}"/>
    <cellStyle name="표준 21 9" xfId="3564" xr:uid="{00000000-0005-0000-0000-0000661B0000}"/>
    <cellStyle name="표준 22" xfId="3565" xr:uid="{00000000-0005-0000-0000-0000671B0000}"/>
    <cellStyle name="표준 22 2" xfId="3566" xr:uid="{00000000-0005-0000-0000-0000681B0000}"/>
    <cellStyle name="표준 22 2 2" xfId="3567" xr:uid="{00000000-0005-0000-0000-0000691B0000}"/>
    <cellStyle name="표준 22 2 2 2" xfId="3568" xr:uid="{00000000-0005-0000-0000-00006A1B0000}"/>
    <cellStyle name="표준 22 2 2 2 2" xfId="3569" xr:uid="{00000000-0005-0000-0000-00006B1B0000}"/>
    <cellStyle name="표준 22 2 2 2 3" xfId="3570" xr:uid="{00000000-0005-0000-0000-00006C1B0000}"/>
    <cellStyle name="표준 22 2 2 3" xfId="3571" xr:uid="{00000000-0005-0000-0000-00006D1B0000}"/>
    <cellStyle name="표준 22 2 2 4" xfId="3572" xr:uid="{00000000-0005-0000-0000-00006E1B0000}"/>
    <cellStyle name="표준 22 2 3" xfId="3573" xr:uid="{00000000-0005-0000-0000-00006F1B0000}"/>
    <cellStyle name="표준 22 2 4" xfId="3574" xr:uid="{00000000-0005-0000-0000-0000701B0000}"/>
    <cellStyle name="표준 22 2 5" xfId="3575" xr:uid="{00000000-0005-0000-0000-0000711B0000}"/>
    <cellStyle name="표준 22 2 6" xfId="3576" xr:uid="{00000000-0005-0000-0000-0000721B0000}"/>
    <cellStyle name="표준 22 3" xfId="3577" xr:uid="{00000000-0005-0000-0000-0000731B0000}"/>
    <cellStyle name="표준 22 3 2" xfId="3578" xr:uid="{00000000-0005-0000-0000-0000741B0000}"/>
    <cellStyle name="표준 22 3 2 2" xfId="3579" xr:uid="{00000000-0005-0000-0000-0000751B0000}"/>
    <cellStyle name="표준 22 3 2 3" xfId="3580" xr:uid="{00000000-0005-0000-0000-0000761B0000}"/>
    <cellStyle name="표준 22 3 3" xfId="3581" xr:uid="{00000000-0005-0000-0000-0000771B0000}"/>
    <cellStyle name="표준 22 3 4" xfId="3582" xr:uid="{00000000-0005-0000-0000-0000781B0000}"/>
    <cellStyle name="표준 22 3 5" xfId="3583" xr:uid="{00000000-0005-0000-0000-0000791B0000}"/>
    <cellStyle name="표준 22 4" xfId="3584" xr:uid="{00000000-0005-0000-0000-00007A1B0000}"/>
    <cellStyle name="표준 22 5" xfId="3585" xr:uid="{00000000-0005-0000-0000-00007B1B0000}"/>
    <cellStyle name="표준 22 6" xfId="3586" xr:uid="{00000000-0005-0000-0000-00007C1B0000}"/>
    <cellStyle name="표준 22 7" xfId="3587" xr:uid="{00000000-0005-0000-0000-00007D1B0000}"/>
    <cellStyle name="표준 22 8" xfId="3588" xr:uid="{00000000-0005-0000-0000-00007E1B0000}"/>
    <cellStyle name="표준 23" xfId="3589" xr:uid="{00000000-0005-0000-0000-00007F1B0000}"/>
    <cellStyle name="표준 23 2" xfId="3590" xr:uid="{00000000-0005-0000-0000-0000801B0000}"/>
    <cellStyle name="표준 23 2 2" xfId="3591" xr:uid="{00000000-0005-0000-0000-0000811B0000}"/>
    <cellStyle name="표준 23 2 2 2" xfId="3592" xr:uid="{00000000-0005-0000-0000-0000821B0000}"/>
    <cellStyle name="표준 23 2 2 2 2" xfId="3593" xr:uid="{00000000-0005-0000-0000-0000831B0000}"/>
    <cellStyle name="표준 23 2 2 2 3" xfId="3594" xr:uid="{00000000-0005-0000-0000-0000841B0000}"/>
    <cellStyle name="표준 23 2 2 3" xfId="3595" xr:uid="{00000000-0005-0000-0000-0000851B0000}"/>
    <cellStyle name="표준 23 2 2 4" xfId="3596" xr:uid="{00000000-0005-0000-0000-0000861B0000}"/>
    <cellStyle name="표준 23 2 3" xfId="3597" xr:uid="{00000000-0005-0000-0000-0000871B0000}"/>
    <cellStyle name="표준 23 2 4" xfId="3598" xr:uid="{00000000-0005-0000-0000-0000881B0000}"/>
    <cellStyle name="표준 23 2 5" xfId="3599" xr:uid="{00000000-0005-0000-0000-0000891B0000}"/>
    <cellStyle name="표준 23 2 6" xfId="3600" xr:uid="{00000000-0005-0000-0000-00008A1B0000}"/>
    <cellStyle name="표준 23 3" xfId="3601" xr:uid="{00000000-0005-0000-0000-00008B1B0000}"/>
    <cellStyle name="표준 23 3 2" xfId="3602" xr:uid="{00000000-0005-0000-0000-00008C1B0000}"/>
    <cellStyle name="표준 23 3 2 2" xfId="3603" xr:uid="{00000000-0005-0000-0000-00008D1B0000}"/>
    <cellStyle name="표준 23 3 2 3" xfId="3604" xr:uid="{00000000-0005-0000-0000-00008E1B0000}"/>
    <cellStyle name="표준 23 3 3" xfId="3605" xr:uid="{00000000-0005-0000-0000-00008F1B0000}"/>
    <cellStyle name="표준 23 3 4" xfId="3606" xr:uid="{00000000-0005-0000-0000-0000901B0000}"/>
    <cellStyle name="표준 23 3 5" xfId="3607" xr:uid="{00000000-0005-0000-0000-0000911B0000}"/>
    <cellStyle name="표준 23 4" xfId="3608" xr:uid="{00000000-0005-0000-0000-0000921B0000}"/>
    <cellStyle name="표준 23 5" xfId="3609" xr:uid="{00000000-0005-0000-0000-0000931B0000}"/>
    <cellStyle name="표준 23 6" xfId="3610" xr:uid="{00000000-0005-0000-0000-0000941B0000}"/>
    <cellStyle name="표준 23 7" xfId="3611" xr:uid="{00000000-0005-0000-0000-0000951B0000}"/>
    <cellStyle name="표준 23 8" xfId="3612" xr:uid="{00000000-0005-0000-0000-0000961B0000}"/>
    <cellStyle name="표준 24" xfId="3613" xr:uid="{00000000-0005-0000-0000-0000971B0000}"/>
    <cellStyle name="표준 24 2" xfId="3614" xr:uid="{00000000-0005-0000-0000-0000981B0000}"/>
    <cellStyle name="표준 24 2 2" xfId="3615" xr:uid="{00000000-0005-0000-0000-0000991B0000}"/>
    <cellStyle name="표준 24 2 2 2" xfId="3616" xr:uid="{00000000-0005-0000-0000-00009A1B0000}"/>
    <cellStyle name="표준 24 2 2 2 2" xfId="3617" xr:uid="{00000000-0005-0000-0000-00009B1B0000}"/>
    <cellStyle name="표준 24 2 2 2 3" xfId="3618" xr:uid="{00000000-0005-0000-0000-00009C1B0000}"/>
    <cellStyle name="표준 24 2 2 3" xfId="3619" xr:uid="{00000000-0005-0000-0000-00009D1B0000}"/>
    <cellStyle name="표준 24 2 2 4" xfId="3620" xr:uid="{00000000-0005-0000-0000-00009E1B0000}"/>
    <cellStyle name="표준 24 2 3" xfId="3621" xr:uid="{00000000-0005-0000-0000-00009F1B0000}"/>
    <cellStyle name="표준 24 2 4" xfId="3622" xr:uid="{00000000-0005-0000-0000-0000A01B0000}"/>
    <cellStyle name="표준 24 2 5" xfId="3623" xr:uid="{00000000-0005-0000-0000-0000A11B0000}"/>
    <cellStyle name="표준 24 2 6" xfId="3624" xr:uid="{00000000-0005-0000-0000-0000A21B0000}"/>
    <cellStyle name="표준 24 3" xfId="3625" xr:uid="{00000000-0005-0000-0000-0000A31B0000}"/>
    <cellStyle name="표준 24 3 2" xfId="3626" xr:uid="{00000000-0005-0000-0000-0000A41B0000}"/>
    <cellStyle name="표준 24 3 2 2" xfId="3627" xr:uid="{00000000-0005-0000-0000-0000A51B0000}"/>
    <cellStyle name="표준 24 3 2 3" xfId="3628" xr:uid="{00000000-0005-0000-0000-0000A61B0000}"/>
    <cellStyle name="표준 24 3 3" xfId="3629" xr:uid="{00000000-0005-0000-0000-0000A71B0000}"/>
    <cellStyle name="표준 24 3 4" xfId="3630" xr:uid="{00000000-0005-0000-0000-0000A81B0000}"/>
    <cellStyle name="표준 24 3 5" xfId="3631" xr:uid="{00000000-0005-0000-0000-0000A91B0000}"/>
    <cellStyle name="표준 24 4" xfId="3632" xr:uid="{00000000-0005-0000-0000-0000AA1B0000}"/>
    <cellStyle name="표준 24 5" xfId="3633" xr:uid="{00000000-0005-0000-0000-0000AB1B0000}"/>
    <cellStyle name="표준 24 6" xfId="3634" xr:uid="{00000000-0005-0000-0000-0000AC1B0000}"/>
    <cellStyle name="표준 24 7" xfId="3635" xr:uid="{00000000-0005-0000-0000-0000AD1B0000}"/>
    <cellStyle name="표준 24 8" xfId="3636" xr:uid="{00000000-0005-0000-0000-0000AE1B0000}"/>
    <cellStyle name="표준 25" xfId="3637" xr:uid="{00000000-0005-0000-0000-0000AF1B0000}"/>
    <cellStyle name="표준 25 2" xfId="3638" xr:uid="{00000000-0005-0000-0000-0000B01B0000}"/>
    <cellStyle name="표준 25 2 2" xfId="3639" xr:uid="{00000000-0005-0000-0000-0000B11B0000}"/>
    <cellStyle name="표준 25 2 2 2" xfId="3640" xr:uid="{00000000-0005-0000-0000-0000B21B0000}"/>
    <cellStyle name="표준 25 2 2 2 2" xfId="3641" xr:uid="{00000000-0005-0000-0000-0000B31B0000}"/>
    <cellStyle name="표준 25 2 2 2 3" xfId="3642" xr:uid="{00000000-0005-0000-0000-0000B41B0000}"/>
    <cellStyle name="표준 25 2 2 3" xfId="3643" xr:uid="{00000000-0005-0000-0000-0000B51B0000}"/>
    <cellStyle name="표준 25 2 2 4" xfId="3644" xr:uid="{00000000-0005-0000-0000-0000B61B0000}"/>
    <cellStyle name="표준 25 2 3" xfId="3645" xr:uid="{00000000-0005-0000-0000-0000B71B0000}"/>
    <cellStyle name="표준 25 2 4" xfId="3646" xr:uid="{00000000-0005-0000-0000-0000B81B0000}"/>
    <cellStyle name="표준 25 2 5" xfId="3647" xr:uid="{00000000-0005-0000-0000-0000B91B0000}"/>
    <cellStyle name="표준 25 2 6" xfId="3648" xr:uid="{00000000-0005-0000-0000-0000BA1B0000}"/>
    <cellStyle name="표준 25 3" xfId="3649" xr:uid="{00000000-0005-0000-0000-0000BB1B0000}"/>
    <cellStyle name="표준 25 3 2" xfId="3650" xr:uid="{00000000-0005-0000-0000-0000BC1B0000}"/>
    <cellStyle name="표준 25 3 2 2" xfId="3651" xr:uid="{00000000-0005-0000-0000-0000BD1B0000}"/>
    <cellStyle name="표준 25 3 2 3" xfId="3652" xr:uid="{00000000-0005-0000-0000-0000BE1B0000}"/>
    <cellStyle name="표준 25 3 3" xfId="3653" xr:uid="{00000000-0005-0000-0000-0000BF1B0000}"/>
    <cellStyle name="표준 25 3 4" xfId="3654" xr:uid="{00000000-0005-0000-0000-0000C01B0000}"/>
    <cellStyle name="표준 25 3 5" xfId="3655" xr:uid="{00000000-0005-0000-0000-0000C11B0000}"/>
    <cellStyle name="표준 25 4" xfId="3656" xr:uid="{00000000-0005-0000-0000-0000C21B0000}"/>
    <cellStyle name="표준 25 5" xfId="3657" xr:uid="{00000000-0005-0000-0000-0000C31B0000}"/>
    <cellStyle name="표준 25 6" xfId="3658" xr:uid="{00000000-0005-0000-0000-0000C41B0000}"/>
    <cellStyle name="표준 25 7" xfId="3659" xr:uid="{00000000-0005-0000-0000-0000C51B0000}"/>
    <cellStyle name="표준 25 8" xfId="3660" xr:uid="{00000000-0005-0000-0000-0000C61B0000}"/>
    <cellStyle name="표준 26" xfId="1905" xr:uid="{00000000-0005-0000-0000-0000C71B0000}"/>
    <cellStyle name="표준 26 2" xfId="3661" xr:uid="{00000000-0005-0000-0000-0000C81B0000}"/>
    <cellStyle name="표준 26 2 2" xfId="3662" xr:uid="{00000000-0005-0000-0000-0000C91B0000}"/>
    <cellStyle name="표준 26 2 2 2" xfId="3663" xr:uid="{00000000-0005-0000-0000-0000CA1B0000}"/>
    <cellStyle name="표준 26 2 2 2 2" xfId="3664" xr:uid="{00000000-0005-0000-0000-0000CB1B0000}"/>
    <cellStyle name="표준 26 2 2 2 3" xfId="3665" xr:uid="{00000000-0005-0000-0000-0000CC1B0000}"/>
    <cellStyle name="표준 26 2 2 3" xfId="3666" xr:uid="{00000000-0005-0000-0000-0000CD1B0000}"/>
    <cellStyle name="표준 26 2 2 4" xfId="3667" xr:uid="{00000000-0005-0000-0000-0000CE1B0000}"/>
    <cellStyle name="표준 26 2 3" xfId="3668" xr:uid="{00000000-0005-0000-0000-0000CF1B0000}"/>
    <cellStyle name="표준 26 2 4" xfId="3669" xr:uid="{00000000-0005-0000-0000-0000D01B0000}"/>
    <cellStyle name="표준 26 2 5" xfId="3670" xr:uid="{00000000-0005-0000-0000-0000D11B0000}"/>
    <cellStyle name="표준 26 2 6" xfId="3671" xr:uid="{00000000-0005-0000-0000-0000D21B0000}"/>
    <cellStyle name="표준 26 3" xfId="3672" xr:uid="{00000000-0005-0000-0000-0000D31B0000}"/>
    <cellStyle name="표준 26 3 2" xfId="3673" xr:uid="{00000000-0005-0000-0000-0000D41B0000}"/>
    <cellStyle name="표준 26 3 2 2" xfId="3674" xr:uid="{00000000-0005-0000-0000-0000D51B0000}"/>
    <cellStyle name="표준 26 3 2 3" xfId="3675" xr:uid="{00000000-0005-0000-0000-0000D61B0000}"/>
    <cellStyle name="표준 26 3 3" xfId="3676" xr:uid="{00000000-0005-0000-0000-0000D71B0000}"/>
    <cellStyle name="표준 26 3 4" xfId="3677" xr:uid="{00000000-0005-0000-0000-0000D81B0000}"/>
    <cellStyle name="표준 26 3 5" xfId="3678" xr:uid="{00000000-0005-0000-0000-0000D91B0000}"/>
    <cellStyle name="표준 26 4" xfId="3679" xr:uid="{00000000-0005-0000-0000-0000DA1B0000}"/>
    <cellStyle name="표준 26 5" xfId="3680" xr:uid="{00000000-0005-0000-0000-0000DB1B0000}"/>
    <cellStyle name="표준 26 6" xfId="3681" xr:uid="{00000000-0005-0000-0000-0000DC1B0000}"/>
    <cellStyle name="표준 26 7" xfId="3682" xr:uid="{00000000-0005-0000-0000-0000DD1B0000}"/>
    <cellStyle name="표준 26 8" xfId="3683" xr:uid="{00000000-0005-0000-0000-0000DE1B0000}"/>
    <cellStyle name="표준 27" xfId="1778" xr:uid="{00000000-0005-0000-0000-0000DF1B0000}"/>
    <cellStyle name="표준 27 2" xfId="3684" xr:uid="{00000000-0005-0000-0000-0000E01B0000}"/>
    <cellStyle name="표준 27 2 2" xfId="3685" xr:uid="{00000000-0005-0000-0000-0000E11B0000}"/>
    <cellStyle name="표준 27 2 2 2" xfId="3686" xr:uid="{00000000-0005-0000-0000-0000E21B0000}"/>
    <cellStyle name="표준 27 2 2 2 2" xfId="3687" xr:uid="{00000000-0005-0000-0000-0000E31B0000}"/>
    <cellStyle name="표준 27 2 2 2 3" xfId="3688" xr:uid="{00000000-0005-0000-0000-0000E41B0000}"/>
    <cellStyle name="표준 27 2 2 3" xfId="3689" xr:uid="{00000000-0005-0000-0000-0000E51B0000}"/>
    <cellStyle name="표준 27 2 2 4" xfId="3690" xr:uid="{00000000-0005-0000-0000-0000E61B0000}"/>
    <cellStyle name="표준 27 2 3" xfId="3691" xr:uid="{00000000-0005-0000-0000-0000E71B0000}"/>
    <cellStyle name="표준 27 2 4" xfId="3692" xr:uid="{00000000-0005-0000-0000-0000E81B0000}"/>
    <cellStyle name="표준 27 2 5" xfId="3693" xr:uid="{00000000-0005-0000-0000-0000E91B0000}"/>
    <cellStyle name="표준 27 2 6" xfId="3694" xr:uid="{00000000-0005-0000-0000-0000EA1B0000}"/>
    <cellStyle name="표준 27 3" xfId="3695" xr:uid="{00000000-0005-0000-0000-0000EB1B0000}"/>
    <cellStyle name="표준 27 3 2" xfId="3696" xr:uid="{00000000-0005-0000-0000-0000EC1B0000}"/>
    <cellStyle name="표준 27 3 2 2" xfId="3697" xr:uid="{00000000-0005-0000-0000-0000ED1B0000}"/>
    <cellStyle name="표준 27 3 2 3" xfId="3698" xr:uid="{00000000-0005-0000-0000-0000EE1B0000}"/>
    <cellStyle name="표준 27 3 3" xfId="3699" xr:uid="{00000000-0005-0000-0000-0000EF1B0000}"/>
    <cellStyle name="표준 27 3 4" xfId="3700" xr:uid="{00000000-0005-0000-0000-0000F01B0000}"/>
    <cellStyle name="표준 27 3 5" xfId="3701" xr:uid="{00000000-0005-0000-0000-0000F11B0000}"/>
    <cellStyle name="표준 27 4" xfId="3702" xr:uid="{00000000-0005-0000-0000-0000F21B0000}"/>
    <cellStyle name="표준 27 5" xfId="3703" xr:uid="{00000000-0005-0000-0000-0000F31B0000}"/>
    <cellStyle name="표준 27 6" xfId="3704" xr:uid="{00000000-0005-0000-0000-0000F41B0000}"/>
    <cellStyle name="표준 27 7" xfId="3705" xr:uid="{00000000-0005-0000-0000-0000F51B0000}"/>
    <cellStyle name="표준 27 8" xfId="3706" xr:uid="{00000000-0005-0000-0000-0000F61B0000}"/>
    <cellStyle name="표준 28" xfId="3707" xr:uid="{00000000-0005-0000-0000-0000F71B0000}"/>
    <cellStyle name="표준 28 2" xfId="3708" xr:uid="{00000000-0005-0000-0000-0000F81B0000}"/>
    <cellStyle name="표준 28 2 2" xfId="3709" xr:uid="{00000000-0005-0000-0000-0000F91B0000}"/>
    <cellStyle name="표준 28 2 2 2" xfId="3710" xr:uid="{00000000-0005-0000-0000-0000FA1B0000}"/>
    <cellStyle name="표준 28 2 2 2 2" xfId="3711" xr:uid="{00000000-0005-0000-0000-0000FB1B0000}"/>
    <cellStyle name="표준 28 2 2 2 3" xfId="3712" xr:uid="{00000000-0005-0000-0000-0000FC1B0000}"/>
    <cellStyle name="표준 28 2 2 3" xfId="3713" xr:uid="{00000000-0005-0000-0000-0000FD1B0000}"/>
    <cellStyle name="표준 28 2 2 4" xfId="3714" xr:uid="{00000000-0005-0000-0000-0000FE1B0000}"/>
    <cellStyle name="표준 28 2 3" xfId="3715" xr:uid="{00000000-0005-0000-0000-0000FF1B0000}"/>
    <cellStyle name="표준 28 2 4" xfId="3716" xr:uid="{00000000-0005-0000-0000-0000001C0000}"/>
    <cellStyle name="표준 28 2 5" xfId="3717" xr:uid="{00000000-0005-0000-0000-0000011C0000}"/>
    <cellStyle name="표준 28 2 6" xfId="3718" xr:uid="{00000000-0005-0000-0000-0000021C0000}"/>
    <cellStyle name="표준 28 3" xfId="3719" xr:uid="{00000000-0005-0000-0000-0000031C0000}"/>
    <cellStyle name="표준 28 3 2" xfId="3720" xr:uid="{00000000-0005-0000-0000-0000041C0000}"/>
    <cellStyle name="표준 28 3 2 2" xfId="3721" xr:uid="{00000000-0005-0000-0000-0000051C0000}"/>
    <cellStyle name="표준 28 3 2 3" xfId="3722" xr:uid="{00000000-0005-0000-0000-0000061C0000}"/>
    <cellStyle name="표준 28 3 3" xfId="3723" xr:uid="{00000000-0005-0000-0000-0000071C0000}"/>
    <cellStyle name="표준 28 3 4" xfId="3724" xr:uid="{00000000-0005-0000-0000-0000081C0000}"/>
    <cellStyle name="표준 28 3 5" xfId="3725" xr:uid="{00000000-0005-0000-0000-0000091C0000}"/>
    <cellStyle name="표준 28 4" xfId="3726" xr:uid="{00000000-0005-0000-0000-00000A1C0000}"/>
    <cellStyle name="표준 28 5" xfId="3727" xr:uid="{00000000-0005-0000-0000-00000B1C0000}"/>
    <cellStyle name="표준 28 6" xfId="3728" xr:uid="{00000000-0005-0000-0000-00000C1C0000}"/>
    <cellStyle name="표준 28 7" xfId="3729" xr:uid="{00000000-0005-0000-0000-00000D1C0000}"/>
    <cellStyle name="표준 28 8" xfId="3730" xr:uid="{00000000-0005-0000-0000-00000E1C0000}"/>
    <cellStyle name="표준 29" xfId="3731" xr:uid="{00000000-0005-0000-0000-00000F1C0000}"/>
    <cellStyle name="표준 29 2" xfId="3732" xr:uid="{00000000-0005-0000-0000-0000101C0000}"/>
    <cellStyle name="표준 29 2 2" xfId="3733" xr:uid="{00000000-0005-0000-0000-0000111C0000}"/>
    <cellStyle name="표준 29 2 2 2" xfId="3734" xr:uid="{00000000-0005-0000-0000-0000121C0000}"/>
    <cellStyle name="표준 29 2 2 2 2" xfId="3735" xr:uid="{00000000-0005-0000-0000-0000131C0000}"/>
    <cellStyle name="표준 29 2 2 2 3" xfId="3736" xr:uid="{00000000-0005-0000-0000-0000141C0000}"/>
    <cellStyle name="표준 29 2 2 3" xfId="3737" xr:uid="{00000000-0005-0000-0000-0000151C0000}"/>
    <cellStyle name="표준 29 2 2 4" xfId="3738" xr:uid="{00000000-0005-0000-0000-0000161C0000}"/>
    <cellStyle name="표준 29 2 3" xfId="3739" xr:uid="{00000000-0005-0000-0000-0000171C0000}"/>
    <cellStyle name="표준 29 2 4" xfId="3740" xr:uid="{00000000-0005-0000-0000-0000181C0000}"/>
    <cellStyle name="표준 29 2 5" xfId="3741" xr:uid="{00000000-0005-0000-0000-0000191C0000}"/>
    <cellStyle name="표준 29 2 6" xfId="3742" xr:uid="{00000000-0005-0000-0000-00001A1C0000}"/>
    <cellStyle name="표준 29 3" xfId="3743" xr:uid="{00000000-0005-0000-0000-00001B1C0000}"/>
    <cellStyle name="표준 29 3 2" xfId="3744" xr:uid="{00000000-0005-0000-0000-00001C1C0000}"/>
    <cellStyle name="표준 29 3 2 2" xfId="3745" xr:uid="{00000000-0005-0000-0000-00001D1C0000}"/>
    <cellStyle name="표준 29 3 2 3" xfId="3746" xr:uid="{00000000-0005-0000-0000-00001E1C0000}"/>
    <cellStyle name="표준 29 3 3" xfId="3747" xr:uid="{00000000-0005-0000-0000-00001F1C0000}"/>
    <cellStyle name="표준 29 3 4" xfId="3748" xr:uid="{00000000-0005-0000-0000-0000201C0000}"/>
    <cellStyle name="표준 29 3 5" xfId="3749" xr:uid="{00000000-0005-0000-0000-0000211C0000}"/>
    <cellStyle name="표준 29 4" xfId="3750" xr:uid="{00000000-0005-0000-0000-0000221C0000}"/>
    <cellStyle name="표준 29 5" xfId="3751" xr:uid="{00000000-0005-0000-0000-0000231C0000}"/>
    <cellStyle name="표준 29 6" xfId="3752" xr:uid="{00000000-0005-0000-0000-0000241C0000}"/>
    <cellStyle name="표준 29 7" xfId="3753" xr:uid="{00000000-0005-0000-0000-0000251C0000}"/>
    <cellStyle name="표준 29 8" xfId="3754" xr:uid="{00000000-0005-0000-0000-0000261C0000}"/>
    <cellStyle name="표준 3" xfId="94" xr:uid="{00000000-0005-0000-0000-0000271C0000}"/>
    <cellStyle name="표준 3 10" xfId="3755" xr:uid="{00000000-0005-0000-0000-0000281C0000}"/>
    <cellStyle name="표준 3 10 2" xfId="3756" xr:uid="{00000000-0005-0000-0000-0000291C0000}"/>
    <cellStyle name="표준 3 10 3" xfId="3757" xr:uid="{00000000-0005-0000-0000-00002A1C0000}"/>
    <cellStyle name="표준 3 10 4" xfId="3758" xr:uid="{00000000-0005-0000-0000-00002B1C0000}"/>
    <cellStyle name="표준 3 10 5" xfId="3759" xr:uid="{00000000-0005-0000-0000-00002C1C0000}"/>
    <cellStyle name="표준 3 100" xfId="128" xr:uid="{00000000-0005-0000-0000-00002D1C0000}"/>
    <cellStyle name="표준 3 11" xfId="3760" xr:uid="{00000000-0005-0000-0000-00002E1C0000}"/>
    <cellStyle name="표준 3 11 2" xfId="3761" xr:uid="{00000000-0005-0000-0000-00002F1C0000}"/>
    <cellStyle name="표준 3 11 3" xfId="3762" xr:uid="{00000000-0005-0000-0000-0000301C0000}"/>
    <cellStyle name="표준 3 11 4" xfId="3763" xr:uid="{00000000-0005-0000-0000-0000311C0000}"/>
    <cellStyle name="표준 3 11 5" xfId="3764" xr:uid="{00000000-0005-0000-0000-0000321C0000}"/>
    <cellStyle name="표준 3 12" xfId="3765" xr:uid="{00000000-0005-0000-0000-0000331C0000}"/>
    <cellStyle name="표준 3 12 2" xfId="3766" xr:uid="{00000000-0005-0000-0000-0000341C0000}"/>
    <cellStyle name="표준 3 12 3" xfId="3767" xr:uid="{00000000-0005-0000-0000-0000351C0000}"/>
    <cellStyle name="표준 3 12 4" xfId="3768" xr:uid="{00000000-0005-0000-0000-0000361C0000}"/>
    <cellStyle name="표준 3 12 5" xfId="3769" xr:uid="{00000000-0005-0000-0000-0000371C0000}"/>
    <cellStyle name="표준 3 13" xfId="3770" xr:uid="{00000000-0005-0000-0000-0000381C0000}"/>
    <cellStyle name="표준 3 13 2" xfId="3771" xr:uid="{00000000-0005-0000-0000-0000391C0000}"/>
    <cellStyle name="표준 3 13 3" xfId="3772" xr:uid="{00000000-0005-0000-0000-00003A1C0000}"/>
    <cellStyle name="표준 3 13 4" xfId="3773" xr:uid="{00000000-0005-0000-0000-00003B1C0000}"/>
    <cellStyle name="표준 3 13 5" xfId="3774" xr:uid="{00000000-0005-0000-0000-00003C1C0000}"/>
    <cellStyle name="표준 3 14" xfId="3775" xr:uid="{00000000-0005-0000-0000-00003D1C0000}"/>
    <cellStyle name="표준 3 14 2" xfId="3776" xr:uid="{00000000-0005-0000-0000-00003E1C0000}"/>
    <cellStyle name="표준 3 14 3" xfId="3777" xr:uid="{00000000-0005-0000-0000-00003F1C0000}"/>
    <cellStyle name="표준 3 14 4" xfId="3778" xr:uid="{00000000-0005-0000-0000-0000401C0000}"/>
    <cellStyle name="표준 3 14 5" xfId="3779" xr:uid="{00000000-0005-0000-0000-0000411C0000}"/>
    <cellStyle name="표준 3 15" xfId="3780" xr:uid="{00000000-0005-0000-0000-0000421C0000}"/>
    <cellStyle name="표준 3 15 2" xfId="3781" xr:uid="{00000000-0005-0000-0000-0000431C0000}"/>
    <cellStyle name="표준 3 15 3" xfId="3782" xr:uid="{00000000-0005-0000-0000-0000441C0000}"/>
    <cellStyle name="표준 3 15 4" xfId="3783" xr:uid="{00000000-0005-0000-0000-0000451C0000}"/>
    <cellStyle name="표준 3 15 5" xfId="3784" xr:uid="{00000000-0005-0000-0000-0000461C0000}"/>
    <cellStyle name="표준 3 16" xfId="3785" xr:uid="{00000000-0005-0000-0000-0000471C0000}"/>
    <cellStyle name="표준 3 16 2" xfId="3786" xr:uid="{00000000-0005-0000-0000-0000481C0000}"/>
    <cellStyle name="표준 3 16 3" xfId="3787" xr:uid="{00000000-0005-0000-0000-0000491C0000}"/>
    <cellStyle name="표준 3 16 4" xfId="3788" xr:uid="{00000000-0005-0000-0000-00004A1C0000}"/>
    <cellStyle name="표준 3 16 5" xfId="3789" xr:uid="{00000000-0005-0000-0000-00004B1C0000}"/>
    <cellStyle name="표준 3 17" xfId="3790" xr:uid="{00000000-0005-0000-0000-00004C1C0000}"/>
    <cellStyle name="표준 3 17 2" xfId="3791" xr:uid="{00000000-0005-0000-0000-00004D1C0000}"/>
    <cellStyle name="표준 3 17 3" xfId="3792" xr:uid="{00000000-0005-0000-0000-00004E1C0000}"/>
    <cellStyle name="표준 3 18" xfId="3793" xr:uid="{00000000-0005-0000-0000-00004F1C0000}"/>
    <cellStyle name="표준 3 18 2" xfId="3794" xr:uid="{00000000-0005-0000-0000-0000501C0000}"/>
    <cellStyle name="표준 3 18 3" xfId="3795" xr:uid="{00000000-0005-0000-0000-0000511C0000}"/>
    <cellStyle name="표준 3 19" xfId="3796" xr:uid="{00000000-0005-0000-0000-0000521C0000}"/>
    <cellStyle name="표준 3 19 2" xfId="3797" xr:uid="{00000000-0005-0000-0000-0000531C0000}"/>
    <cellStyle name="표준 3 19 3" xfId="3798" xr:uid="{00000000-0005-0000-0000-0000541C0000}"/>
    <cellStyle name="표준 3 2" xfId="1780" xr:uid="{00000000-0005-0000-0000-0000551C0000}"/>
    <cellStyle name="표준 3 2 10" xfId="3799" xr:uid="{00000000-0005-0000-0000-0000561C0000}"/>
    <cellStyle name="표준 3 2 11" xfId="3800" xr:uid="{00000000-0005-0000-0000-0000571C0000}"/>
    <cellStyle name="표준 3 2 12" xfId="3801" xr:uid="{00000000-0005-0000-0000-0000581C0000}"/>
    <cellStyle name="표준 3 2 13" xfId="3802" xr:uid="{00000000-0005-0000-0000-0000591C0000}"/>
    <cellStyle name="표준 3 2 14" xfId="3803" xr:uid="{00000000-0005-0000-0000-00005A1C0000}"/>
    <cellStyle name="표준 3 2 15" xfId="3804" xr:uid="{00000000-0005-0000-0000-00005B1C0000}"/>
    <cellStyle name="표준 3 2 16" xfId="3805" xr:uid="{00000000-0005-0000-0000-00005C1C0000}"/>
    <cellStyle name="표준 3 2 17" xfId="3806" xr:uid="{00000000-0005-0000-0000-00005D1C0000}"/>
    <cellStyle name="표준 3 2 18" xfId="3807" xr:uid="{00000000-0005-0000-0000-00005E1C0000}"/>
    <cellStyle name="표준 3 2 19" xfId="3808" xr:uid="{00000000-0005-0000-0000-00005F1C0000}"/>
    <cellStyle name="표준 3 2 2" xfId="3809" xr:uid="{00000000-0005-0000-0000-0000601C0000}"/>
    <cellStyle name="표준 3 2 2 10" xfId="7653" xr:uid="{00000000-0005-0000-0000-0000611C0000}"/>
    <cellStyle name="표준 3 2 2 2" xfId="3810" xr:uid="{00000000-0005-0000-0000-0000621C0000}"/>
    <cellStyle name="표준 3 2 2 2 2" xfId="3811" xr:uid="{00000000-0005-0000-0000-0000631C0000}"/>
    <cellStyle name="표준 3 2 2 2 2 2" xfId="3812" xr:uid="{00000000-0005-0000-0000-0000641C0000}"/>
    <cellStyle name="표준 3 2 2 2 2 2 2" xfId="3813" xr:uid="{00000000-0005-0000-0000-0000651C0000}"/>
    <cellStyle name="표준 3 2 2 2 2 2 2 2" xfId="3814" xr:uid="{00000000-0005-0000-0000-0000661C0000}"/>
    <cellStyle name="표준 3 2 2 2 2 2 2 3" xfId="3815" xr:uid="{00000000-0005-0000-0000-0000671C0000}"/>
    <cellStyle name="표준 3 2 2 2 2 2 3" xfId="3816" xr:uid="{00000000-0005-0000-0000-0000681C0000}"/>
    <cellStyle name="표준 3 2 2 2 2 3" xfId="3817" xr:uid="{00000000-0005-0000-0000-0000691C0000}"/>
    <cellStyle name="표준 3 2 2 2 2 4" xfId="3818" xr:uid="{00000000-0005-0000-0000-00006A1C0000}"/>
    <cellStyle name="표준 3 2 2 2 3" xfId="3819" xr:uid="{00000000-0005-0000-0000-00006B1C0000}"/>
    <cellStyle name="표준 3 2 2 2 4" xfId="3820" xr:uid="{00000000-0005-0000-0000-00006C1C0000}"/>
    <cellStyle name="표준 3 2 2 2 5" xfId="3821" xr:uid="{00000000-0005-0000-0000-00006D1C0000}"/>
    <cellStyle name="표준 3 2 2 3" xfId="3822" xr:uid="{00000000-0005-0000-0000-00006E1C0000}"/>
    <cellStyle name="표준 3 2 2 4" xfId="3823" xr:uid="{00000000-0005-0000-0000-00006F1C0000}"/>
    <cellStyle name="표준 3 2 2 5" xfId="3824" xr:uid="{00000000-0005-0000-0000-0000701C0000}"/>
    <cellStyle name="표준 3 2 2 6" xfId="3825" xr:uid="{00000000-0005-0000-0000-0000711C0000}"/>
    <cellStyle name="표준 3 2 2 7" xfId="3826" xr:uid="{00000000-0005-0000-0000-0000721C0000}"/>
    <cellStyle name="표준 3 2 2 8" xfId="3827" xr:uid="{00000000-0005-0000-0000-0000731C0000}"/>
    <cellStyle name="표준 3 2 2 9" xfId="5892" xr:uid="{00000000-0005-0000-0000-0000741C0000}"/>
    <cellStyle name="표준 3 2 20" xfId="3828" xr:uid="{00000000-0005-0000-0000-0000751C0000}"/>
    <cellStyle name="표준 3 2 21" xfId="3829" xr:uid="{00000000-0005-0000-0000-0000761C0000}"/>
    <cellStyle name="표준 3 2 22" xfId="3830" xr:uid="{00000000-0005-0000-0000-0000771C0000}"/>
    <cellStyle name="표준 3 2 23" xfId="3831" xr:uid="{00000000-0005-0000-0000-0000781C0000}"/>
    <cellStyle name="표준 3 2 24" xfId="3832" xr:uid="{00000000-0005-0000-0000-0000791C0000}"/>
    <cellStyle name="표준 3 2 25" xfId="3833" xr:uid="{00000000-0005-0000-0000-00007A1C0000}"/>
    <cellStyle name="표준 3 2 26" xfId="3834" xr:uid="{00000000-0005-0000-0000-00007B1C0000}"/>
    <cellStyle name="표준 3 2 27" xfId="3835" xr:uid="{00000000-0005-0000-0000-00007C1C0000}"/>
    <cellStyle name="표준 3 2 28" xfId="3836" xr:uid="{00000000-0005-0000-0000-00007D1C0000}"/>
    <cellStyle name="표준 3 2 29" xfId="3837" xr:uid="{00000000-0005-0000-0000-00007E1C0000}"/>
    <cellStyle name="표준 3 2 3" xfId="3838" xr:uid="{00000000-0005-0000-0000-00007F1C0000}"/>
    <cellStyle name="표준 3 2 3 2" xfId="3839" xr:uid="{00000000-0005-0000-0000-0000801C0000}"/>
    <cellStyle name="표준 3 2 3 3" xfId="3840" xr:uid="{00000000-0005-0000-0000-0000811C0000}"/>
    <cellStyle name="표준 3 2 3 4" xfId="3841" xr:uid="{00000000-0005-0000-0000-0000821C0000}"/>
    <cellStyle name="표준 3 2 30" xfId="3842" xr:uid="{00000000-0005-0000-0000-0000831C0000}"/>
    <cellStyle name="표준 3 2 31" xfId="3843" xr:uid="{00000000-0005-0000-0000-0000841C0000}"/>
    <cellStyle name="표준 3 2 32" xfId="3844" xr:uid="{00000000-0005-0000-0000-0000851C0000}"/>
    <cellStyle name="표준 3 2 32 2" xfId="7654" xr:uid="{00000000-0005-0000-0000-0000861C0000}"/>
    <cellStyle name="표준 3 2 33" xfId="1902" xr:uid="{00000000-0005-0000-0000-0000871C0000}"/>
    <cellStyle name="표준 3 2 33 2" xfId="7366" xr:uid="{00000000-0005-0000-0000-0000881C0000}"/>
    <cellStyle name="표준 3 2 4" xfId="3845" xr:uid="{00000000-0005-0000-0000-0000891C0000}"/>
    <cellStyle name="표준 3 2 4 2" xfId="3846" xr:uid="{00000000-0005-0000-0000-00008A1C0000}"/>
    <cellStyle name="표준 3 2 5" xfId="3847" xr:uid="{00000000-0005-0000-0000-00008B1C0000}"/>
    <cellStyle name="표준 3 2 5 2" xfId="3848" xr:uid="{00000000-0005-0000-0000-00008C1C0000}"/>
    <cellStyle name="표준 3 2 6" xfId="3849" xr:uid="{00000000-0005-0000-0000-00008D1C0000}"/>
    <cellStyle name="표준 3 2 6 2" xfId="3850" xr:uid="{00000000-0005-0000-0000-00008E1C0000}"/>
    <cellStyle name="표준 3 2 7" xfId="3851" xr:uid="{00000000-0005-0000-0000-00008F1C0000}"/>
    <cellStyle name="표준 3 2 7 2" xfId="3852" xr:uid="{00000000-0005-0000-0000-0000901C0000}"/>
    <cellStyle name="표준 3 2 8" xfId="3853" xr:uid="{00000000-0005-0000-0000-0000911C0000}"/>
    <cellStyle name="표준 3 2 9" xfId="3854" xr:uid="{00000000-0005-0000-0000-0000921C0000}"/>
    <cellStyle name="표준 3 20" xfId="3855" xr:uid="{00000000-0005-0000-0000-0000931C0000}"/>
    <cellStyle name="표준 3 20 2" xfId="3856" xr:uid="{00000000-0005-0000-0000-0000941C0000}"/>
    <cellStyle name="표준 3 20 3" xfId="3857" xr:uid="{00000000-0005-0000-0000-0000951C0000}"/>
    <cellStyle name="표준 3 21" xfId="3858" xr:uid="{00000000-0005-0000-0000-0000961C0000}"/>
    <cellStyle name="표준 3 21 2" xfId="3859" xr:uid="{00000000-0005-0000-0000-0000971C0000}"/>
    <cellStyle name="표준 3 21 3" xfId="3860" xr:uid="{00000000-0005-0000-0000-0000981C0000}"/>
    <cellStyle name="표준 3 22" xfId="3861" xr:uid="{00000000-0005-0000-0000-0000991C0000}"/>
    <cellStyle name="표준 3 22 2" xfId="3862" xr:uid="{00000000-0005-0000-0000-00009A1C0000}"/>
    <cellStyle name="표준 3 22 3" xfId="3863" xr:uid="{00000000-0005-0000-0000-00009B1C0000}"/>
    <cellStyle name="표준 3 23" xfId="3864" xr:uid="{00000000-0005-0000-0000-00009C1C0000}"/>
    <cellStyle name="표준 3 23 2" xfId="3865" xr:uid="{00000000-0005-0000-0000-00009D1C0000}"/>
    <cellStyle name="표준 3 23 3" xfId="3866" xr:uid="{00000000-0005-0000-0000-00009E1C0000}"/>
    <cellStyle name="표준 3 24" xfId="3867" xr:uid="{00000000-0005-0000-0000-00009F1C0000}"/>
    <cellStyle name="표준 3 24 2" xfId="3868" xr:uid="{00000000-0005-0000-0000-0000A01C0000}"/>
    <cellStyle name="표준 3 24 3" xfId="3869" xr:uid="{00000000-0005-0000-0000-0000A11C0000}"/>
    <cellStyle name="표준 3 25" xfId="3870" xr:uid="{00000000-0005-0000-0000-0000A21C0000}"/>
    <cellStyle name="표준 3 25 2" xfId="3871" xr:uid="{00000000-0005-0000-0000-0000A31C0000}"/>
    <cellStyle name="표준 3 25 3" xfId="3872" xr:uid="{00000000-0005-0000-0000-0000A41C0000}"/>
    <cellStyle name="표준 3 26" xfId="3873" xr:uid="{00000000-0005-0000-0000-0000A51C0000}"/>
    <cellStyle name="표준 3 26 2" xfId="3874" xr:uid="{00000000-0005-0000-0000-0000A61C0000}"/>
    <cellStyle name="표준 3 26 3" xfId="3875" xr:uid="{00000000-0005-0000-0000-0000A71C0000}"/>
    <cellStyle name="표준 3 27" xfId="3876" xr:uid="{00000000-0005-0000-0000-0000A81C0000}"/>
    <cellStyle name="표준 3 27 2" xfId="3877" xr:uid="{00000000-0005-0000-0000-0000A91C0000}"/>
    <cellStyle name="표준 3 27 3" xfId="3878" xr:uid="{00000000-0005-0000-0000-0000AA1C0000}"/>
    <cellStyle name="표준 3 28" xfId="3879" xr:uid="{00000000-0005-0000-0000-0000AB1C0000}"/>
    <cellStyle name="표준 3 28 2" xfId="3880" xr:uid="{00000000-0005-0000-0000-0000AC1C0000}"/>
    <cellStyle name="표준 3 28 3" xfId="3881" xr:uid="{00000000-0005-0000-0000-0000AD1C0000}"/>
    <cellStyle name="표준 3 29" xfId="3882" xr:uid="{00000000-0005-0000-0000-0000AE1C0000}"/>
    <cellStyle name="표준 3 29 2" xfId="3883" xr:uid="{00000000-0005-0000-0000-0000AF1C0000}"/>
    <cellStyle name="표준 3 29 3" xfId="3884" xr:uid="{00000000-0005-0000-0000-0000B01C0000}"/>
    <cellStyle name="표준 3 3" xfId="1779" xr:uid="{00000000-0005-0000-0000-0000B11C0000}"/>
    <cellStyle name="표준 3 3 10" xfId="3885" xr:uid="{00000000-0005-0000-0000-0000B21C0000}"/>
    <cellStyle name="표준 3 3 2" xfId="3886" xr:uid="{00000000-0005-0000-0000-0000B31C0000}"/>
    <cellStyle name="표준 3 3 2 2" xfId="3887" xr:uid="{00000000-0005-0000-0000-0000B41C0000}"/>
    <cellStyle name="표준 3 3 2 2 2" xfId="3888" xr:uid="{00000000-0005-0000-0000-0000B51C0000}"/>
    <cellStyle name="표준 3 3 2 2 2 2" xfId="3889" xr:uid="{00000000-0005-0000-0000-0000B61C0000}"/>
    <cellStyle name="표준 3 3 2 2 2 3" xfId="3890" xr:uid="{00000000-0005-0000-0000-0000B71C0000}"/>
    <cellStyle name="표준 3 3 2 2 3" xfId="3891" xr:uid="{00000000-0005-0000-0000-0000B81C0000}"/>
    <cellStyle name="표준 3 3 2 2 4" xfId="3892" xr:uid="{00000000-0005-0000-0000-0000B91C0000}"/>
    <cellStyle name="표준 3 3 2 3" xfId="3893" xr:uid="{00000000-0005-0000-0000-0000BA1C0000}"/>
    <cellStyle name="표준 3 3 2 4" xfId="3894" xr:uid="{00000000-0005-0000-0000-0000BB1C0000}"/>
    <cellStyle name="표준 3 3 2 5" xfId="3895" xr:uid="{00000000-0005-0000-0000-0000BC1C0000}"/>
    <cellStyle name="표준 3 3 2 6" xfId="3896" xr:uid="{00000000-0005-0000-0000-0000BD1C0000}"/>
    <cellStyle name="표준 3 3 2 7" xfId="3897" xr:uid="{00000000-0005-0000-0000-0000BE1C0000}"/>
    <cellStyle name="표준 3 3 2 8" xfId="5891" xr:uid="{00000000-0005-0000-0000-0000BF1C0000}"/>
    <cellStyle name="표준 3 3 2 9" xfId="7655" xr:uid="{00000000-0005-0000-0000-0000C01C0000}"/>
    <cellStyle name="표준 3 3 3" xfId="3898" xr:uid="{00000000-0005-0000-0000-0000C11C0000}"/>
    <cellStyle name="표준 3 3 3 2" xfId="3899" xr:uid="{00000000-0005-0000-0000-0000C21C0000}"/>
    <cellStyle name="표준 3 3 3 2 2" xfId="3900" xr:uid="{00000000-0005-0000-0000-0000C31C0000}"/>
    <cellStyle name="표준 3 3 3 2 3" xfId="3901" xr:uid="{00000000-0005-0000-0000-0000C41C0000}"/>
    <cellStyle name="표준 3 3 3 3" xfId="3902" xr:uid="{00000000-0005-0000-0000-0000C51C0000}"/>
    <cellStyle name="표준 3 3 3 4" xfId="3903" xr:uid="{00000000-0005-0000-0000-0000C61C0000}"/>
    <cellStyle name="표준 3 3 3 5" xfId="3904" xr:uid="{00000000-0005-0000-0000-0000C71C0000}"/>
    <cellStyle name="표준 3 3 4" xfId="3905" xr:uid="{00000000-0005-0000-0000-0000C81C0000}"/>
    <cellStyle name="표준 3 3 5" xfId="3906" xr:uid="{00000000-0005-0000-0000-0000C91C0000}"/>
    <cellStyle name="표준 3 3 6" xfId="3907" xr:uid="{00000000-0005-0000-0000-0000CA1C0000}"/>
    <cellStyle name="표준 3 3 7" xfId="3908" xr:uid="{00000000-0005-0000-0000-0000CB1C0000}"/>
    <cellStyle name="표준 3 3 8" xfId="3909" xr:uid="{00000000-0005-0000-0000-0000CC1C0000}"/>
    <cellStyle name="표준 3 3 9" xfId="5010" xr:uid="{00000000-0005-0000-0000-0000CD1C0000}"/>
    <cellStyle name="표준 3 30" xfId="3910" xr:uid="{00000000-0005-0000-0000-0000CE1C0000}"/>
    <cellStyle name="표준 3 30 2" xfId="3911" xr:uid="{00000000-0005-0000-0000-0000CF1C0000}"/>
    <cellStyle name="표준 3 30 3" xfId="3912" xr:uid="{00000000-0005-0000-0000-0000D01C0000}"/>
    <cellStyle name="표준 3 31" xfId="3913" xr:uid="{00000000-0005-0000-0000-0000D11C0000}"/>
    <cellStyle name="표준 3 31 2" xfId="3914" xr:uid="{00000000-0005-0000-0000-0000D21C0000}"/>
    <cellStyle name="표준 3 31 3" xfId="3915" xr:uid="{00000000-0005-0000-0000-0000D31C0000}"/>
    <cellStyle name="표준 3 32" xfId="3916" xr:uid="{00000000-0005-0000-0000-0000D41C0000}"/>
    <cellStyle name="표준 3 32 2" xfId="3917" xr:uid="{00000000-0005-0000-0000-0000D51C0000}"/>
    <cellStyle name="표준 3 32 3" xfId="3918" xr:uid="{00000000-0005-0000-0000-0000D61C0000}"/>
    <cellStyle name="표준 3 33" xfId="3919" xr:uid="{00000000-0005-0000-0000-0000D71C0000}"/>
    <cellStyle name="표준 3 33 2" xfId="3920" xr:uid="{00000000-0005-0000-0000-0000D81C0000}"/>
    <cellStyle name="표준 3 33 3" xfId="3921" xr:uid="{00000000-0005-0000-0000-0000D91C0000}"/>
    <cellStyle name="표준 3 34" xfId="3922" xr:uid="{00000000-0005-0000-0000-0000DA1C0000}"/>
    <cellStyle name="표준 3 34 2" xfId="3923" xr:uid="{00000000-0005-0000-0000-0000DB1C0000}"/>
    <cellStyle name="표준 3 34 3" xfId="3924" xr:uid="{00000000-0005-0000-0000-0000DC1C0000}"/>
    <cellStyle name="표준 3 35" xfId="3925" xr:uid="{00000000-0005-0000-0000-0000DD1C0000}"/>
    <cellStyle name="표준 3 36" xfId="3926" xr:uid="{00000000-0005-0000-0000-0000DE1C0000}"/>
    <cellStyle name="표준 3 37" xfId="3927" xr:uid="{00000000-0005-0000-0000-0000DF1C0000}"/>
    <cellStyle name="표준 3 38" xfId="3928" xr:uid="{00000000-0005-0000-0000-0000E01C0000}"/>
    <cellStyle name="표준 3 39" xfId="3929" xr:uid="{00000000-0005-0000-0000-0000E11C0000}"/>
    <cellStyle name="표준 3 4" xfId="1876" xr:uid="{00000000-0005-0000-0000-0000E21C0000}"/>
    <cellStyle name="표준 3 4 2" xfId="3931" xr:uid="{00000000-0005-0000-0000-0000E31C0000}"/>
    <cellStyle name="표준 3 4 2 2" xfId="3932" xr:uid="{00000000-0005-0000-0000-0000E41C0000}"/>
    <cellStyle name="표준 3 4 2 2 2" xfId="3933" xr:uid="{00000000-0005-0000-0000-0000E51C0000}"/>
    <cellStyle name="표준 3 4 2 2 3" xfId="3934" xr:uid="{00000000-0005-0000-0000-0000E61C0000}"/>
    <cellStyle name="표준 3 4 2 3" xfId="3935" xr:uid="{00000000-0005-0000-0000-0000E71C0000}"/>
    <cellStyle name="표준 3 4 2 4" xfId="3936" xr:uid="{00000000-0005-0000-0000-0000E81C0000}"/>
    <cellStyle name="표준 3 4 2 5" xfId="7656" xr:uid="{00000000-0005-0000-0000-0000E91C0000}"/>
    <cellStyle name="표준 3 4 2 6" xfId="7324" xr:uid="{00000000-0005-0000-0000-0000EA1C0000}"/>
    <cellStyle name="표준 3 4 3" xfId="3937" xr:uid="{00000000-0005-0000-0000-0000EB1C0000}"/>
    <cellStyle name="표준 3 4 3 2" xfId="7657" xr:uid="{00000000-0005-0000-0000-0000EC1C0000}"/>
    <cellStyle name="표준 3 4 3 3" xfId="7234" xr:uid="{00000000-0005-0000-0000-0000ED1C0000}"/>
    <cellStyle name="표준 3 4 4" xfId="3938" xr:uid="{00000000-0005-0000-0000-0000EE1C0000}"/>
    <cellStyle name="표준 3 4 5" xfId="3939" xr:uid="{00000000-0005-0000-0000-0000EF1C0000}"/>
    <cellStyle name="표준 3 4 6" xfId="3940" xr:uid="{00000000-0005-0000-0000-0000F01C0000}"/>
    <cellStyle name="표준 3 4 7" xfId="5060" xr:uid="{00000000-0005-0000-0000-0000F11C0000}"/>
    <cellStyle name="표준 3 4 7 2" xfId="7858" xr:uid="{00000000-0005-0000-0000-0000F21C0000}"/>
    <cellStyle name="표준 3 4 8" xfId="3930" xr:uid="{00000000-0005-0000-0000-0000F31C0000}"/>
    <cellStyle name="표준 3 4 9" xfId="7186" xr:uid="{00000000-0005-0000-0000-0000F41C0000}"/>
    <cellStyle name="표준 3 40" xfId="3941" xr:uid="{00000000-0005-0000-0000-0000F51C0000}"/>
    <cellStyle name="표준 3 41" xfId="3942" xr:uid="{00000000-0005-0000-0000-0000F61C0000}"/>
    <cellStyle name="표준 3 42" xfId="3943" xr:uid="{00000000-0005-0000-0000-0000F71C0000}"/>
    <cellStyle name="표준 3 43" xfId="3944" xr:uid="{00000000-0005-0000-0000-0000F81C0000}"/>
    <cellStyle name="표준 3 44" xfId="3945" xr:uid="{00000000-0005-0000-0000-0000F91C0000}"/>
    <cellStyle name="표준 3 45" xfId="3946" xr:uid="{00000000-0005-0000-0000-0000FA1C0000}"/>
    <cellStyle name="표준 3 46" xfId="3947" xr:uid="{00000000-0005-0000-0000-0000FB1C0000}"/>
    <cellStyle name="표준 3 47" xfId="3948" xr:uid="{00000000-0005-0000-0000-0000FC1C0000}"/>
    <cellStyle name="표준 3 48" xfId="3949" xr:uid="{00000000-0005-0000-0000-0000FD1C0000}"/>
    <cellStyle name="표준 3 49" xfId="3950" xr:uid="{00000000-0005-0000-0000-0000FE1C0000}"/>
    <cellStyle name="표준 3 5" xfId="1860" xr:uid="{00000000-0005-0000-0000-0000FF1C0000}"/>
    <cellStyle name="표준 3 5 2" xfId="3952" xr:uid="{00000000-0005-0000-0000-0000001D0000}"/>
    <cellStyle name="표준 3 5 2 2" xfId="3953" xr:uid="{00000000-0005-0000-0000-0000011D0000}"/>
    <cellStyle name="표준 3 5 2 2 2" xfId="3954" xr:uid="{00000000-0005-0000-0000-0000021D0000}"/>
    <cellStyle name="표준 3 5 2 2 3" xfId="3955" xr:uid="{00000000-0005-0000-0000-0000031D0000}"/>
    <cellStyle name="표준 3 5 2 3" xfId="3956" xr:uid="{00000000-0005-0000-0000-0000041D0000}"/>
    <cellStyle name="표준 3 5 2 4" xfId="3957" xr:uid="{00000000-0005-0000-0000-0000051D0000}"/>
    <cellStyle name="표준 3 5 2 5" xfId="7658" xr:uid="{00000000-0005-0000-0000-0000061D0000}"/>
    <cellStyle name="표준 3 5 2 6" xfId="7308" xr:uid="{00000000-0005-0000-0000-0000071D0000}"/>
    <cellStyle name="표준 3 5 3" xfId="3958" xr:uid="{00000000-0005-0000-0000-0000081D0000}"/>
    <cellStyle name="표준 3 5 4" xfId="3959" xr:uid="{00000000-0005-0000-0000-0000091D0000}"/>
    <cellStyle name="표준 3 5 5" xfId="3960" xr:uid="{00000000-0005-0000-0000-00000A1D0000}"/>
    <cellStyle name="표준 3 5 6" xfId="3961" xr:uid="{00000000-0005-0000-0000-00000B1D0000}"/>
    <cellStyle name="표준 3 5 7" xfId="5044" xr:uid="{00000000-0005-0000-0000-00000C1D0000}"/>
    <cellStyle name="표준 3 5 7 2" xfId="7842" xr:uid="{00000000-0005-0000-0000-00000D1D0000}"/>
    <cellStyle name="표준 3 5 8" xfId="3951" xr:uid="{00000000-0005-0000-0000-00000E1D0000}"/>
    <cellStyle name="표준 3 5 9" xfId="7218" xr:uid="{00000000-0005-0000-0000-00000F1D0000}"/>
    <cellStyle name="표준 3 50" xfId="3962" xr:uid="{00000000-0005-0000-0000-0000101D0000}"/>
    <cellStyle name="표준 3 51" xfId="3963" xr:uid="{00000000-0005-0000-0000-0000111D0000}"/>
    <cellStyle name="표준 3 52" xfId="3964" xr:uid="{00000000-0005-0000-0000-0000121D0000}"/>
    <cellStyle name="표준 3 53" xfId="3965" xr:uid="{00000000-0005-0000-0000-0000131D0000}"/>
    <cellStyle name="표준 3 54" xfId="3966" xr:uid="{00000000-0005-0000-0000-0000141D0000}"/>
    <cellStyle name="표준 3 55" xfId="3967" xr:uid="{00000000-0005-0000-0000-0000151D0000}"/>
    <cellStyle name="표준 3 56" xfId="3968" xr:uid="{00000000-0005-0000-0000-0000161D0000}"/>
    <cellStyle name="표준 3 57" xfId="3969" xr:uid="{00000000-0005-0000-0000-0000171D0000}"/>
    <cellStyle name="표준 3 58" xfId="3970" xr:uid="{00000000-0005-0000-0000-0000181D0000}"/>
    <cellStyle name="표준 3 59" xfId="3971" xr:uid="{00000000-0005-0000-0000-0000191D0000}"/>
    <cellStyle name="표준 3 6" xfId="3972" xr:uid="{00000000-0005-0000-0000-00001A1D0000}"/>
    <cellStyle name="표준 3 6 2" xfId="3973" xr:uid="{00000000-0005-0000-0000-00001B1D0000}"/>
    <cellStyle name="표준 3 6 2 2" xfId="3974" xr:uid="{00000000-0005-0000-0000-00001C1D0000}"/>
    <cellStyle name="표준 3 6 2 2 2" xfId="3975" xr:uid="{00000000-0005-0000-0000-00001D1D0000}"/>
    <cellStyle name="표준 3 6 2 2 3" xfId="3976" xr:uid="{00000000-0005-0000-0000-00001E1D0000}"/>
    <cellStyle name="표준 3 6 2 3" xfId="3977" xr:uid="{00000000-0005-0000-0000-00001F1D0000}"/>
    <cellStyle name="표준 3 6 2 4" xfId="3978" xr:uid="{00000000-0005-0000-0000-0000201D0000}"/>
    <cellStyle name="표준 3 6 3" xfId="3979" xr:uid="{00000000-0005-0000-0000-0000211D0000}"/>
    <cellStyle name="표준 3 6 4" xfId="3980" xr:uid="{00000000-0005-0000-0000-0000221D0000}"/>
    <cellStyle name="표준 3 6 5" xfId="3981" xr:uid="{00000000-0005-0000-0000-0000231D0000}"/>
    <cellStyle name="표준 3 6 6" xfId="3982" xr:uid="{00000000-0005-0000-0000-0000241D0000}"/>
    <cellStyle name="표준 3 6 7" xfId="5064" xr:uid="{00000000-0005-0000-0000-0000251D0000}"/>
    <cellStyle name="표준 3 6 8" xfId="7659" xr:uid="{00000000-0005-0000-0000-0000261D0000}"/>
    <cellStyle name="표준 3 60" xfId="3983" xr:uid="{00000000-0005-0000-0000-0000271D0000}"/>
    <cellStyle name="표준 3 61" xfId="3984" xr:uid="{00000000-0005-0000-0000-0000281D0000}"/>
    <cellStyle name="표준 3 62" xfId="3985" xr:uid="{00000000-0005-0000-0000-0000291D0000}"/>
    <cellStyle name="표준 3 63" xfId="3986" xr:uid="{00000000-0005-0000-0000-00002A1D0000}"/>
    <cellStyle name="표준 3 64" xfId="3987" xr:uid="{00000000-0005-0000-0000-00002B1D0000}"/>
    <cellStyle name="표준 3 64 2" xfId="3988" xr:uid="{00000000-0005-0000-0000-00002C1D0000}"/>
    <cellStyle name="표준 3 64 3" xfId="3989" xr:uid="{00000000-0005-0000-0000-00002D1D0000}"/>
    <cellStyle name="표준 3 64 4" xfId="3990" xr:uid="{00000000-0005-0000-0000-00002E1D0000}"/>
    <cellStyle name="표준 3 65" xfId="3991" xr:uid="{00000000-0005-0000-0000-00002F1D0000}"/>
    <cellStyle name="표준 3 66" xfId="3992" xr:uid="{00000000-0005-0000-0000-0000301D0000}"/>
    <cellStyle name="표준 3 67" xfId="3993" xr:uid="{00000000-0005-0000-0000-0000311D0000}"/>
    <cellStyle name="표준 3 68" xfId="3994" xr:uid="{00000000-0005-0000-0000-0000321D0000}"/>
    <cellStyle name="표준 3 68 2" xfId="3995" xr:uid="{00000000-0005-0000-0000-0000331D0000}"/>
    <cellStyle name="표준 3 68 3" xfId="3996" xr:uid="{00000000-0005-0000-0000-0000341D0000}"/>
    <cellStyle name="표준 3 69" xfId="3997" xr:uid="{00000000-0005-0000-0000-0000351D0000}"/>
    <cellStyle name="표준 3 7" xfId="3998" xr:uid="{00000000-0005-0000-0000-0000361D0000}"/>
    <cellStyle name="표준 3 7 2" xfId="3999" xr:uid="{00000000-0005-0000-0000-0000371D0000}"/>
    <cellStyle name="표준 3 7 2 2" xfId="4000" xr:uid="{00000000-0005-0000-0000-0000381D0000}"/>
    <cellStyle name="표준 3 7 2 3" xfId="4001" xr:uid="{00000000-0005-0000-0000-0000391D0000}"/>
    <cellStyle name="표준 3 7 3" xfId="4002" xr:uid="{00000000-0005-0000-0000-00003A1D0000}"/>
    <cellStyle name="표준 3 7 4" xfId="4003" xr:uid="{00000000-0005-0000-0000-00003B1D0000}"/>
    <cellStyle name="표준 3 7 5" xfId="4004" xr:uid="{00000000-0005-0000-0000-00003C1D0000}"/>
    <cellStyle name="표준 3 7 6" xfId="4005" xr:uid="{00000000-0005-0000-0000-00003D1D0000}"/>
    <cellStyle name="표준 3 7 7" xfId="7660" xr:uid="{00000000-0005-0000-0000-00003E1D0000}"/>
    <cellStyle name="표준 3 7 8" xfId="7292" xr:uid="{00000000-0005-0000-0000-00003F1D0000}"/>
    <cellStyle name="표준 3 70" xfId="4006" xr:uid="{00000000-0005-0000-0000-0000401D0000}"/>
    <cellStyle name="표준 3 71" xfId="4007" xr:uid="{00000000-0005-0000-0000-0000411D0000}"/>
    <cellStyle name="표준 3 72" xfId="4008" xr:uid="{00000000-0005-0000-0000-0000421D0000}"/>
    <cellStyle name="표준 3 73" xfId="4009" xr:uid="{00000000-0005-0000-0000-0000431D0000}"/>
    <cellStyle name="표준 3 74" xfId="4010" xr:uid="{00000000-0005-0000-0000-0000441D0000}"/>
    <cellStyle name="표준 3 75" xfId="4011" xr:uid="{00000000-0005-0000-0000-0000451D0000}"/>
    <cellStyle name="표준 3 76" xfId="4012" xr:uid="{00000000-0005-0000-0000-0000461D0000}"/>
    <cellStyle name="표준 3 77" xfId="4013" xr:uid="{00000000-0005-0000-0000-0000471D0000}"/>
    <cellStyle name="표준 3 78" xfId="4014" xr:uid="{00000000-0005-0000-0000-0000481D0000}"/>
    <cellStyle name="표준 3 79" xfId="4015" xr:uid="{00000000-0005-0000-0000-0000491D0000}"/>
    <cellStyle name="표준 3 8" xfId="4016" xr:uid="{00000000-0005-0000-0000-00004A1D0000}"/>
    <cellStyle name="표준 3 8 2" xfId="4017" xr:uid="{00000000-0005-0000-0000-00004B1D0000}"/>
    <cellStyle name="표준 3 8 2 2" xfId="4018" xr:uid="{00000000-0005-0000-0000-00004C1D0000}"/>
    <cellStyle name="표준 3 8 2 3" xfId="4019" xr:uid="{00000000-0005-0000-0000-00004D1D0000}"/>
    <cellStyle name="표준 3 8 3" xfId="4020" xr:uid="{00000000-0005-0000-0000-00004E1D0000}"/>
    <cellStyle name="표준 3 8 4" xfId="4021" xr:uid="{00000000-0005-0000-0000-00004F1D0000}"/>
    <cellStyle name="표준 3 8 5" xfId="4022" xr:uid="{00000000-0005-0000-0000-0000501D0000}"/>
    <cellStyle name="표준 3 8 6" xfId="4023" xr:uid="{00000000-0005-0000-0000-0000511D0000}"/>
    <cellStyle name="표준 3 8 7" xfId="7661" xr:uid="{00000000-0005-0000-0000-0000521D0000}"/>
    <cellStyle name="표준 3 8 8" xfId="7202" xr:uid="{00000000-0005-0000-0000-0000531D0000}"/>
    <cellStyle name="표준 3 80" xfId="4024" xr:uid="{00000000-0005-0000-0000-0000541D0000}"/>
    <cellStyle name="표준 3 81" xfId="4025" xr:uid="{00000000-0005-0000-0000-0000551D0000}"/>
    <cellStyle name="표준 3 82" xfId="4026" xr:uid="{00000000-0005-0000-0000-0000561D0000}"/>
    <cellStyle name="표준 3 83" xfId="4027" xr:uid="{00000000-0005-0000-0000-0000571D0000}"/>
    <cellStyle name="표준 3 84" xfId="4028" xr:uid="{00000000-0005-0000-0000-0000581D0000}"/>
    <cellStyle name="표준 3 85" xfId="4029" xr:uid="{00000000-0005-0000-0000-0000591D0000}"/>
    <cellStyle name="표준 3 86" xfId="4030" xr:uid="{00000000-0005-0000-0000-00005A1D0000}"/>
    <cellStyle name="표준 3 87" xfId="4031" xr:uid="{00000000-0005-0000-0000-00005B1D0000}"/>
    <cellStyle name="표준 3 88" xfId="4032" xr:uid="{00000000-0005-0000-0000-00005C1D0000}"/>
    <cellStyle name="표준 3 89" xfId="4033" xr:uid="{00000000-0005-0000-0000-00005D1D0000}"/>
    <cellStyle name="표준 3 9" xfId="4034" xr:uid="{00000000-0005-0000-0000-00005E1D0000}"/>
    <cellStyle name="표준 3 9 2" xfId="4035" xr:uid="{00000000-0005-0000-0000-00005F1D0000}"/>
    <cellStyle name="표준 3 9 3" xfId="4036" xr:uid="{00000000-0005-0000-0000-0000601D0000}"/>
    <cellStyle name="표준 3 9 4" xfId="4037" xr:uid="{00000000-0005-0000-0000-0000611D0000}"/>
    <cellStyle name="표준 3 9 5" xfId="4038" xr:uid="{00000000-0005-0000-0000-0000621D0000}"/>
    <cellStyle name="표준 3 90" xfId="4039" xr:uid="{00000000-0005-0000-0000-0000631D0000}"/>
    <cellStyle name="표준 3 91" xfId="4040" xr:uid="{00000000-0005-0000-0000-0000641D0000}"/>
    <cellStyle name="표준 3 92" xfId="4041" xr:uid="{00000000-0005-0000-0000-0000651D0000}"/>
    <cellStyle name="표준 3 93" xfId="4042" xr:uid="{00000000-0005-0000-0000-0000661D0000}"/>
    <cellStyle name="표준 3 94" xfId="4043" xr:uid="{00000000-0005-0000-0000-0000671D0000}"/>
    <cellStyle name="표준 3 95" xfId="1901" xr:uid="{00000000-0005-0000-0000-0000681D0000}"/>
    <cellStyle name="표준 3 95 2" xfId="7365" xr:uid="{00000000-0005-0000-0000-0000691D0000}"/>
    <cellStyle name="표준 3 96" xfId="1890" xr:uid="{00000000-0005-0000-0000-00006A1D0000}"/>
    <cellStyle name="표준 3 97" xfId="7682" xr:uid="{00000000-0005-0000-0000-00006B1D0000}"/>
    <cellStyle name="표준 3 98" xfId="7347" xr:uid="{00000000-0005-0000-0000-00006C1D0000}"/>
    <cellStyle name="표준 3 99" xfId="7027" xr:uid="{00000000-0005-0000-0000-00006D1D0000}"/>
    <cellStyle name="표준 30" xfId="4044" xr:uid="{00000000-0005-0000-0000-00006E1D0000}"/>
    <cellStyle name="표준 30 2" xfId="4045" xr:uid="{00000000-0005-0000-0000-00006F1D0000}"/>
    <cellStyle name="표준 30 2 2" xfId="4046" xr:uid="{00000000-0005-0000-0000-0000701D0000}"/>
    <cellStyle name="표준 30 2 2 2" xfId="4047" xr:uid="{00000000-0005-0000-0000-0000711D0000}"/>
    <cellStyle name="표준 30 2 2 3" xfId="4048" xr:uid="{00000000-0005-0000-0000-0000721D0000}"/>
    <cellStyle name="표준 30 2 3" xfId="4049" xr:uid="{00000000-0005-0000-0000-0000731D0000}"/>
    <cellStyle name="표준 30 2 4" xfId="4050" xr:uid="{00000000-0005-0000-0000-0000741D0000}"/>
    <cellStyle name="표준 30 2 5" xfId="4051" xr:uid="{00000000-0005-0000-0000-0000751D0000}"/>
    <cellStyle name="표준 30 3" xfId="4052" xr:uid="{00000000-0005-0000-0000-0000761D0000}"/>
    <cellStyle name="표준 30 3 2" xfId="4053" xr:uid="{00000000-0005-0000-0000-0000771D0000}"/>
    <cellStyle name="표준 30 3 2 2" xfId="4054" xr:uid="{00000000-0005-0000-0000-0000781D0000}"/>
    <cellStyle name="표준 30 3 2 3" xfId="4055" xr:uid="{00000000-0005-0000-0000-0000791D0000}"/>
    <cellStyle name="표준 30 3 3" xfId="4056" xr:uid="{00000000-0005-0000-0000-00007A1D0000}"/>
    <cellStyle name="표준 30 3 4" xfId="4057" xr:uid="{00000000-0005-0000-0000-00007B1D0000}"/>
    <cellStyle name="표준 30 3 5" xfId="4058" xr:uid="{00000000-0005-0000-0000-00007C1D0000}"/>
    <cellStyle name="표준 30 4" xfId="4059" xr:uid="{00000000-0005-0000-0000-00007D1D0000}"/>
    <cellStyle name="표준 30 4 2" xfId="4060" xr:uid="{00000000-0005-0000-0000-00007E1D0000}"/>
    <cellStyle name="표준 30 4 3" xfId="4061" xr:uid="{00000000-0005-0000-0000-00007F1D0000}"/>
    <cellStyle name="표준 30 5" xfId="4062" xr:uid="{00000000-0005-0000-0000-0000801D0000}"/>
    <cellStyle name="표준 30 6" xfId="4063" xr:uid="{00000000-0005-0000-0000-0000811D0000}"/>
    <cellStyle name="표준 30 7" xfId="4064" xr:uid="{00000000-0005-0000-0000-0000821D0000}"/>
    <cellStyle name="표준 30 8" xfId="4065" xr:uid="{00000000-0005-0000-0000-0000831D0000}"/>
    <cellStyle name="표준 31" xfId="4066" xr:uid="{00000000-0005-0000-0000-0000841D0000}"/>
    <cellStyle name="표준 31 2" xfId="4067" xr:uid="{00000000-0005-0000-0000-0000851D0000}"/>
    <cellStyle name="표준 31 2 2" xfId="4068" xr:uid="{00000000-0005-0000-0000-0000861D0000}"/>
    <cellStyle name="표준 31 2 2 2" xfId="4069" xr:uid="{00000000-0005-0000-0000-0000871D0000}"/>
    <cellStyle name="표준 31 2 2 3" xfId="4070" xr:uid="{00000000-0005-0000-0000-0000881D0000}"/>
    <cellStyle name="표준 31 2 3" xfId="4071" xr:uid="{00000000-0005-0000-0000-0000891D0000}"/>
    <cellStyle name="표준 31 2 4" xfId="4072" xr:uid="{00000000-0005-0000-0000-00008A1D0000}"/>
    <cellStyle name="표준 31 2 5" xfId="4073" xr:uid="{00000000-0005-0000-0000-00008B1D0000}"/>
    <cellStyle name="표준 31 3" xfId="4074" xr:uid="{00000000-0005-0000-0000-00008C1D0000}"/>
    <cellStyle name="표준 31 3 2" xfId="4075" xr:uid="{00000000-0005-0000-0000-00008D1D0000}"/>
    <cellStyle name="표준 31 3 2 2" xfId="4076" xr:uid="{00000000-0005-0000-0000-00008E1D0000}"/>
    <cellStyle name="표준 31 3 2 3" xfId="4077" xr:uid="{00000000-0005-0000-0000-00008F1D0000}"/>
    <cellStyle name="표준 31 3 3" xfId="4078" xr:uid="{00000000-0005-0000-0000-0000901D0000}"/>
    <cellStyle name="표준 31 3 4" xfId="4079" xr:uid="{00000000-0005-0000-0000-0000911D0000}"/>
    <cellStyle name="표준 31 3 5" xfId="4080" xr:uid="{00000000-0005-0000-0000-0000921D0000}"/>
    <cellStyle name="표준 31 4" xfId="4081" xr:uid="{00000000-0005-0000-0000-0000931D0000}"/>
    <cellStyle name="표준 31 4 2" xfId="4082" xr:uid="{00000000-0005-0000-0000-0000941D0000}"/>
    <cellStyle name="표준 31 4 3" xfId="4083" xr:uid="{00000000-0005-0000-0000-0000951D0000}"/>
    <cellStyle name="표준 31 5" xfId="4084" xr:uid="{00000000-0005-0000-0000-0000961D0000}"/>
    <cellStyle name="표준 31 6" xfId="4085" xr:uid="{00000000-0005-0000-0000-0000971D0000}"/>
    <cellStyle name="표준 31 7" xfId="4086" xr:uid="{00000000-0005-0000-0000-0000981D0000}"/>
    <cellStyle name="표준 31 8" xfId="4087" xr:uid="{00000000-0005-0000-0000-0000991D0000}"/>
    <cellStyle name="표준 32" xfId="4088" xr:uid="{00000000-0005-0000-0000-00009A1D0000}"/>
    <cellStyle name="표준 32 2" xfId="4089" xr:uid="{00000000-0005-0000-0000-00009B1D0000}"/>
    <cellStyle name="표준 32 2 2" xfId="4090" xr:uid="{00000000-0005-0000-0000-00009C1D0000}"/>
    <cellStyle name="표준 32 2 2 2" xfId="4091" xr:uid="{00000000-0005-0000-0000-00009D1D0000}"/>
    <cellStyle name="표준 32 2 2 3" xfId="4092" xr:uid="{00000000-0005-0000-0000-00009E1D0000}"/>
    <cellStyle name="표준 32 2 3" xfId="4093" xr:uid="{00000000-0005-0000-0000-00009F1D0000}"/>
    <cellStyle name="표준 32 2 4" xfId="4094" xr:uid="{00000000-0005-0000-0000-0000A01D0000}"/>
    <cellStyle name="표준 32 2 5" xfId="4095" xr:uid="{00000000-0005-0000-0000-0000A11D0000}"/>
    <cellStyle name="표준 32 3" xfId="4096" xr:uid="{00000000-0005-0000-0000-0000A21D0000}"/>
    <cellStyle name="표준 32 3 2" xfId="4097" xr:uid="{00000000-0005-0000-0000-0000A31D0000}"/>
    <cellStyle name="표준 32 3 2 2" xfId="4098" xr:uid="{00000000-0005-0000-0000-0000A41D0000}"/>
    <cellStyle name="표준 32 3 2 3" xfId="4099" xr:uid="{00000000-0005-0000-0000-0000A51D0000}"/>
    <cellStyle name="표준 32 3 3" xfId="4100" xr:uid="{00000000-0005-0000-0000-0000A61D0000}"/>
    <cellStyle name="표준 32 3 4" xfId="4101" xr:uid="{00000000-0005-0000-0000-0000A71D0000}"/>
    <cellStyle name="표준 32 3 5" xfId="4102" xr:uid="{00000000-0005-0000-0000-0000A81D0000}"/>
    <cellStyle name="표준 32 4" xfId="4103" xr:uid="{00000000-0005-0000-0000-0000A91D0000}"/>
    <cellStyle name="표준 32 4 2" xfId="4104" xr:uid="{00000000-0005-0000-0000-0000AA1D0000}"/>
    <cellStyle name="표준 32 4 3" xfId="4105" xr:uid="{00000000-0005-0000-0000-0000AB1D0000}"/>
    <cellStyle name="표준 32 5" xfId="4106" xr:uid="{00000000-0005-0000-0000-0000AC1D0000}"/>
    <cellStyle name="표준 32 6" xfId="4107" xr:uid="{00000000-0005-0000-0000-0000AD1D0000}"/>
    <cellStyle name="표준 32 7" xfId="4108" xr:uid="{00000000-0005-0000-0000-0000AE1D0000}"/>
    <cellStyle name="표준 32 8" xfId="4109" xr:uid="{00000000-0005-0000-0000-0000AF1D0000}"/>
    <cellStyle name="표준 33" xfId="4110" xr:uid="{00000000-0005-0000-0000-0000B01D0000}"/>
    <cellStyle name="표준 33 2" xfId="4111" xr:uid="{00000000-0005-0000-0000-0000B11D0000}"/>
    <cellStyle name="표준 33 2 2" xfId="4112" xr:uid="{00000000-0005-0000-0000-0000B21D0000}"/>
    <cellStyle name="표준 33 2 2 2" xfId="4113" xr:uid="{00000000-0005-0000-0000-0000B31D0000}"/>
    <cellStyle name="표준 33 2 2 3" xfId="4114" xr:uid="{00000000-0005-0000-0000-0000B41D0000}"/>
    <cellStyle name="표준 33 2 3" xfId="4115" xr:uid="{00000000-0005-0000-0000-0000B51D0000}"/>
    <cellStyle name="표준 33 2 4" xfId="4116" xr:uid="{00000000-0005-0000-0000-0000B61D0000}"/>
    <cellStyle name="표준 33 2 5" xfId="4117" xr:uid="{00000000-0005-0000-0000-0000B71D0000}"/>
    <cellStyle name="표준 33 3" xfId="4118" xr:uid="{00000000-0005-0000-0000-0000B81D0000}"/>
    <cellStyle name="표준 33 3 2" xfId="4119" xr:uid="{00000000-0005-0000-0000-0000B91D0000}"/>
    <cellStyle name="표준 33 3 2 2" xfId="4120" xr:uid="{00000000-0005-0000-0000-0000BA1D0000}"/>
    <cellStyle name="표준 33 3 2 3" xfId="4121" xr:uid="{00000000-0005-0000-0000-0000BB1D0000}"/>
    <cellStyle name="표준 33 3 3" xfId="4122" xr:uid="{00000000-0005-0000-0000-0000BC1D0000}"/>
    <cellStyle name="표준 33 3 4" xfId="4123" xr:uid="{00000000-0005-0000-0000-0000BD1D0000}"/>
    <cellStyle name="표준 33 3 5" xfId="4124" xr:uid="{00000000-0005-0000-0000-0000BE1D0000}"/>
    <cellStyle name="표준 33 4" xfId="4125" xr:uid="{00000000-0005-0000-0000-0000BF1D0000}"/>
    <cellStyle name="표준 33 4 2" xfId="4126" xr:uid="{00000000-0005-0000-0000-0000C01D0000}"/>
    <cellStyle name="표준 33 4 3" xfId="4127" xr:uid="{00000000-0005-0000-0000-0000C11D0000}"/>
    <cellStyle name="표준 33 5" xfId="4128" xr:uid="{00000000-0005-0000-0000-0000C21D0000}"/>
    <cellStyle name="표준 33 6" xfId="4129" xr:uid="{00000000-0005-0000-0000-0000C31D0000}"/>
    <cellStyle name="표준 33 7" xfId="4130" xr:uid="{00000000-0005-0000-0000-0000C41D0000}"/>
    <cellStyle name="표준 33 8" xfId="4131" xr:uid="{00000000-0005-0000-0000-0000C51D0000}"/>
    <cellStyle name="표준 34" xfId="4132" xr:uid="{00000000-0005-0000-0000-0000C61D0000}"/>
    <cellStyle name="표준 34 2" xfId="4133" xr:uid="{00000000-0005-0000-0000-0000C71D0000}"/>
    <cellStyle name="표준 34 2 2" xfId="4134" xr:uid="{00000000-0005-0000-0000-0000C81D0000}"/>
    <cellStyle name="표준 34 2 2 2" xfId="4135" xr:uid="{00000000-0005-0000-0000-0000C91D0000}"/>
    <cellStyle name="표준 34 2 2 3" xfId="4136" xr:uid="{00000000-0005-0000-0000-0000CA1D0000}"/>
    <cellStyle name="표준 34 2 3" xfId="4137" xr:uid="{00000000-0005-0000-0000-0000CB1D0000}"/>
    <cellStyle name="표준 34 2 4" xfId="4138" xr:uid="{00000000-0005-0000-0000-0000CC1D0000}"/>
    <cellStyle name="표준 34 2 5" xfId="4139" xr:uid="{00000000-0005-0000-0000-0000CD1D0000}"/>
    <cellStyle name="표준 34 3" xfId="4140" xr:uid="{00000000-0005-0000-0000-0000CE1D0000}"/>
    <cellStyle name="표준 34 3 2" xfId="4141" xr:uid="{00000000-0005-0000-0000-0000CF1D0000}"/>
    <cellStyle name="표준 34 3 2 2" xfId="4142" xr:uid="{00000000-0005-0000-0000-0000D01D0000}"/>
    <cellStyle name="표준 34 3 2 3" xfId="4143" xr:uid="{00000000-0005-0000-0000-0000D11D0000}"/>
    <cellStyle name="표준 34 3 3" xfId="4144" xr:uid="{00000000-0005-0000-0000-0000D21D0000}"/>
    <cellStyle name="표준 34 3 4" xfId="4145" xr:uid="{00000000-0005-0000-0000-0000D31D0000}"/>
    <cellStyle name="표준 34 3 5" xfId="4146" xr:uid="{00000000-0005-0000-0000-0000D41D0000}"/>
    <cellStyle name="표준 34 4" xfId="4147" xr:uid="{00000000-0005-0000-0000-0000D51D0000}"/>
    <cellStyle name="표준 34 4 2" xfId="4148" xr:uid="{00000000-0005-0000-0000-0000D61D0000}"/>
    <cellStyle name="표준 34 4 3" xfId="4149" xr:uid="{00000000-0005-0000-0000-0000D71D0000}"/>
    <cellStyle name="표준 34 5" xfId="4150" xr:uid="{00000000-0005-0000-0000-0000D81D0000}"/>
    <cellStyle name="표준 34 6" xfId="4151" xr:uid="{00000000-0005-0000-0000-0000D91D0000}"/>
    <cellStyle name="표준 34 7" xfId="4152" xr:uid="{00000000-0005-0000-0000-0000DA1D0000}"/>
    <cellStyle name="표준 34 8" xfId="4153" xr:uid="{00000000-0005-0000-0000-0000DB1D0000}"/>
    <cellStyle name="표준 34 9" xfId="7007" xr:uid="{00000000-0005-0000-0000-0000DC1D0000}"/>
    <cellStyle name="표준 35" xfId="4154" xr:uid="{00000000-0005-0000-0000-0000DD1D0000}"/>
    <cellStyle name="표준 35 2" xfId="4155" xr:uid="{00000000-0005-0000-0000-0000DE1D0000}"/>
    <cellStyle name="표준 35 2 2" xfId="4156" xr:uid="{00000000-0005-0000-0000-0000DF1D0000}"/>
    <cellStyle name="표준 35 2 2 2" xfId="4157" xr:uid="{00000000-0005-0000-0000-0000E01D0000}"/>
    <cellStyle name="표준 35 2 2 3" xfId="4158" xr:uid="{00000000-0005-0000-0000-0000E11D0000}"/>
    <cellStyle name="표준 35 2 3" xfId="4159" xr:uid="{00000000-0005-0000-0000-0000E21D0000}"/>
    <cellStyle name="표준 35 2 4" xfId="4160" xr:uid="{00000000-0005-0000-0000-0000E31D0000}"/>
    <cellStyle name="표준 35 2 5" xfId="4161" xr:uid="{00000000-0005-0000-0000-0000E41D0000}"/>
    <cellStyle name="표준 35 3" xfId="4162" xr:uid="{00000000-0005-0000-0000-0000E51D0000}"/>
    <cellStyle name="표준 35 3 2" xfId="4163" xr:uid="{00000000-0005-0000-0000-0000E61D0000}"/>
    <cellStyle name="표준 35 3 2 2" xfId="4164" xr:uid="{00000000-0005-0000-0000-0000E71D0000}"/>
    <cellStyle name="표준 35 3 2 3" xfId="4165" xr:uid="{00000000-0005-0000-0000-0000E81D0000}"/>
    <cellStyle name="표준 35 3 3" xfId="4166" xr:uid="{00000000-0005-0000-0000-0000E91D0000}"/>
    <cellStyle name="표준 35 3 4" xfId="4167" xr:uid="{00000000-0005-0000-0000-0000EA1D0000}"/>
    <cellStyle name="표준 35 3 5" xfId="4168" xr:uid="{00000000-0005-0000-0000-0000EB1D0000}"/>
    <cellStyle name="표준 35 4" xfId="4169" xr:uid="{00000000-0005-0000-0000-0000EC1D0000}"/>
    <cellStyle name="표준 35 4 2" xfId="4170" xr:uid="{00000000-0005-0000-0000-0000ED1D0000}"/>
    <cellStyle name="표준 35 4 3" xfId="4171" xr:uid="{00000000-0005-0000-0000-0000EE1D0000}"/>
    <cellStyle name="표준 35 5" xfId="4172" xr:uid="{00000000-0005-0000-0000-0000EF1D0000}"/>
    <cellStyle name="표준 35 6" xfId="4173" xr:uid="{00000000-0005-0000-0000-0000F01D0000}"/>
    <cellStyle name="표준 35 7" xfId="4174" xr:uid="{00000000-0005-0000-0000-0000F11D0000}"/>
    <cellStyle name="표준 35 8" xfId="4175" xr:uid="{00000000-0005-0000-0000-0000F21D0000}"/>
    <cellStyle name="표준 35 9" xfId="7008" xr:uid="{00000000-0005-0000-0000-0000F31D0000}"/>
    <cellStyle name="표준 36" xfId="4176" xr:uid="{00000000-0005-0000-0000-0000F41D0000}"/>
    <cellStyle name="표준 36 2" xfId="4177" xr:uid="{00000000-0005-0000-0000-0000F51D0000}"/>
    <cellStyle name="표준 36 2 2" xfId="4178" xr:uid="{00000000-0005-0000-0000-0000F61D0000}"/>
    <cellStyle name="표준 36 2 2 2" xfId="4179" xr:uid="{00000000-0005-0000-0000-0000F71D0000}"/>
    <cellStyle name="표준 36 2 2 3" xfId="4180" xr:uid="{00000000-0005-0000-0000-0000F81D0000}"/>
    <cellStyle name="표준 36 2 3" xfId="4181" xr:uid="{00000000-0005-0000-0000-0000F91D0000}"/>
    <cellStyle name="표준 36 2 4" xfId="4182" xr:uid="{00000000-0005-0000-0000-0000FA1D0000}"/>
    <cellStyle name="표준 36 2 5" xfId="4183" xr:uid="{00000000-0005-0000-0000-0000FB1D0000}"/>
    <cellStyle name="표준 36 3" xfId="4184" xr:uid="{00000000-0005-0000-0000-0000FC1D0000}"/>
    <cellStyle name="표준 36 3 2" xfId="4185" xr:uid="{00000000-0005-0000-0000-0000FD1D0000}"/>
    <cellStyle name="표준 36 3 2 2" xfId="4186" xr:uid="{00000000-0005-0000-0000-0000FE1D0000}"/>
    <cellStyle name="표준 36 3 2 3" xfId="4187" xr:uid="{00000000-0005-0000-0000-0000FF1D0000}"/>
    <cellStyle name="표준 36 3 3" xfId="4188" xr:uid="{00000000-0005-0000-0000-0000001E0000}"/>
    <cellStyle name="표준 36 3 4" xfId="4189" xr:uid="{00000000-0005-0000-0000-0000011E0000}"/>
    <cellStyle name="표준 36 3 5" xfId="4190" xr:uid="{00000000-0005-0000-0000-0000021E0000}"/>
    <cellStyle name="표준 36 4" xfId="4191" xr:uid="{00000000-0005-0000-0000-0000031E0000}"/>
    <cellStyle name="표준 36 4 2" xfId="4192" xr:uid="{00000000-0005-0000-0000-0000041E0000}"/>
    <cellStyle name="표준 36 4 3" xfId="4193" xr:uid="{00000000-0005-0000-0000-0000051E0000}"/>
    <cellStyle name="표준 36 5" xfId="4194" xr:uid="{00000000-0005-0000-0000-0000061E0000}"/>
    <cellStyle name="표준 36 6" xfId="4195" xr:uid="{00000000-0005-0000-0000-0000071E0000}"/>
    <cellStyle name="표준 36 7" xfId="4196" xr:uid="{00000000-0005-0000-0000-0000081E0000}"/>
    <cellStyle name="표준 36 8" xfId="4197" xr:uid="{00000000-0005-0000-0000-0000091E0000}"/>
    <cellStyle name="표준 37" xfId="4198" xr:uid="{00000000-0005-0000-0000-00000A1E0000}"/>
    <cellStyle name="표준 37 2" xfId="4199" xr:uid="{00000000-0005-0000-0000-00000B1E0000}"/>
    <cellStyle name="표준 37 3" xfId="4200" xr:uid="{00000000-0005-0000-0000-00000C1E0000}"/>
    <cellStyle name="표준 37 4" xfId="4201" xr:uid="{00000000-0005-0000-0000-00000D1E0000}"/>
    <cellStyle name="표준 37 4 2" xfId="4202" xr:uid="{00000000-0005-0000-0000-00000E1E0000}"/>
    <cellStyle name="표준 37 4 3" xfId="4203" xr:uid="{00000000-0005-0000-0000-00000F1E0000}"/>
    <cellStyle name="표준 37 5" xfId="4204" xr:uid="{00000000-0005-0000-0000-0000101E0000}"/>
    <cellStyle name="표준 37 6" xfId="4205" xr:uid="{00000000-0005-0000-0000-0000111E0000}"/>
    <cellStyle name="표준 38" xfId="4206" xr:uid="{00000000-0005-0000-0000-0000121E0000}"/>
    <cellStyle name="표준 38 2" xfId="4207" xr:uid="{00000000-0005-0000-0000-0000131E0000}"/>
    <cellStyle name="표준 38 3" xfId="4208" xr:uid="{00000000-0005-0000-0000-0000141E0000}"/>
    <cellStyle name="표준 38 4" xfId="4209" xr:uid="{00000000-0005-0000-0000-0000151E0000}"/>
    <cellStyle name="표준 38 4 2" xfId="4210" xr:uid="{00000000-0005-0000-0000-0000161E0000}"/>
    <cellStyle name="표준 38 4 3" xfId="4211" xr:uid="{00000000-0005-0000-0000-0000171E0000}"/>
    <cellStyle name="표준 38 5" xfId="4212" xr:uid="{00000000-0005-0000-0000-0000181E0000}"/>
    <cellStyle name="표준 38 6" xfId="4213" xr:uid="{00000000-0005-0000-0000-0000191E0000}"/>
    <cellStyle name="표준 39" xfId="4214" xr:uid="{00000000-0005-0000-0000-00001A1E0000}"/>
    <cellStyle name="표준 39 2" xfId="4215" xr:uid="{00000000-0005-0000-0000-00001B1E0000}"/>
    <cellStyle name="표준 39 3" xfId="4216" xr:uid="{00000000-0005-0000-0000-00001C1E0000}"/>
    <cellStyle name="표준 39 4" xfId="4217" xr:uid="{00000000-0005-0000-0000-00001D1E0000}"/>
    <cellStyle name="표준 39 4 2" xfId="4218" xr:uid="{00000000-0005-0000-0000-00001E1E0000}"/>
    <cellStyle name="표준 39 4 3" xfId="4219" xr:uid="{00000000-0005-0000-0000-00001F1E0000}"/>
    <cellStyle name="표준 39 5" xfId="4220" xr:uid="{00000000-0005-0000-0000-0000201E0000}"/>
    <cellStyle name="표준 39 6" xfId="4221" xr:uid="{00000000-0005-0000-0000-0000211E0000}"/>
    <cellStyle name="표준 4" xfId="96" xr:uid="{00000000-0005-0000-0000-0000221E0000}"/>
    <cellStyle name="표준 4 10" xfId="1781" xr:uid="{00000000-0005-0000-0000-0000231E0000}"/>
    <cellStyle name="표준 4 10 2" xfId="4223" xr:uid="{00000000-0005-0000-0000-0000241E0000}"/>
    <cellStyle name="표준 4 10 3" xfId="4224" xr:uid="{00000000-0005-0000-0000-0000251E0000}"/>
    <cellStyle name="표준 4 10 4" xfId="5011" xr:uid="{00000000-0005-0000-0000-0000261E0000}"/>
    <cellStyle name="표준 4 10 5" xfId="4222" xr:uid="{00000000-0005-0000-0000-0000271E0000}"/>
    <cellStyle name="표준 4 11" xfId="4225" xr:uid="{00000000-0005-0000-0000-0000281E0000}"/>
    <cellStyle name="표준 4 12" xfId="4226" xr:uid="{00000000-0005-0000-0000-0000291E0000}"/>
    <cellStyle name="표준 4 13" xfId="4227" xr:uid="{00000000-0005-0000-0000-00002A1E0000}"/>
    <cellStyle name="표준 4 14" xfId="4228" xr:uid="{00000000-0005-0000-0000-00002B1E0000}"/>
    <cellStyle name="표준 4 15" xfId="4229" xr:uid="{00000000-0005-0000-0000-00002C1E0000}"/>
    <cellStyle name="표준 4 16" xfId="4230" xr:uid="{00000000-0005-0000-0000-00002D1E0000}"/>
    <cellStyle name="표준 4 17" xfId="4231" xr:uid="{00000000-0005-0000-0000-00002E1E0000}"/>
    <cellStyle name="표준 4 18" xfId="4232" xr:uid="{00000000-0005-0000-0000-00002F1E0000}"/>
    <cellStyle name="표준 4 19" xfId="4233" xr:uid="{00000000-0005-0000-0000-0000301E0000}"/>
    <cellStyle name="표준 4 2" xfId="1782" xr:uid="{00000000-0005-0000-0000-0000311E0000}"/>
    <cellStyle name="표준 4 2 2" xfId="4234" xr:uid="{00000000-0005-0000-0000-0000321E0000}"/>
    <cellStyle name="표준 4 2 2 2" xfId="4235" xr:uid="{00000000-0005-0000-0000-0000331E0000}"/>
    <cellStyle name="표준 4 2 2 2 2" xfId="4236" xr:uid="{00000000-0005-0000-0000-0000341E0000}"/>
    <cellStyle name="표준 4 2 2 2 3" xfId="4237" xr:uid="{00000000-0005-0000-0000-0000351E0000}"/>
    <cellStyle name="표준 4 2 2 3" xfId="4238" xr:uid="{00000000-0005-0000-0000-0000361E0000}"/>
    <cellStyle name="표준 4 2 2 4" xfId="4239" xr:uid="{00000000-0005-0000-0000-0000371E0000}"/>
    <cellStyle name="표준 4 2 2 5" xfId="5861" xr:uid="{00000000-0005-0000-0000-0000381E0000}"/>
    <cellStyle name="표준 4 2 2 6" xfId="7662" xr:uid="{00000000-0005-0000-0000-0000391E0000}"/>
    <cellStyle name="표준 4 2 3" xfId="4240" xr:uid="{00000000-0005-0000-0000-00003A1E0000}"/>
    <cellStyle name="표준 4 2 4" xfId="4241" xr:uid="{00000000-0005-0000-0000-00003B1E0000}"/>
    <cellStyle name="표준 4 2 4 2" xfId="4242" xr:uid="{00000000-0005-0000-0000-00003C1E0000}"/>
    <cellStyle name="표준 4 2 4 3" xfId="4243" xr:uid="{00000000-0005-0000-0000-00003D1E0000}"/>
    <cellStyle name="표준 4 2 5" xfId="4244" xr:uid="{00000000-0005-0000-0000-00003E1E0000}"/>
    <cellStyle name="표준 4 2 6" xfId="4245" xr:uid="{00000000-0005-0000-0000-00003F1E0000}"/>
    <cellStyle name="표준 4 2 7" xfId="4246" xr:uid="{00000000-0005-0000-0000-0000401E0000}"/>
    <cellStyle name="표준 4 2 8" xfId="4247" xr:uid="{00000000-0005-0000-0000-0000411E0000}"/>
    <cellStyle name="표준 4 20" xfId="4248" xr:uid="{00000000-0005-0000-0000-0000421E0000}"/>
    <cellStyle name="표준 4 21" xfId="5905" xr:uid="{00000000-0005-0000-0000-0000431E0000}"/>
    <cellStyle name="표준 4 22" xfId="7356" xr:uid="{00000000-0005-0000-0000-0000441E0000}"/>
    <cellStyle name="표준 4 23" xfId="1891" xr:uid="{00000000-0005-0000-0000-0000451E0000}"/>
    <cellStyle name="표준 4 3" xfId="1783" xr:uid="{00000000-0005-0000-0000-0000461E0000}"/>
    <cellStyle name="표준 4 3 2" xfId="4249" xr:uid="{00000000-0005-0000-0000-0000471E0000}"/>
    <cellStyle name="표준 4 3 2 2" xfId="4250" xr:uid="{00000000-0005-0000-0000-0000481E0000}"/>
    <cellStyle name="표준 4 3 2 2 2" xfId="4251" xr:uid="{00000000-0005-0000-0000-0000491E0000}"/>
    <cellStyle name="표준 4 3 2 2 3" xfId="4252" xr:uid="{00000000-0005-0000-0000-00004A1E0000}"/>
    <cellStyle name="표준 4 3 2 3" xfId="4253" xr:uid="{00000000-0005-0000-0000-00004B1E0000}"/>
    <cellStyle name="표준 4 3 2 4" xfId="4254" xr:uid="{00000000-0005-0000-0000-00004C1E0000}"/>
    <cellStyle name="표준 4 3 3" xfId="4255" xr:uid="{00000000-0005-0000-0000-00004D1E0000}"/>
    <cellStyle name="표준 4 3 4" xfId="4256" xr:uid="{00000000-0005-0000-0000-00004E1E0000}"/>
    <cellStyle name="표준 4 3 4 2" xfId="4257" xr:uid="{00000000-0005-0000-0000-00004F1E0000}"/>
    <cellStyle name="표준 4 3 4 3" xfId="4258" xr:uid="{00000000-0005-0000-0000-0000501E0000}"/>
    <cellStyle name="표준 4 3 5" xfId="4259" xr:uid="{00000000-0005-0000-0000-0000511E0000}"/>
    <cellStyle name="표준 4 3 6" xfId="4260" xr:uid="{00000000-0005-0000-0000-0000521E0000}"/>
    <cellStyle name="표준 4 3 7" xfId="4261" xr:uid="{00000000-0005-0000-0000-0000531E0000}"/>
    <cellStyle name="표준 4 4" xfId="1784" xr:uid="{00000000-0005-0000-0000-0000541E0000}"/>
    <cellStyle name="표준 4 4 2" xfId="4262" xr:uid="{00000000-0005-0000-0000-0000551E0000}"/>
    <cellStyle name="표준 4 4 2 2" xfId="4263" xr:uid="{00000000-0005-0000-0000-0000561E0000}"/>
    <cellStyle name="표준 4 4 2 2 2" xfId="4264" xr:uid="{00000000-0005-0000-0000-0000571E0000}"/>
    <cellStyle name="표준 4 4 2 2 3" xfId="4265" xr:uid="{00000000-0005-0000-0000-0000581E0000}"/>
    <cellStyle name="표준 4 4 2 3" xfId="4266" xr:uid="{00000000-0005-0000-0000-0000591E0000}"/>
    <cellStyle name="표준 4 4 2 4" xfId="4267" xr:uid="{00000000-0005-0000-0000-00005A1E0000}"/>
    <cellStyle name="표준 4 4 3" xfId="4268" xr:uid="{00000000-0005-0000-0000-00005B1E0000}"/>
    <cellStyle name="표준 4 4 4" xfId="4269" xr:uid="{00000000-0005-0000-0000-00005C1E0000}"/>
    <cellStyle name="표준 4 4 4 2" xfId="4270" xr:uid="{00000000-0005-0000-0000-00005D1E0000}"/>
    <cellStyle name="표준 4 4 4 3" xfId="4271" xr:uid="{00000000-0005-0000-0000-00005E1E0000}"/>
    <cellStyle name="표준 4 4 5" xfId="4272" xr:uid="{00000000-0005-0000-0000-00005F1E0000}"/>
    <cellStyle name="표준 4 4 6" xfId="4273" xr:uid="{00000000-0005-0000-0000-0000601E0000}"/>
    <cellStyle name="표준 4 4 7" xfId="4274" xr:uid="{00000000-0005-0000-0000-0000611E0000}"/>
    <cellStyle name="표준 4 5" xfId="1785" xr:uid="{00000000-0005-0000-0000-0000621E0000}"/>
    <cellStyle name="표준 4 5 2" xfId="4275" xr:uid="{00000000-0005-0000-0000-0000631E0000}"/>
    <cellStyle name="표준 4 5 3" xfId="4276" xr:uid="{00000000-0005-0000-0000-0000641E0000}"/>
    <cellStyle name="표준 4 5 4" xfId="4277" xr:uid="{00000000-0005-0000-0000-0000651E0000}"/>
    <cellStyle name="표준 4 5 4 2" xfId="4278" xr:uid="{00000000-0005-0000-0000-0000661E0000}"/>
    <cellStyle name="표준 4 5 4 3" xfId="4279" xr:uid="{00000000-0005-0000-0000-0000671E0000}"/>
    <cellStyle name="표준 4 5 5" xfId="4280" xr:uid="{00000000-0005-0000-0000-0000681E0000}"/>
    <cellStyle name="표준 4 5 6" xfId="4281" xr:uid="{00000000-0005-0000-0000-0000691E0000}"/>
    <cellStyle name="표준 4 6" xfId="1786" xr:uid="{00000000-0005-0000-0000-00006A1E0000}"/>
    <cellStyle name="표준 4 6 2" xfId="4282" xr:uid="{00000000-0005-0000-0000-00006B1E0000}"/>
    <cellStyle name="표준 4 6 3" xfId="4283" xr:uid="{00000000-0005-0000-0000-00006C1E0000}"/>
    <cellStyle name="표준 4 7" xfId="1787" xr:uid="{00000000-0005-0000-0000-00006D1E0000}"/>
    <cellStyle name="표준 4 7 2" xfId="4284" xr:uid="{00000000-0005-0000-0000-00006E1E0000}"/>
    <cellStyle name="표준 4 7 3" xfId="4285" xr:uid="{00000000-0005-0000-0000-00006F1E0000}"/>
    <cellStyle name="표준 4 8" xfId="1788" xr:uid="{00000000-0005-0000-0000-0000701E0000}"/>
    <cellStyle name="표준 4 8 2" xfId="4286" xr:uid="{00000000-0005-0000-0000-0000711E0000}"/>
    <cellStyle name="표준 4 8 3" xfId="4287" xr:uid="{00000000-0005-0000-0000-0000721E0000}"/>
    <cellStyle name="표준 4 9" xfId="1789" xr:uid="{00000000-0005-0000-0000-0000731E0000}"/>
    <cellStyle name="표준 4 9 2" xfId="4288" xr:uid="{00000000-0005-0000-0000-0000741E0000}"/>
    <cellStyle name="표준 4 9 3" xfId="4289" xr:uid="{00000000-0005-0000-0000-0000751E0000}"/>
    <cellStyle name="표준 40" xfId="4290" xr:uid="{00000000-0005-0000-0000-0000761E0000}"/>
    <cellStyle name="표준 40 2" xfId="4291" xr:uid="{00000000-0005-0000-0000-0000771E0000}"/>
    <cellStyle name="표준 40 3" xfId="4292" xr:uid="{00000000-0005-0000-0000-0000781E0000}"/>
    <cellStyle name="표준 40 4" xfId="4293" xr:uid="{00000000-0005-0000-0000-0000791E0000}"/>
    <cellStyle name="표준 40 4 2" xfId="4294" xr:uid="{00000000-0005-0000-0000-00007A1E0000}"/>
    <cellStyle name="표준 40 4 3" xfId="4295" xr:uid="{00000000-0005-0000-0000-00007B1E0000}"/>
    <cellStyle name="표준 40 5" xfId="4296" xr:uid="{00000000-0005-0000-0000-00007C1E0000}"/>
    <cellStyle name="표준 40 6" xfId="4297" xr:uid="{00000000-0005-0000-0000-00007D1E0000}"/>
    <cellStyle name="표준 41" xfId="4298" xr:uid="{00000000-0005-0000-0000-00007E1E0000}"/>
    <cellStyle name="표준 41 2" xfId="4299" xr:uid="{00000000-0005-0000-0000-00007F1E0000}"/>
    <cellStyle name="표준 41 3" xfId="4300" xr:uid="{00000000-0005-0000-0000-0000801E0000}"/>
    <cellStyle name="표준 41 4" xfId="4301" xr:uid="{00000000-0005-0000-0000-0000811E0000}"/>
    <cellStyle name="표준 41 4 2" xfId="4302" xr:uid="{00000000-0005-0000-0000-0000821E0000}"/>
    <cellStyle name="표준 41 4 3" xfId="4303" xr:uid="{00000000-0005-0000-0000-0000831E0000}"/>
    <cellStyle name="표준 41 5" xfId="4304" xr:uid="{00000000-0005-0000-0000-0000841E0000}"/>
    <cellStyle name="표준 41 6" xfId="4305" xr:uid="{00000000-0005-0000-0000-0000851E0000}"/>
    <cellStyle name="표준 42" xfId="4306" xr:uid="{00000000-0005-0000-0000-0000861E0000}"/>
    <cellStyle name="표준 42 2" xfId="4307" xr:uid="{00000000-0005-0000-0000-0000871E0000}"/>
    <cellStyle name="표준 42 3" xfId="4308" xr:uid="{00000000-0005-0000-0000-0000881E0000}"/>
    <cellStyle name="표준 42 4" xfId="4309" xr:uid="{00000000-0005-0000-0000-0000891E0000}"/>
    <cellStyle name="표준 42 4 2" xfId="4310" xr:uid="{00000000-0005-0000-0000-00008A1E0000}"/>
    <cellStyle name="표준 42 4 3" xfId="4311" xr:uid="{00000000-0005-0000-0000-00008B1E0000}"/>
    <cellStyle name="표준 42 5" xfId="4312" xr:uid="{00000000-0005-0000-0000-00008C1E0000}"/>
    <cellStyle name="표준 42 6" xfId="4313" xr:uid="{00000000-0005-0000-0000-00008D1E0000}"/>
    <cellStyle name="표준 42 7" xfId="7009" xr:uid="{00000000-0005-0000-0000-00008E1E0000}"/>
    <cellStyle name="표준 43" xfId="4314" xr:uid="{00000000-0005-0000-0000-00008F1E0000}"/>
    <cellStyle name="표준 43 2" xfId="4315" xr:uid="{00000000-0005-0000-0000-0000901E0000}"/>
    <cellStyle name="표준 43 3" xfId="4316" xr:uid="{00000000-0005-0000-0000-0000911E0000}"/>
    <cellStyle name="표준 43 4" xfId="4317" xr:uid="{00000000-0005-0000-0000-0000921E0000}"/>
    <cellStyle name="표준 43 4 2" xfId="4318" xr:uid="{00000000-0005-0000-0000-0000931E0000}"/>
    <cellStyle name="표준 43 4 3" xfId="4319" xr:uid="{00000000-0005-0000-0000-0000941E0000}"/>
    <cellStyle name="표준 43 5" xfId="4320" xr:uid="{00000000-0005-0000-0000-0000951E0000}"/>
    <cellStyle name="표준 43 6" xfId="4321" xr:uid="{00000000-0005-0000-0000-0000961E0000}"/>
    <cellStyle name="표준 44" xfId="4322" xr:uid="{00000000-0005-0000-0000-0000971E0000}"/>
    <cellStyle name="표준 44 2" xfId="4323" xr:uid="{00000000-0005-0000-0000-0000981E0000}"/>
    <cellStyle name="표준 44 3" xfId="4324" xr:uid="{00000000-0005-0000-0000-0000991E0000}"/>
    <cellStyle name="표준 44 4" xfId="4325" xr:uid="{00000000-0005-0000-0000-00009A1E0000}"/>
    <cellStyle name="표준 44 4 2" xfId="4326" xr:uid="{00000000-0005-0000-0000-00009B1E0000}"/>
    <cellStyle name="표준 44 4 3" xfId="4327" xr:uid="{00000000-0005-0000-0000-00009C1E0000}"/>
    <cellStyle name="표준 44 5" xfId="4328" xr:uid="{00000000-0005-0000-0000-00009D1E0000}"/>
    <cellStyle name="표준 44 6" xfId="4329" xr:uid="{00000000-0005-0000-0000-00009E1E0000}"/>
    <cellStyle name="표준 45" xfId="4330" xr:uid="{00000000-0005-0000-0000-00009F1E0000}"/>
    <cellStyle name="표준 45 2" xfId="4331" xr:uid="{00000000-0005-0000-0000-0000A01E0000}"/>
    <cellStyle name="표준 45 3" xfId="4332" xr:uid="{00000000-0005-0000-0000-0000A11E0000}"/>
    <cellStyle name="표준 45 4" xfId="4333" xr:uid="{00000000-0005-0000-0000-0000A21E0000}"/>
    <cellStyle name="표준 45 4 2" xfId="4334" xr:uid="{00000000-0005-0000-0000-0000A31E0000}"/>
    <cellStyle name="표준 45 4 3" xfId="4335" xr:uid="{00000000-0005-0000-0000-0000A41E0000}"/>
    <cellStyle name="표준 45 5" xfId="4336" xr:uid="{00000000-0005-0000-0000-0000A51E0000}"/>
    <cellStyle name="표준 45 6" xfId="4337" xr:uid="{00000000-0005-0000-0000-0000A61E0000}"/>
    <cellStyle name="표준 45 7" xfId="7010" xr:uid="{00000000-0005-0000-0000-0000A71E0000}"/>
    <cellStyle name="표준 46" xfId="4338" xr:uid="{00000000-0005-0000-0000-0000A81E0000}"/>
    <cellStyle name="표준 46 2" xfId="4339" xr:uid="{00000000-0005-0000-0000-0000A91E0000}"/>
    <cellStyle name="표준 46 3" xfId="4340" xr:uid="{00000000-0005-0000-0000-0000AA1E0000}"/>
    <cellStyle name="표준 46 4" xfId="4341" xr:uid="{00000000-0005-0000-0000-0000AB1E0000}"/>
    <cellStyle name="표준 46 4 2" xfId="4342" xr:uid="{00000000-0005-0000-0000-0000AC1E0000}"/>
    <cellStyle name="표준 46 4 3" xfId="4343" xr:uid="{00000000-0005-0000-0000-0000AD1E0000}"/>
    <cellStyle name="표준 46 5" xfId="4344" xr:uid="{00000000-0005-0000-0000-0000AE1E0000}"/>
    <cellStyle name="표준 46 6" xfId="4345" xr:uid="{00000000-0005-0000-0000-0000AF1E0000}"/>
    <cellStyle name="표준 47" xfId="4346" xr:uid="{00000000-0005-0000-0000-0000B01E0000}"/>
    <cellStyle name="표준 47 2" xfId="4347" xr:uid="{00000000-0005-0000-0000-0000B11E0000}"/>
    <cellStyle name="표준 47 3" xfId="4348" xr:uid="{00000000-0005-0000-0000-0000B21E0000}"/>
    <cellStyle name="표준 47 4" xfId="4349" xr:uid="{00000000-0005-0000-0000-0000B31E0000}"/>
    <cellStyle name="표준 47 4 2" xfId="4350" xr:uid="{00000000-0005-0000-0000-0000B41E0000}"/>
    <cellStyle name="표준 47 4 3" xfId="4351" xr:uid="{00000000-0005-0000-0000-0000B51E0000}"/>
    <cellStyle name="표준 47 5" xfId="4352" xr:uid="{00000000-0005-0000-0000-0000B61E0000}"/>
    <cellStyle name="표준 47 6" xfId="4353" xr:uid="{00000000-0005-0000-0000-0000B71E0000}"/>
    <cellStyle name="표준 48" xfId="4354" xr:uid="{00000000-0005-0000-0000-0000B81E0000}"/>
    <cellStyle name="표준 48 2" xfId="4355" xr:uid="{00000000-0005-0000-0000-0000B91E0000}"/>
    <cellStyle name="표준 48 3" xfId="4356" xr:uid="{00000000-0005-0000-0000-0000BA1E0000}"/>
    <cellStyle name="표준 48 4" xfId="4357" xr:uid="{00000000-0005-0000-0000-0000BB1E0000}"/>
    <cellStyle name="표준 48 4 2" xfId="4358" xr:uid="{00000000-0005-0000-0000-0000BC1E0000}"/>
    <cellStyle name="표준 48 4 3" xfId="4359" xr:uid="{00000000-0005-0000-0000-0000BD1E0000}"/>
    <cellStyle name="표준 48 5" xfId="4360" xr:uid="{00000000-0005-0000-0000-0000BE1E0000}"/>
    <cellStyle name="표준 48 6" xfId="4361" xr:uid="{00000000-0005-0000-0000-0000BF1E0000}"/>
    <cellStyle name="표준 49" xfId="4362" xr:uid="{00000000-0005-0000-0000-0000C01E0000}"/>
    <cellStyle name="표준 49 10" xfId="4363" xr:uid="{00000000-0005-0000-0000-0000C11E0000}"/>
    <cellStyle name="표준 49 2" xfId="4364" xr:uid="{00000000-0005-0000-0000-0000C21E0000}"/>
    <cellStyle name="표준 49 2 2" xfId="4365" xr:uid="{00000000-0005-0000-0000-0000C31E0000}"/>
    <cellStyle name="표준 49 2 3" xfId="4366" xr:uid="{00000000-0005-0000-0000-0000C41E0000}"/>
    <cellStyle name="표준 49 2 4" xfId="4367" xr:uid="{00000000-0005-0000-0000-0000C51E0000}"/>
    <cellStyle name="표준 49 3" xfId="4368" xr:uid="{00000000-0005-0000-0000-0000C61E0000}"/>
    <cellStyle name="표준 49 3 2" xfId="4369" xr:uid="{00000000-0005-0000-0000-0000C71E0000}"/>
    <cellStyle name="표준 49 3 3" xfId="4370" xr:uid="{00000000-0005-0000-0000-0000C81E0000}"/>
    <cellStyle name="표준 49 3 4" xfId="4371" xr:uid="{00000000-0005-0000-0000-0000C91E0000}"/>
    <cellStyle name="표준 49 4" xfId="4372" xr:uid="{00000000-0005-0000-0000-0000CA1E0000}"/>
    <cellStyle name="표준 49 4 2" xfId="4373" xr:uid="{00000000-0005-0000-0000-0000CB1E0000}"/>
    <cellStyle name="표준 49 4 3" xfId="4374" xr:uid="{00000000-0005-0000-0000-0000CC1E0000}"/>
    <cellStyle name="표준 49 5" xfId="4375" xr:uid="{00000000-0005-0000-0000-0000CD1E0000}"/>
    <cellStyle name="표준 49 6" xfId="4376" xr:uid="{00000000-0005-0000-0000-0000CE1E0000}"/>
    <cellStyle name="표준 49 7" xfId="4377" xr:uid="{00000000-0005-0000-0000-0000CF1E0000}"/>
    <cellStyle name="표준 49 8" xfId="4378" xr:uid="{00000000-0005-0000-0000-0000D01E0000}"/>
    <cellStyle name="표준 49 9" xfId="4379" xr:uid="{00000000-0005-0000-0000-0000D11E0000}"/>
    <cellStyle name="표준 5" xfId="1894" xr:uid="{00000000-0005-0000-0000-0000D21E0000}"/>
    <cellStyle name="표준 5 10" xfId="1790" xr:uid="{00000000-0005-0000-0000-0000D31E0000}"/>
    <cellStyle name="표준 5 10 2" xfId="5012" xr:uid="{00000000-0005-0000-0000-0000D41E0000}"/>
    <cellStyle name="표준 5 10 3" xfId="4380" xr:uid="{00000000-0005-0000-0000-0000D51E0000}"/>
    <cellStyle name="표준 5 11" xfId="4381" xr:uid="{00000000-0005-0000-0000-0000D61E0000}"/>
    <cellStyle name="표준 5 12" xfId="5857" xr:uid="{00000000-0005-0000-0000-0000D71E0000}"/>
    <cellStyle name="표준 5 13" xfId="7359" xr:uid="{00000000-0005-0000-0000-0000D81E0000}"/>
    <cellStyle name="표준 5 2" xfId="1791" xr:uid="{00000000-0005-0000-0000-0000D91E0000}"/>
    <cellStyle name="표준 5 2 2" xfId="4382" xr:uid="{00000000-0005-0000-0000-0000DA1E0000}"/>
    <cellStyle name="표준 5 2 2 2" xfId="4383" xr:uid="{00000000-0005-0000-0000-0000DB1E0000}"/>
    <cellStyle name="표준 5 2 2 2 2" xfId="4384" xr:uid="{00000000-0005-0000-0000-0000DC1E0000}"/>
    <cellStyle name="표준 5 2 2 2 3" xfId="4385" xr:uid="{00000000-0005-0000-0000-0000DD1E0000}"/>
    <cellStyle name="표준 5 2 2 3" xfId="4386" xr:uid="{00000000-0005-0000-0000-0000DE1E0000}"/>
    <cellStyle name="표준 5 2 2 4" xfId="4387" xr:uid="{00000000-0005-0000-0000-0000DF1E0000}"/>
    <cellStyle name="표준 5 2 2 5" xfId="5893" xr:uid="{00000000-0005-0000-0000-0000E01E0000}"/>
    <cellStyle name="표준 5 2 2 6" xfId="7663" xr:uid="{00000000-0005-0000-0000-0000E11E0000}"/>
    <cellStyle name="표준 5 2 3" xfId="4388" xr:uid="{00000000-0005-0000-0000-0000E21E0000}"/>
    <cellStyle name="표준 5 2 4" xfId="4389" xr:uid="{00000000-0005-0000-0000-0000E31E0000}"/>
    <cellStyle name="표준 5 2 4 2" xfId="4390" xr:uid="{00000000-0005-0000-0000-0000E41E0000}"/>
    <cellStyle name="표준 5 2 4 3" xfId="4391" xr:uid="{00000000-0005-0000-0000-0000E51E0000}"/>
    <cellStyle name="표준 5 2 5" xfId="4392" xr:uid="{00000000-0005-0000-0000-0000E61E0000}"/>
    <cellStyle name="표준 5 2 6" xfId="4393" xr:uid="{00000000-0005-0000-0000-0000E71E0000}"/>
    <cellStyle name="표준 5 2 7" xfId="4394" xr:uid="{00000000-0005-0000-0000-0000E81E0000}"/>
    <cellStyle name="표준 5 3" xfId="1792" xr:uid="{00000000-0005-0000-0000-0000E91E0000}"/>
    <cellStyle name="표준 5 3 2" xfId="4395" xr:uid="{00000000-0005-0000-0000-0000EA1E0000}"/>
    <cellStyle name="표준 5 3 3" xfId="4396" xr:uid="{00000000-0005-0000-0000-0000EB1E0000}"/>
    <cellStyle name="표준 5 3 4" xfId="4397" xr:uid="{00000000-0005-0000-0000-0000EC1E0000}"/>
    <cellStyle name="표준 5 3 4 2" xfId="4398" xr:uid="{00000000-0005-0000-0000-0000ED1E0000}"/>
    <cellStyle name="표준 5 3 4 3" xfId="4399" xr:uid="{00000000-0005-0000-0000-0000EE1E0000}"/>
    <cellStyle name="표준 5 3 5" xfId="4400" xr:uid="{00000000-0005-0000-0000-0000EF1E0000}"/>
    <cellStyle name="표준 5 3 6" xfId="4401" xr:uid="{00000000-0005-0000-0000-0000F01E0000}"/>
    <cellStyle name="표준 5 4" xfId="1793" xr:uid="{00000000-0005-0000-0000-0000F11E0000}"/>
    <cellStyle name="표준 5 4 2" xfId="4402" xr:uid="{00000000-0005-0000-0000-0000F21E0000}"/>
    <cellStyle name="표준 5 4 3" xfId="4403" xr:uid="{00000000-0005-0000-0000-0000F31E0000}"/>
    <cellStyle name="표준 5 4 4" xfId="4404" xr:uid="{00000000-0005-0000-0000-0000F41E0000}"/>
    <cellStyle name="표준 5 4 4 2" xfId="4405" xr:uid="{00000000-0005-0000-0000-0000F51E0000}"/>
    <cellStyle name="표준 5 4 4 3" xfId="4406" xr:uid="{00000000-0005-0000-0000-0000F61E0000}"/>
    <cellStyle name="표준 5 4 5" xfId="4407" xr:uid="{00000000-0005-0000-0000-0000F71E0000}"/>
    <cellStyle name="표준 5 4 6" xfId="4408" xr:uid="{00000000-0005-0000-0000-0000F81E0000}"/>
    <cellStyle name="표준 5 5" xfId="1794" xr:uid="{00000000-0005-0000-0000-0000F91E0000}"/>
    <cellStyle name="표준 5 5 2" xfId="4409" xr:uid="{00000000-0005-0000-0000-0000FA1E0000}"/>
    <cellStyle name="표준 5 5 3" xfId="4410" xr:uid="{00000000-0005-0000-0000-0000FB1E0000}"/>
    <cellStyle name="표준 5 5 4" xfId="4411" xr:uid="{00000000-0005-0000-0000-0000FC1E0000}"/>
    <cellStyle name="표준 5 5 4 2" xfId="4412" xr:uid="{00000000-0005-0000-0000-0000FD1E0000}"/>
    <cellStyle name="표준 5 5 4 3" xfId="4413" xr:uid="{00000000-0005-0000-0000-0000FE1E0000}"/>
    <cellStyle name="표준 5 5 5" xfId="4414" xr:uid="{00000000-0005-0000-0000-0000FF1E0000}"/>
    <cellStyle name="표준 5 5 6" xfId="4415" xr:uid="{00000000-0005-0000-0000-0000001F0000}"/>
    <cellStyle name="표준 5 6" xfId="1795" xr:uid="{00000000-0005-0000-0000-0000011F0000}"/>
    <cellStyle name="표준 5 7" xfId="1796" xr:uid="{00000000-0005-0000-0000-0000021F0000}"/>
    <cellStyle name="표준 5 8" xfId="1797" xr:uid="{00000000-0005-0000-0000-0000031F0000}"/>
    <cellStyle name="표준 5 9" xfId="1798" xr:uid="{00000000-0005-0000-0000-0000041F0000}"/>
    <cellStyle name="표준 50" xfId="4416" xr:uid="{00000000-0005-0000-0000-0000051F0000}"/>
    <cellStyle name="표준 50 2" xfId="4417" xr:uid="{00000000-0005-0000-0000-0000061F0000}"/>
    <cellStyle name="표준 50 3" xfId="4418" xr:uid="{00000000-0005-0000-0000-0000071F0000}"/>
    <cellStyle name="표준 50 4" xfId="4419" xr:uid="{00000000-0005-0000-0000-0000081F0000}"/>
    <cellStyle name="표준 50 4 2" xfId="4420" xr:uid="{00000000-0005-0000-0000-0000091F0000}"/>
    <cellStyle name="표준 50 4 3" xfId="4421" xr:uid="{00000000-0005-0000-0000-00000A1F0000}"/>
    <cellStyle name="표준 50 5" xfId="4422" xr:uid="{00000000-0005-0000-0000-00000B1F0000}"/>
    <cellStyle name="표준 50 6" xfId="4423" xr:uid="{00000000-0005-0000-0000-00000C1F0000}"/>
    <cellStyle name="표준 51" xfId="4424" xr:uid="{00000000-0005-0000-0000-00000D1F0000}"/>
    <cellStyle name="표준 51 2" xfId="4425" xr:uid="{00000000-0005-0000-0000-00000E1F0000}"/>
    <cellStyle name="표준 51 3" xfId="4426" xr:uid="{00000000-0005-0000-0000-00000F1F0000}"/>
    <cellStyle name="표준 51 4" xfId="4427" xr:uid="{00000000-0005-0000-0000-0000101F0000}"/>
    <cellStyle name="표준 51 4 2" xfId="4428" xr:uid="{00000000-0005-0000-0000-0000111F0000}"/>
    <cellStyle name="표준 51 4 3" xfId="4429" xr:uid="{00000000-0005-0000-0000-0000121F0000}"/>
    <cellStyle name="표준 51 5" xfId="4430" xr:uid="{00000000-0005-0000-0000-0000131F0000}"/>
    <cellStyle name="표준 51 6" xfId="4431" xr:uid="{00000000-0005-0000-0000-0000141F0000}"/>
    <cellStyle name="표준 52" xfId="4432" xr:uid="{00000000-0005-0000-0000-0000151F0000}"/>
    <cellStyle name="표준 52 2" xfId="4433" xr:uid="{00000000-0005-0000-0000-0000161F0000}"/>
    <cellStyle name="표준 52 3" xfId="4434" xr:uid="{00000000-0005-0000-0000-0000171F0000}"/>
    <cellStyle name="표준 52 4" xfId="4435" xr:uid="{00000000-0005-0000-0000-0000181F0000}"/>
    <cellStyle name="표준 52 4 2" xfId="4436" xr:uid="{00000000-0005-0000-0000-0000191F0000}"/>
    <cellStyle name="표준 52 4 3" xfId="4437" xr:uid="{00000000-0005-0000-0000-00001A1F0000}"/>
    <cellStyle name="표준 52 5" xfId="4438" xr:uid="{00000000-0005-0000-0000-00001B1F0000}"/>
    <cellStyle name="표준 52 6" xfId="4439" xr:uid="{00000000-0005-0000-0000-00001C1F0000}"/>
    <cellStyle name="표준 53" xfId="4440" xr:uid="{00000000-0005-0000-0000-00001D1F0000}"/>
    <cellStyle name="표준 53 2" xfId="4441" xr:uid="{00000000-0005-0000-0000-00001E1F0000}"/>
    <cellStyle name="표준 53 3" xfId="4442" xr:uid="{00000000-0005-0000-0000-00001F1F0000}"/>
    <cellStyle name="표준 53 4" xfId="4443" xr:uid="{00000000-0005-0000-0000-0000201F0000}"/>
    <cellStyle name="표준 53 4 2" xfId="4444" xr:uid="{00000000-0005-0000-0000-0000211F0000}"/>
    <cellStyle name="표준 53 4 3" xfId="4445" xr:uid="{00000000-0005-0000-0000-0000221F0000}"/>
    <cellStyle name="표준 53 5" xfId="4446" xr:uid="{00000000-0005-0000-0000-0000231F0000}"/>
    <cellStyle name="표준 53 6" xfId="4447" xr:uid="{00000000-0005-0000-0000-0000241F0000}"/>
    <cellStyle name="표준 53 7" xfId="5850" xr:uid="{00000000-0005-0000-0000-0000251F0000}"/>
    <cellStyle name="표준 53 8" xfId="7664" xr:uid="{00000000-0005-0000-0000-0000261F0000}"/>
    <cellStyle name="표준 54" xfId="4448" xr:uid="{00000000-0005-0000-0000-0000271F0000}"/>
    <cellStyle name="표준 54 2" xfId="4449" xr:uid="{00000000-0005-0000-0000-0000281F0000}"/>
    <cellStyle name="표준 54 3" xfId="4450" xr:uid="{00000000-0005-0000-0000-0000291F0000}"/>
    <cellStyle name="표준 54 4" xfId="4451" xr:uid="{00000000-0005-0000-0000-00002A1F0000}"/>
    <cellStyle name="표준 54 4 2" xfId="4452" xr:uid="{00000000-0005-0000-0000-00002B1F0000}"/>
    <cellStyle name="표준 54 4 3" xfId="4453" xr:uid="{00000000-0005-0000-0000-00002C1F0000}"/>
    <cellStyle name="표준 54 5" xfId="4454" xr:uid="{00000000-0005-0000-0000-00002D1F0000}"/>
    <cellStyle name="표준 54 6" xfId="4455" xr:uid="{00000000-0005-0000-0000-00002E1F0000}"/>
    <cellStyle name="표준 55" xfId="4456" xr:uid="{00000000-0005-0000-0000-00002F1F0000}"/>
    <cellStyle name="표준 55 2" xfId="4457" xr:uid="{00000000-0005-0000-0000-0000301F0000}"/>
    <cellStyle name="표준 55 3" xfId="4458" xr:uid="{00000000-0005-0000-0000-0000311F0000}"/>
    <cellStyle name="표준 55 4" xfId="4459" xr:uid="{00000000-0005-0000-0000-0000321F0000}"/>
    <cellStyle name="표준 55 4 2" xfId="4460" xr:uid="{00000000-0005-0000-0000-0000331F0000}"/>
    <cellStyle name="표준 55 4 3" xfId="4461" xr:uid="{00000000-0005-0000-0000-0000341F0000}"/>
    <cellStyle name="표준 55 5" xfId="4462" xr:uid="{00000000-0005-0000-0000-0000351F0000}"/>
    <cellStyle name="표준 55 6" xfId="4463" xr:uid="{00000000-0005-0000-0000-0000361F0000}"/>
    <cellStyle name="표준 55 7" xfId="5851" xr:uid="{00000000-0005-0000-0000-0000371F0000}"/>
    <cellStyle name="표준 55 8" xfId="7665" xr:uid="{00000000-0005-0000-0000-0000381F0000}"/>
    <cellStyle name="표준 56" xfId="4464" xr:uid="{00000000-0005-0000-0000-0000391F0000}"/>
    <cellStyle name="표준 56 2" xfId="4465" xr:uid="{00000000-0005-0000-0000-00003A1F0000}"/>
    <cellStyle name="표준 56 3" xfId="4466" xr:uid="{00000000-0005-0000-0000-00003B1F0000}"/>
    <cellStyle name="표준 56 4" xfId="4467" xr:uid="{00000000-0005-0000-0000-00003C1F0000}"/>
    <cellStyle name="표준 56 4 2" xfId="4468" xr:uid="{00000000-0005-0000-0000-00003D1F0000}"/>
    <cellStyle name="표준 56 4 3" xfId="4469" xr:uid="{00000000-0005-0000-0000-00003E1F0000}"/>
    <cellStyle name="표준 56 5" xfId="4470" xr:uid="{00000000-0005-0000-0000-00003F1F0000}"/>
    <cellStyle name="표준 56 6" xfId="4471" xr:uid="{00000000-0005-0000-0000-0000401F0000}"/>
    <cellStyle name="표준 56 7" xfId="5852" xr:uid="{00000000-0005-0000-0000-0000411F0000}"/>
    <cellStyle name="표준 56 8" xfId="7666" xr:uid="{00000000-0005-0000-0000-0000421F0000}"/>
    <cellStyle name="표준 57" xfId="4472" xr:uid="{00000000-0005-0000-0000-0000431F0000}"/>
    <cellStyle name="표준 57 2" xfId="4473" xr:uid="{00000000-0005-0000-0000-0000441F0000}"/>
    <cellStyle name="표준 57 3" xfId="4474" xr:uid="{00000000-0005-0000-0000-0000451F0000}"/>
    <cellStyle name="표준 57 4" xfId="4475" xr:uid="{00000000-0005-0000-0000-0000461F0000}"/>
    <cellStyle name="표준 57 4 2" xfId="4476" xr:uid="{00000000-0005-0000-0000-0000471F0000}"/>
    <cellStyle name="표준 57 4 3" xfId="4477" xr:uid="{00000000-0005-0000-0000-0000481F0000}"/>
    <cellStyle name="표준 57 5" xfId="4478" xr:uid="{00000000-0005-0000-0000-0000491F0000}"/>
    <cellStyle name="표준 57 6" xfId="4479" xr:uid="{00000000-0005-0000-0000-00004A1F0000}"/>
    <cellStyle name="표준 58" xfId="4480" xr:uid="{00000000-0005-0000-0000-00004B1F0000}"/>
    <cellStyle name="표준 58 2" xfId="4481" xr:uid="{00000000-0005-0000-0000-00004C1F0000}"/>
    <cellStyle name="표준 58 3" xfId="4482" xr:uid="{00000000-0005-0000-0000-00004D1F0000}"/>
    <cellStyle name="표준 58 4" xfId="4483" xr:uid="{00000000-0005-0000-0000-00004E1F0000}"/>
    <cellStyle name="표준 58 4 2" xfId="4484" xr:uid="{00000000-0005-0000-0000-00004F1F0000}"/>
    <cellStyle name="표준 58 4 3" xfId="4485" xr:uid="{00000000-0005-0000-0000-0000501F0000}"/>
    <cellStyle name="표준 58 5" xfId="4486" xr:uid="{00000000-0005-0000-0000-0000511F0000}"/>
    <cellStyle name="표준 58 6" xfId="4487" xr:uid="{00000000-0005-0000-0000-0000521F0000}"/>
    <cellStyle name="표준 59" xfId="4488" xr:uid="{00000000-0005-0000-0000-0000531F0000}"/>
    <cellStyle name="표준 59 2" xfId="4489" xr:uid="{00000000-0005-0000-0000-0000541F0000}"/>
    <cellStyle name="표준 59 3" xfId="4490" xr:uid="{00000000-0005-0000-0000-0000551F0000}"/>
    <cellStyle name="표준 59 4" xfId="4491" xr:uid="{00000000-0005-0000-0000-0000561F0000}"/>
    <cellStyle name="표준 59 4 2" xfId="4492" xr:uid="{00000000-0005-0000-0000-0000571F0000}"/>
    <cellStyle name="표준 59 4 3" xfId="4493" xr:uid="{00000000-0005-0000-0000-0000581F0000}"/>
    <cellStyle name="표준 59 5" xfId="4494" xr:uid="{00000000-0005-0000-0000-0000591F0000}"/>
    <cellStyle name="표준 59 6" xfId="4495" xr:uid="{00000000-0005-0000-0000-00005A1F0000}"/>
    <cellStyle name="표준 6" xfId="1893" xr:uid="{00000000-0005-0000-0000-00005B1F0000}"/>
    <cellStyle name="표준 6 10" xfId="1799" xr:uid="{00000000-0005-0000-0000-00005C1F0000}"/>
    <cellStyle name="표준 6 10 2" xfId="5013" xr:uid="{00000000-0005-0000-0000-00005D1F0000}"/>
    <cellStyle name="표준 6 10 3" xfId="4496" xr:uid="{00000000-0005-0000-0000-00005E1F0000}"/>
    <cellStyle name="표준 6 11" xfId="4497" xr:uid="{00000000-0005-0000-0000-00005F1F0000}"/>
    <cellStyle name="표준 6 12" xfId="4498" xr:uid="{00000000-0005-0000-0000-0000601F0000}"/>
    <cellStyle name="표준 6 13" xfId="4499" xr:uid="{00000000-0005-0000-0000-0000611F0000}"/>
    <cellStyle name="표준 6 14" xfId="4500" xr:uid="{00000000-0005-0000-0000-0000621F0000}"/>
    <cellStyle name="표준 6 15" xfId="5876" xr:uid="{00000000-0005-0000-0000-0000631F0000}"/>
    <cellStyle name="표준 6 15 2" xfId="7878" xr:uid="{00000000-0005-0000-0000-0000641F0000}"/>
    <cellStyle name="표준 6 16" xfId="7358" xr:uid="{00000000-0005-0000-0000-0000651F0000}"/>
    <cellStyle name="표준 6 17" xfId="7254" xr:uid="{00000000-0005-0000-0000-0000661F0000}"/>
    <cellStyle name="표준 6 2" xfId="1800" xr:uid="{00000000-0005-0000-0000-0000671F0000}"/>
    <cellStyle name="표준 6 2 2" xfId="4502" xr:uid="{00000000-0005-0000-0000-0000681F0000}"/>
    <cellStyle name="표준 6 2 2 2" xfId="4503" xr:uid="{00000000-0005-0000-0000-0000691F0000}"/>
    <cellStyle name="표준 6 2 2 3" xfId="4504" xr:uid="{00000000-0005-0000-0000-00006A1F0000}"/>
    <cellStyle name="표준 6 2 2 4" xfId="5883" xr:uid="{00000000-0005-0000-0000-00006B1F0000}"/>
    <cellStyle name="표준 6 2 2 4 2" xfId="7895" xr:uid="{00000000-0005-0000-0000-00006C1F0000}"/>
    <cellStyle name="표준 6 2 2 5" xfId="7667" xr:uid="{00000000-0005-0000-0000-00006D1F0000}"/>
    <cellStyle name="표준 6 2 2 6" xfId="7271" xr:uid="{00000000-0005-0000-0000-00006E1F0000}"/>
    <cellStyle name="표준 6 2 3" xfId="4505" xr:uid="{00000000-0005-0000-0000-00006F1F0000}"/>
    <cellStyle name="표준 6 2 4" xfId="4506" xr:uid="{00000000-0005-0000-0000-0000701F0000}"/>
    <cellStyle name="표준 6 2 5" xfId="4507" xr:uid="{00000000-0005-0000-0000-0000711F0000}"/>
    <cellStyle name="표준 6 2 6" xfId="5014" xr:uid="{00000000-0005-0000-0000-0000721F0000}"/>
    <cellStyle name="표준 6 2 7" xfId="4501" xr:uid="{00000000-0005-0000-0000-0000731F0000}"/>
    <cellStyle name="표준 6 3" xfId="1801" xr:uid="{00000000-0005-0000-0000-0000741F0000}"/>
    <cellStyle name="표준 6 3 2" xfId="4509" xr:uid="{00000000-0005-0000-0000-0000751F0000}"/>
    <cellStyle name="표준 6 3 2 2" xfId="4510" xr:uid="{00000000-0005-0000-0000-0000761F0000}"/>
    <cellStyle name="표준 6 3 2 3" xfId="4511" xr:uid="{00000000-0005-0000-0000-0000771F0000}"/>
    <cellStyle name="표준 6 3 3" xfId="4512" xr:uid="{00000000-0005-0000-0000-0000781F0000}"/>
    <cellStyle name="표준 6 3 4" xfId="4513" xr:uid="{00000000-0005-0000-0000-0000791F0000}"/>
    <cellStyle name="표준 6 3 5" xfId="4514" xr:uid="{00000000-0005-0000-0000-00007A1F0000}"/>
    <cellStyle name="표준 6 3 6" xfId="5015" xr:uid="{00000000-0005-0000-0000-00007B1F0000}"/>
    <cellStyle name="표준 6 3 7" xfId="4508" xr:uid="{00000000-0005-0000-0000-00007C1F0000}"/>
    <cellStyle name="표준 6 4" xfId="1802" xr:uid="{00000000-0005-0000-0000-00007D1F0000}"/>
    <cellStyle name="표준 6 4 2" xfId="4516" xr:uid="{00000000-0005-0000-0000-00007E1F0000}"/>
    <cellStyle name="표준 6 4 2 2" xfId="4517" xr:uid="{00000000-0005-0000-0000-00007F1F0000}"/>
    <cellStyle name="표준 6 4 2 3" xfId="4518" xr:uid="{00000000-0005-0000-0000-0000801F0000}"/>
    <cellStyle name="표준 6 4 3" xfId="4519" xr:uid="{00000000-0005-0000-0000-0000811F0000}"/>
    <cellStyle name="표준 6 4 4" xfId="4520" xr:uid="{00000000-0005-0000-0000-0000821F0000}"/>
    <cellStyle name="표준 6 4 5" xfId="4521" xr:uid="{00000000-0005-0000-0000-0000831F0000}"/>
    <cellStyle name="표준 6 4 6" xfId="4515" xr:uid="{00000000-0005-0000-0000-0000841F0000}"/>
    <cellStyle name="표준 6 5" xfId="1803" xr:uid="{00000000-0005-0000-0000-0000851F0000}"/>
    <cellStyle name="표준 6 5 2" xfId="5016" xr:uid="{00000000-0005-0000-0000-0000861F0000}"/>
    <cellStyle name="표준 6 5 3" xfId="4522" xr:uid="{00000000-0005-0000-0000-0000871F0000}"/>
    <cellStyle name="표준 6 6" xfId="1804" xr:uid="{00000000-0005-0000-0000-0000881F0000}"/>
    <cellStyle name="표준 6 7" xfId="1805" xr:uid="{00000000-0005-0000-0000-0000891F0000}"/>
    <cellStyle name="표준 6 8" xfId="1806" xr:uid="{00000000-0005-0000-0000-00008A1F0000}"/>
    <cellStyle name="표준 6 9" xfId="1807" xr:uid="{00000000-0005-0000-0000-00008B1F0000}"/>
    <cellStyle name="표준 60" xfId="4523" xr:uid="{00000000-0005-0000-0000-00008C1F0000}"/>
    <cellStyle name="표준 60 2" xfId="4524" xr:uid="{00000000-0005-0000-0000-00008D1F0000}"/>
    <cellStyle name="표준 60 3" xfId="4525" xr:uid="{00000000-0005-0000-0000-00008E1F0000}"/>
    <cellStyle name="표준 60 4" xfId="4526" xr:uid="{00000000-0005-0000-0000-00008F1F0000}"/>
    <cellStyle name="표준 60 4 2" xfId="4527" xr:uid="{00000000-0005-0000-0000-0000901F0000}"/>
    <cellStyle name="표준 60 4 3" xfId="4528" xr:uid="{00000000-0005-0000-0000-0000911F0000}"/>
    <cellStyle name="표준 60 5" xfId="4529" xr:uid="{00000000-0005-0000-0000-0000921F0000}"/>
    <cellStyle name="표준 60 6" xfId="4530" xr:uid="{00000000-0005-0000-0000-0000931F0000}"/>
    <cellStyle name="표준 61" xfId="4531" xr:uid="{00000000-0005-0000-0000-0000941F0000}"/>
    <cellStyle name="표준 61 2" xfId="4532" xr:uid="{00000000-0005-0000-0000-0000951F0000}"/>
    <cellStyle name="표준 61 3" xfId="4533" xr:uid="{00000000-0005-0000-0000-0000961F0000}"/>
    <cellStyle name="표준 61 4" xfId="4534" xr:uid="{00000000-0005-0000-0000-0000971F0000}"/>
    <cellStyle name="표준 61 4 2" xfId="4535" xr:uid="{00000000-0005-0000-0000-0000981F0000}"/>
    <cellStyle name="표준 61 4 3" xfId="4536" xr:uid="{00000000-0005-0000-0000-0000991F0000}"/>
    <cellStyle name="표준 61 5" xfId="4537" xr:uid="{00000000-0005-0000-0000-00009A1F0000}"/>
    <cellStyle name="표준 61 6" xfId="4538" xr:uid="{00000000-0005-0000-0000-00009B1F0000}"/>
    <cellStyle name="표준 62" xfId="4539" xr:uid="{00000000-0005-0000-0000-00009C1F0000}"/>
    <cellStyle name="표준 62 2" xfId="4540" xr:uid="{00000000-0005-0000-0000-00009D1F0000}"/>
    <cellStyle name="표준 62 3" xfId="4541" xr:uid="{00000000-0005-0000-0000-00009E1F0000}"/>
    <cellStyle name="표준 62 4" xfId="4542" xr:uid="{00000000-0005-0000-0000-00009F1F0000}"/>
    <cellStyle name="표준 62 4 2" xfId="4543" xr:uid="{00000000-0005-0000-0000-0000A01F0000}"/>
    <cellStyle name="표준 62 4 3" xfId="4544" xr:uid="{00000000-0005-0000-0000-0000A11F0000}"/>
    <cellStyle name="표준 62 5" xfId="4545" xr:uid="{00000000-0005-0000-0000-0000A21F0000}"/>
    <cellStyle name="표준 62 6" xfId="4546" xr:uid="{00000000-0005-0000-0000-0000A31F0000}"/>
    <cellStyle name="표준 63" xfId="4547" xr:uid="{00000000-0005-0000-0000-0000A41F0000}"/>
    <cellStyle name="표준 63 2" xfId="4548" xr:uid="{00000000-0005-0000-0000-0000A51F0000}"/>
    <cellStyle name="표준 63 3" xfId="4549" xr:uid="{00000000-0005-0000-0000-0000A61F0000}"/>
    <cellStyle name="표준 63 4" xfId="4550" xr:uid="{00000000-0005-0000-0000-0000A71F0000}"/>
    <cellStyle name="표준 63 4 2" xfId="4551" xr:uid="{00000000-0005-0000-0000-0000A81F0000}"/>
    <cellStyle name="표준 63 4 3" xfId="4552" xr:uid="{00000000-0005-0000-0000-0000A91F0000}"/>
    <cellStyle name="표준 63 5" xfId="4553" xr:uid="{00000000-0005-0000-0000-0000AA1F0000}"/>
    <cellStyle name="표준 63 6" xfId="4554" xr:uid="{00000000-0005-0000-0000-0000AB1F0000}"/>
    <cellStyle name="표준 63 7" xfId="5853" xr:uid="{00000000-0005-0000-0000-0000AC1F0000}"/>
    <cellStyle name="표준 63 8" xfId="7668" xr:uid="{00000000-0005-0000-0000-0000AD1F0000}"/>
    <cellStyle name="표준 64" xfId="4555" xr:uid="{00000000-0005-0000-0000-0000AE1F0000}"/>
    <cellStyle name="표준 64 2" xfId="4556" xr:uid="{00000000-0005-0000-0000-0000AF1F0000}"/>
    <cellStyle name="표준 64 3" xfId="4557" xr:uid="{00000000-0005-0000-0000-0000B01F0000}"/>
    <cellStyle name="표준 64 4" xfId="4558" xr:uid="{00000000-0005-0000-0000-0000B11F0000}"/>
    <cellStyle name="표준 64 4 2" xfId="4559" xr:uid="{00000000-0005-0000-0000-0000B21F0000}"/>
    <cellStyle name="표준 64 4 3" xfId="4560" xr:uid="{00000000-0005-0000-0000-0000B31F0000}"/>
    <cellStyle name="표준 64 5" xfId="4561" xr:uid="{00000000-0005-0000-0000-0000B41F0000}"/>
    <cellStyle name="표준 64 6" xfId="4562" xr:uid="{00000000-0005-0000-0000-0000B51F0000}"/>
    <cellStyle name="표준 64 7" xfId="5854" xr:uid="{00000000-0005-0000-0000-0000B61F0000}"/>
    <cellStyle name="표준 64 8" xfId="7669" xr:uid="{00000000-0005-0000-0000-0000B71F0000}"/>
    <cellStyle name="표준 65" xfId="4563" xr:uid="{00000000-0005-0000-0000-0000B81F0000}"/>
    <cellStyle name="표준 65 2" xfId="4564" xr:uid="{00000000-0005-0000-0000-0000B91F0000}"/>
    <cellStyle name="표준 65 3" xfId="4565" xr:uid="{00000000-0005-0000-0000-0000BA1F0000}"/>
    <cellStyle name="표준 65 4" xfId="4566" xr:uid="{00000000-0005-0000-0000-0000BB1F0000}"/>
    <cellStyle name="표준 65 5" xfId="4567" xr:uid="{00000000-0005-0000-0000-0000BC1F0000}"/>
    <cellStyle name="표준 66" xfId="4568" xr:uid="{00000000-0005-0000-0000-0000BD1F0000}"/>
    <cellStyle name="표준 66 2" xfId="4569" xr:uid="{00000000-0005-0000-0000-0000BE1F0000}"/>
    <cellStyle name="표준 66 3" xfId="4570" xr:uid="{00000000-0005-0000-0000-0000BF1F0000}"/>
    <cellStyle name="표준 66 4" xfId="4571" xr:uid="{00000000-0005-0000-0000-0000C01F0000}"/>
    <cellStyle name="표준 66 4 2" xfId="4572" xr:uid="{00000000-0005-0000-0000-0000C11F0000}"/>
    <cellStyle name="표준 66 4 3" xfId="4573" xr:uid="{00000000-0005-0000-0000-0000C21F0000}"/>
    <cellStyle name="표준 66 5" xfId="4574" xr:uid="{00000000-0005-0000-0000-0000C31F0000}"/>
    <cellStyle name="표준 66 6" xfId="4575" xr:uid="{00000000-0005-0000-0000-0000C41F0000}"/>
    <cellStyle name="표준 67" xfId="4576" xr:uid="{00000000-0005-0000-0000-0000C51F0000}"/>
    <cellStyle name="표준 67 2" xfId="4577" xr:uid="{00000000-0005-0000-0000-0000C61F0000}"/>
    <cellStyle name="표준 67 3" xfId="4578" xr:uid="{00000000-0005-0000-0000-0000C71F0000}"/>
    <cellStyle name="표준 67 4" xfId="4579" xr:uid="{00000000-0005-0000-0000-0000C81F0000}"/>
    <cellStyle name="표준 67 4 2" xfId="4580" xr:uid="{00000000-0005-0000-0000-0000C91F0000}"/>
    <cellStyle name="표준 67 4 3" xfId="4581" xr:uid="{00000000-0005-0000-0000-0000CA1F0000}"/>
    <cellStyle name="표준 67 5" xfId="4582" xr:uid="{00000000-0005-0000-0000-0000CB1F0000}"/>
    <cellStyle name="표준 67 6" xfId="4583" xr:uid="{00000000-0005-0000-0000-0000CC1F0000}"/>
    <cellStyle name="표준 68" xfId="4584" xr:uid="{00000000-0005-0000-0000-0000CD1F0000}"/>
    <cellStyle name="표준 68 2" xfId="4585" xr:uid="{00000000-0005-0000-0000-0000CE1F0000}"/>
    <cellStyle name="표준 68 3" xfId="4586" xr:uid="{00000000-0005-0000-0000-0000CF1F0000}"/>
    <cellStyle name="표준 68 4" xfId="4587" xr:uid="{00000000-0005-0000-0000-0000D01F0000}"/>
    <cellStyle name="표준 68 5" xfId="4588" xr:uid="{00000000-0005-0000-0000-0000D11F0000}"/>
    <cellStyle name="표준 69" xfId="4589" xr:uid="{00000000-0005-0000-0000-0000D21F0000}"/>
    <cellStyle name="표준 69 2" xfId="4590" xr:uid="{00000000-0005-0000-0000-0000D31F0000}"/>
    <cellStyle name="표준 69 3" xfId="4591" xr:uid="{00000000-0005-0000-0000-0000D41F0000}"/>
    <cellStyle name="표준 69 4" xfId="4592" xr:uid="{00000000-0005-0000-0000-0000D51F0000}"/>
    <cellStyle name="표준 69 5" xfId="4593" xr:uid="{00000000-0005-0000-0000-0000D61F0000}"/>
    <cellStyle name="표준 7" xfId="1896" xr:uid="{00000000-0005-0000-0000-0000D71F0000}"/>
    <cellStyle name="표준 7 10" xfId="1808" xr:uid="{00000000-0005-0000-0000-0000D81F0000}"/>
    <cellStyle name="표준 7 11" xfId="7361" xr:uid="{00000000-0005-0000-0000-0000D91F0000}"/>
    <cellStyle name="표준 7 2" xfId="1809" xr:uid="{00000000-0005-0000-0000-0000DA1F0000}"/>
    <cellStyle name="표준 7 2 2" xfId="4594" xr:uid="{00000000-0005-0000-0000-0000DB1F0000}"/>
    <cellStyle name="표준 7 2 2 2" xfId="4595" xr:uid="{00000000-0005-0000-0000-0000DC1F0000}"/>
    <cellStyle name="표준 7 2 2 2 2" xfId="4596" xr:uid="{00000000-0005-0000-0000-0000DD1F0000}"/>
    <cellStyle name="표준 7 2 2 2 3" xfId="4597" xr:uid="{00000000-0005-0000-0000-0000DE1F0000}"/>
    <cellStyle name="표준 7 2 2 3" xfId="4598" xr:uid="{00000000-0005-0000-0000-0000DF1F0000}"/>
    <cellStyle name="표준 7 2 2 4" xfId="4599" xr:uid="{00000000-0005-0000-0000-0000E01F0000}"/>
    <cellStyle name="표준 7 2 3" xfId="4600" xr:uid="{00000000-0005-0000-0000-0000E11F0000}"/>
    <cellStyle name="표준 7 2 4" xfId="4601" xr:uid="{00000000-0005-0000-0000-0000E21F0000}"/>
    <cellStyle name="표준 7 2 5" xfId="4602" xr:uid="{00000000-0005-0000-0000-0000E31F0000}"/>
    <cellStyle name="표준 7 2 6" xfId="4603" xr:uid="{00000000-0005-0000-0000-0000E41F0000}"/>
    <cellStyle name="표준 7 3" xfId="1810" xr:uid="{00000000-0005-0000-0000-0000E51F0000}"/>
    <cellStyle name="표준 7 3 2" xfId="4604" xr:uid="{00000000-0005-0000-0000-0000E61F0000}"/>
    <cellStyle name="표준 7 3 2 2" xfId="4605" xr:uid="{00000000-0005-0000-0000-0000E71F0000}"/>
    <cellStyle name="표준 7 3 2 3" xfId="4606" xr:uid="{00000000-0005-0000-0000-0000E81F0000}"/>
    <cellStyle name="표준 7 3 3" xfId="4607" xr:uid="{00000000-0005-0000-0000-0000E91F0000}"/>
    <cellStyle name="표준 7 3 4" xfId="4608" xr:uid="{00000000-0005-0000-0000-0000EA1F0000}"/>
    <cellStyle name="표준 7 3 5" xfId="4609" xr:uid="{00000000-0005-0000-0000-0000EB1F0000}"/>
    <cellStyle name="표준 7 4" xfId="1811" xr:uid="{00000000-0005-0000-0000-0000EC1F0000}"/>
    <cellStyle name="표준 7 4 2" xfId="4611" xr:uid="{00000000-0005-0000-0000-0000ED1F0000}"/>
    <cellStyle name="표준 7 4 2 2" xfId="4612" xr:uid="{00000000-0005-0000-0000-0000EE1F0000}"/>
    <cellStyle name="표준 7 4 2 3" xfId="4613" xr:uid="{00000000-0005-0000-0000-0000EF1F0000}"/>
    <cellStyle name="표준 7 4 3" xfId="4614" xr:uid="{00000000-0005-0000-0000-0000F01F0000}"/>
    <cellStyle name="표준 7 4 4" xfId="4615" xr:uid="{00000000-0005-0000-0000-0000F11F0000}"/>
    <cellStyle name="표준 7 4 5" xfId="4616" xr:uid="{00000000-0005-0000-0000-0000F21F0000}"/>
    <cellStyle name="표준 7 4 6" xfId="5017" xr:uid="{00000000-0005-0000-0000-0000F31F0000}"/>
    <cellStyle name="표준 7 4 7" xfId="4610" xr:uid="{00000000-0005-0000-0000-0000F41F0000}"/>
    <cellStyle name="표준 7 5" xfId="1812" xr:uid="{00000000-0005-0000-0000-0000F51F0000}"/>
    <cellStyle name="표준 7 5 2" xfId="4618" xr:uid="{00000000-0005-0000-0000-0000F61F0000}"/>
    <cellStyle name="표준 7 5 2 2" xfId="4619" xr:uid="{00000000-0005-0000-0000-0000F71F0000}"/>
    <cellStyle name="표준 7 5 2 3" xfId="4620" xr:uid="{00000000-0005-0000-0000-0000F81F0000}"/>
    <cellStyle name="표준 7 5 3" xfId="4621" xr:uid="{00000000-0005-0000-0000-0000F91F0000}"/>
    <cellStyle name="표준 7 5 4" xfId="4622" xr:uid="{00000000-0005-0000-0000-0000FA1F0000}"/>
    <cellStyle name="표준 7 5 5" xfId="4623" xr:uid="{00000000-0005-0000-0000-0000FB1F0000}"/>
    <cellStyle name="표준 7 5 6" xfId="4617" xr:uid="{00000000-0005-0000-0000-0000FC1F0000}"/>
    <cellStyle name="표준 7 6" xfId="1813" xr:uid="{00000000-0005-0000-0000-0000FD1F0000}"/>
    <cellStyle name="표준 7 6 2" xfId="5018" xr:uid="{00000000-0005-0000-0000-0000FE1F0000}"/>
    <cellStyle name="표준 7 6 3" xfId="4624" xr:uid="{00000000-0005-0000-0000-0000FF1F0000}"/>
    <cellStyle name="표준 7 7" xfId="1814" xr:uid="{00000000-0005-0000-0000-000000200000}"/>
    <cellStyle name="표준 7 8" xfId="1815" xr:uid="{00000000-0005-0000-0000-000001200000}"/>
    <cellStyle name="표준 7 9" xfId="1816" xr:uid="{00000000-0005-0000-0000-000002200000}"/>
    <cellStyle name="표준 7 9 2" xfId="5019" xr:uid="{00000000-0005-0000-0000-000003200000}"/>
    <cellStyle name="표준 7 9 3" xfId="4625" xr:uid="{00000000-0005-0000-0000-000004200000}"/>
    <cellStyle name="표준 70" xfId="4626" xr:uid="{00000000-0005-0000-0000-000005200000}"/>
    <cellStyle name="표준 70 2" xfId="4627" xr:uid="{00000000-0005-0000-0000-000006200000}"/>
    <cellStyle name="표준 70 3" xfId="4628" xr:uid="{00000000-0005-0000-0000-000007200000}"/>
    <cellStyle name="표준 70 4" xfId="4629" xr:uid="{00000000-0005-0000-0000-000008200000}"/>
    <cellStyle name="표준 70 5" xfId="4630" xr:uid="{00000000-0005-0000-0000-000009200000}"/>
    <cellStyle name="표준 71" xfId="4631" xr:uid="{00000000-0005-0000-0000-00000A200000}"/>
    <cellStyle name="표준 71 2" xfId="4632" xr:uid="{00000000-0005-0000-0000-00000B200000}"/>
    <cellStyle name="표준 71 3" xfId="4633" xr:uid="{00000000-0005-0000-0000-00000C200000}"/>
    <cellStyle name="표준 71 4" xfId="4634" xr:uid="{00000000-0005-0000-0000-00000D200000}"/>
    <cellStyle name="표준 71 5" xfId="4635" xr:uid="{00000000-0005-0000-0000-00000E200000}"/>
    <cellStyle name="표준 72" xfId="4636" xr:uid="{00000000-0005-0000-0000-00000F200000}"/>
    <cellStyle name="표준 73" xfId="4637" xr:uid="{00000000-0005-0000-0000-000010200000}"/>
    <cellStyle name="표준 73 2" xfId="7670" xr:uid="{00000000-0005-0000-0000-000011200000}"/>
    <cellStyle name="표준 74" xfId="4638" xr:uid="{00000000-0005-0000-0000-000012200000}"/>
    <cellStyle name="표준 74 2" xfId="7671" xr:uid="{00000000-0005-0000-0000-000013200000}"/>
    <cellStyle name="표준 75" xfId="1923" xr:uid="{00000000-0005-0000-0000-000014200000}"/>
    <cellStyle name="표준 75 2" xfId="7375" xr:uid="{00000000-0005-0000-0000-000015200000}"/>
    <cellStyle name="표준 76" xfId="4639" xr:uid="{00000000-0005-0000-0000-000016200000}"/>
    <cellStyle name="표준 76 2" xfId="7672" xr:uid="{00000000-0005-0000-0000-000017200000}"/>
    <cellStyle name="표준 77" xfId="4640" xr:uid="{00000000-0005-0000-0000-000018200000}"/>
    <cellStyle name="표준 77 2" xfId="7673" xr:uid="{00000000-0005-0000-0000-000019200000}"/>
    <cellStyle name="표준 78" xfId="4641" xr:uid="{00000000-0005-0000-0000-00001A200000}"/>
    <cellStyle name="표준 79" xfId="1921" xr:uid="{00000000-0005-0000-0000-00001B200000}"/>
    <cellStyle name="표준 79 2" xfId="7374" xr:uid="{00000000-0005-0000-0000-00001C200000}"/>
    <cellStyle name="표준 8" xfId="1903" xr:uid="{00000000-0005-0000-0000-00001D200000}"/>
    <cellStyle name="표준 8 10" xfId="1817" xr:uid="{00000000-0005-0000-0000-00001E200000}"/>
    <cellStyle name="표준 8 11" xfId="1818" xr:uid="{00000000-0005-0000-0000-00001F200000}"/>
    <cellStyle name="표준 8 12" xfId="5862" xr:uid="{00000000-0005-0000-0000-000020200000}"/>
    <cellStyle name="표준 8 2" xfId="1819" xr:uid="{00000000-0005-0000-0000-000021200000}"/>
    <cellStyle name="표준 8 2 2" xfId="1820" xr:uid="{00000000-0005-0000-0000-000022200000}"/>
    <cellStyle name="표준 8 2 2 2" xfId="4643" xr:uid="{00000000-0005-0000-0000-000023200000}"/>
    <cellStyle name="표준 8 2 2 2 2" xfId="4644" xr:uid="{00000000-0005-0000-0000-000024200000}"/>
    <cellStyle name="표준 8 2 2 2 3" xfId="4645" xr:uid="{00000000-0005-0000-0000-000025200000}"/>
    <cellStyle name="표준 8 2 2 3" xfId="4646" xr:uid="{00000000-0005-0000-0000-000026200000}"/>
    <cellStyle name="표준 8 2 2 4" xfId="4647" xr:uid="{00000000-0005-0000-0000-000027200000}"/>
    <cellStyle name="표준 8 2 2 5" xfId="5020" xr:uid="{00000000-0005-0000-0000-000028200000}"/>
    <cellStyle name="표준 8 2 2 6" xfId="4642" xr:uid="{00000000-0005-0000-0000-000029200000}"/>
    <cellStyle name="표준 8 2 3" xfId="1821" xr:uid="{00000000-0005-0000-0000-00002A200000}"/>
    <cellStyle name="표준 8 2 3 2" xfId="5021" xr:uid="{00000000-0005-0000-0000-00002B200000}"/>
    <cellStyle name="표준 8 2 3 3" xfId="4648" xr:uid="{00000000-0005-0000-0000-00002C200000}"/>
    <cellStyle name="표준 8 2 4" xfId="1822" xr:uid="{00000000-0005-0000-0000-00002D200000}"/>
    <cellStyle name="표준 8 2 4 2" xfId="5022" xr:uid="{00000000-0005-0000-0000-00002E200000}"/>
    <cellStyle name="표준 8 2 4 3" xfId="4649" xr:uid="{00000000-0005-0000-0000-00002F200000}"/>
    <cellStyle name="표준 8 2 5" xfId="1823" xr:uid="{00000000-0005-0000-0000-000030200000}"/>
    <cellStyle name="표준 8 2 5 2" xfId="5023" xr:uid="{00000000-0005-0000-0000-000031200000}"/>
    <cellStyle name="표준 8 2 5 3" xfId="4650" xr:uid="{00000000-0005-0000-0000-000032200000}"/>
    <cellStyle name="표준 8 2 6" xfId="1824" xr:uid="{00000000-0005-0000-0000-000033200000}"/>
    <cellStyle name="표준 8 2 6 2" xfId="5024" xr:uid="{00000000-0005-0000-0000-000034200000}"/>
    <cellStyle name="표준 8 2 6 3" xfId="4651" xr:uid="{00000000-0005-0000-0000-000035200000}"/>
    <cellStyle name="표준 8 2 7" xfId="1825" xr:uid="{00000000-0005-0000-0000-000036200000}"/>
    <cellStyle name="표준 8 2 8" xfId="1826" xr:uid="{00000000-0005-0000-0000-000037200000}"/>
    <cellStyle name="표준 8 2 9" xfId="1827" xr:uid="{00000000-0005-0000-0000-000038200000}"/>
    <cellStyle name="표준 8 3" xfId="1828" xr:uid="{00000000-0005-0000-0000-000039200000}"/>
    <cellStyle name="표준 8 3 2" xfId="4652" xr:uid="{00000000-0005-0000-0000-00003A200000}"/>
    <cellStyle name="표준 8 3 2 2" xfId="4653" xr:uid="{00000000-0005-0000-0000-00003B200000}"/>
    <cellStyle name="표준 8 3 2 3" xfId="4654" xr:uid="{00000000-0005-0000-0000-00003C200000}"/>
    <cellStyle name="표준 8 3 3" xfId="4655" xr:uid="{00000000-0005-0000-0000-00003D200000}"/>
    <cellStyle name="표준 8 3 4" xfId="4656" xr:uid="{00000000-0005-0000-0000-00003E200000}"/>
    <cellStyle name="표준 8 3 5" xfId="4657" xr:uid="{00000000-0005-0000-0000-00003F200000}"/>
    <cellStyle name="표준 8 4" xfId="1829" xr:uid="{00000000-0005-0000-0000-000040200000}"/>
    <cellStyle name="표준 8 4 2" xfId="5025" xr:uid="{00000000-0005-0000-0000-000041200000}"/>
    <cellStyle name="표준 8 4 3" xfId="4658" xr:uid="{00000000-0005-0000-0000-000042200000}"/>
    <cellStyle name="표준 8 5" xfId="1830" xr:uid="{00000000-0005-0000-0000-000043200000}"/>
    <cellStyle name="표준 8 6" xfId="1831" xr:uid="{00000000-0005-0000-0000-000044200000}"/>
    <cellStyle name="표준 8 7" xfId="1832" xr:uid="{00000000-0005-0000-0000-000045200000}"/>
    <cellStyle name="표준 8 8" xfId="1833" xr:uid="{00000000-0005-0000-0000-000046200000}"/>
    <cellStyle name="표준 8 8 2" xfId="5026" xr:uid="{00000000-0005-0000-0000-000047200000}"/>
    <cellStyle name="표준 8 8 3" xfId="4659" xr:uid="{00000000-0005-0000-0000-000048200000}"/>
    <cellStyle name="표준 8 9" xfId="1834" xr:uid="{00000000-0005-0000-0000-000049200000}"/>
    <cellStyle name="표준 80" xfId="4691" xr:uid="{00000000-0005-0000-0000-00004A200000}"/>
    <cellStyle name="표준 80 2" xfId="4696" xr:uid="{00000000-0005-0000-0000-00004B200000}"/>
    <cellStyle name="표준 80 3" xfId="7677" xr:uid="{00000000-0005-0000-0000-00004C200000}"/>
    <cellStyle name="표준 81" xfId="5897" xr:uid="{00000000-0005-0000-0000-00004D200000}"/>
    <cellStyle name="표준 82" xfId="5907" xr:uid="{00000000-0005-0000-0000-00004E200000}"/>
    <cellStyle name="표준 82 2" xfId="7330" xr:uid="{00000000-0005-0000-0000-00004F200000}"/>
    <cellStyle name="표준 83" xfId="1879" xr:uid="{00000000-0005-0000-0000-000050200000}"/>
    <cellStyle name="표준 84" xfId="124" xr:uid="{00000000-0005-0000-0000-000051200000}"/>
    <cellStyle name="표준 9" xfId="1906" xr:uid="{00000000-0005-0000-0000-000052200000}"/>
    <cellStyle name="표준 9 10" xfId="1835" xr:uid="{00000000-0005-0000-0000-000053200000}"/>
    <cellStyle name="표준 9 11" xfId="1836" xr:uid="{00000000-0005-0000-0000-000054200000}"/>
    <cellStyle name="표준 9 12" xfId="5863" xr:uid="{00000000-0005-0000-0000-000055200000}"/>
    <cellStyle name="표준 9 13" xfId="7011" xr:uid="{00000000-0005-0000-0000-000056200000}"/>
    <cellStyle name="표준 9 13 2" xfId="7367" xr:uid="{00000000-0005-0000-0000-000057200000}"/>
    <cellStyle name="표준 9 2" xfId="1837" xr:uid="{00000000-0005-0000-0000-000058200000}"/>
    <cellStyle name="표준 9 2 2" xfId="4661" xr:uid="{00000000-0005-0000-0000-000059200000}"/>
    <cellStyle name="표준 9 2 2 2" xfId="4662" xr:uid="{00000000-0005-0000-0000-00005A200000}"/>
    <cellStyle name="표준 9 2 2 3" xfId="4663" xr:uid="{00000000-0005-0000-0000-00005B200000}"/>
    <cellStyle name="표준 9 2 3" xfId="4664" xr:uid="{00000000-0005-0000-0000-00005C200000}"/>
    <cellStyle name="표준 9 2 4" xfId="4665" xr:uid="{00000000-0005-0000-0000-00005D200000}"/>
    <cellStyle name="표준 9 2 5" xfId="4666" xr:uid="{00000000-0005-0000-0000-00005E200000}"/>
    <cellStyle name="표준 9 2 6" xfId="4667" xr:uid="{00000000-0005-0000-0000-00005F200000}"/>
    <cellStyle name="표준 9 2 7" xfId="5027" xr:uid="{00000000-0005-0000-0000-000060200000}"/>
    <cellStyle name="표준 9 2 8" xfId="4660" xr:uid="{00000000-0005-0000-0000-000061200000}"/>
    <cellStyle name="표준 9 3" xfId="1838" xr:uid="{00000000-0005-0000-0000-000062200000}"/>
    <cellStyle name="표준 9 3 2" xfId="4669" xr:uid="{00000000-0005-0000-0000-000063200000}"/>
    <cellStyle name="표준 9 3 2 2" xfId="4670" xr:uid="{00000000-0005-0000-0000-000064200000}"/>
    <cellStyle name="표준 9 3 2 3" xfId="4671" xr:uid="{00000000-0005-0000-0000-000065200000}"/>
    <cellStyle name="표준 9 3 3" xfId="4672" xr:uid="{00000000-0005-0000-0000-000066200000}"/>
    <cellStyle name="표준 9 3 4" xfId="4673" xr:uid="{00000000-0005-0000-0000-000067200000}"/>
    <cellStyle name="표준 9 3 5" xfId="4674" xr:uid="{00000000-0005-0000-0000-000068200000}"/>
    <cellStyle name="표준 9 3 6" xfId="5028" xr:uid="{00000000-0005-0000-0000-000069200000}"/>
    <cellStyle name="표준 9 3 7" xfId="4668" xr:uid="{00000000-0005-0000-0000-00006A200000}"/>
    <cellStyle name="표준 9 4" xfId="1839" xr:uid="{00000000-0005-0000-0000-00006B200000}"/>
    <cellStyle name="표준 9 4 2" xfId="4676" xr:uid="{00000000-0005-0000-0000-00006C200000}"/>
    <cellStyle name="표준 9 4 2 2" xfId="4677" xr:uid="{00000000-0005-0000-0000-00006D200000}"/>
    <cellStyle name="표준 9 4 2 3" xfId="4678" xr:uid="{00000000-0005-0000-0000-00006E200000}"/>
    <cellStyle name="표준 9 4 3" xfId="4679" xr:uid="{00000000-0005-0000-0000-00006F200000}"/>
    <cellStyle name="표준 9 4 4" xfId="4680" xr:uid="{00000000-0005-0000-0000-000070200000}"/>
    <cellStyle name="표준 9 4 5" xfId="4681" xr:uid="{00000000-0005-0000-0000-000071200000}"/>
    <cellStyle name="표준 9 4 6" xfId="5029" xr:uid="{00000000-0005-0000-0000-000072200000}"/>
    <cellStyle name="표준 9 4 7" xfId="4675" xr:uid="{00000000-0005-0000-0000-000073200000}"/>
    <cellStyle name="표준 9 5" xfId="1840" xr:uid="{00000000-0005-0000-0000-000074200000}"/>
    <cellStyle name="표준 9 6" xfId="1841" xr:uid="{00000000-0005-0000-0000-000075200000}"/>
    <cellStyle name="표준 9 7" xfId="1842" xr:uid="{00000000-0005-0000-0000-000076200000}"/>
    <cellStyle name="표준 9 8" xfId="1843" xr:uid="{00000000-0005-0000-0000-000077200000}"/>
    <cellStyle name="표준 9 9" xfId="1844" xr:uid="{00000000-0005-0000-0000-000078200000}"/>
    <cellStyle name="표준 93" xfId="4682" xr:uid="{00000000-0005-0000-0000-000079200000}"/>
    <cellStyle name="표준 93 2" xfId="7674" xr:uid="{00000000-0005-0000-0000-00007A200000}"/>
    <cellStyle name="標準_#284_2$PC" xfId="4683" xr:uid="{00000000-0005-0000-0000-00007B200000}"/>
    <cellStyle name="하이퍼링크" xfId="42" builtinId="8"/>
    <cellStyle name="하이퍼링크 10" xfId="5918" xr:uid="{00000000-0005-0000-0000-00007D200000}"/>
    <cellStyle name="하이퍼링크 100" xfId="6007" xr:uid="{00000000-0005-0000-0000-00007E200000}"/>
    <cellStyle name="하이퍼링크 101" xfId="6008" xr:uid="{00000000-0005-0000-0000-00007F200000}"/>
    <cellStyle name="하이퍼링크 102" xfId="6009" xr:uid="{00000000-0005-0000-0000-000080200000}"/>
    <cellStyle name="하이퍼링크 103" xfId="6010" xr:uid="{00000000-0005-0000-0000-000081200000}"/>
    <cellStyle name="하이퍼링크 104" xfId="6011" xr:uid="{00000000-0005-0000-0000-000082200000}"/>
    <cellStyle name="하이퍼링크 105" xfId="6012" xr:uid="{00000000-0005-0000-0000-000083200000}"/>
    <cellStyle name="하이퍼링크 106" xfId="6013" xr:uid="{00000000-0005-0000-0000-000084200000}"/>
    <cellStyle name="하이퍼링크 107" xfId="6014" xr:uid="{00000000-0005-0000-0000-000085200000}"/>
    <cellStyle name="하이퍼링크 108" xfId="6015" xr:uid="{00000000-0005-0000-0000-000086200000}"/>
    <cellStyle name="하이퍼링크 109" xfId="6016" xr:uid="{00000000-0005-0000-0000-000087200000}"/>
    <cellStyle name="하이퍼링크 11" xfId="5919" xr:uid="{00000000-0005-0000-0000-000088200000}"/>
    <cellStyle name="하이퍼링크 110" xfId="6017" xr:uid="{00000000-0005-0000-0000-000089200000}"/>
    <cellStyle name="하이퍼링크 111" xfId="6018" xr:uid="{00000000-0005-0000-0000-00008A200000}"/>
    <cellStyle name="하이퍼링크 112" xfId="6019" xr:uid="{00000000-0005-0000-0000-00008B200000}"/>
    <cellStyle name="하이퍼링크 113" xfId="6020" xr:uid="{00000000-0005-0000-0000-00008C200000}"/>
    <cellStyle name="하이퍼링크 114" xfId="6021" xr:uid="{00000000-0005-0000-0000-00008D200000}"/>
    <cellStyle name="하이퍼링크 115" xfId="6022" xr:uid="{00000000-0005-0000-0000-00008E200000}"/>
    <cellStyle name="하이퍼링크 116" xfId="6023" xr:uid="{00000000-0005-0000-0000-00008F200000}"/>
    <cellStyle name="하이퍼링크 117" xfId="6024" xr:uid="{00000000-0005-0000-0000-000090200000}"/>
    <cellStyle name="하이퍼링크 118" xfId="6025" xr:uid="{00000000-0005-0000-0000-000091200000}"/>
    <cellStyle name="하이퍼링크 119" xfId="6026" xr:uid="{00000000-0005-0000-0000-000092200000}"/>
    <cellStyle name="하이퍼링크 12" xfId="5920" xr:uid="{00000000-0005-0000-0000-000093200000}"/>
    <cellStyle name="하이퍼링크 120" xfId="6027" xr:uid="{00000000-0005-0000-0000-000094200000}"/>
    <cellStyle name="하이퍼링크 121" xfId="6028" xr:uid="{00000000-0005-0000-0000-000095200000}"/>
    <cellStyle name="하이퍼링크 122" xfId="6029" xr:uid="{00000000-0005-0000-0000-000096200000}"/>
    <cellStyle name="하이퍼링크 123" xfId="6030" xr:uid="{00000000-0005-0000-0000-000097200000}"/>
    <cellStyle name="하이퍼링크 124" xfId="6031" xr:uid="{00000000-0005-0000-0000-000098200000}"/>
    <cellStyle name="하이퍼링크 125" xfId="6032" xr:uid="{00000000-0005-0000-0000-000099200000}"/>
    <cellStyle name="하이퍼링크 126" xfId="6033" xr:uid="{00000000-0005-0000-0000-00009A200000}"/>
    <cellStyle name="하이퍼링크 127" xfId="6034" xr:uid="{00000000-0005-0000-0000-00009B200000}"/>
    <cellStyle name="하이퍼링크 128" xfId="6035" xr:uid="{00000000-0005-0000-0000-00009C200000}"/>
    <cellStyle name="하이퍼링크 129" xfId="6036" xr:uid="{00000000-0005-0000-0000-00009D200000}"/>
    <cellStyle name="하이퍼링크 13" xfId="5921" xr:uid="{00000000-0005-0000-0000-00009E200000}"/>
    <cellStyle name="하이퍼링크 130" xfId="6037" xr:uid="{00000000-0005-0000-0000-00009F200000}"/>
    <cellStyle name="하이퍼링크 131" xfId="6038" xr:uid="{00000000-0005-0000-0000-0000A0200000}"/>
    <cellStyle name="하이퍼링크 132" xfId="5988" xr:uid="{00000000-0005-0000-0000-0000A1200000}"/>
    <cellStyle name="하이퍼링크 133" xfId="6040" xr:uid="{00000000-0005-0000-0000-0000A2200000}"/>
    <cellStyle name="하이퍼링크 134" xfId="6041" xr:uid="{00000000-0005-0000-0000-0000A3200000}"/>
    <cellStyle name="하이퍼링크 135" xfId="6042" xr:uid="{00000000-0005-0000-0000-0000A4200000}"/>
    <cellStyle name="하이퍼링크 136" xfId="6043" xr:uid="{00000000-0005-0000-0000-0000A5200000}"/>
    <cellStyle name="하이퍼링크 137" xfId="6044" xr:uid="{00000000-0005-0000-0000-0000A6200000}"/>
    <cellStyle name="하이퍼링크 138" xfId="6045" xr:uid="{00000000-0005-0000-0000-0000A7200000}"/>
    <cellStyle name="하이퍼링크 139" xfId="6046" xr:uid="{00000000-0005-0000-0000-0000A8200000}"/>
    <cellStyle name="하이퍼링크 14" xfId="1888" xr:uid="{00000000-0005-0000-0000-0000A9200000}"/>
    <cellStyle name="하이퍼링크 140" xfId="6047" xr:uid="{00000000-0005-0000-0000-0000AA200000}"/>
    <cellStyle name="하이퍼링크 141" xfId="6048" xr:uid="{00000000-0005-0000-0000-0000AB200000}"/>
    <cellStyle name="하이퍼링크 142" xfId="6049" xr:uid="{00000000-0005-0000-0000-0000AC200000}"/>
    <cellStyle name="하이퍼링크 143" xfId="6050" xr:uid="{00000000-0005-0000-0000-0000AD200000}"/>
    <cellStyle name="하이퍼링크 144" xfId="6051" xr:uid="{00000000-0005-0000-0000-0000AE200000}"/>
    <cellStyle name="하이퍼링크 145" xfId="6052" xr:uid="{00000000-0005-0000-0000-0000AF200000}"/>
    <cellStyle name="하이퍼링크 146" xfId="6053" xr:uid="{00000000-0005-0000-0000-0000B0200000}"/>
    <cellStyle name="하이퍼링크 147" xfId="6054" xr:uid="{00000000-0005-0000-0000-0000B1200000}"/>
    <cellStyle name="하이퍼링크 148" xfId="6055" xr:uid="{00000000-0005-0000-0000-0000B2200000}"/>
    <cellStyle name="하이퍼링크 149" xfId="6056" xr:uid="{00000000-0005-0000-0000-0000B3200000}"/>
    <cellStyle name="하이퍼링크 15" xfId="5922" xr:uid="{00000000-0005-0000-0000-0000B4200000}"/>
    <cellStyle name="하이퍼링크 150" xfId="6057" xr:uid="{00000000-0005-0000-0000-0000B5200000}"/>
    <cellStyle name="하이퍼링크 151" xfId="6058" xr:uid="{00000000-0005-0000-0000-0000B6200000}"/>
    <cellStyle name="하이퍼링크 152" xfId="6059" xr:uid="{00000000-0005-0000-0000-0000B7200000}"/>
    <cellStyle name="하이퍼링크 153" xfId="6060" xr:uid="{00000000-0005-0000-0000-0000B8200000}"/>
    <cellStyle name="하이퍼링크 154" xfId="6061" xr:uid="{00000000-0005-0000-0000-0000B9200000}"/>
    <cellStyle name="하이퍼링크 155" xfId="6062" xr:uid="{00000000-0005-0000-0000-0000BA200000}"/>
    <cellStyle name="하이퍼링크 156" xfId="6063" xr:uid="{00000000-0005-0000-0000-0000BB200000}"/>
    <cellStyle name="하이퍼링크 157" xfId="6039" xr:uid="{00000000-0005-0000-0000-0000BC200000}"/>
    <cellStyle name="하이퍼링크 16" xfId="5923" xr:uid="{00000000-0005-0000-0000-0000BD200000}"/>
    <cellStyle name="하이퍼링크 17" xfId="5924" xr:uid="{00000000-0005-0000-0000-0000BE200000}"/>
    <cellStyle name="하이퍼링크 18" xfId="5925" xr:uid="{00000000-0005-0000-0000-0000BF200000}"/>
    <cellStyle name="하이퍼링크 19" xfId="5926" xr:uid="{00000000-0005-0000-0000-0000C0200000}"/>
    <cellStyle name="하이퍼링크 2" xfId="51" xr:uid="{00000000-0005-0000-0000-0000C1200000}"/>
    <cellStyle name="하이퍼링크 2 2" xfId="1845" xr:uid="{00000000-0005-0000-0000-0000C2200000}"/>
    <cellStyle name="하이퍼링크 2 2 2" xfId="5030" xr:uid="{00000000-0005-0000-0000-0000C3200000}"/>
    <cellStyle name="하이퍼링크 2 2 3" xfId="4684" xr:uid="{00000000-0005-0000-0000-0000C4200000}"/>
    <cellStyle name="하이퍼링크 2 3" xfId="4685" xr:uid="{00000000-0005-0000-0000-0000C5200000}"/>
    <cellStyle name="하이퍼링크 2 3 2" xfId="5894" xr:uid="{00000000-0005-0000-0000-0000C6200000}"/>
    <cellStyle name="하이퍼링크 2 3 3" xfId="7675" xr:uid="{00000000-0005-0000-0000-0000C7200000}"/>
    <cellStyle name="하이퍼링크 2 4" xfId="4686" xr:uid="{00000000-0005-0000-0000-0000C8200000}"/>
    <cellStyle name="하이퍼링크 2 5" xfId="1915" xr:uid="{00000000-0005-0000-0000-0000C9200000}"/>
    <cellStyle name="하이퍼링크 2 6" xfId="4710" xr:uid="{00000000-0005-0000-0000-0000CA200000}"/>
    <cellStyle name="하이퍼링크 2 7" xfId="1883" xr:uid="{00000000-0005-0000-0000-0000CB200000}"/>
    <cellStyle name="하이퍼링크 2 8" xfId="125" xr:uid="{00000000-0005-0000-0000-0000CC200000}"/>
    <cellStyle name="하이퍼링크 20" xfId="5927" xr:uid="{00000000-0005-0000-0000-0000CD200000}"/>
    <cellStyle name="하이퍼링크 21" xfId="5928" xr:uid="{00000000-0005-0000-0000-0000CE200000}"/>
    <cellStyle name="하이퍼링크 22" xfId="5929" xr:uid="{00000000-0005-0000-0000-0000CF200000}"/>
    <cellStyle name="하이퍼링크 23" xfId="5930" xr:uid="{00000000-0005-0000-0000-0000D0200000}"/>
    <cellStyle name="하이퍼링크 24" xfId="5931" xr:uid="{00000000-0005-0000-0000-0000D1200000}"/>
    <cellStyle name="하이퍼링크 25" xfId="5932" xr:uid="{00000000-0005-0000-0000-0000D2200000}"/>
    <cellStyle name="하이퍼링크 26" xfId="5933" xr:uid="{00000000-0005-0000-0000-0000D3200000}"/>
    <cellStyle name="하이퍼링크 27" xfId="5934" xr:uid="{00000000-0005-0000-0000-0000D4200000}"/>
    <cellStyle name="하이퍼링크 28" xfId="5935" xr:uid="{00000000-0005-0000-0000-0000D5200000}"/>
    <cellStyle name="하이퍼링크 29" xfId="5936" xr:uid="{00000000-0005-0000-0000-0000D6200000}"/>
    <cellStyle name="하이퍼링크 3" xfId="4687" xr:uid="{00000000-0005-0000-0000-0000D7200000}"/>
    <cellStyle name="하이퍼링크 3 2" xfId="4688" xr:uid="{00000000-0005-0000-0000-0000D8200000}"/>
    <cellStyle name="하이퍼링크 3 3" xfId="4689" xr:uid="{00000000-0005-0000-0000-0000D9200000}"/>
    <cellStyle name="하이퍼링크 3 4" xfId="7676" xr:uid="{00000000-0005-0000-0000-0000DA200000}"/>
    <cellStyle name="하이퍼링크 3 5" xfId="7329" xr:uid="{00000000-0005-0000-0000-0000DB200000}"/>
    <cellStyle name="하이퍼링크 30" xfId="5937" xr:uid="{00000000-0005-0000-0000-0000DC200000}"/>
    <cellStyle name="하이퍼링크 31" xfId="5938" xr:uid="{00000000-0005-0000-0000-0000DD200000}"/>
    <cellStyle name="하이퍼링크 32" xfId="5911" xr:uid="{00000000-0005-0000-0000-0000DE200000}"/>
    <cellStyle name="하이퍼링크 33" xfId="5941" xr:uid="{00000000-0005-0000-0000-0000DF200000}"/>
    <cellStyle name="하이퍼링크 34" xfId="5942" xr:uid="{00000000-0005-0000-0000-0000E0200000}"/>
    <cellStyle name="하이퍼링크 35" xfId="5943" xr:uid="{00000000-0005-0000-0000-0000E1200000}"/>
    <cellStyle name="하이퍼링크 36" xfId="5944" xr:uid="{00000000-0005-0000-0000-0000E2200000}"/>
    <cellStyle name="하이퍼링크 37" xfId="5945" xr:uid="{00000000-0005-0000-0000-0000E3200000}"/>
    <cellStyle name="하이퍼링크 38" xfId="5946" xr:uid="{00000000-0005-0000-0000-0000E4200000}"/>
    <cellStyle name="하이퍼링크 39" xfId="5947" xr:uid="{00000000-0005-0000-0000-0000E5200000}"/>
    <cellStyle name="하이퍼링크 4" xfId="4690" xr:uid="{00000000-0005-0000-0000-0000E6200000}"/>
    <cellStyle name="하이퍼링크 40" xfId="5948" xr:uid="{00000000-0005-0000-0000-0000E7200000}"/>
    <cellStyle name="하이퍼링크 41" xfId="5949" xr:uid="{00000000-0005-0000-0000-0000E8200000}"/>
    <cellStyle name="하이퍼링크 42" xfId="5950" xr:uid="{00000000-0005-0000-0000-0000E9200000}"/>
    <cellStyle name="하이퍼링크 43" xfId="5951" xr:uid="{00000000-0005-0000-0000-0000EA200000}"/>
    <cellStyle name="하이퍼링크 44" xfId="5952" xr:uid="{00000000-0005-0000-0000-0000EB200000}"/>
    <cellStyle name="하이퍼링크 45" xfId="5953" xr:uid="{00000000-0005-0000-0000-0000EC200000}"/>
    <cellStyle name="하이퍼링크 46" xfId="5954" xr:uid="{00000000-0005-0000-0000-0000ED200000}"/>
    <cellStyle name="하이퍼링크 47" xfId="5955" xr:uid="{00000000-0005-0000-0000-0000EE200000}"/>
    <cellStyle name="하이퍼링크 48" xfId="5956" xr:uid="{00000000-0005-0000-0000-0000EF200000}"/>
    <cellStyle name="하이퍼링크 49" xfId="5957" xr:uid="{00000000-0005-0000-0000-0000F0200000}"/>
    <cellStyle name="하이퍼링크 5" xfId="4711" xr:uid="{00000000-0005-0000-0000-0000F1200000}"/>
    <cellStyle name="하이퍼링크 50" xfId="5958" xr:uid="{00000000-0005-0000-0000-0000F2200000}"/>
    <cellStyle name="하이퍼링크 51" xfId="5959" xr:uid="{00000000-0005-0000-0000-0000F3200000}"/>
    <cellStyle name="하이퍼링크 52" xfId="5960" xr:uid="{00000000-0005-0000-0000-0000F4200000}"/>
    <cellStyle name="하이퍼링크 53" xfId="5961" xr:uid="{00000000-0005-0000-0000-0000F5200000}"/>
    <cellStyle name="하이퍼링크 54" xfId="5962" xr:uid="{00000000-0005-0000-0000-0000F6200000}"/>
    <cellStyle name="하이퍼링크 55" xfId="5963" xr:uid="{00000000-0005-0000-0000-0000F7200000}"/>
    <cellStyle name="하이퍼링크 56" xfId="5964" xr:uid="{00000000-0005-0000-0000-0000F8200000}"/>
    <cellStyle name="하이퍼링크 57" xfId="5940" xr:uid="{00000000-0005-0000-0000-0000F9200000}"/>
    <cellStyle name="하이퍼링크 58" xfId="5939" xr:uid="{00000000-0005-0000-0000-0000FA200000}"/>
    <cellStyle name="하이퍼링크 59" xfId="5965" xr:uid="{00000000-0005-0000-0000-0000FB200000}"/>
    <cellStyle name="하이퍼링크 6" xfId="1880" xr:uid="{00000000-0005-0000-0000-0000FC200000}"/>
    <cellStyle name="하이퍼링크 60" xfId="5966" xr:uid="{00000000-0005-0000-0000-0000FD200000}"/>
    <cellStyle name="하이퍼링크 61" xfId="5967" xr:uid="{00000000-0005-0000-0000-0000FE200000}"/>
    <cellStyle name="하이퍼링크 62" xfId="5968" xr:uid="{00000000-0005-0000-0000-0000FF200000}"/>
    <cellStyle name="하이퍼링크 63" xfId="5969" xr:uid="{00000000-0005-0000-0000-000000210000}"/>
    <cellStyle name="하이퍼링크 64" xfId="5970" xr:uid="{00000000-0005-0000-0000-000001210000}"/>
    <cellStyle name="하이퍼링크 65" xfId="5971" xr:uid="{00000000-0005-0000-0000-000002210000}"/>
    <cellStyle name="하이퍼링크 66" xfId="5972" xr:uid="{00000000-0005-0000-0000-000003210000}"/>
    <cellStyle name="하이퍼링크 67" xfId="5973" xr:uid="{00000000-0005-0000-0000-000004210000}"/>
    <cellStyle name="하이퍼링크 68" xfId="5974" xr:uid="{00000000-0005-0000-0000-000005210000}"/>
    <cellStyle name="하이퍼링크 69" xfId="5975" xr:uid="{00000000-0005-0000-0000-000006210000}"/>
    <cellStyle name="하이퍼링크 7" xfId="5915" xr:uid="{00000000-0005-0000-0000-000007210000}"/>
    <cellStyle name="하이퍼링크 70" xfId="5976" xr:uid="{00000000-0005-0000-0000-000008210000}"/>
    <cellStyle name="하이퍼링크 71" xfId="5977" xr:uid="{00000000-0005-0000-0000-000009210000}"/>
    <cellStyle name="하이퍼링크 72" xfId="5978" xr:uid="{00000000-0005-0000-0000-00000A210000}"/>
    <cellStyle name="하이퍼링크 73" xfId="5979" xr:uid="{00000000-0005-0000-0000-00000B210000}"/>
    <cellStyle name="하이퍼링크 74" xfId="5980" xr:uid="{00000000-0005-0000-0000-00000C210000}"/>
    <cellStyle name="하이퍼링크 75" xfId="5981" xr:uid="{00000000-0005-0000-0000-00000D210000}"/>
    <cellStyle name="하이퍼링크 76" xfId="5982" xr:uid="{00000000-0005-0000-0000-00000E210000}"/>
    <cellStyle name="하이퍼링크 77" xfId="5983" xr:uid="{00000000-0005-0000-0000-00000F210000}"/>
    <cellStyle name="하이퍼링크 78" xfId="5984" xr:uid="{00000000-0005-0000-0000-000010210000}"/>
    <cellStyle name="하이퍼링크 79" xfId="5985" xr:uid="{00000000-0005-0000-0000-000011210000}"/>
    <cellStyle name="하이퍼링크 8" xfId="5916" xr:uid="{00000000-0005-0000-0000-000012210000}"/>
    <cellStyle name="하이퍼링크 80" xfId="5986" xr:uid="{00000000-0005-0000-0000-000013210000}"/>
    <cellStyle name="하이퍼링크 81" xfId="5987" xr:uid="{00000000-0005-0000-0000-000014210000}"/>
    <cellStyle name="하이퍼링크 82" xfId="5989" xr:uid="{00000000-0005-0000-0000-000015210000}"/>
    <cellStyle name="하이퍼링크 83" xfId="5990" xr:uid="{00000000-0005-0000-0000-000016210000}"/>
    <cellStyle name="하이퍼링크 84" xfId="5991" xr:uid="{00000000-0005-0000-0000-000017210000}"/>
    <cellStyle name="하이퍼링크 85" xfId="5992" xr:uid="{00000000-0005-0000-0000-000018210000}"/>
    <cellStyle name="하이퍼링크 86" xfId="5993" xr:uid="{00000000-0005-0000-0000-000019210000}"/>
    <cellStyle name="하이퍼링크 87" xfId="5994" xr:uid="{00000000-0005-0000-0000-00001A210000}"/>
    <cellStyle name="하이퍼링크 88" xfId="5995" xr:uid="{00000000-0005-0000-0000-00001B210000}"/>
    <cellStyle name="하이퍼링크 89" xfId="5996" xr:uid="{00000000-0005-0000-0000-00001C210000}"/>
    <cellStyle name="하이퍼링크 9" xfId="5917" xr:uid="{00000000-0005-0000-0000-00001D210000}"/>
    <cellStyle name="하이퍼링크 90" xfId="5997" xr:uid="{00000000-0005-0000-0000-00001E210000}"/>
    <cellStyle name="하이퍼링크 91" xfId="5998" xr:uid="{00000000-0005-0000-0000-00001F210000}"/>
    <cellStyle name="하이퍼링크 92" xfId="5999" xr:uid="{00000000-0005-0000-0000-000020210000}"/>
    <cellStyle name="하이퍼링크 93" xfId="6000" xr:uid="{00000000-0005-0000-0000-000021210000}"/>
    <cellStyle name="하이퍼링크 94" xfId="6001" xr:uid="{00000000-0005-0000-0000-000022210000}"/>
    <cellStyle name="하이퍼링크 95" xfId="6002" xr:uid="{00000000-0005-0000-0000-000023210000}"/>
    <cellStyle name="하이퍼링크 96" xfId="6003" xr:uid="{00000000-0005-0000-0000-000024210000}"/>
    <cellStyle name="하이퍼링크 97" xfId="6004" xr:uid="{00000000-0005-0000-0000-000025210000}"/>
    <cellStyle name="하이퍼링크 98" xfId="6005" xr:uid="{00000000-0005-0000-0000-000026210000}"/>
    <cellStyle name="하이퍼링크 99" xfId="6006" xr:uid="{00000000-0005-0000-0000-000027210000}"/>
    <cellStyle name="货币_ESM&amp;ITA NetProwler_APAC" xfId="1846" xr:uid="{00000000-0005-0000-0000-00002821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522" Type="http://schemas.openxmlformats.org/officeDocument/2006/relationships/hyperlink" Target="https://www.vandyke.com/cgi-bin/releases.php?product=securecr" TargetMode="External"/><Relationship Id="rId1827" Type="http://schemas.openxmlformats.org/officeDocument/2006/relationships/hyperlink" Target="https://www.vandyke.com/cgi-bin/releases.php?product=securecr" TargetMode="External"/><Relationship Id="rId21" Type="http://schemas.openxmlformats.org/officeDocument/2006/relationships/hyperlink" Target="https://www.jetbrains.com/idea/download" TargetMode="External"/><Relationship Id="rId170" Type="http://schemas.openxmlformats.org/officeDocument/2006/relationships/hyperlink" Target="https://www.jetbrains.com/idea/download" TargetMode="External"/><Relationship Id="rId268" Type="http://schemas.openxmlformats.org/officeDocument/2006/relationships/hyperlink" Target="https://www.jetbrains.com/idea/download" TargetMode="External"/><Relationship Id="rId475" Type="http://schemas.openxmlformats.org/officeDocument/2006/relationships/hyperlink" Target="http://www.sublimetext.com/3" TargetMode="External"/><Relationship Id="rId682" Type="http://schemas.openxmlformats.org/officeDocument/2006/relationships/hyperlink" Target="http://www.sublimetext.com/3" TargetMode="External"/><Relationship Id="rId128" Type="http://schemas.openxmlformats.org/officeDocument/2006/relationships/hyperlink" Target="https://www.jetbrains.com/idea/download" TargetMode="External"/><Relationship Id="rId335" Type="http://schemas.openxmlformats.org/officeDocument/2006/relationships/hyperlink" Target="https://www.jetbrains.com/idea/download" TargetMode="External"/><Relationship Id="rId542" Type="http://schemas.openxmlformats.org/officeDocument/2006/relationships/hyperlink" Target="http://www.scootersoftware.com/download.php" TargetMode="External"/><Relationship Id="rId987" Type="http://schemas.openxmlformats.org/officeDocument/2006/relationships/hyperlink" Target="https://www.charlesproxy.com/download/" TargetMode="External"/><Relationship Id="rId1172" Type="http://schemas.openxmlformats.org/officeDocument/2006/relationships/hyperlink" Target="http://www.netsarang.com/download/download.html" TargetMode="External"/><Relationship Id="rId402" Type="http://schemas.openxmlformats.org/officeDocument/2006/relationships/hyperlink" Target="https://www.jetbrains.com/webstorm/download" TargetMode="External"/><Relationship Id="rId847" Type="http://schemas.openxmlformats.org/officeDocument/2006/relationships/hyperlink" Target="https://www.jetbrains.com/idea/download" TargetMode="External"/><Relationship Id="rId1032" Type="http://schemas.openxmlformats.org/officeDocument/2006/relationships/hyperlink" Target="https://www.jetbrains.com/idea/download" TargetMode="External"/><Relationship Id="rId1477" Type="http://schemas.openxmlformats.org/officeDocument/2006/relationships/hyperlink" Target="https://www.vandyke.com/cgi-bin/releases.php?product=securecr" TargetMode="External"/><Relationship Id="rId1684" Type="http://schemas.openxmlformats.org/officeDocument/2006/relationships/hyperlink" Target="https://www.vandyke.com/cgi-bin/releases.php?product=securecr" TargetMode="External"/><Relationship Id="rId1891" Type="http://schemas.openxmlformats.org/officeDocument/2006/relationships/hyperlink" Target="http://www.highcharts.com/download" TargetMode="External"/><Relationship Id="rId707" Type="http://schemas.openxmlformats.org/officeDocument/2006/relationships/hyperlink" Target="https://www.jetbrains.com/idea/download" TargetMode="External"/><Relationship Id="rId914" Type="http://schemas.openxmlformats.org/officeDocument/2006/relationships/hyperlink" Target="https://www.jetbrains.com/idea/download" TargetMode="External"/><Relationship Id="rId1337" Type="http://schemas.openxmlformats.org/officeDocument/2006/relationships/hyperlink" Target="https://www.ultraedit.com/serve/index.php?i=prev&amp;p=1R2TDJEfEY6mpXcRu9zIrp7gfRdUKYZcDiQ%3D" TargetMode="External"/><Relationship Id="rId1544" Type="http://schemas.openxmlformats.org/officeDocument/2006/relationships/hyperlink" Target="https://www.vandyke.com/cgi-bin/releases.php?product=securecr" TargetMode="External"/><Relationship Id="rId1751" Type="http://schemas.openxmlformats.org/officeDocument/2006/relationships/hyperlink" Target="https://www.vandyke.com/cgi-bin/releases.php?product=securecr" TargetMode="External"/><Relationship Id="rId43" Type="http://schemas.openxmlformats.org/officeDocument/2006/relationships/hyperlink" Target="https://www.jetbrains.com/idea/download" TargetMode="External"/><Relationship Id="rId1404" Type="http://schemas.openxmlformats.org/officeDocument/2006/relationships/hyperlink" Target="https://www.vandyke.com/cgi-bin/releases.php?product=securecr" TargetMode="External"/><Relationship Id="rId1611" Type="http://schemas.openxmlformats.org/officeDocument/2006/relationships/hyperlink" Target="https://www.vandyke.com/cgi-bin/releases.php?product=securecr" TargetMode="External"/><Relationship Id="rId1849" Type="http://schemas.openxmlformats.org/officeDocument/2006/relationships/hyperlink" Target="https://www.vandyke.com/cgi-bin/releases.php?product=securecr" TargetMode="External"/><Relationship Id="rId192" Type="http://schemas.openxmlformats.org/officeDocument/2006/relationships/hyperlink" Target="https://www.jetbrains.com/idea/download" TargetMode="External"/><Relationship Id="rId1709" Type="http://schemas.openxmlformats.org/officeDocument/2006/relationships/hyperlink" Target="https://www.vandyke.com/cgi-bin/releases.php?product=securecr" TargetMode="External"/><Relationship Id="rId1916" Type="http://schemas.openxmlformats.org/officeDocument/2006/relationships/hyperlink" Target="https://www.charlesproxy.com/download/" TargetMode="External"/><Relationship Id="rId497" Type="http://schemas.openxmlformats.org/officeDocument/2006/relationships/hyperlink" Target="http://www.sublimetext.com/3" TargetMode="External"/><Relationship Id="rId357" Type="http://schemas.openxmlformats.org/officeDocument/2006/relationships/hyperlink" Target="https://www.jetbrains.com/idea/download" TargetMode="External"/><Relationship Id="rId1194" Type="http://schemas.openxmlformats.org/officeDocument/2006/relationships/hyperlink" Target="http://www.netsarang.com/download/download.html" TargetMode="External"/><Relationship Id="rId217" Type="http://schemas.openxmlformats.org/officeDocument/2006/relationships/hyperlink" Target="https://www.jetbrains.com/idea/download" TargetMode="External"/><Relationship Id="rId564" Type="http://schemas.openxmlformats.org/officeDocument/2006/relationships/hyperlink" Target="http://framerjs.com/download/" TargetMode="External"/><Relationship Id="rId771" Type="http://schemas.openxmlformats.org/officeDocument/2006/relationships/hyperlink" Target="https://www.jetbrains.com/idea/download" TargetMode="External"/><Relationship Id="rId869" Type="http://schemas.openxmlformats.org/officeDocument/2006/relationships/hyperlink" Target="https://www.jetbrains.com/idea/download" TargetMode="External"/><Relationship Id="rId1499" Type="http://schemas.openxmlformats.org/officeDocument/2006/relationships/hyperlink" Target="https://www.vandyke.com/cgi-bin/releases.php?product=securecr" TargetMode="External"/><Relationship Id="rId424" Type="http://schemas.openxmlformats.org/officeDocument/2006/relationships/hyperlink" Target="http://bohemiancoding.com/static/download/sketch.zip." TargetMode="External"/><Relationship Id="rId631" Type="http://schemas.openxmlformats.org/officeDocument/2006/relationships/hyperlink" Target="http://www.sublimetext.com/3" TargetMode="External"/><Relationship Id="rId729" Type="http://schemas.openxmlformats.org/officeDocument/2006/relationships/hyperlink" Target="https://www.jetbrains.com/idea/download" TargetMode="External"/><Relationship Id="rId1054" Type="http://schemas.openxmlformats.org/officeDocument/2006/relationships/hyperlink" Target="https://www.jetbrains.com/idea/download" TargetMode="External"/><Relationship Id="rId1261" Type="http://schemas.openxmlformats.org/officeDocument/2006/relationships/hyperlink" Target="http://www.netsarang.com/download/download.html" TargetMode="External"/><Relationship Id="rId1359" Type="http://schemas.openxmlformats.org/officeDocument/2006/relationships/hyperlink" Target="https://www.vandyke.com/cgi-bin/releases.php?product=securecr" TargetMode="External"/><Relationship Id="rId936" Type="http://schemas.openxmlformats.org/officeDocument/2006/relationships/hyperlink" Target="https://www.charlesproxy.com/download/" TargetMode="External"/><Relationship Id="rId1121" Type="http://schemas.openxmlformats.org/officeDocument/2006/relationships/hyperlink" Target="http://www.netsarang.com/download/download.html" TargetMode="External"/><Relationship Id="rId1219" Type="http://schemas.openxmlformats.org/officeDocument/2006/relationships/hyperlink" Target="http://www.netsarang.com/download/download.html" TargetMode="External"/><Relationship Id="rId1566" Type="http://schemas.openxmlformats.org/officeDocument/2006/relationships/hyperlink" Target="https://www.vandyke.com/cgi-bin/releases.php?product=securecr" TargetMode="External"/><Relationship Id="rId1773" Type="http://schemas.openxmlformats.org/officeDocument/2006/relationships/hyperlink" Target="https://www.vandyke.com/cgi-bin/releases.php?product=securecr" TargetMode="External"/><Relationship Id="rId65" Type="http://schemas.openxmlformats.org/officeDocument/2006/relationships/hyperlink" Target="https://www.jetbrains.com/idea/download" TargetMode="External"/><Relationship Id="rId1426" Type="http://schemas.openxmlformats.org/officeDocument/2006/relationships/hyperlink" Target="https://www.vandyke.com/cgi-bin/releases.php?product=securecr" TargetMode="External"/><Relationship Id="rId1633" Type="http://schemas.openxmlformats.org/officeDocument/2006/relationships/hyperlink" Target="https://www.vandyke.com/cgi-bin/releases.php?product=securecr" TargetMode="External"/><Relationship Id="rId1840" Type="http://schemas.openxmlformats.org/officeDocument/2006/relationships/hyperlink" Target="https://www.vandyke.com/cgi-bin/releases.php?product=securecr" TargetMode="External"/><Relationship Id="rId1700" Type="http://schemas.openxmlformats.org/officeDocument/2006/relationships/hyperlink" Target="https://www.vandyke.com/cgi-bin/releases.php?product=securecr" TargetMode="External"/><Relationship Id="rId281" Type="http://schemas.openxmlformats.org/officeDocument/2006/relationships/hyperlink" Target="https://www.jetbrains.com/idea/download" TargetMode="External"/><Relationship Id="rId141" Type="http://schemas.openxmlformats.org/officeDocument/2006/relationships/hyperlink" Target="https://www.jetbrains.com/idea/download" TargetMode="External"/><Relationship Id="rId379" Type="http://schemas.openxmlformats.org/officeDocument/2006/relationships/hyperlink" Target="https://www.jetbrains.com/idea/download" TargetMode="External"/><Relationship Id="rId586" Type="http://schemas.openxmlformats.org/officeDocument/2006/relationships/hyperlink" Target="http://staruml.io/download" TargetMode="External"/><Relationship Id="rId793" Type="http://schemas.openxmlformats.org/officeDocument/2006/relationships/hyperlink" Target="https://www.jetbrains.com/idea/download" TargetMode="External"/><Relationship Id="rId7" Type="http://schemas.openxmlformats.org/officeDocument/2006/relationships/hyperlink" Target="https://www.jetbrains.com/idea/download" TargetMode="External"/><Relationship Id="rId239" Type="http://schemas.openxmlformats.org/officeDocument/2006/relationships/hyperlink" Target="https://www.jetbrains.com/idea/download" TargetMode="External"/><Relationship Id="rId446" Type="http://schemas.openxmlformats.org/officeDocument/2006/relationships/hyperlink" Target="https://www.charlesproxy.com/download/" TargetMode="External"/><Relationship Id="rId653" Type="http://schemas.openxmlformats.org/officeDocument/2006/relationships/hyperlink" Target="http://www.sublimetext.com/3" TargetMode="External"/><Relationship Id="rId1076" Type="http://schemas.openxmlformats.org/officeDocument/2006/relationships/hyperlink" Target="https://www.jetbrains.com/idea/download" TargetMode="External"/><Relationship Id="rId1283" Type="http://schemas.openxmlformats.org/officeDocument/2006/relationships/hyperlink" Target="https://www.charlesproxy.com/download/" TargetMode="External"/><Relationship Id="rId1490" Type="http://schemas.openxmlformats.org/officeDocument/2006/relationships/hyperlink" Target="https://www.vandyke.com/cgi-bin/releases.php?product=securecr" TargetMode="External"/><Relationship Id="rId306" Type="http://schemas.openxmlformats.org/officeDocument/2006/relationships/hyperlink" Target="https://www.jetbrains.com/idea/download" TargetMode="External"/><Relationship Id="rId860" Type="http://schemas.openxmlformats.org/officeDocument/2006/relationships/hyperlink" Target="https://www.charlesproxy.com/download/" TargetMode="External"/><Relationship Id="rId958" Type="http://schemas.openxmlformats.org/officeDocument/2006/relationships/hyperlink" Target="https://www.jetbrains.com/idea/download" TargetMode="External"/><Relationship Id="rId1143" Type="http://schemas.openxmlformats.org/officeDocument/2006/relationships/hyperlink" Target="http://www.netsarang.com/download/download.html" TargetMode="External"/><Relationship Id="rId1588" Type="http://schemas.openxmlformats.org/officeDocument/2006/relationships/hyperlink" Target="https://www.vandyke.com/cgi-bin/releases.php?product=securecr" TargetMode="External"/><Relationship Id="rId1795" Type="http://schemas.openxmlformats.org/officeDocument/2006/relationships/hyperlink" Target="https://www.vandyke.com/cgi-bin/releases.php?product=securecr" TargetMode="External"/><Relationship Id="rId87" Type="http://schemas.openxmlformats.org/officeDocument/2006/relationships/hyperlink" Target="https://www.jetbrains.com/idea/download" TargetMode="External"/><Relationship Id="rId513" Type="http://schemas.openxmlformats.org/officeDocument/2006/relationships/hyperlink" Target="http://www.sublimetext.com/3" TargetMode="External"/><Relationship Id="rId720" Type="http://schemas.openxmlformats.org/officeDocument/2006/relationships/hyperlink" Target="https://www.jetbrains.com/idea/download" TargetMode="External"/><Relationship Id="rId818" Type="http://schemas.openxmlformats.org/officeDocument/2006/relationships/hyperlink" Target="https://www.jetbrains.com/idea/download" TargetMode="External"/><Relationship Id="rId1350" Type="http://schemas.openxmlformats.org/officeDocument/2006/relationships/hyperlink" Target="https://www.vandyke.com/cgi-bin/releases.php?product=securecr" TargetMode="External"/><Relationship Id="rId1448" Type="http://schemas.openxmlformats.org/officeDocument/2006/relationships/hyperlink" Target="https://www.vandyke.com/cgi-bin/releases.php?product=securecr" TargetMode="External"/><Relationship Id="rId1655" Type="http://schemas.openxmlformats.org/officeDocument/2006/relationships/hyperlink" Target="https://www.vandyke.com/cgi-bin/releases.php?product=securecr" TargetMode="External"/><Relationship Id="rId1003" Type="http://schemas.openxmlformats.org/officeDocument/2006/relationships/hyperlink" Target="https://www.vandyke.com/cgi-bin/releases.php?product=securefx&amp;ver=8.5" TargetMode="External"/><Relationship Id="rId1210" Type="http://schemas.openxmlformats.org/officeDocument/2006/relationships/hyperlink" Target="http://www.netsarang.com/download/download.html" TargetMode="External"/><Relationship Id="rId1308" Type="http://schemas.openxmlformats.org/officeDocument/2006/relationships/hyperlink" Target="https://www.ultraedit.com/serve/index.php?i=prev&amp;p=1R2TDJEfEY6mpXcRu9zIrp7gfRdUKYZcDiQ%3D" TargetMode="External"/><Relationship Id="rId1862" Type="http://schemas.openxmlformats.org/officeDocument/2006/relationships/hyperlink" Target="https://www.vandyke.com/cgi-bin/releases.php?product=securefx&amp;ver=8.5" TargetMode="External"/><Relationship Id="rId1515" Type="http://schemas.openxmlformats.org/officeDocument/2006/relationships/hyperlink" Target="https://www.vandyke.com/cgi-bin/releases.php?product=securecr" TargetMode="External"/><Relationship Id="rId1722" Type="http://schemas.openxmlformats.org/officeDocument/2006/relationships/hyperlink" Target="https://www.vandyke.com/cgi-bin/releases.php?product=securecr" TargetMode="External"/><Relationship Id="rId14" Type="http://schemas.openxmlformats.org/officeDocument/2006/relationships/hyperlink" Target="https://www.jetbrains.com/idea/download" TargetMode="External"/><Relationship Id="rId163" Type="http://schemas.openxmlformats.org/officeDocument/2006/relationships/hyperlink" Target="https://www.jetbrains.com/idea/download" TargetMode="External"/><Relationship Id="rId370" Type="http://schemas.openxmlformats.org/officeDocument/2006/relationships/hyperlink" Target="https://www.jetbrains.com/idea/download" TargetMode="External"/><Relationship Id="rId230" Type="http://schemas.openxmlformats.org/officeDocument/2006/relationships/hyperlink" Target="https://www.jetbrains.com/idea/download" TargetMode="External"/><Relationship Id="rId468" Type="http://schemas.openxmlformats.org/officeDocument/2006/relationships/hyperlink" Target="http://www.sublimetext.com/3" TargetMode="External"/><Relationship Id="rId675" Type="http://schemas.openxmlformats.org/officeDocument/2006/relationships/hyperlink" Target="http://www.sublimetext.com/3" TargetMode="External"/><Relationship Id="rId882" Type="http://schemas.openxmlformats.org/officeDocument/2006/relationships/hyperlink" Target="https://www.jetbrains.com/idea/download" TargetMode="External"/><Relationship Id="rId1098" Type="http://schemas.openxmlformats.org/officeDocument/2006/relationships/hyperlink" Target="http://www.netsarang.com/download/download.html" TargetMode="External"/><Relationship Id="rId328" Type="http://schemas.openxmlformats.org/officeDocument/2006/relationships/hyperlink" Target="https://www.jetbrains.com/idea/download" TargetMode="External"/><Relationship Id="rId535" Type="http://schemas.openxmlformats.org/officeDocument/2006/relationships/hyperlink" Target="http://www.scootersoftware.com/download.php" TargetMode="External"/><Relationship Id="rId742" Type="http://schemas.openxmlformats.org/officeDocument/2006/relationships/hyperlink" Target="http://www.techsmith.com/download/licenses/snagit.asp?ver=11" TargetMode="External"/><Relationship Id="rId1165" Type="http://schemas.openxmlformats.org/officeDocument/2006/relationships/hyperlink" Target="http://www.netsarang.com/download/download.html" TargetMode="External"/><Relationship Id="rId1372" Type="http://schemas.openxmlformats.org/officeDocument/2006/relationships/hyperlink" Target="https://www.vandyke.com/cgi-bin/releases.php?product=securecr" TargetMode="External"/><Relationship Id="rId602" Type="http://schemas.openxmlformats.org/officeDocument/2006/relationships/hyperlink" Target="http://www.sublimetext.com/3" TargetMode="External"/><Relationship Id="rId1025" Type="http://schemas.openxmlformats.org/officeDocument/2006/relationships/hyperlink" Target="https://www.vandyke.com/cgi-bin/releases.php?product=securefx&amp;ver=8.5" TargetMode="External"/><Relationship Id="rId1232" Type="http://schemas.openxmlformats.org/officeDocument/2006/relationships/hyperlink" Target="http://www.netsarang.com/download/download.html" TargetMode="External"/><Relationship Id="rId1677" Type="http://schemas.openxmlformats.org/officeDocument/2006/relationships/hyperlink" Target="https://www.vandyke.com/cgi-bin/releases.php?product=securecr" TargetMode="External"/><Relationship Id="rId1884" Type="http://schemas.openxmlformats.org/officeDocument/2006/relationships/hyperlink" Target="https://www.vandyke.com/cgi-bin/releases.php?product=securefx&amp;ver=8.5" TargetMode="External"/><Relationship Id="rId907" Type="http://schemas.openxmlformats.org/officeDocument/2006/relationships/hyperlink" Target="https://www.jetbrains.com/idea/download" TargetMode="External"/><Relationship Id="rId1537" Type="http://schemas.openxmlformats.org/officeDocument/2006/relationships/hyperlink" Target="https://www.vandyke.com/cgi-bin/releases.php?product=securecr" TargetMode="External"/><Relationship Id="rId1744" Type="http://schemas.openxmlformats.org/officeDocument/2006/relationships/hyperlink" Target="https://www.vandyke.com/cgi-bin/releases.php?product=securecr" TargetMode="External"/><Relationship Id="rId36" Type="http://schemas.openxmlformats.org/officeDocument/2006/relationships/hyperlink" Target="https://www.jetbrains.com/idea/download" TargetMode="External"/><Relationship Id="rId1604" Type="http://schemas.openxmlformats.org/officeDocument/2006/relationships/hyperlink" Target="https://www.vandyke.com/cgi-bin/releases.php?product=securecr" TargetMode="External"/><Relationship Id="rId185" Type="http://schemas.openxmlformats.org/officeDocument/2006/relationships/hyperlink" Target="https://www.jetbrains.com/idea/download" TargetMode="External"/><Relationship Id="rId1811" Type="http://schemas.openxmlformats.org/officeDocument/2006/relationships/hyperlink" Target="https://www.vandyke.com/cgi-bin/releases.php?product=securecr" TargetMode="External"/><Relationship Id="rId1909" Type="http://schemas.openxmlformats.org/officeDocument/2006/relationships/hyperlink" Target="https://www.jetbrains.com/webstorm/download" TargetMode="External"/><Relationship Id="rId392" Type="http://schemas.openxmlformats.org/officeDocument/2006/relationships/hyperlink" Target="https://www.jetbrains.com/idea/download" TargetMode="External"/><Relationship Id="rId697" Type="http://schemas.openxmlformats.org/officeDocument/2006/relationships/hyperlink" Target="https://www.jetbrains.com/idea/download" TargetMode="External"/><Relationship Id="rId252" Type="http://schemas.openxmlformats.org/officeDocument/2006/relationships/hyperlink" Target="https://www.jetbrains.com/idea/download" TargetMode="External"/><Relationship Id="rId1187" Type="http://schemas.openxmlformats.org/officeDocument/2006/relationships/hyperlink" Target="http://www.netsarang.com/download/download.html" TargetMode="External"/><Relationship Id="rId112" Type="http://schemas.openxmlformats.org/officeDocument/2006/relationships/hyperlink" Target="https://www.jetbrains.com/idea/download" TargetMode="External"/><Relationship Id="rId557" Type="http://schemas.openxmlformats.org/officeDocument/2006/relationships/hyperlink" Target="http://www.sublimetext.com/3" TargetMode="External"/><Relationship Id="rId764" Type="http://schemas.openxmlformats.org/officeDocument/2006/relationships/hyperlink" Target="https://www.jetbrains.com/idea/download" TargetMode="External"/><Relationship Id="rId971" Type="http://schemas.openxmlformats.org/officeDocument/2006/relationships/hyperlink" Target="https://www.jetbrains.com/idea/download" TargetMode="External"/><Relationship Id="rId1394" Type="http://schemas.openxmlformats.org/officeDocument/2006/relationships/hyperlink" Target="https://www.vandyke.com/cgi-bin/releases.php?product=securecr" TargetMode="External"/><Relationship Id="rId1699" Type="http://schemas.openxmlformats.org/officeDocument/2006/relationships/hyperlink" Target="https://www.vandyke.com/cgi-bin/releases.php?product=securecr" TargetMode="External"/><Relationship Id="rId417" Type="http://schemas.openxmlformats.org/officeDocument/2006/relationships/hyperlink" Target="https://www.jetbrains.com/webstorm/download" TargetMode="External"/><Relationship Id="rId624" Type="http://schemas.openxmlformats.org/officeDocument/2006/relationships/hyperlink" Target="http://www.sublimetext.com/3" TargetMode="External"/><Relationship Id="rId831" Type="http://schemas.openxmlformats.org/officeDocument/2006/relationships/hyperlink" Target="https://www.jetbrains.com/idea/download" TargetMode="External"/><Relationship Id="rId1047" Type="http://schemas.openxmlformats.org/officeDocument/2006/relationships/hyperlink" Target="https://www.jetbrains.com/idea/download" TargetMode="External"/><Relationship Id="rId1254" Type="http://schemas.openxmlformats.org/officeDocument/2006/relationships/hyperlink" Target="http://www.netsarang.com/download/download.html" TargetMode="External"/><Relationship Id="rId1461" Type="http://schemas.openxmlformats.org/officeDocument/2006/relationships/hyperlink" Target="https://www.vandyke.com/cgi-bin/releases.php?product=securecr" TargetMode="External"/><Relationship Id="rId929" Type="http://schemas.openxmlformats.org/officeDocument/2006/relationships/hyperlink" Target="https://www.jetbrains.com/webstorm/download" TargetMode="External"/><Relationship Id="rId1114" Type="http://schemas.openxmlformats.org/officeDocument/2006/relationships/hyperlink" Target="http://www.netsarang.com/download/download.html" TargetMode="External"/><Relationship Id="rId1321" Type="http://schemas.openxmlformats.org/officeDocument/2006/relationships/hyperlink" Target="https://www.ultraedit.com/serve/index.php?i=prev&amp;p=1R2TDJEfEY6mpXcRu9zIrp7gfRdUKYZcDiQ%3D" TargetMode="External"/><Relationship Id="rId1559" Type="http://schemas.openxmlformats.org/officeDocument/2006/relationships/hyperlink" Target="https://www.vandyke.com/cgi-bin/releases.php?product=securecr" TargetMode="External"/><Relationship Id="rId1766" Type="http://schemas.openxmlformats.org/officeDocument/2006/relationships/hyperlink" Target="https://www.vandyke.com/cgi-bin/releases.php?product=securecr" TargetMode="External"/><Relationship Id="rId58" Type="http://schemas.openxmlformats.org/officeDocument/2006/relationships/hyperlink" Target="https://www.jetbrains.com/idea/download" TargetMode="External"/><Relationship Id="rId1419" Type="http://schemas.openxmlformats.org/officeDocument/2006/relationships/hyperlink" Target="https://www.vandyke.com/cgi-bin/releases.php?product=securecr" TargetMode="External"/><Relationship Id="rId1626" Type="http://schemas.openxmlformats.org/officeDocument/2006/relationships/hyperlink" Target="https://www.vandyke.com/cgi-bin/releases.php?product=securecr" TargetMode="External"/><Relationship Id="rId1833" Type="http://schemas.openxmlformats.org/officeDocument/2006/relationships/hyperlink" Target="https://www.vandyke.com/cgi-bin/releases.php?product=securecr" TargetMode="External"/><Relationship Id="rId1900" Type="http://schemas.openxmlformats.org/officeDocument/2006/relationships/hyperlink" Target="https://www.jetbrains.com/webstorm/download" TargetMode="External"/><Relationship Id="rId274" Type="http://schemas.openxmlformats.org/officeDocument/2006/relationships/hyperlink" Target="https://www.jetbrains.com/idea/download" TargetMode="External"/><Relationship Id="rId481" Type="http://schemas.openxmlformats.org/officeDocument/2006/relationships/hyperlink" Target="http://www.sublimetext.com/3" TargetMode="External"/><Relationship Id="rId134" Type="http://schemas.openxmlformats.org/officeDocument/2006/relationships/hyperlink" Target="https://www.jetbrains.com/idea/download" TargetMode="External"/><Relationship Id="rId579" Type="http://schemas.openxmlformats.org/officeDocument/2006/relationships/hyperlink" Target="http://www.editplus.com/kr/latest.html" TargetMode="External"/><Relationship Id="rId786" Type="http://schemas.openxmlformats.org/officeDocument/2006/relationships/hyperlink" Target="https://www.jetbrains.com/idea/download" TargetMode="External"/><Relationship Id="rId993" Type="http://schemas.openxmlformats.org/officeDocument/2006/relationships/hyperlink" Target="https://www.vandyke.com/cgi-bin/releases.php?product=securefx&amp;ver=8.5" TargetMode="External"/><Relationship Id="rId341" Type="http://schemas.openxmlformats.org/officeDocument/2006/relationships/hyperlink" Target="https://www.jetbrains.com/idea/download" TargetMode="External"/><Relationship Id="rId439" Type="http://schemas.openxmlformats.org/officeDocument/2006/relationships/hyperlink" Target="http://bohemiancoding.com/static/download/sketch.zip." TargetMode="External"/><Relationship Id="rId646" Type="http://schemas.openxmlformats.org/officeDocument/2006/relationships/hyperlink" Target="http://www.sublimetext.com/3" TargetMode="External"/><Relationship Id="rId1069" Type="http://schemas.openxmlformats.org/officeDocument/2006/relationships/hyperlink" Target="https://www.jetbrains.com/idea/download" TargetMode="External"/><Relationship Id="rId1276" Type="http://schemas.openxmlformats.org/officeDocument/2006/relationships/hyperlink" Target="https://www.charlesproxy.com/download/" TargetMode="External"/><Relationship Id="rId1483" Type="http://schemas.openxmlformats.org/officeDocument/2006/relationships/hyperlink" Target="https://www.vandyke.com/cgi-bin/releases.php?product=securecr" TargetMode="External"/><Relationship Id="rId201" Type="http://schemas.openxmlformats.org/officeDocument/2006/relationships/hyperlink" Target="https://www.jetbrains.com/idea/download" TargetMode="External"/><Relationship Id="rId506" Type="http://schemas.openxmlformats.org/officeDocument/2006/relationships/hyperlink" Target="http://www.sublimetext.com/3" TargetMode="External"/><Relationship Id="rId853" Type="http://schemas.openxmlformats.org/officeDocument/2006/relationships/hyperlink" Target="https://www.jetbrains.com/idea/download" TargetMode="External"/><Relationship Id="rId1136" Type="http://schemas.openxmlformats.org/officeDocument/2006/relationships/hyperlink" Target="http://www.netsarang.com/download/download.html" TargetMode="External"/><Relationship Id="rId1690" Type="http://schemas.openxmlformats.org/officeDocument/2006/relationships/hyperlink" Target="https://www.vandyke.com/cgi-bin/releases.php?product=securecr" TargetMode="External"/><Relationship Id="rId1788" Type="http://schemas.openxmlformats.org/officeDocument/2006/relationships/hyperlink" Target="https://www.vandyke.com/cgi-bin/releases.php?product=securecr" TargetMode="External"/><Relationship Id="rId713" Type="http://schemas.openxmlformats.org/officeDocument/2006/relationships/hyperlink" Target="https://www.jetbrains.com/idea/download" TargetMode="External"/><Relationship Id="rId920" Type="http://schemas.openxmlformats.org/officeDocument/2006/relationships/hyperlink" Target="https://www.jetbrains.com/idea/download" TargetMode="External"/><Relationship Id="rId1343" Type="http://schemas.openxmlformats.org/officeDocument/2006/relationships/hyperlink" Target="https://www.ultraedit.com/serve/index.php?i=prev&amp;p=1R2TDJEfEY6mpXcRu9zIrp7gfRdUKYZcDiQ%3D" TargetMode="External"/><Relationship Id="rId1550" Type="http://schemas.openxmlformats.org/officeDocument/2006/relationships/hyperlink" Target="https://www.vandyke.com/cgi-bin/releases.php?product=securecr" TargetMode="External"/><Relationship Id="rId1648" Type="http://schemas.openxmlformats.org/officeDocument/2006/relationships/hyperlink" Target="https://www.vandyke.com/cgi-bin/releases.php?product=securecr" TargetMode="External"/><Relationship Id="rId1203" Type="http://schemas.openxmlformats.org/officeDocument/2006/relationships/hyperlink" Target="http://www.netsarang.com/download/download.html" TargetMode="External"/><Relationship Id="rId1410" Type="http://schemas.openxmlformats.org/officeDocument/2006/relationships/hyperlink" Target="https://www.vandyke.com/cgi-bin/releases.php?product=securecr" TargetMode="External"/><Relationship Id="rId1508" Type="http://schemas.openxmlformats.org/officeDocument/2006/relationships/hyperlink" Target="https://www.vandyke.com/cgi-bin/releases.php?product=securecr" TargetMode="External"/><Relationship Id="rId1855" Type="http://schemas.openxmlformats.org/officeDocument/2006/relationships/hyperlink" Target="https://www.vandyke.com/cgi-bin/releases.php?product=securefx&amp;ver=8.5" TargetMode="External"/><Relationship Id="rId1715" Type="http://schemas.openxmlformats.org/officeDocument/2006/relationships/hyperlink" Target="https://www.vandyke.com/cgi-bin/releases.php?product=securecr" TargetMode="External"/><Relationship Id="rId1922" Type="http://schemas.openxmlformats.org/officeDocument/2006/relationships/hyperlink" Target="https://www.charlesproxy.com/download/" TargetMode="External"/><Relationship Id="rId296" Type="http://schemas.openxmlformats.org/officeDocument/2006/relationships/hyperlink" Target="https://www.jetbrains.com/idea/download" TargetMode="External"/><Relationship Id="rId156" Type="http://schemas.openxmlformats.org/officeDocument/2006/relationships/hyperlink" Target="https://www.jetbrains.com/idea/download" TargetMode="External"/><Relationship Id="rId363" Type="http://schemas.openxmlformats.org/officeDocument/2006/relationships/hyperlink" Target="https://www.jetbrains.com/idea/download" TargetMode="External"/><Relationship Id="rId570" Type="http://schemas.openxmlformats.org/officeDocument/2006/relationships/hyperlink" Target="http://www.editplus.com/kr/latest.html" TargetMode="External"/><Relationship Id="rId223" Type="http://schemas.openxmlformats.org/officeDocument/2006/relationships/hyperlink" Target="https://www.jetbrains.com/idea/download" TargetMode="External"/><Relationship Id="rId430" Type="http://schemas.openxmlformats.org/officeDocument/2006/relationships/hyperlink" Target="http://bohemiancoding.com/static/download/sketch.zip." TargetMode="External"/><Relationship Id="rId668" Type="http://schemas.openxmlformats.org/officeDocument/2006/relationships/hyperlink" Target="http://www.sublimetext.com/3" TargetMode="External"/><Relationship Id="rId875" Type="http://schemas.openxmlformats.org/officeDocument/2006/relationships/hyperlink" Target="https://www.jetbrains.com/idea/download" TargetMode="External"/><Relationship Id="rId1060" Type="http://schemas.openxmlformats.org/officeDocument/2006/relationships/hyperlink" Target="https://www.jetbrains.com/idea/download" TargetMode="External"/><Relationship Id="rId1298" Type="http://schemas.openxmlformats.org/officeDocument/2006/relationships/hyperlink" Target="https://www.ultraedit.com/serve/index.php?i=prev&amp;p=1R2TDJEfEY6mpXcRu9zIrp7gfRdUKYZcDiQ%3D" TargetMode="External"/><Relationship Id="rId528" Type="http://schemas.openxmlformats.org/officeDocument/2006/relationships/hyperlink" Target="http://www.scootersoftware.com/download.php" TargetMode="External"/><Relationship Id="rId735" Type="http://schemas.openxmlformats.org/officeDocument/2006/relationships/hyperlink" Target="https://www.charlesproxy.com/download/" TargetMode="External"/><Relationship Id="rId942" Type="http://schemas.openxmlformats.org/officeDocument/2006/relationships/hyperlink" Target="https://www.jetbrains.com/idea/download" TargetMode="External"/><Relationship Id="rId1158" Type="http://schemas.openxmlformats.org/officeDocument/2006/relationships/hyperlink" Target="http://www.netsarang.com/download/download.html" TargetMode="External"/><Relationship Id="rId1365" Type="http://schemas.openxmlformats.org/officeDocument/2006/relationships/hyperlink" Target="https://www.vandyke.com/cgi-bin/releases.php?product=securecr" TargetMode="External"/><Relationship Id="rId1572" Type="http://schemas.openxmlformats.org/officeDocument/2006/relationships/hyperlink" Target="https://www.vandyke.com/cgi-bin/releases.php?product=securecr" TargetMode="External"/><Relationship Id="rId1018" Type="http://schemas.openxmlformats.org/officeDocument/2006/relationships/hyperlink" Target="https://www.vandyke.com/cgi-bin/releases.php?product=securefx&amp;ver=8.5" TargetMode="External"/><Relationship Id="rId1225" Type="http://schemas.openxmlformats.org/officeDocument/2006/relationships/hyperlink" Target="http://www.netsarang.com/download/download.html" TargetMode="External"/><Relationship Id="rId1432" Type="http://schemas.openxmlformats.org/officeDocument/2006/relationships/hyperlink" Target="https://www.vandyke.com/cgi-bin/releases.php?product=securecr" TargetMode="External"/><Relationship Id="rId1877" Type="http://schemas.openxmlformats.org/officeDocument/2006/relationships/hyperlink" Target="https://www.vandyke.com/cgi-bin/releases.php?product=securefx&amp;ver=8.5" TargetMode="External"/><Relationship Id="rId71" Type="http://schemas.openxmlformats.org/officeDocument/2006/relationships/hyperlink" Target="https://www.jetbrains.com/idea/download" TargetMode="External"/><Relationship Id="rId802" Type="http://schemas.openxmlformats.org/officeDocument/2006/relationships/hyperlink" Target="https://www.jetbrains.com/idea/download" TargetMode="External"/><Relationship Id="rId1737" Type="http://schemas.openxmlformats.org/officeDocument/2006/relationships/hyperlink" Target="https://www.vandyke.com/cgi-bin/releases.php?product=securecr" TargetMode="External"/><Relationship Id="rId29" Type="http://schemas.openxmlformats.org/officeDocument/2006/relationships/hyperlink" Target="https://www.jetbrains.com/idea/download" TargetMode="External"/><Relationship Id="rId178" Type="http://schemas.openxmlformats.org/officeDocument/2006/relationships/hyperlink" Target="https://www.jetbrains.com/idea/download" TargetMode="External"/><Relationship Id="rId1804" Type="http://schemas.openxmlformats.org/officeDocument/2006/relationships/hyperlink" Target="https://www.vandyke.com/cgi-bin/releases.php?product=securecr" TargetMode="External"/><Relationship Id="rId385" Type="http://schemas.openxmlformats.org/officeDocument/2006/relationships/hyperlink" Target="https://www.jetbrains.com/idea/download" TargetMode="External"/><Relationship Id="rId592" Type="http://schemas.openxmlformats.org/officeDocument/2006/relationships/hyperlink" Target="http://www.sublimetext.com/3" TargetMode="External"/><Relationship Id="rId245" Type="http://schemas.openxmlformats.org/officeDocument/2006/relationships/hyperlink" Target="https://www.jetbrains.com/idea/download" TargetMode="External"/><Relationship Id="rId452" Type="http://schemas.openxmlformats.org/officeDocument/2006/relationships/hyperlink" Target="https://www.charlesproxy.com/download/" TargetMode="External"/><Relationship Id="rId897" Type="http://schemas.openxmlformats.org/officeDocument/2006/relationships/hyperlink" Target="https://www.jetbrains.com/idea/download" TargetMode="External"/><Relationship Id="rId1082" Type="http://schemas.openxmlformats.org/officeDocument/2006/relationships/hyperlink" Target="https://www.jetbrains.com/idea/download" TargetMode="External"/><Relationship Id="rId105" Type="http://schemas.openxmlformats.org/officeDocument/2006/relationships/hyperlink" Target="https://www.jetbrains.com/idea/download" TargetMode="External"/><Relationship Id="rId312" Type="http://schemas.openxmlformats.org/officeDocument/2006/relationships/hyperlink" Target="https://www.jetbrains.com/idea/download" TargetMode="External"/><Relationship Id="rId757" Type="http://schemas.openxmlformats.org/officeDocument/2006/relationships/hyperlink" Target="https://www.jetbrains.com/idea/download" TargetMode="External"/><Relationship Id="rId964" Type="http://schemas.openxmlformats.org/officeDocument/2006/relationships/hyperlink" Target="https://www.jetbrains.com/idea/download" TargetMode="External"/><Relationship Id="rId1387" Type="http://schemas.openxmlformats.org/officeDocument/2006/relationships/hyperlink" Target="https://www.vandyke.com/cgi-bin/releases.php?product=securecr" TargetMode="External"/><Relationship Id="rId1594" Type="http://schemas.openxmlformats.org/officeDocument/2006/relationships/hyperlink" Target="https://www.vandyke.com/cgi-bin/releases.php?product=securecr" TargetMode="External"/><Relationship Id="rId93" Type="http://schemas.openxmlformats.org/officeDocument/2006/relationships/hyperlink" Target="https://www.jetbrains.com/idea/download" TargetMode="External"/><Relationship Id="rId617" Type="http://schemas.openxmlformats.org/officeDocument/2006/relationships/hyperlink" Target="http://www.sublimetext.com/3" TargetMode="External"/><Relationship Id="rId824" Type="http://schemas.openxmlformats.org/officeDocument/2006/relationships/hyperlink" Target="https://www.jetbrains.com/idea/download" TargetMode="External"/><Relationship Id="rId1247" Type="http://schemas.openxmlformats.org/officeDocument/2006/relationships/hyperlink" Target="http://www.netsarang.com/download/download.html" TargetMode="External"/><Relationship Id="rId1454" Type="http://schemas.openxmlformats.org/officeDocument/2006/relationships/hyperlink" Target="https://www.vandyke.com/cgi-bin/releases.php?product=securecr" TargetMode="External"/><Relationship Id="rId1661" Type="http://schemas.openxmlformats.org/officeDocument/2006/relationships/hyperlink" Target="https://www.vandyke.com/cgi-bin/releases.php?product=securecr" TargetMode="External"/><Relationship Id="rId1899" Type="http://schemas.openxmlformats.org/officeDocument/2006/relationships/hyperlink" Target="https://www.jetbrains.com/webstorm/download" TargetMode="External"/><Relationship Id="rId1107" Type="http://schemas.openxmlformats.org/officeDocument/2006/relationships/hyperlink" Target="http://www.netsarang.com/download/download.html" TargetMode="External"/><Relationship Id="rId1314" Type="http://schemas.openxmlformats.org/officeDocument/2006/relationships/hyperlink" Target="https://www.ultraedit.com/serve/index.php?i=prev&amp;p=1R2TDJEfEY6mpXcRu9zIrp7gfRdUKYZcDiQ%3D" TargetMode="External"/><Relationship Id="rId1521" Type="http://schemas.openxmlformats.org/officeDocument/2006/relationships/hyperlink" Target="https://www.vandyke.com/cgi-bin/releases.php?product=securecr" TargetMode="External"/><Relationship Id="rId1759" Type="http://schemas.openxmlformats.org/officeDocument/2006/relationships/hyperlink" Target="https://www.vandyke.com/cgi-bin/releases.php?product=securecr" TargetMode="External"/><Relationship Id="rId1619" Type="http://schemas.openxmlformats.org/officeDocument/2006/relationships/hyperlink" Target="https://www.vandyke.com/cgi-bin/releases.php?product=securecr" TargetMode="External"/><Relationship Id="rId1826" Type="http://schemas.openxmlformats.org/officeDocument/2006/relationships/hyperlink" Target="https://www.vandyke.com/cgi-bin/releases.php?product=securecr" TargetMode="External"/><Relationship Id="rId20" Type="http://schemas.openxmlformats.org/officeDocument/2006/relationships/hyperlink" Target="https://www.jetbrains.com/idea/download" TargetMode="External"/><Relationship Id="rId267" Type="http://schemas.openxmlformats.org/officeDocument/2006/relationships/hyperlink" Target="https://www.jetbrains.com/idea/download" TargetMode="External"/><Relationship Id="rId474" Type="http://schemas.openxmlformats.org/officeDocument/2006/relationships/hyperlink" Target="http://www.sublimetext.com/3" TargetMode="External"/><Relationship Id="rId127" Type="http://schemas.openxmlformats.org/officeDocument/2006/relationships/hyperlink" Target="https://www.jetbrains.com/idea/download" TargetMode="External"/><Relationship Id="rId681" Type="http://schemas.openxmlformats.org/officeDocument/2006/relationships/hyperlink" Target="http://www.sublimetext.com/3" TargetMode="External"/><Relationship Id="rId779" Type="http://schemas.openxmlformats.org/officeDocument/2006/relationships/hyperlink" Target="https://www.jetbrains.com/idea/download" TargetMode="External"/><Relationship Id="rId986" Type="http://schemas.openxmlformats.org/officeDocument/2006/relationships/hyperlink" Target="https://www.jetbrains.com/webstorm/download" TargetMode="External"/><Relationship Id="rId334" Type="http://schemas.openxmlformats.org/officeDocument/2006/relationships/hyperlink" Target="https://www.jetbrains.com/idea/download" TargetMode="External"/><Relationship Id="rId541" Type="http://schemas.openxmlformats.org/officeDocument/2006/relationships/hyperlink" Target="http://www.scootersoftware.com/download.php" TargetMode="External"/><Relationship Id="rId639" Type="http://schemas.openxmlformats.org/officeDocument/2006/relationships/hyperlink" Target="http://www.sublimetext.com/3" TargetMode="External"/><Relationship Id="rId1171" Type="http://schemas.openxmlformats.org/officeDocument/2006/relationships/hyperlink" Target="http://www.netsarang.com/download/download.html" TargetMode="External"/><Relationship Id="rId1269" Type="http://schemas.openxmlformats.org/officeDocument/2006/relationships/hyperlink" Target="http://www.netsarang.com/download/download.html" TargetMode="External"/><Relationship Id="rId1476" Type="http://schemas.openxmlformats.org/officeDocument/2006/relationships/hyperlink" Target="https://www.vandyke.com/cgi-bin/releases.php?product=securecr" TargetMode="External"/><Relationship Id="rId401" Type="http://schemas.openxmlformats.org/officeDocument/2006/relationships/hyperlink" Target="https://www.jetbrains.com/webstorm/download" TargetMode="External"/><Relationship Id="rId846" Type="http://schemas.openxmlformats.org/officeDocument/2006/relationships/hyperlink" Target="https://www.jetbrains.com/idea/download" TargetMode="External"/><Relationship Id="rId1031" Type="http://schemas.openxmlformats.org/officeDocument/2006/relationships/hyperlink" Target="https://www.jetbrains.com/idea/download" TargetMode="External"/><Relationship Id="rId1129" Type="http://schemas.openxmlformats.org/officeDocument/2006/relationships/hyperlink" Target="http://www.netsarang.com/download/download.html" TargetMode="External"/><Relationship Id="rId1683" Type="http://schemas.openxmlformats.org/officeDocument/2006/relationships/hyperlink" Target="https://www.vandyke.com/cgi-bin/releases.php?product=securecr" TargetMode="External"/><Relationship Id="rId1890" Type="http://schemas.openxmlformats.org/officeDocument/2006/relationships/hyperlink" Target="https://www.vandyke.com/cgi-bin/releases.php?product=securefx&amp;ver=8.5" TargetMode="External"/><Relationship Id="rId706" Type="http://schemas.openxmlformats.org/officeDocument/2006/relationships/hyperlink" Target="https://www.jetbrains.com/idea/download" TargetMode="External"/><Relationship Id="rId913" Type="http://schemas.openxmlformats.org/officeDocument/2006/relationships/hyperlink" Target="https://www.jetbrains.com/idea/download" TargetMode="External"/><Relationship Id="rId1336" Type="http://schemas.openxmlformats.org/officeDocument/2006/relationships/hyperlink" Target="https://www.ultraedit.com/serve/index.php?i=prev&amp;p=1R2TDJEfEY6mpXcRu9zIrp7gfRdUKYZcDiQ%3D" TargetMode="External"/><Relationship Id="rId1543" Type="http://schemas.openxmlformats.org/officeDocument/2006/relationships/hyperlink" Target="https://www.vandyke.com/cgi-bin/releases.php?product=securecr" TargetMode="External"/><Relationship Id="rId1750" Type="http://schemas.openxmlformats.org/officeDocument/2006/relationships/hyperlink" Target="https://www.vandyke.com/cgi-bin/releases.php?product=securecr" TargetMode="External"/><Relationship Id="rId42" Type="http://schemas.openxmlformats.org/officeDocument/2006/relationships/hyperlink" Target="https://www.jetbrains.com/idea/download" TargetMode="External"/><Relationship Id="rId1403" Type="http://schemas.openxmlformats.org/officeDocument/2006/relationships/hyperlink" Target="https://www.vandyke.com/cgi-bin/releases.php?product=securecr" TargetMode="External"/><Relationship Id="rId1610" Type="http://schemas.openxmlformats.org/officeDocument/2006/relationships/hyperlink" Target="https://www.vandyke.com/cgi-bin/releases.php?product=securecr" TargetMode="External"/><Relationship Id="rId1848" Type="http://schemas.openxmlformats.org/officeDocument/2006/relationships/hyperlink" Target="https://www.vandyke.com/cgi-bin/releases.php?product=securecr" TargetMode="External"/><Relationship Id="rId191" Type="http://schemas.openxmlformats.org/officeDocument/2006/relationships/hyperlink" Target="https://www.jetbrains.com/idea/download" TargetMode="External"/><Relationship Id="rId1708" Type="http://schemas.openxmlformats.org/officeDocument/2006/relationships/hyperlink" Target="https://www.vandyke.com/cgi-bin/releases.php?product=securecr" TargetMode="External"/><Relationship Id="rId1915" Type="http://schemas.openxmlformats.org/officeDocument/2006/relationships/hyperlink" Target="https://www.jetbrains.com/webstorm/download" TargetMode="External"/><Relationship Id="rId289" Type="http://schemas.openxmlformats.org/officeDocument/2006/relationships/hyperlink" Target="https://www.jetbrains.com/idea/download" TargetMode="External"/><Relationship Id="rId496" Type="http://schemas.openxmlformats.org/officeDocument/2006/relationships/hyperlink" Target="http://www.sublimetext.com/3" TargetMode="External"/><Relationship Id="rId149" Type="http://schemas.openxmlformats.org/officeDocument/2006/relationships/hyperlink" Target="https://www.jetbrains.com/idea/download" TargetMode="External"/><Relationship Id="rId356" Type="http://schemas.openxmlformats.org/officeDocument/2006/relationships/hyperlink" Target="https://www.jetbrains.com/idea/download" TargetMode="External"/><Relationship Id="rId563" Type="http://schemas.openxmlformats.org/officeDocument/2006/relationships/hyperlink" Target="http://framerjs.com/download/" TargetMode="External"/><Relationship Id="rId770" Type="http://schemas.openxmlformats.org/officeDocument/2006/relationships/hyperlink" Target="https://www.jetbrains.com/idea/download" TargetMode="External"/><Relationship Id="rId1193" Type="http://schemas.openxmlformats.org/officeDocument/2006/relationships/hyperlink" Target="http://www.netsarang.com/download/download.html" TargetMode="External"/><Relationship Id="rId216" Type="http://schemas.openxmlformats.org/officeDocument/2006/relationships/hyperlink" Target="https://www.jetbrains.com/idea/download" TargetMode="External"/><Relationship Id="rId423" Type="http://schemas.openxmlformats.org/officeDocument/2006/relationships/hyperlink" Target="http://bohemiancoding.com/static/download/sketch.zip." TargetMode="External"/><Relationship Id="rId868" Type="http://schemas.openxmlformats.org/officeDocument/2006/relationships/hyperlink" Target="https://www.jetbrains.com/idea/download" TargetMode="External"/><Relationship Id="rId1053" Type="http://schemas.openxmlformats.org/officeDocument/2006/relationships/hyperlink" Target="https://www.jetbrains.com/idea/download" TargetMode="External"/><Relationship Id="rId1260" Type="http://schemas.openxmlformats.org/officeDocument/2006/relationships/hyperlink" Target="http://www.netsarang.com/download/download.html" TargetMode="External"/><Relationship Id="rId1498" Type="http://schemas.openxmlformats.org/officeDocument/2006/relationships/hyperlink" Target="https://www.vandyke.com/cgi-bin/releases.php?product=securecr" TargetMode="External"/><Relationship Id="rId630" Type="http://schemas.openxmlformats.org/officeDocument/2006/relationships/hyperlink" Target="http://www.sublimetext.com/3" TargetMode="External"/><Relationship Id="rId728" Type="http://schemas.openxmlformats.org/officeDocument/2006/relationships/hyperlink" Target="https://www.jetbrains.com/idea/download" TargetMode="External"/><Relationship Id="rId935" Type="http://schemas.openxmlformats.org/officeDocument/2006/relationships/hyperlink" Target="https://www.charlesproxy.com/download/" TargetMode="External"/><Relationship Id="rId1358" Type="http://schemas.openxmlformats.org/officeDocument/2006/relationships/hyperlink" Target="https://www.vandyke.com/cgi-bin/releases.php?product=securecr" TargetMode="External"/><Relationship Id="rId1565" Type="http://schemas.openxmlformats.org/officeDocument/2006/relationships/hyperlink" Target="https://www.vandyke.com/cgi-bin/releases.php?product=securecr" TargetMode="External"/><Relationship Id="rId1772" Type="http://schemas.openxmlformats.org/officeDocument/2006/relationships/hyperlink" Target="https://www.vandyke.com/cgi-bin/releases.php?product=securecr" TargetMode="External"/><Relationship Id="rId64" Type="http://schemas.openxmlformats.org/officeDocument/2006/relationships/hyperlink" Target="https://www.jetbrains.com/idea/download" TargetMode="External"/><Relationship Id="rId1120" Type="http://schemas.openxmlformats.org/officeDocument/2006/relationships/hyperlink" Target="http://www.netsarang.com/download/download.html" TargetMode="External"/><Relationship Id="rId1218" Type="http://schemas.openxmlformats.org/officeDocument/2006/relationships/hyperlink" Target="http://www.netsarang.com/download/download.html" TargetMode="External"/><Relationship Id="rId1425" Type="http://schemas.openxmlformats.org/officeDocument/2006/relationships/hyperlink" Target="https://www.vandyke.com/cgi-bin/releases.php?product=securecr" TargetMode="External"/><Relationship Id="rId1632" Type="http://schemas.openxmlformats.org/officeDocument/2006/relationships/hyperlink" Target="https://www.vandyke.com/cgi-bin/releases.php?product=securecr" TargetMode="External"/><Relationship Id="rId280" Type="http://schemas.openxmlformats.org/officeDocument/2006/relationships/hyperlink" Target="https://www.jetbrains.com/idea/download" TargetMode="External"/><Relationship Id="rId140" Type="http://schemas.openxmlformats.org/officeDocument/2006/relationships/hyperlink" Target="https://www.jetbrains.com/idea/download" TargetMode="External"/><Relationship Id="rId378" Type="http://schemas.openxmlformats.org/officeDocument/2006/relationships/hyperlink" Target="https://www.jetbrains.com/idea/download" TargetMode="External"/><Relationship Id="rId585" Type="http://schemas.openxmlformats.org/officeDocument/2006/relationships/hyperlink" Target="http://www.techsmith.com/download/licenses/snagit.asp?ver=11" TargetMode="External"/><Relationship Id="rId792" Type="http://schemas.openxmlformats.org/officeDocument/2006/relationships/hyperlink" Target="https://www.jetbrains.com/idea/download" TargetMode="External"/><Relationship Id="rId6" Type="http://schemas.openxmlformats.org/officeDocument/2006/relationships/hyperlink" Target="https://www.jetbrains.com/idea/download" TargetMode="External"/><Relationship Id="rId238" Type="http://schemas.openxmlformats.org/officeDocument/2006/relationships/hyperlink" Target="https://www.jetbrains.com/idea/download" TargetMode="External"/><Relationship Id="rId445" Type="http://schemas.openxmlformats.org/officeDocument/2006/relationships/hyperlink" Target="http://bohemiancoding.com/static/download/sketch.zip." TargetMode="External"/><Relationship Id="rId652" Type="http://schemas.openxmlformats.org/officeDocument/2006/relationships/hyperlink" Target="http://www.sublimetext.com/3" TargetMode="External"/><Relationship Id="rId1075" Type="http://schemas.openxmlformats.org/officeDocument/2006/relationships/hyperlink" Target="https://www.jetbrains.com/idea/download" TargetMode="External"/><Relationship Id="rId1282" Type="http://schemas.openxmlformats.org/officeDocument/2006/relationships/hyperlink" Target="https://www.charlesproxy.com/download/" TargetMode="External"/><Relationship Id="rId305" Type="http://schemas.openxmlformats.org/officeDocument/2006/relationships/hyperlink" Target="https://www.jetbrains.com/idea/download" TargetMode="External"/><Relationship Id="rId512" Type="http://schemas.openxmlformats.org/officeDocument/2006/relationships/hyperlink" Target="http://www.sublimetext.com/3" TargetMode="External"/><Relationship Id="rId957" Type="http://schemas.openxmlformats.org/officeDocument/2006/relationships/hyperlink" Target="https://www.jetbrains.com/idea/download" TargetMode="External"/><Relationship Id="rId1142" Type="http://schemas.openxmlformats.org/officeDocument/2006/relationships/hyperlink" Target="http://www.netsarang.com/download/download.html" TargetMode="External"/><Relationship Id="rId1587" Type="http://schemas.openxmlformats.org/officeDocument/2006/relationships/hyperlink" Target="https://www.vandyke.com/cgi-bin/releases.php?product=securecr" TargetMode="External"/><Relationship Id="rId1794" Type="http://schemas.openxmlformats.org/officeDocument/2006/relationships/hyperlink" Target="https://www.vandyke.com/cgi-bin/releases.php?product=securecr" TargetMode="External"/><Relationship Id="rId86" Type="http://schemas.openxmlformats.org/officeDocument/2006/relationships/hyperlink" Target="https://www.jetbrains.com/idea/download" TargetMode="External"/><Relationship Id="rId817" Type="http://schemas.openxmlformats.org/officeDocument/2006/relationships/hyperlink" Target="https://www.jetbrains.com/idea/download" TargetMode="External"/><Relationship Id="rId1002" Type="http://schemas.openxmlformats.org/officeDocument/2006/relationships/hyperlink" Target="https://www.vandyke.com/cgi-bin/releases.php?product=securefx&amp;ver=8.5" TargetMode="External"/><Relationship Id="rId1447" Type="http://schemas.openxmlformats.org/officeDocument/2006/relationships/hyperlink" Target="https://www.vandyke.com/cgi-bin/releases.php?product=securecr" TargetMode="External"/><Relationship Id="rId1654" Type="http://schemas.openxmlformats.org/officeDocument/2006/relationships/hyperlink" Target="https://www.vandyke.com/cgi-bin/releases.php?product=securecr" TargetMode="External"/><Relationship Id="rId1861" Type="http://schemas.openxmlformats.org/officeDocument/2006/relationships/hyperlink" Target="https://www.vandyke.com/cgi-bin/releases.php?product=securefx&amp;ver=8.5" TargetMode="External"/><Relationship Id="rId1307" Type="http://schemas.openxmlformats.org/officeDocument/2006/relationships/hyperlink" Target="https://www.ultraedit.com/serve/index.php?i=prev&amp;p=1R2TDJEfEY6mpXcRu9zIrp7gfRdUKYZcDiQ%3D" TargetMode="External"/><Relationship Id="rId1514" Type="http://schemas.openxmlformats.org/officeDocument/2006/relationships/hyperlink" Target="https://www.vandyke.com/cgi-bin/releases.php?product=securecr" TargetMode="External"/><Relationship Id="rId1721" Type="http://schemas.openxmlformats.org/officeDocument/2006/relationships/hyperlink" Target="https://www.vandyke.com/cgi-bin/releases.php?product=securecr" TargetMode="External"/><Relationship Id="rId13" Type="http://schemas.openxmlformats.org/officeDocument/2006/relationships/hyperlink" Target="https://www.jetbrains.com/idea/download" TargetMode="External"/><Relationship Id="rId1819" Type="http://schemas.openxmlformats.org/officeDocument/2006/relationships/hyperlink" Target="https://www.vandyke.com/cgi-bin/releases.php?product=securecr" TargetMode="External"/><Relationship Id="rId162" Type="http://schemas.openxmlformats.org/officeDocument/2006/relationships/hyperlink" Target="https://www.jetbrains.com/idea/download" TargetMode="External"/><Relationship Id="rId467" Type="http://schemas.openxmlformats.org/officeDocument/2006/relationships/hyperlink" Target="http://www.sublimetext.com/3" TargetMode="External"/><Relationship Id="rId1097" Type="http://schemas.openxmlformats.org/officeDocument/2006/relationships/hyperlink" Target="http://www.netsarang.com/download/download.html" TargetMode="External"/><Relationship Id="rId674" Type="http://schemas.openxmlformats.org/officeDocument/2006/relationships/hyperlink" Target="http://www.sublimetext.com/3" TargetMode="External"/><Relationship Id="rId881" Type="http://schemas.openxmlformats.org/officeDocument/2006/relationships/hyperlink" Target="https://www.jetbrains.com/idea/download" TargetMode="External"/><Relationship Id="rId979" Type="http://schemas.openxmlformats.org/officeDocument/2006/relationships/hyperlink" Target="https://www.jetbrains.com/webstorm/download" TargetMode="External"/><Relationship Id="rId327" Type="http://schemas.openxmlformats.org/officeDocument/2006/relationships/hyperlink" Target="https://www.jetbrains.com/idea/download" TargetMode="External"/><Relationship Id="rId534" Type="http://schemas.openxmlformats.org/officeDocument/2006/relationships/hyperlink" Target="http://www.scootersoftware.com/download.php" TargetMode="External"/><Relationship Id="rId741" Type="http://schemas.openxmlformats.org/officeDocument/2006/relationships/hyperlink" Target="https://www.syntevo.com/smartgit/download/" TargetMode="External"/><Relationship Id="rId839" Type="http://schemas.openxmlformats.org/officeDocument/2006/relationships/hyperlink" Target="https://www.jetbrains.com/idea/download" TargetMode="External"/><Relationship Id="rId1164" Type="http://schemas.openxmlformats.org/officeDocument/2006/relationships/hyperlink" Target="http://www.netsarang.com/download/download.html" TargetMode="External"/><Relationship Id="rId1371" Type="http://schemas.openxmlformats.org/officeDocument/2006/relationships/hyperlink" Target="https://www.vandyke.com/cgi-bin/releases.php?product=securecr" TargetMode="External"/><Relationship Id="rId1469" Type="http://schemas.openxmlformats.org/officeDocument/2006/relationships/hyperlink" Target="https://www.vandyke.com/cgi-bin/releases.php?product=securecr" TargetMode="External"/><Relationship Id="rId601" Type="http://schemas.openxmlformats.org/officeDocument/2006/relationships/hyperlink" Target="http://www.sublimetext.com/3" TargetMode="External"/><Relationship Id="rId1024" Type="http://schemas.openxmlformats.org/officeDocument/2006/relationships/hyperlink" Target="https://www.vandyke.com/cgi-bin/releases.php?product=securefx&amp;ver=8.5" TargetMode="External"/><Relationship Id="rId1231" Type="http://schemas.openxmlformats.org/officeDocument/2006/relationships/hyperlink" Target="http://www.netsarang.com/download/download.html" TargetMode="External"/><Relationship Id="rId1676" Type="http://schemas.openxmlformats.org/officeDocument/2006/relationships/hyperlink" Target="https://www.vandyke.com/cgi-bin/releases.php?product=securecr" TargetMode="External"/><Relationship Id="rId1883" Type="http://schemas.openxmlformats.org/officeDocument/2006/relationships/hyperlink" Target="https://www.vandyke.com/cgi-bin/releases.php?product=securefx&amp;ver=8.5" TargetMode="External"/><Relationship Id="rId906" Type="http://schemas.openxmlformats.org/officeDocument/2006/relationships/hyperlink" Target="https://www.jetbrains.com/idea/download" TargetMode="External"/><Relationship Id="rId1329" Type="http://schemas.openxmlformats.org/officeDocument/2006/relationships/hyperlink" Target="https://www.ultraedit.com/serve/index.php?i=prev&amp;p=1R2TDJEfEY6mpXcRu9zIrp7gfRdUKYZcDiQ%3D" TargetMode="External"/><Relationship Id="rId1536" Type="http://schemas.openxmlformats.org/officeDocument/2006/relationships/hyperlink" Target="https://www.vandyke.com/cgi-bin/releases.php?product=securecr" TargetMode="External"/><Relationship Id="rId1743" Type="http://schemas.openxmlformats.org/officeDocument/2006/relationships/hyperlink" Target="https://www.vandyke.com/cgi-bin/releases.php?product=securecr" TargetMode="External"/><Relationship Id="rId35" Type="http://schemas.openxmlformats.org/officeDocument/2006/relationships/hyperlink" Target="https://www.jetbrains.com/idea/download" TargetMode="External"/><Relationship Id="rId1603" Type="http://schemas.openxmlformats.org/officeDocument/2006/relationships/hyperlink" Target="https://www.vandyke.com/cgi-bin/releases.php?product=securecr" TargetMode="External"/><Relationship Id="rId1810" Type="http://schemas.openxmlformats.org/officeDocument/2006/relationships/hyperlink" Target="https://www.vandyke.com/cgi-bin/releases.php?product=securecr" TargetMode="External"/><Relationship Id="rId184" Type="http://schemas.openxmlformats.org/officeDocument/2006/relationships/hyperlink" Target="https://www.jetbrains.com/idea/download" TargetMode="External"/><Relationship Id="rId391" Type="http://schemas.openxmlformats.org/officeDocument/2006/relationships/hyperlink" Target="https://www.jetbrains.com/idea/download" TargetMode="External"/><Relationship Id="rId1908" Type="http://schemas.openxmlformats.org/officeDocument/2006/relationships/hyperlink" Target="https://www.jetbrains.com/webstorm/download" TargetMode="External"/><Relationship Id="rId251" Type="http://schemas.openxmlformats.org/officeDocument/2006/relationships/hyperlink" Target="https://www.jetbrains.com/idea/download" TargetMode="External"/><Relationship Id="rId489" Type="http://schemas.openxmlformats.org/officeDocument/2006/relationships/hyperlink" Target="http://www.sublimetext.com/3" TargetMode="External"/><Relationship Id="rId696" Type="http://schemas.openxmlformats.org/officeDocument/2006/relationships/hyperlink" Target="https://www.jetbrains.com/idea/download" TargetMode="External"/><Relationship Id="rId349" Type="http://schemas.openxmlformats.org/officeDocument/2006/relationships/hyperlink" Target="https://www.jetbrains.com/idea/download" TargetMode="External"/><Relationship Id="rId556" Type="http://schemas.openxmlformats.org/officeDocument/2006/relationships/hyperlink" Target="http://www.sublimetext.com/3" TargetMode="External"/><Relationship Id="rId763" Type="http://schemas.openxmlformats.org/officeDocument/2006/relationships/hyperlink" Target="https://www.jetbrains.com/idea/download" TargetMode="External"/><Relationship Id="rId1186" Type="http://schemas.openxmlformats.org/officeDocument/2006/relationships/hyperlink" Target="http://www.netsarang.com/download/download.html" TargetMode="External"/><Relationship Id="rId1393" Type="http://schemas.openxmlformats.org/officeDocument/2006/relationships/hyperlink" Target="https://www.vandyke.com/cgi-bin/releases.php?product=securecr" TargetMode="External"/><Relationship Id="rId111" Type="http://schemas.openxmlformats.org/officeDocument/2006/relationships/hyperlink" Target="https://www.jetbrains.com/idea/download" TargetMode="External"/><Relationship Id="rId209" Type="http://schemas.openxmlformats.org/officeDocument/2006/relationships/hyperlink" Target="https://www.jetbrains.com/idea/download" TargetMode="External"/><Relationship Id="rId416" Type="http://schemas.openxmlformats.org/officeDocument/2006/relationships/hyperlink" Target="https://www.jetbrains.com/webstorm/download" TargetMode="External"/><Relationship Id="rId970" Type="http://schemas.openxmlformats.org/officeDocument/2006/relationships/hyperlink" Target="https://www.jetbrains.com/idea/download" TargetMode="External"/><Relationship Id="rId1046" Type="http://schemas.openxmlformats.org/officeDocument/2006/relationships/hyperlink" Target="https://www.jetbrains.com/idea/download" TargetMode="External"/><Relationship Id="rId1253" Type="http://schemas.openxmlformats.org/officeDocument/2006/relationships/hyperlink" Target="http://www.netsarang.com/download/download.html" TargetMode="External"/><Relationship Id="rId1698" Type="http://schemas.openxmlformats.org/officeDocument/2006/relationships/hyperlink" Target="https://www.vandyke.com/cgi-bin/releases.php?product=securecr" TargetMode="External"/><Relationship Id="rId623" Type="http://schemas.openxmlformats.org/officeDocument/2006/relationships/hyperlink" Target="http://www.sublimetext.com/3" TargetMode="External"/><Relationship Id="rId830" Type="http://schemas.openxmlformats.org/officeDocument/2006/relationships/hyperlink" Target="https://www.jetbrains.com/idea/download" TargetMode="External"/><Relationship Id="rId928" Type="http://schemas.openxmlformats.org/officeDocument/2006/relationships/hyperlink" Target="https://www.jetbrains.com/webstorm/download" TargetMode="External"/><Relationship Id="rId1460" Type="http://schemas.openxmlformats.org/officeDocument/2006/relationships/hyperlink" Target="https://www.vandyke.com/cgi-bin/releases.php?product=securecr" TargetMode="External"/><Relationship Id="rId1558" Type="http://schemas.openxmlformats.org/officeDocument/2006/relationships/hyperlink" Target="https://www.vandyke.com/cgi-bin/releases.php?product=securecr" TargetMode="External"/><Relationship Id="rId1765" Type="http://schemas.openxmlformats.org/officeDocument/2006/relationships/hyperlink" Target="https://www.vandyke.com/cgi-bin/releases.php?product=securecr" TargetMode="External"/><Relationship Id="rId57" Type="http://schemas.openxmlformats.org/officeDocument/2006/relationships/hyperlink" Target="https://www.jetbrains.com/idea/download" TargetMode="External"/><Relationship Id="rId1113" Type="http://schemas.openxmlformats.org/officeDocument/2006/relationships/hyperlink" Target="http://www.netsarang.com/download/download.html" TargetMode="External"/><Relationship Id="rId1320" Type="http://schemas.openxmlformats.org/officeDocument/2006/relationships/hyperlink" Target="https://www.ultraedit.com/serve/index.php?i=prev&amp;p=1R2TDJEfEY6mpXcRu9zIrp7gfRdUKYZcDiQ%3D" TargetMode="External"/><Relationship Id="rId1418" Type="http://schemas.openxmlformats.org/officeDocument/2006/relationships/hyperlink" Target="https://www.vandyke.com/cgi-bin/releases.php?product=securecr" TargetMode="External"/><Relationship Id="rId1625" Type="http://schemas.openxmlformats.org/officeDocument/2006/relationships/hyperlink" Target="https://www.vandyke.com/cgi-bin/releases.php?product=securecr" TargetMode="External"/><Relationship Id="rId1832" Type="http://schemas.openxmlformats.org/officeDocument/2006/relationships/hyperlink" Target="https://www.vandyke.com/cgi-bin/releases.php?product=securecr" TargetMode="External"/><Relationship Id="rId273" Type="http://schemas.openxmlformats.org/officeDocument/2006/relationships/hyperlink" Target="https://www.jetbrains.com/idea/download" TargetMode="External"/><Relationship Id="rId480" Type="http://schemas.openxmlformats.org/officeDocument/2006/relationships/hyperlink" Target="http://www.sublimetext.com/3" TargetMode="External"/><Relationship Id="rId133" Type="http://schemas.openxmlformats.org/officeDocument/2006/relationships/hyperlink" Target="https://www.jetbrains.com/idea/download" TargetMode="External"/><Relationship Id="rId340" Type="http://schemas.openxmlformats.org/officeDocument/2006/relationships/hyperlink" Target="https://www.jetbrains.com/idea/download" TargetMode="External"/><Relationship Id="rId578" Type="http://schemas.openxmlformats.org/officeDocument/2006/relationships/hyperlink" Target="http://www.editplus.com/kr/latest.html" TargetMode="External"/><Relationship Id="rId785" Type="http://schemas.openxmlformats.org/officeDocument/2006/relationships/hyperlink" Target="https://www.jetbrains.com/idea/download" TargetMode="External"/><Relationship Id="rId992" Type="http://schemas.openxmlformats.org/officeDocument/2006/relationships/hyperlink" Target="https://www.vandyke.com/cgi-bin/releases.php?product=securefx&amp;ver=8.5" TargetMode="External"/><Relationship Id="rId200" Type="http://schemas.openxmlformats.org/officeDocument/2006/relationships/hyperlink" Target="https://www.jetbrains.com/idea/download" TargetMode="External"/><Relationship Id="rId438" Type="http://schemas.openxmlformats.org/officeDocument/2006/relationships/hyperlink" Target="http://bohemiancoding.com/static/download/sketch.zip." TargetMode="External"/><Relationship Id="rId645" Type="http://schemas.openxmlformats.org/officeDocument/2006/relationships/hyperlink" Target="http://www.sublimetext.com/3" TargetMode="External"/><Relationship Id="rId852" Type="http://schemas.openxmlformats.org/officeDocument/2006/relationships/hyperlink" Target="https://www.jetbrains.com/idea/download" TargetMode="External"/><Relationship Id="rId1068" Type="http://schemas.openxmlformats.org/officeDocument/2006/relationships/hyperlink" Target="https://www.jetbrains.com/idea/download" TargetMode="External"/><Relationship Id="rId1275" Type="http://schemas.openxmlformats.org/officeDocument/2006/relationships/hyperlink" Target="https://www.charlesproxy.com/download/" TargetMode="External"/><Relationship Id="rId1482" Type="http://schemas.openxmlformats.org/officeDocument/2006/relationships/hyperlink" Target="https://www.vandyke.com/cgi-bin/releases.php?product=securecr" TargetMode="External"/><Relationship Id="rId505" Type="http://schemas.openxmlformats.org/officeDocument/2006/relationships/hyperlink" Target="http://www.sublimetext.com/3" TargetMode="External"/><Relationship Id="rId712" Type="http://schemas.openxmlformats.org/officeDocument/2006/relationships/hyperlink" Target="https://www.jetbrains.com/idea/download" TargetMode="External"/><Relationship Id="rId1135" Type="http://schemas.openxmlformats.org/officeDocument/2006/relationships/hyperlink" Target="http://www.netsarang.com/download/download.html" TargetMode="External"/><Relationship Id="rId1342" Type="http://schemas.openxmlformats.org/officeDocument/2006/relationships/hyperlink" Target="https://www.ultraedit.com/serve/index.php?i=prev&amp;p=1R2TDJEfEY6mpXcRu9zIrp7gfRdUKYZcDiQ%3D" TargetMode="External"/><Relationship Id="rId1787" Type="http://schemas.openxmlformats.org/officeDocument/2006/relationships/hyperlink" Target="https://www.vandyke.com/cgi-bin/releases.php?product=securecr" TargetMode="External"/><Relationship Id="rId79" Type="http://schemas.openxmlformats.org/officeDocument/2006/relationships/hyperlink" Target="https://www.jetbrains.com/idea/download" TargetMode="External"/><Relationship Id="rId1202" Type="http://schemas.openxmlformats.org/officeDocument/2006/relationships/hyperlink" Target="http://www.netsarang.com/download/download.html" TargetMode="External"/><Relationship Id="rId1647" Type="http://schemas.openxmlformats.org/officeDocument/2006/relationships/hyperlink" Target="https://www.vandyke.com/cgi-bin/releases.php?product=securecr" TargetMode="External"/><Relationship Id="rId1854" Type="http://schemas.openxmlformats.org/officeDocument/2006/relationships/hyperlink" Target="https://www.vandyke.com/cgi-bin/releases.php?product=securefx&amp;ver=8.5" TargetMode="External"/><Relationship Id="rId1507" Type="http://schemas.openxmlformats.org/officeDocument/2006/relationships/hyperlink" Target="https://www.vandyke.com/cgi-bin/releases.php?product=securecr" TargetMode="External"/><Relationship Id="rId1714" Type="http://schemas.openxmlformats.org/officeDocument/2006/relationships/hyperlink" Target="https://www.vandyke.com/cgi-bin/releases.php?product=securecr" TargetMode="External"/><Relationship Id="rId295" Type="http://schemas.openxmlformats.org/officeDocument/2006/relationships/hyperlink" Target="https://www.jetbrains.com/idea/download" TargetMode="External"/><Relationship Id="rId1921" Type="http://schemas.openxmlformats.org/officeDocument/2006/relationships/hyperlink" Target="https://www.charlesproxy.com/download/" TargetMode="External"/><Relationship Id="rId155" Type="http://schemas.openxmlformats.org/officeDocument/2006/relationships/hyperlink" Target="https://www.jetbrains.com/idea/download" TargetMode="External"/><Relationship Id="rId362" Type="http://schemas.openxmlformats.org/officeDocument/2006/relationships/hyperlink" Target="https://www.jetbrains.com/idea/download" TargetMode="External"/><Relationship Id="rId1297" Type="http://schemas.openxmlformats.org/officeDocument/2006/relationships/hyperlink" Target="https://www.ultraedit.com/serve/index.php?i=prev&amp;p=1R2TDJEfEY6mpXcRu9zIrp7gfRdUKYZcDiQ%3D" TargetMode="External"/><Relationship Id="rId222" Type="http://schemas.openxmlformats.org/officeDocument/2006/relationships/hyperlink" Target="https://www.jetbrains.com/idea/download" TargetMode="External"/><Relationship Id="rId667" Type="http://schemas.openxmlformats.org/officeDocument/2006/relationships/hyperlink" Target="http://www.sublimetext.com/3" TargetMode="External"/><Relationship Id="rId874" Type="http://schemas.openxmlformats.org/officeDocument/2006/relationships/hyperlink" Target="https://www.jetbrains.com/idea/download" TargetMode="External"/><Relationship Id="rId527" Type="http://schemas.openxmlformats.org/officeDocument/2006/relationships/hyperlink" Target="http://www.scootersoftware.com/download.php" TargetMode="External"/><Relationship Id="rId734" Type="http://schemas.openxmlformats.org/officeDocument/2006/relationships/hyperlink" Target="https://www.charlesproxy.com/download/" TargetMode="External"/><Relationship Id="rId941" Type="http://schemas.openxmlformats.org/officeDocument/2006/relationships/hyperlink" Target="https://www.jetbrains.com/idea/download" TargetMode="External"/><Relationship Id="rId1157" Type="http://schemas.openxmlformats.org/officeDocument/2006/relationships/hyperlink" Target="http://www.netsarang.com/download/download.html" TargetMode="External"/><Relationship Id="rId1364" Type="http://schemas.openxmlformats.org/officeDocument/2006/relationships/hyperlink" Target="https://www.vandyke.com/cgi-bin/releases.php?product=securecr" TargetMode="External"/><Relationship Id="rId1571" Type="http://schemas.openxmlformats.org/officeDocument/2006/relationships/hyperlink" Target="https://www.vandyke.com/cgi-bin/releases.php?product=securecr" TargetMode="External"/><Relationship Id="rId70" Type="http://schemas.openxmlformats.org/officeDocument/2006/relationships/hyperlink" Target="https://www.jetbrains.com/idea/download" TargetMode="External"/><Relationship Id="rId801" Type="http://schemas.openxmlformats.org/officeDocument/2006/relationships/hyperlink" Target="https://www.jetbrains.com/idea/download" TargetMode="External"/><Relationship Id="rId1017" Type="http://schemas.openxmlformats.org/officeDocument/2006/relationships/hyperlink" Target="https://www.vandyke.com/cgi-bin/releases.php?product=securefx&amp;ver=8.5" TargetMode="External"/><Relationship Id="rId1224" Type="http://schemas.openxmlformats.org/officeDocument/2006/relationships/hyperlink" Target="http://www.netsarang.com/download/download.html" TargetMode="External"/><Relationship Id="rId1431" Type="http://schemas.openxmlformats.org/officeDocument/2006/relationships/hyperlink" Target="https://www.vandyke.com/cgi-bin/releases.php?product=securecr" TargetMode="External"/><Relationship Id="rId1669" Type="http://schemas.openxmlformats.org/officeDocument/2006/relationships/hyperlink" Target="https://www.vandyke.com/cgi-bin/releases.php?product=securecr" TargetMode="External"/><Relationship Id="rId1876" Type="http://schemas.openxmlformats.org/officeDocument/2006/relationships/hyperlink" Target="https://www.vandyke.com/cgi-bin/releases.php?product=securefx&amp;ver=8.5" TargetMode="External"/><Relationship Id="rId1529" Type="http://schemas.openxmlformats.org/officeDocument/2006/relationships/hyperlink" Target="https://www.vandyke.com/cgi-bin/releases.php?product=securecr" TargetMode="External"/><Relationship Id="rId1736" Type="http://schemas.openxmlformats.org/officeDocument/2006/relationships/hyperlink" Target="https://www.vandyke.com/cgi-bin/releases.php?product=securecr" TargetMode="External"/><Relationship Id="rId28" Type="http://schemas.openxmlformats.org/officeDocument/2006/relationships/hyperlink" Target="https://www.jetbrains.com/idea/download" TargetMode="External"/><Relationship Id="rId1803" Type="http://schemas.openxmlformats.org/officeDocument/2006/relationships/hyperlink" Target="https://www.vandyke.com/cgi-bin/releases.php?product=securecr" TargetMode="External"/><Relationship Id="rId177" Type="http://schemas.openxmlformats.org/officeDocument/2006/relationships/hyperlink" Target="https://www.jetbrains.com/idea/download" TargetMode="External"/><Relationship Id="rId384" Type="http://schemas.openxmlformats.org/officeDocument/2006/relationships/hyperlink" Target="https://www.jetbrains.com/idea/download" TargetMode="External"/><Relationship Id="rId591" Type="http://schemas.openxmlformats.org/officeDocument/2006/relationships/hyperlink" Target="https://www.charlesproxy.com/download/" TargetMode="External"/><Relationship Id="rId244" Type="http://schemas.openxmlformats.org/officeDocument/2006/relationships/hyperlink" Target="https://www.jetbrains.com/idea/download" TargetMode="External"/><Relationship Id="rId689" Type="http://schemas.openxmlformats.org/officeDocument/2006/relationships/hyperlink" Target="http://www.sublimetext.com/3" TargetMode="External"/><Relationship Id="rId896" Type="http://schemas.openxmlformats.org/officeDocument/2006/relationships/hyperlink" Target="https://www.jetbrains.com/idea/download" TargetMode="External"/><Relationship Id="rId1081" Type="http://schemas.openxmlformats.org/officeDocument/2006/relationships/hyperlink" Target="https://www.jetbrains.com/idea/download" TargetMode="External"/><Relationship Id="rId451" Type="http://schemas.openxmlformats.org/officeDocument/2006/relationships/hyperlink" Target="https://www.charlesproxy.com/download/" TargetMode="External"/><Relationship Id="rId549" Type="http://schemas.openxmlformats.org/officeDocument/2006/relationships/hyperlink" Target="http://www.sublimetext.com/3" TargetMode="External"/><Relationship Id="rId756" Type="http://schemas.openxmlformats.org/officeDocument/2006/relationships/hyperlink" Target="https://www.jetbrains.com/idea/download" TargetMode="External"/><Relationship Id="rId1179" Type="http://schemas.openxmlformats.org/officeDocument/2006/relationships/hyperlink" Target="http://www.netsarang.com/download/download.html" TargetMode="External"/><Relationship Id="rId1386" Type="http://schemas.openxmlformats.org/officeDocument/2006/relationships/hyperlink" Target="https://www.vandyke.com/cgi-bin/releases.php?product=securecr" TargetMode="External"/><Relationship Id="rId1593" Type="http://schemas.openxmlformats.org/officeDocument/2006/relationships/hyperlink" Target="https://www.vandyke.com/cgi-bin/releases.php?product=securecr" TargetMode="External"/><Relationship Id="rId104" Type="http://schemas.openxmlformats.org/officeDocument/2006/relationships/hyperlink" Target="https://www.jetbrains.com/idea/download" TargetMode="External"/><Relationship Id="rId311" Type="http://schemas.openxmlformats.org/officeDocument/2006/relationships/hyperlink" Target="https://www.jetbrains.com/idea/download" TargetMode="External"/><Relationship Id="rId409" Type="http://schemas.openxmlformats.org/officeDocument/2006/relationships/hyperlink" Target="https://www.jetbrains.com/webstorm/download" TargetMode="External"/><Relationship Id="rId963" Type="http://schemas.openxmlformats.org/officeDocument/2006/relationships/hyperlink" Target="https://www.jetbrains.com/idea/download" TargetMode="External"/><Relationship Id="rId1039" Type="http://schemas.openxmlformats.org/officeDocument/2006/relationships/hyperlink" Target="https://www.jetbrains.com/idea/download" TargetMode="External"/><Relationship Id="rId1246" Type="http://schemas.openxmlformats.org/officeDocument/2006/relationships/hyperlink" Target="http://www.netsarang.com/download/download.html" TargetMode="External"/><Relationship Id="rId1898" Type="http://schemas.openxmlformats.org/officeDocument/2006/relationships/hyperlink" Target="https://www.jetbrains.com/webstorm/download" TargetMode="External"/><Relationship Id="rId92" Type="http://schemas.openxmlformats.org/officeDocument/2006/relationships/hyperlink" Target="https://www.jetbrains.com/idea/download" TargetMode="External"/><Relationship Id="rId616" Type="http://schemas.openxmlformats.org/officeDocument/2006/relationships/hyperlink" Target="http://www.sublimetext.com/3" TargetMode="External"/><Relationship Id="rId823" Type="http://schemas.openxmlformats.org/officeDocument/2006/relationships/hyperlink" Target="https://www.jetbrains.com/idea/download" TargetMode="External"/><Relationship Id="rId1453" Type="http://schemas.openxmlformats.org/officeDocument/2006/relationships/hyperlink" Target="https://www.vandyke.com/cgi-bin/releases.php?product=securecr" TargetMode="External"/><Relationship Id="rId1660" Type="http://schemas.openxmlformats.org/officeDocument/2006/relationships/hyperlink" Target="https://www.vandyke.com/cgi-bin/releases.php?product=securecr" TargetMode="External"/><Relationship Id="rId1758" Type="http://schemas.openxmlformats.org/officeDocument/2006/relationships/hyperlink" Target="https://www.vandyke.com/cgi-bin/releases.php?product=securecr" TargetMode="External"/><Relationship Id="rId1106" Type="http://schemas.openxmlformats.org/officeDocument/2006/relationships/hyperlink" Target="http://www.netsarang.com/download/download.html" TargetMode="External"/><Relationship Id="rId1313" Type="http://schemas.openxmlformats.org/officeDocument/2006/relationships/hyperlink" Target="https://www.ultraedit.com/serve/index.php?i=prev&amp;p=1R2TDJEfEY6mpXcRu9zIrp7gfRdUKYZcDiQ%3D" TargetMode="External"/><Relationship Id="rId1520" Type="http://schemas.openxmlformats.org/officeDocument/2006/relationships/hyperlink" Target="https://www.vandyke.com/cgi-bin/releases.php?product=securecr" TargetMode="External"/><Relationship Id="rId1618" Type="http://schemas.openxmlformats.org/officeDocument/2006/relationships/hyperlink" Target="https://www.vandyke.com/cgi-bin/releases.php?product=securecr" TargetMode="External"/><Relationship Id="rId1825" Type="http://schemas.openxmlformats.org/officeDocument/2006/relationships/hyperlink" Target="https://www.vandyke.com/cgi-bin/releases.php?product=securecr" TargetMode="External"/><Relationship Id="rId199" Type="http://schemas.openxmlformats.org/officeDocument/2006/relationships/hyperlink" Target="https://www.jetbrains.com/idea/download" TargetMode="External"/><Relationship Id="rId266" Type="http://schemas.openxmlformats.org/officeDocument/2006/relationships/hyperlink" Target="https://www.jetbrains.com/idea/download" TargetMode="External"/><Relationship Id="rId473" Type="http://schemas.openxmlformats.org/officeDocument/2006/relationships/hyperlink" Target="http://www.sublimetext.com/3" TargetMode="External"/><Relationship Id="rId680" Type="http://schemas.openxmlformats.org/officeDocument/2006/relationships/hyperlink" Target="http://www.sublimetext.com/3" TargetMode="External"/><Relationship Id="rId126" Type="http://schemas.openxmlformats.org/officeDocument/2006/relationships/hyperlink" Target="https://www.jetbrains.com/idea/download" TargetMode="External"/><Relationship Id="rId333" Type="http://schemas.openxmlformats.org/officeDocument/2006/relationships/hyperlink" Target="https://www.jetbrains.com/idea/download" TargetMode="External"/><Relationship Id="rId540" Type="http://schemas.openxmlformats.org/officeDocument/2006/relationships/hyperlink" Target="http://www.scootersoftware.com/download.php" TargetMode="External"/><Relationship Id="rId778" Type="http://schemas.openxmlformats.org/officeDocument/2006/relationships/hyperlink" Target="https://www.jetbrains.com/idea/download" TargetMode="External"/><Relationship Id="rId985" Type="http://schemas.openxmlformats.org/officeDocument/2006/relationships/hyperlink" Target="https://www.jetbrains.com/webstorm/download" TargetMode="External"/><Relationship Id="rId1170" Type="http://schemas.openxmlformats.org/officeDocument/2006/relationships/hyperlink" Target="http://www.netsarang.com/download/download.html" TargetMode="External"/><Relationship Id="rId638" Type="http://schemas.openxmlformats.org/officeDocument/2006/relationships/hyperlink" Target="http://www.sublimetext.com/3" TargetMode="External"/><Relationship Id="rId845" Type="http://schemas.openxmlformats.org/officeDocument/2006/relationships/hyperlink" Target="https://www.jetbrains.com/idea/download" TargetMode="External"/><Relationship Id="rId1030" Type="http://schemas.openxmlformats.org/officeDocument/2006/relationships/hyperlink" Target="https://www.charlesproxy.com/download/" TargetMode="External"/><Relationship Id="rId1268" Type="http://schemas.openxmlformats.org/officeDocument/2006/relationships/hyperlink" Target="http://www.netsarang.com/download/download.html" TargetMode="External"/><Relationship Id="rId1475" Type="http://schemas.openxmlformats.org/officeDocument/2006/relationships/hyperlink" Target="https://www.vandyke.com/cgi-bin/releases.php?product=securecr" TargetMode="External"/><Relationship Id="rId1682" Type="http://schemas.openxmlformats.org/officeDocument/2006/relationships/hyperlink" Target="https://www.vandyke.com/cgi-bin/releases.php?product=securecr" TargetMode="External"/><Relationship Id="rId400" Type="http://schemas.openxmlformats.org/officeDocument/2006/relationships/hyperlink" Target="https://www.jetbrains.com/webstorm/download" TargetMode="External"/><Relationship Id="rId705" Type="http://schemas.openxmlformats.org/officeDocument/2006/relationships/hyperlink" Target="https://www.jetbrains.com/idea/download" TargetMode="External"/><Relationship Id="rId1128" Type="http://schemas.openxmlformats.org/officeDocument/2006/relationships/hyperlink" Target="http://www.netsarang.com/download/download.html" TargetMode="External"/><Relationship Id="rId1335" Type="http://schemas.openxmlformats.org/officeDocument/2006/relationships/hyperlink" Target="https://www.ultraedit.com/serve/index.php?i=prev&amp;p=1R2TDJEfEY6mpXcRu9zIrp7gfRdUKYZcDiQ%3D" TargetMode="External"/><Relationship Id="rId1542" Type="http://schemas.openxmlformats.org/officeDocument/2006/relationships/hyperlink" Target="https://www.vandyke.com/cgi-bin/releases.php?product=securecr" TargetMode="External"/><Relationship Id="rId912" Type="http://schemas.openxmlformats.org/officeDocument/2006/relationships/hyperlink" Target="https://www.jetbrains.com/idea/download" TargetMode="External"/><Relationship Id="rId1847" Type="http://schemas.openxmlformats.org/officeDocument/2006/relationships/hyperlink" Target="https://www.vandyke.com/cgi-bin/releases.php?product=securecr" TargetMode="External"/><Relationship Id="rId41" Type="http://schemas.openxmlformats.org/officeDocument/2006/relationships/hyperlink" Target="https://www.jetbrains.com/idea/download" TargetMode="External"/><Relationship Id="rId1402" Type="http://schemas.openxmlformats.org/officeDocument/2006/relationships/hyperlink" Target="https://www.vandyke.com/cgi-bin/releases.php?product=securecr" TargetMode="External"/><Relationship Id="rId1707" Type="http://schemas.openxmlformats.org/officeDocument/2006/relationships/hyperlink" Target="https://www.vandyke.com/cgi-bin/releases.php?product=securecr" TargetMode="External"/><Relationship Id="rId190" Type="http://schemas.openxmlformats.org/officeDocument/2006/relationships/hyperlink" Target="https://www.jetbrains.com/idea/download" TargetMode="External"/><Relationship Id="rId288" Type="http://schemas.openxmlformats.org/officeDocument/2006/relationships/hyperlink" Target="https://www.jetbrains.com/idea/download" TargetMode="External"/><Relationship Id="rId1914" Type="http://schemas.openxmlformats.org/officeDocument/2006/relationships/hyperlink" Target="https://www.jetbrains.com/webstorm/download" TargetMode="External"/><Relationship Id="rId495" Type="http://schemas.openxmlformats.org/officeDocument/2006/relationships/hyperlink" Target="http://www.sublimetext.com/3" TargetMode="External"/><Relationship Id="rId148" Type="http://schemas.openxmlformats.org/officeDocument/2006/relationships/hyperlink" Target="https://www.jetbrains.com/idea/download" TargetMode="External"/><Relationship Id="rId355" Type="http://schemas.openxmlformats.org/officeDocument/2006/relationships/hyperlink" Target="https://www.jetbrains.com/idea/download" TargetMode="External"/><Relationship Id="rId562" Type="http://schemas.openxmlformats.org/officeDocument/2006/relationships/hyperlink" Target="http://www.highcharts.com/download" TargetMode="External"/><Relationship Id="rId1192" Type="http://schemas.openxmlformats.org/officeDocument/2006/relationships/hyperlink" Target="http://www.netsarang.com/download/download.html" TargetMode="External"/><Relationship Id="rId215" Type="http://schemas.openxmlformats.org/officeDocument/2006/relationships/hyperlink" Target="https://www.jetbrains.com/idea/download" TargetMode="External"/><Relationship Id="rId422" Type="http://schemas.openxmlformats.org/officeDocument/2006/relationships/hyperlink" Target="http://bohemiancoding.com/static/download/sketch.zip." TargetMode="External"/><Relationship Id="rId867" Type="http://schemas.openxmlformats.org/officeDocument/2006/relationships/hyperlink" Target="https://www.jetbrains.com/idea/download" TargetMode="External"/><Relationship Id="rId1052" Type="http://schemas.openxmlformats.org/officeDocument/2006/relationships/hyperlink" Target="https://www.jetbrains.com/idea/download" TargetMode="External"/><Relationship Id="rId1497" Type="http://schemas.openxmlformats.org/officeDocument/2006/relationships/hyperlink" Target="https://www.vandyke.com/cgi-bin/releases.php?product=securecr" TargetMode="External"/><Relationship Id="rId727" Type="http://schemas.openxmlformats.org/officeDocument/2006/relationships/hyperlink" Target="https://www.jetbrains.com/idea/download" TargetMode="External"/><Relationship Id="rId934" Type="http://schemas.openxmlformats.org/officeDocument/2006/relationships/hyperlink" Target="https://www.jetbrains.com/webstorm/download" TargetMode="External"/><Relationship Id="rId1357" Type="http://schemas.openxmlformats.org/officeDocument/2006/relationships/hyperlink" Target="https://www.vandyke.com/cgi-bin/releases.php?product=securecr" TargetMode="External"/><Relationship Id="rId1564" Type="http://schemas.openxmlformats.org/officeDocument/2006/relationships/hyperlink" Target="https://www.vandyke.com/cgi-bin/releases.php?product=securecr" TargetMode="External"/><Relationship Id="rId1771" Type="http://schemas.openxmlformats.org/officeDocument/2006/relationships/hyperlink" Target="https://www.vandyke.com/cgi-bin/releases.php?product=securecr" TargetMode="External"/><Relationship Id="rId63" Type="http://schemas.openxmlformats.org/officeDocument/2006/relationships/hyperlink" Target="https://www.jetbrains.com/idea/download" TargetMode="External"/><Relationship Id="rId1217" Type="http://schemas.openxmlformats.org/officeDocument/2006/relationships/hyperlink" Target="http://www.netsarang.com/download/download.html" TargetMode="External"/><Relationship Id="rId1424" Type="http://schemas.openxmlformats.org/officeDocument/2006/relationships/hyperlink" Target="https://www.vandyke.com/cgi-bin/releases.php?product=securecr" TargetMode="External"/><Relationship Id="rId1631" Type="http://schemas.openxmlformats.org/officeDocument/2006/relationships/hyperlink" Target="https://www.vandyke.com/cgi-bin/releases.php?product=securecr" TargetMode="External"/><Relationship Id="rId1869" Type="http://schemas.openxmlformats.org/officeDocument/2006/relationships/hyperlink" Target="https://www.vandyke.com/cgi-bin/releases.php?product=securefx&amp;ver=8.5" TargetMode="External"/><Relationship Id="rId1729" Type="http://schemas.openxmlformats.org/officeDocument/2006/relationships/hyperlink" Target="https://www.vandyke.com/cgi-bin/releases.php?product=securecr" TargetMode="External"/><Relationship Id="rId377" Type="http://schemas.openxmlformats.org/officeDocument/2006/relationships/hyperlink" Target="https://www.jetbrains.com/idea/download" TargetMode="External"/><Relationship Id="rId584" Type="http://schemas.openxmlformats.org/officeDocument/2006/relationships/hyperlink" Target="http://www.techsmith.com/download/licenses/snagit.asp?ver=11" TargetMode="External"/><Relationship Id="rId5" Type="http://schemas.openxmlformats.org/officeDocument/2006/relationships/hyperlink" Target="https://www.jetbrains.com/idea/download" TargetMode="External"/><Relationship Id="rId237" Type="http://schemas.openxmlformats.org/officeDocument/2006/relationships/hyperlink" Target="https://www.jetbrains.com/idea/download" TargetMode="External"/><Relationship Id="rId791" Type="http://schemas.openxmlformats.org/officeDocument/2006/relationships/hyperlink" Target="https://www.jetbrains.com/idea/download" TargetMode="External"/><Relationship Id="rId889" Type="http://schemas.openxmlformats.org/officeDocument/2006/relationships/hyperlink" Target="https://www.jetbrains.com/idea/download" TargetMode="External"/><Relationship Id="rId1074" Type="http://schemas.openxmlformats.org/officeDocument/2006/relationships/hyperlink" Target="https://www.jetbrains.com/idea/download" TargetMode="External"/><Relationship Id="rId444" Type="http://schemas.openxmlformats.org/officeDocument/2006/relationships/hyperlink" Target="http://bohemiancoding.com/static/download/sketch.zip." TargetMode="External"/><Relationship Id="rId651" Type="http://schemas.openxmlformats.org/officeDocument/2006/relationships/hyperlink" Target="http://www.sublimetext.com/3" TargetMode="External"/><Relationship Id="rId749" Type="http://schemas.openxmlformats.org/officeDocument/2006/relationships/hyperlink" Target="https://www.jetbrains.com/webstorm/download" TargetMode="External"/><Relationship Id="rId1281" Type="http://schemas.openxmlformats.org/officeDocument/2006/relationships/hyperlink" Target="https://www.charlesproxy.com/download/" TargetMode="External"/><Relationship Id="rId1379" Type="http://schemas.openxmlformats.org/officeDocument/2006/relationships/hyperlink" Target="https://www.vandyke.com/cgi-bin/releases.php?product=securecr" TargetMode="External"/><Relationship Id="rId1586" Type="http://schemas.openxmlformats.org/officeDocument/2006/relationships/hyperlink" Target="https://www.vandyke.com/cgi-bin/releases.php?product=securecr" TargetMode="External"/><Relationship Id="rId304" Type="http://schemas.openxmlformats.org/officeDocument/2006/relationships/hyperlink" Target="https://www.jetbrains.com/idea/download" TargetMode="External"/><Relationship Id="rId511" Type="http://schemas.openxmlformats.org/officeDocument/2006/relationships/hyperlink" Target="http://www.sublimetext.com/3" TargetMode="External"/><Relationship Id="rId609" Type="http://schemas.openxmlformats.org/officeDocument/2006/relationships/hyperlink" Target="http://www.sublimetext.com/3" TargetMode="External"/><Relationship Id="rId956" Type="http://schemas.openxmlformats.org/officeDocument/2006/relationships/hyperlink" Target="https://www.jetbrains.com/idea/download" TargetMode="External"/><Relationship Id="rId1141" Type="http://schemas.openxmlformats.org/officeDocument/2006/relationships/hyperlink" Target="http://www.netsarang.com/download/download.html" TargetMode="External"/><Relationship Id="rId1239" Type="http://schemas.openxmlformats.org/officeDocument/2006/relationships/hyperlink" Target="http://www.netsarang.com/download/download.html" TargetMode="External"/><Relationship Id="rId1793" Type="http://schemas.openxmlformats.org/officeDocument/2006/relationships/hyperlink" Target="https://www.vandyke.com/cgi-bin/releases.php?product=securecr" TargetMode="External"/><Relationship Id="rId85" Type="http://schemas.openxmlformats.org/officeDocument/2006/relationships/hyperlink" Target="https://www.jetbrains.com/idea/download" TargetMode="External"/><Relationship Id="rId816" Type="http://schemas.openxmlformats.org/officeDocument/2006/relationships/hyperlink" Target="https://www.jetbrains.com/idea/download" TargetMode="External"/><Relationship Id="rId1001" Type="http://schemas.openxmlformats.org/officeDocument/2006/relationships/hyperlink" Target="https://www.vandyke.com/cgi-bin/releases.php?product=securefx&amp;ver=8.5" TargetMode="External"/><Relationship Id="rId1446" Type="http://schemas.openxmlformats.org/officeDocument/2006/relationships/hyperlink" Target="https://www.vandyke.com/cgi-bin/releases.php?product=securecr" TargetMode="External"/><Relationship Id="rId1653" Type="http://schemas.openxmlformats.org/officeDocument/2006/relationships/hyperlink" Target="https://www.vandyke.com/cgi-bin/releases.php?product=securecr" TargetMode="External"/><Relationship Id="rId1860" Type="http://schemas.openxmlformats.org/officeDocument/2006/relationships/hyperlink" Target="https://www.vandyke.com/cgi-bin/releases.php?product=securefx&amp;ver=8.5" TargetMode="External"/><Relationship Id="rId1306" Type="http://schemas.openxmlformats.org/officeDocument/2006/relationships/hyperlink" Target="https://www.ultraedit.com/serve/index.php?i=prev&amp;p=1R2TDJEfEY6mpXcRu9zIrp7gfRdUKYZcDiQ%3D" TargetMode="External"/><Relationship Id="rId1513" Type="http://schemas.openxmlformats.org/officeDocument/2006/relationships/hyperlink" Target="https://www.vandyke.com/cgi-bin/releases.php?product=securecr" TargetMode="External"/><Relationship Id="rId1720" Type="http://schemas.openxmlformats.org/officeDocument/2006/relationships/hyperlink" Target="https://www.vandyke.com/cgi-bin/releases.php?product=securecr" TargetMode="External"/><Relationship Id="rId12" Type="http://schemas.openxmlformats.org/officeDocument/2006/relationships/hyperlink" Target="https://www.jetbrains.com/idea/download" TargetMode="External"/><Relationship Id="rId1818" Type="http://schemas.openxmlformats.org/officeDocument/2006/relationships/hyperlink" Target="https://www.vandyke.com/cgi-bin/releases.php?product=securecr" TargetMode="External"/><Relationship Id="rId161" Type="http://schemas.openxmlformats.org/officeDocument/2006/relationships/hyperlink" Target="https://www.jetbrains.com/idea/download" TargetMode="External"/><Relationship Id="rId399" Type="http://schemas.openxmlformats.org/officeDocument/2006/relationships/hyperlink" Target="https://www.jetbrains.com/webstorm/download" TargetMode="External"/><Relationship Id="rId259" Type="http://schemas.openxmlformats.org/officeDocument/2006/relationships/hyperlink" Target="https://www.jetbrains.com/idea/download" TargetMode="External"/><Relationship Id="rId466" Type="http://schemas.openxmlformats.org/officeDocument/2006/relationships/hyperlink" Target="http://www.sublimetext.com/3" TargetMode="External"/><Relationship Id="rId673" Type="http://schemas.openxmlformats.org/officeDocument/2006/relationships/hyperlink" Target="http://www.sublimetext.com/3" TargetMode="External"/><Relationship Id="rId880" Type="http://schemas.openxmlformats.org/officeDocument/2006/relationships/hyperlink" Target="https://www.jetbrains.com/idea/download" TargetMode="External"/><Relationship Id="rId1096" Type="http://schemas.openxmlformats.org/officeDocument/2006/relationships/hyperlink" Target="http://www.netsarang.com/download/download.html" TargetMode="External"/><Relationship Id="rId119" Type="http://schemas.openxmlformats.org/officeDocument/2006/relationships/hyperlink" Target="https://www.jetbrains.com/idea/download" TargetMode="External"/><Relationship Id="rId326" Type="http://schemas.openxmlformats.org/officeDocument/2006/relationships/hyperlink" Target="https://www.jetbrains.com/idea/download" TargetMode="External"/><Relationship Id="rId533" Type="http://schemas.openxmlformats.org/officeDocument/2006/relationships/hyperlink" Target="http://www.scootersoftware.com/download.php" TargetMode="External"/><Relationship Id="rId978" Type="http://schemas.openxmlformats.org/officeDocument/2006/relationships/hyperlink" Target="https://www.jetbrains.com/idea/download" TargetMode="External"/><Relationship Id="rId1163" Type="http://schemas.openxmlformats.org/officeDocument/2006/relationships/hyperlink" Target="http://www.netsarang.com/download/download.html" TargetMode="External"/><Relationship Id="rId1370" Type="http://schemas.openxmlformats.org/officeDocument/2006/relationships/hyperlink" Target="https://www.vandyke.com/cgi-bin/releases.php?product=securecr" TargetMode="External"/><Relationship Id="rId740" Type="http://schemas.openxmlformats.org/officeDocument/2006/relationships/hyperlink" Target="https://www.syntevo.com/smartgit/download/" TargetMode="External"/><Relationship Id="rId838" Type="http://schemas.openxmlformats.org/officeDocument/2006/relationships/hyperlink" Target="https://www.jetbrains.com/idea/download" TargetMode="External"/><Relationship Id="rId1023" Type="http://schemas.openxmlformats.org/officeDocument/2006/relationships/hyperlink" Target="https://www.vandyke.com/cgi-bin/releases.php?product=securefx&amp;ver=8.5" TargetMode="External"/><Relationship Id="rId1468" Type="http://schemas.openxmlformats.org/officeDocument/2006/relationships/hyperlink" Target="https://www.vandyke.com/cgi-bin/releases.php?product=securecr" TargetMode="External"/><Relationship Id="rId1675" Type="http://schemas.openxmlformats.org/officeDocument/2006/relationships/hyperlink" Target="https://www.vandyke.com/cgi-bin/releases.php?product=securecr" TargetMode="External"/><Relationship Id="rId1882" Type="http://schemas.openxmlformats.org/officeDocument/2006/relationships/hyperlink" Target="https://www.vandyke.com/cgi-bin/releases.php?product=securefx&amp;ver=8.5" TargetMode="External"/><Relationship Id="rId600" Type="http://schemas.openxmlformats.org/officeDocument/2006/relationships/hyperlink" Target="http://www.sublimetext.com/3" TargetMode="External"/><Relationship Id="rId1230" Type="http://schemas.openxmlformats.org/officeDocument/2006/relationships/hyperlink" Target="http://www.netsarang.com/download/download.html" TargetMode="External"/><Relationship Id="rId1328" Type="http://schemas.openxmlformats.org/officeDocument/2006/relationships/hyperlink" Target="https://www.ultraedit.com/serve/index.php?i=prev&amp;p=1R2TDJEfEY6mpXcRu9zIrp7gfRdUKYZcDiQ%3D" TargetMode="External"/><Relationship Id="rId1535" Type="http://schemas.openxmlformats.org/officeDocument/2006/relationships/hyperlink" Target="https://www.vandyke.com/cgi-bin/releases.php?product=securecr" TargetMode="External"/><Relationship Id="rId905" Type="http://schemas.openxmlformats.org/officeDocument/2006/relationships/hyperlink" Target="https://www.jetbrains.com/idea/download" TargetMode="External"/><Relationship Id="rId1742" Type="http://schemas.openxmlformats.org/officeDocument/2006/relationships/hyperlink" Target="https://www.vandyke.com/cgi-bin/releases.php?product=securecr" TargetMode="External"/><Relationship Id="rId34" Type="http://schemas.openxmlformats.org/officeDocument/2006/relationships/hyperlink" Target="https://www.jetbrains.com/idea/download" TargetMode="External"/><Relationship Id="rId1602" Type="http://schemas.openxmlformats.org/officeDocument/2006/relationships/hyperlink" Target="https://www.vandyke.com/cgi-bin/releases.php?product=securecr" TargetMode="External"/><Relationship Id="rId183" Type="http://schemas.openxmlformats.org/officeDocument/2006/relationships/hyperlink" Target="https://www.jetbrains.com/idea/download" TargetMode="External"/><Relationship Id="rId390" Type="http://schemas.openxmlformats.org/officeDocument/2006/relationships/hyperlink" Target="https://www.jetbrains.com/idea/download" TargetMode="External"/><Relationship Id="rId1907" Type="http://schemas.openxmlformats.org/officeDocument/2006/relationships/hyperlink" Target="https://www.jetbrains.com/webstorm/download" TargetMode="External"/><Relationship Id="rId250" Type="http://schemas.openxmlformats.org/officeDocument/2006/relationships/hyperlink" Target="https://www.jetbrains.com/idea/download" TargetMode="External"/><Relationship Id="rId488" Type="http://schemas.openxmlformats.org/officeDocument/2006/relationships/hyperlink" Target="http://www.sublimetext.com/3" TargetMode="External"/><Relationship Id="rId695" Type="http://schemas.openxmlformats.org/officeDocument/2006/relationships/hyperlink" Target="https://www.jetbrains.com/idea/download" TargetMode="External"/><Relationship Id="rId110" Type="http://schemas.openxmlformats.org/officeDocument/2006/relationships/hyperlink" Target="https://www.jetbrains.com/idea/download" TargetMode="External"/><Relationship Id="rId348" Type="http://schemas.openxmlformats.org/officeDocument/2006/relationships/hyperlink" Target="https://www.jetbrains.com/idea/download" TargetMode="External"/><Relationship Id="rId555" Type="http://schemas.openxmlformats.org/officeDocument/2006/relationships/hyperlink" Target="http://www.sublimetext.com/3" TargetMode="External"/><Relationship Id="rId762" Type="http://schemas.openxmlformats.org/officeDocument/2006/relationships/hyperlink" Target="https://www.jetbrains.com/idea/download" TargetMode="External"/><Relationship Id="rId1185" Type="http://schemas.openxmlformats.org/officeDocument/2006/relationships/hyperlink" Target="http://www.netsarang.com/download/download.html" TargetMode="External"/><Relationship Id="rId1392" Type="http://schemas.openxmlformats.org/officeDocument/2006/relationships/hyperlink" Target="https://www.vandyke.com/cgi-bin/releases.php?product=securecr" TargetMode="External"/><Relationship Id="rId208" Type="http://schemas.openxmlformats.org/officeDocument/2006/relationships/hyperlink" Target="https://www.jetbrains.com/idea/download" TargetMode="External"/><Relationship Id="rId415" Type="http://schemas.openxmlformats.org/officeDocument/2006/relationships/hyperlink" Target="https://www.jetbrains.com/webstorm/download" TargetMode="External"/><Relationship Id="rId622" Type="http://schemas.openxmlformats.org/officeDocument/2006/relationships/hyperlink" Target="http://www.sublimetext.com/3" TargetMode="External"/><Relationship Id="rId1045" Type="http://schemas.openxmlformats.org/officeDocument/2006/relationships/hyperlink" Target="https://www.jetbrains.com/idea/download" TargetMode="External"/><Relationship Id="rId1252" Type="http://schemas.openxmlformats.org/officeDocument/2006/relationships/hyperlink" Target="http://www.netsarang.com/download/download.html" TargetMode="External"/><Relationship Id="rId1697" Type="http://schemas.openxmlformats.org/officeDocument/2006/relationships/hyperlink" Target="https://www.vandyke.com/cgi-bin/releases.php?product=securecr" TargetMode="External"/><Relationship Id="rId927" Type="http://schemas.openxmlformats.org/officeDocument/2006/relationships/hyperlink" Target="https://www.jetbrains.com/webstorm/download" TargetMode="External"/><Relationship Id="rId1112" Type="http://schemas.openxmlformats.org/officeDocument/2006/relationships/hyperlink" Target="http://www.netsarang.com/download/download.html" TargetMode="External"/><Relationship Id="rId1557" Type="http://schemas.openxmlformats.org/officeDocument/2006/relationships/hyperlink" Target="https://www.vandyke.com/cgi-bin/releases.php?product=securecr" TargetMode="External"/><Relationship Id="rId1764" Type="http://schemas.openxmlformats.org/officeDocument/2006/relationships/hyperlink" Target="https://www.vandyke.com/cgi-bin/releases.php?product=securecr" TargetMode="External"/><Relationship Id="rId56" Type="http://schemas.openxmlformats.org/officeDocument/2006/relationships/hyperlink" Target="https://www.jetbrains.com/idea/download" TargetMode="External"/><Relationship Id="rId1417" Type="http://schemas.openxmlformats.org/officeDocument/2006/relationships/hyperlink" Target="https://www.vandyke.com/cgi-bin/releases.php?product=securecr" TargetMode="External"/><Relationship Id="rId1624" Type="http://schemas.openxmlformats.org/officeDocument/2006/relationships/hyperlink" Target="https://www.vandyke.com/cgi-bin/releases.php?product=securecr" TargetMode="External"/><Relationship Id="rId1831" Type="http://schemas.openxmlformats.org/officeDocument/2006/relationships/hyperlink" Target="https://www.vandyke.com/cgi-bin/releases.php?product=securecr" TargetMode="External"/><Relationship Id="rId1929" Type="http://schemas.openxmlformats.org/officeDocument/2006/relationships/printerSettings" Target="../printerSettings/printerSettings3.bin"/><Relationship Id="rId272" Type="http://schemas.openxmlformats.org/officeDocument/2006/relationships/hyperlink" Target="https://www.jetbrains.com/idea/download" TargetMode="External"/><Relationship Id="rId577" Type="http://schemas.openxmlformats.org/officeDocument/2006/relationships/hyperlink" Target="http://www.editplus.com/kr/latest.html" TargetMode="External"/><Relationship Id="rId132" Type="http://schemas.openxmlformats.org/officeDocument/2006/relationships/hyperlink" Target="https://www.jetbrains.com/idea/download" TargetMode="External"/><Relationship Id="rId784" Type="http://schemas.openxmlformats.org/officeDocument/2006/relationships/hyperlink" Target="https://www.jetbrains.com/idea/download" TargetMode="External"/><Relationship Id="rId991" Type="http://schemas.openxmlformats.org/officeDocument/2006/relationships/hyperlink" Target="https://www.vandyke.com/cgi-bin/releases.php?product=securefx&amp;ver=8.5" TargetMode="External"/><Relationship Id="rId1067" Type="http://schemas.openxmlformats.org/officeDocument/2006/relationships/hyperlink" Target="https://www.jetbrains.com/idea/download" TargetMode="External"/><Relationship Id="rId437" Type="http://schemas.openxmlformats.org/officeDocument/2006/relationships/hyperlink" Target="http://bohemiancoding.com/static/download/sketch.zip." TargetMode="External"/><Relationship Id="rId644" Type="http://schemas.openxmlformats.org/officeDocument/2006/relationships/hyperlink" Target="http://www.sublimetext.com/3" TargetMode="External"/><Relationship Id="rId851" Type="http://schemas.openxmlformats.org/officeDocument/2006/relationships/hyperlink" Target="https://www.jetbrains.com/idea/download" TargetMode="External"/><Relationship Id="rId1274" Type="http://schemas.openxmlformats.org/officeDocument/2006/relationships/hyperlink" Target="https://www.charlesproxy.com/download/" TargetMode="External"/><Relationship Id="rId1481" Type="http://schemas.openxmlformats.org/officeDocument/2006/relationships/hyperlink" Target="https://www.vandyke.com/cgi-bin/releases.php?product=securecr" TargetMode="External"/><Relationship Id="rId1579" Type="http://schemas.openxmlformats.org/officeDocument/2006/relationships/hyperlink" Target="https://www.vandyke.com/cgi-bin/releases.php?product=securecr" TargetMode="External"/><Relationship Id="rId504" Type="http://schemas.openxmlformats.org/officeDocument/2006/relationships/hyperlink" Target="http://www.sublimetext.com/3" TargetMode="External"/><Relationship Id="rId711" Type="http://schemas.openxmlformats.org/officeDocument/2006/relationships/hyperlink" Target="https://www.jetbrains.com/idea/download" TargetMode="External"/><Relationship Id="rId949" Type="http://schemas.openxmlformats.org/officeDocument/2006/relationships/hyperlink" Target="https://www.jetbrains.com/idea/download" TargetMode="External"/><Relationship Id="rId1134" Type="http://schemas.openxmlformats.org/officeDocument/2006/relationships/hyperlink" Target="http://www.netsarang.com/download/download.html" TargetMode="External"/><Relationship Id="rId1341" Type="http://schemas.openxmlformats.org/officeDocument/2006/relationships/hyperlink" Target="https://www.ultraedit.com/serve/index.php?i=prev&amp;p=1R2TDJEfEY6mpXcRu9zIrp7gfRdUKYZcDiQ%3D" TargetMode="External"/><Relationship Id="rId1786" Type="http://schemas.openxmlformats.org/officeDocument/2006/relationships/hyperlink" Target="https://www.vandyke.com/cgi-bin/releases.php?product=securecr" TargetMode="External"/><Relationship Id="rId78" Type="http://schemas.openxmlformats.org/officeDocument/2006/relationships/hyperlink" Target="https://www.jetbrains.com/idea/download" TargetMode="External"/><Relationship Id="rId809" Type="http://schemas.openxmlformats.org/officeDocument/2006/relationships/hyperlink" Target="https://www.jetbrains.com/idea/download" TargetMode="External"/><Relationship Id="rId1201" Type="http://schemas.openxmlformats.org/officeDocument/2006/relationships/hyperlink" Target="http://www.netsarang.com/download/download.html" TargetMode="External"/><Relationship Id="rId1439" Type="http://schemas.openxmlformats.org/officeDocument/2006/relationships/hyperlink" Target="https://www.vandyke.com/cgi-bin/releases.php?product=securecr" TargetMode="External"/><Relationship Id="rId1646" Type="http://schemas.openxmlformats.org/officeDocument/2006/relationships/hyperlink" Target="https://www.vandyke.com/cgi-bin/releases.php?product=securecr" TargetMode="External"/><Relationship Id="rId1853" Type="http://schemas.openxmlformats.org/officeDocument/2006/relationships/hyperlink" Target="https://www.vandyke.com/cgi-bin/releases.php?product=securefx&amp;ver=8.5" TargetMode="External"/><Relationship Id="rId1506" Type="http://schemas.openxmlformats.org/officeDocument/2006/relationships/hyperlink" Target="https://www.vandyke.com/cgi-bin/releases.php?product=securecr" TargetMode="External"/><Relationship Id="rId1713" Type="http://schemas.openxmlformats.org/officeDocument/2006/relationships/hyperlink" Target="https://www.vandyke.com/cgi-bin/releases.php?product=securecr" TargetMode="External"/><Relationship Id="rId1920" Type="http://schemas.openxmlformats.org/officeDocument/2006/relationships/hyperlink" Target="https://www.charlesproxy.com/download/" TargetMode="External"/><Relationship Id="rId294" Type="http://schemas.openxmlformats.org/officeDocument/2006/relationships/hyperlink" Target="https://www.jetbrains.com/idea/download" TargetMode="External"/><Relationship Id="rId154" Type="http://schemas.openxmlformats.org/officeDocument/2006/relationships/hyperlink" Target="https://www.jetbrains.com/idea/download" TargetMode="External"/><Relationship Id="rId361" Type="http://schemas.openxmlformats.org/officeDocument/2006/relationships/hyperlink" Target="https://www.jetbrains.com/idea/download" TargetMode="External"/><Relationship Id="rId599" Type="http://schemas.openxmlformats.org/officeDocument/2006/relationships/hyperlink" Target="http://www.sublimetext.com/3" TargetMode="External"/><Relationship Id="rId459" Type="http://schemas.openxmlformats.org/officeDocument/2006/relationships/hyperlink" Target="https://www.omnigroup.com/download/" TargetMode="External"/><Relationship Id="rId666" Type="http://schemas.openxmlformats.org/officeDocument/2006/relationships/hyperlink" Target="http://www.sublimetext.com/3" TargetMode="External"/><Relationship Id="rId873" Type="http://schemas.openxmlformats.org/officeDocument/2006/relationships/hyperlink" Target="https://www.jetbrains.com/idea/download" TargetMode="External"/><Relationship Id="rId1089" Type="http://schemas.openxmlformats.org/officeDocument/2006/relationships/hyperlink" Target="https://www.charlesproxy.com/download/" TargetMode="External"/><Relationship Id="rId1296" Type="http://schemas.openxmlformats.org/officeDocument/2006/relationships/hyperlink" Target="https://www.ultraedit.com/serve/index.php?i=prev&amp;p=1R2TDJEfEY6mpXcRu9zIrp7gfRdUKYZcDiQ%3D" TargetMode="External"/><Relationship Id="rId221" Type="http://schemas.openxmlformats.org/officeDocument/2006/relationships/hyperlink" Target="https://www.jetbrains.com/idea/download" TargetMode="External"/><Relationship Id="rId319" Type="http://schemas.openxmlformats.org/officeDocument/2006/relationships/hyperlink" Target="https://www.jetbrains.com/idea/download" TargetMode="External"/><Relationship Id="rId526" Type="http://schemas.openxmlformats.org/officeDocument/2006/relationships/hyperlink" Target="http://www.scootersoftware.com/download.php" TargetMode="External"/><Relationship Id="rId1156" Type="http://schemas.openxmlformats.org/officeDocument/2006/relationships/hyperlink" Target="http://www.netsarang.com/download/download.html" TargetMode="External"/><Relationship Id="rId1363" Type="http://schemas.openxmlformats.org/officeDocument/2006/relationships/hyperlink" Target="https://www.vandyke.com/cgi-bin/releases.php?product=securecr" TargetMode="External"/><Relationship Id="rId733" Type="http://schemas.openxmlformats.org/officeDocument/2006/relationships/hyperlink" Target="https://www.charlesproxy.com/download/" TargetMode="External"/><Relationship Id="rId940" Type="http://schemas.openxmlformats.org/officeDocument/2006/relationships/hyperlink" Target="https://www.jetbrains.com/idea/download" TargetMode="External"/><Relationship Id="rId1016" Type="http://schemas.openxmlformats.org/officeDocument/2006/relationships/hyperlink" Target="https://www.vandyke.com/cgi-bin/releases.php?product=securefx&amp;ver=8.5" TargetMode="External"/><Relationship Id="rId1570" Type="http://schemas.openxmlformats.org/officeDocument/2006/relationships/hyperlink" Target="https://www.vandyke.com/cgi-bin/releases.php?product=securecr" TargetMode="External"/><Relationship Id="rId1668" Type="http://schemas.openxmlformats.org/officeDocument/2006/relationships/hyperlink" Target="https://www.vandyke.com/cgi-bin/releases.php?product=securecr" TargetMode="External"/><Relationship Id="rId1875" Type="http://schemas.openxmlformats.org/officeDocument/2006/relationships/hyperlink" Target="https://www.vandyke.com/cgi-bin/releases.php?product=securefx&amp;ver=8.5" TargetMode="External"/><Relationship Id="rId800" Type="http://schemas.openxmlformats.org/officeDocument/2006/relationships/hyperlink" Target="https://www.jetbrains.com/idea/download" TargetMode="External"/><Relationship Id="rId1223" Type="http://schemas.openxmlformats.org/officeDocument/2006/relationships/hyperlink" Target="http://www.netsarang.com/download/download.html" TargetMode="External"/><Relationship Id="rId1430" Type="http://schemas.openxmlformats.org/officeDocument/2006/relationships/hyperlink" Target="https://www.vandyke.com/cgi-bin/releases.php?product=securecr" TargetMode="External"/><Relationship Id="rId1528" Type="http://schemas.openxmlformats.org/officeDocument/2006/relationships/hyperlink" Target="https://www.vandyke.com/cgi-bin/releases.php?product=securecr" TargetMode="External"/><Relationship Id="rId1735" Type="http://schemas.openxmlformats.org/officeDocument/2006/relationships/hyperlink" Target="https://www.vandyke.com/cgi-bin/releases.php?product=securecr" TargetMode="External"/><Relationship Id="rId27" Type="http://schemas.openxmlformats.org/officeDocument/2006/relationships/hyperlink" Target="https://www.jetbrains.com/idea/download" TargetMode="External"/><Relationship Id="rId1802" Type="http://schemas.openxmlformats.org/officeDocument/2006/relationships/hyperlink" Target="https://www.vandyke.com/cgi-bin/releases.php?product=securecr" TargetMode="External"/><Relationship Id="rId176" Type="http://schemas.openxmlformats.org/officeDocument/2006/relationships/hyperlink" Target="https://www.jetbrains.com/idea/download" TargetMode="External"/><Relationship Id="rId383" Type="http://schemas.openxmlformats.org/officeDocument/2006/relationships/hyperlink" Target="https://www.jetbrains.com/idea/download" TargetMode="External"/><Relationship Id="rId590" Type="http://schemas.openxmlformats.org/officeDocument/2006/relationships/hyperlink" Target="https://www.charlesproxy.com/download/" TargetMode="External"/><Relationship Id="rId243" Type="http://schemas.openxmlformats.org/officeDocument/2006/relationships/hyperlink" Target="https://www.jetbrains.com/idea/download" TargetMode="External"/><Relationship Id="rId450" Type="http://schemas.openxmlformats.org/officeDocument/2006/relationships/hyperlink" Target="https://www.charlesproxy.com/download/" TargetMode="External"/><Relationship Id="rId688" Type="http://schemas.openxmlformats.org/officeDocument/2006/relationships/hyperlink" Target="http://www.sublimetext.com/3" TargetMode="External"/><Relationship Id="rId895" Type="http://schemas.openxmlformats.org/officeDocument/2006/relationships/hyperlink" Target="https://www.jetbrains.com/idea/download" TargetMode="External"/><Relationship Id="rId1080" Type="http://schemas.openxmlformats.org/officeDocument/2006/relationships/hyperlink" Target="https://www.jetbrains.com/idea/download" TargetMode="External"/><Relationship Id="rId103" Type="http://schemas.openxmlformats.org/officeDocument/2006/relationships/hyperlink" Target="https://www.jetbrains.com/idea/download" TargetMode="External"/><Relationship Id="rId310" Type="http://schemas.openxmlformats.org/officeDocument/2006/relationships/hyperlink" Target="https://www.jetbrains.com/idea/download" TargetMode="External"/><Relationship Id="rId548" Type="http://schemas.openxmlformats.org/officeDocument/2006/relationships/hyperlink" Target="http://www.sublimetext.com/3" TargetMode="External"/><Relationship Id="rId755" Type="http://schemas.openxmlformats.org/officeDocument/2006/relationships/hyperlink" Target="https://www.jetbrains.com/idea/download" TargetMode="External"/><Relationship Id="rId962" Type="http://schemas.openxmlformats.org/officeDocument/2006/relationships/hyperlink" Target="https://www.jetbrains.com/idea/download" TargetMode="External"/><Relationship Id="rId1178" Type="http://schemas.openxmlformats.org/officeDocument/2006/relationships/hyperlink" Target="http://www.netsarang.com/download/download.html" TargetMode="External"/><Relationship Id="rId1385" Type="http://schemas.openxmlformats.org/officeDocument/2006/relationships/hyperlink" Target="https://www.vandyke.com/cgi-bin/releases.php?product=securecr" TargetMode="External"/><Relationship Id="rId1592" Type="http://schemas.openxmlformats.org/officeDocument/2006/relationships/hyperlink" Target="https://www.vandyke.com/cgi-bin/releases.php?product=securecr" TargetMode="External"/><Relationship Id="rId91" Type="http://schemas.openxmlformats.org/officeDocument/2006/relationships/hyperlink" Target="https://www.jetbrains.com/idea/download" TargetMode="External"/><Relationship Id="rId408" Type="http://schemas.openxmlformats.org/officeDocument/2006/relationships/hyperlink" Target="https://www.jetbrains.com/webstorm/download" TargetMode="External"/><Relationship Id="rId615" Type="http://schemas.openxmlformats.org/officeDocument/2006/relationships/hyperlink" Target="http://www.sublimetext.com/3" TargetMode="External"/><Relationship Id="rId822" Type="http://schemas.openxmlformats.org/officeDocument/2006/relationships/hyperlink" Target="https://www.jetbrains.com/idea/download" TargetMode="External"/><Relationship Id="rId1038" Type="http://schemas.openxmlformats.org/officeDocument/2006/relationships/hyperlink" Target="https://www.jetbrains.com/idea/download" TargetMode="External"/><Relationship Id="rId1245" Type="http://schemas.openxmlformats.org/officeDocument/2006/relationships/hyperlink" Target="http://www.netsarang.com/download/download.html" TargetMode="External"/><Relationship Id="rId1452" Type="http://schemas.openxmlformats.org/officeDocument/2006/relationships/hyperlink" Target="https://www.vandyke.com/cgi-bin/releases.php?product=securecr" TargetMode="External"/><Relationship Id="rId1897" Type="http://schemas.openxmlformats.org/officeDocument/2006/relationships/hyperlink" Target="https://www.charlesproxy.com/download/" TargetMode="External"/><Relationship Id="rId1105" Type="http://schemas.openxmlformats.org/officeDocument/2006/relationships/hyperlink" Target="http://www.netsarang.com/download/download.html" TargetMode="External"/><Relationship Id="rId1312" Type="http://schemas.openxmlformats.org/officeDocument/2006/relationships/hyperlink" Target="https://www.ultraedit.com/serve/index.php?i=prev&amp;p=1R2TDJEfEY6mpXcRu9zIrp7gfRdUKYZcDiQ%3D" TargetMode="External"/><Relationship Id="rId1757" Type="http://schemas.openxmlformats.org/officeDocument/2006/relationships/hyperlink" Target="https://www.vandyke.com/cgi-bin/releases.php?product=securecr" TargetMode="External"/><Relationship Id="rId49" Type="http://schemas.openxmlformats.org/officeDocument/2006/relationships/hyperlink" Target="https://www.jetbrains.com/idea/download" TargetMode="External"/><Relationship Id="rId1617" Type="http://schemas.openxmlformats.org/officeDocument/2006/relationships/hyperlink" Target="https://www.vandyke.com/cgi-bin/releases.php?product=securecr" TargetMode="External"/><Relationship Id="rId1824" Type="http://schemas.openxmlformats.org/officeDocument/2006/relationships/hyperlink" Target="https://www.vandyke.com/cgi-bin/releases.php?product=securecr" TargetMode="External"/><Relationship Id="rId198" Type="http://schemas.openxmlformats.org/officeDocument/2006/relationships/hyperlink" Target="https://www.jetbrains.com/idea/download" TargetMode="External"/><Relationship Id="rId265" Type="http://schemas.openxmlformats.org/officeDocument/2006/relationships/hyperlink" Target="https://www.jetbrains.com/idea/download" TargetMode="External"/><Relationship Id="rId472" Type="http://schemas.openxmlformats.org/officeDocument/2006/relationships/hyperlink" Target="http://www.sublimetext.com/3" TargetMode="External"/><Relationship Id="rId125" Type="http://schemas.openxmlformats.org/officeDocument/2006/relationships/hyperlink" Target="https://www.jetbrains.com/idea/download" TargetMode="External"/><Relationship Id="rId332" Type="http://schemas.openxmlformats.org/officeDocument/2006/relationships/hyperlink" Target="https://www.jetbrains.com/idea/download" TargetMode="External"/><Relationship Id="rId777" Type="http://schemas.openxmlformats.org/officeDocument/2006/relationships/hyperlink" Target="https://www.jetbrains.com/idea/download" TargetMode="External"/><Relationship Id="rId984" Type="http://schemas.openxmlformats.org/officeDocument/2006/relationships/hyperlink" Target="https://www.jetbrains.com/webstorm/download" TargetMode="External"/><Relationship Id="rId637" Type="http://schemas.openxmlformats.org/officeDocument/2006/relationships/hyperlink" Target="http://www.sublimetext.com/3" TargetMode="External"/><Relationship Id="rId844" Type="http://schemas.openxmlformats.org/officeDocument/2006/relationships/hyperlink" Target="https://www.jetbrains.com/idea/download" TargetMode="External"/><Relationship Id="rId1267" Type="http://schemas.openxmlformats.org/officeDocument/2006/relationships/hyperlink" Target="http://www.netsarang.com/download/download.html" TargetMode="External"/><Relationship Id="rId1474" Type="http://schemas.openxmlformats.org/officeDocument/2006/relationships/hyperlink" Target="https://www.vandyke.com/cgi-bin/releases.php?product=securecr" TargetMode="External"/><Relationship Id="rId1681" Type="http://schemas.openxmlformats.org/officeDocument/2006/relationships/hyperlink" Target="https://www.vandyke.com/cgi-bin/releases.php?product=securecr" TargetMode="External"/><Relationship Id="rId704" Type="http://schemas.openxmlformats.org/officeDocument/2006/relationships/hyperlink" Target="https://www.jetbrains.com/idea/download" TargetMode="External"/><Relationship Id="rId911" Type="http://schemas.openxmlformats.org/officeDocument/2006/relationships/hyperlink" Target="https://www.jetbrains.com/idea/download" TargetMode="External"/><Relationship Id="rId1127" Type="http://schemas.openxmlformats.org/officeDocument/2006/relationships/hyperlink" Target="http://www.netsarang.com/download/download.html" TargetMode="External"/><Relationship Id="rId1334" Type="http://schemas.openxmlformats.org/officeDocument/2006/relationships/hyperlink" Target="https://www.ultraedit.com/serve/index.php?i=prev&amp;p=1R2TDJEfEY6mpXcRu9zIrp7gfRdUKYZcDiQ%3D" TargetMode="External"/><Relationship Id="rId1541" Type="http://schemas.openxmlformats.org/officeDocument/2006/relationships/hyperlink" Target="https://www.vandyke.com/cgi-bin/releases.php?product=securecr" TargetMode="External"/><Relationship Id="rId1779" Type="http://schemas.openxmlformats.org/officeDocument/2006/relationships/hyperlink" Target="https://www.vandyke.com/cgi-bin/releases.php?product=securecr" TargetMode="External"/><Relationship Id="rId40" Type="http://schemas.openxmlformats.org/officeDocument/2006/relationships/hyperlink" Target="https://www.jetbrains.com/idea/download" TargetMode="External"/><Relationship Id="rId1401" Type="http://schemas.openxmlformats.org/officeDocument/2006/relationships/hyperlink" Target="https://www.vandyke.com/cgi-bin/releases.php?product=securecr" TargetMode="External"/><Relationship Id="rId1639" Type="http://schemas.openxmlformats.org/officeDocument/2006/relationships/hyperlink" Target="https://www.vandyke.com/cgi-bin/releases.php?product=securecr" TargetMode="External"/><Relationship Id="rId1846" Type="http://schemas.openxmlformats.org/officeDocument/2006/relationships/hyperlink" Target="https://www.vandyke.com/cgi-bin/releases.php?product=securecr" TargetMode="External"/><Relationship Id="rId1706" Type="http://schemas.openxmlformats.org/officeDocument/2006/relationships/hyperlink" Target="https://www.vandyke.com/cgi-bin/releases.php?product=securecr" TargetMode="External"/><Relationship Id="rId1913" Type="http://schemas.openxmlformats.org/officeDocument/2006/relationships/hyperlink" Target="https://www.jetbrains.com/webstorm/download" TargetMode="External"/><Relationship Id="rId287" Type="http://schemas.openxmlformats.org/officeDocument/2006/relationships/hyperlink" Target="https://www.jetbrains.com/idea/download" TargetMode="External"/><Relationship Id="rId494" Type="http://schemas.openxmlformats.org/officeDocument/2006/relationships/hyperlink" Target="http://www.sublimetext.com/3" TargetMode="External"/><Relationship Id="rId147" Type="http://schemas.openxmlformats.org/officeDocument/2006/relationships/hyperlink" Target="https://www.jetbrains.com/idea/download" TargetMode="External"/><Relationship Id="rId354" Type="http://schemas.openxmlformats.org/officeDocument/2006/relationships/hyperlink" Target="https://www.jetbrains.com/idea/download" TargetMode="External"/><Relationship Id="rId799" Type="http://schemas.openxmlformats.org/officeDocument/2006/relationships/hyperlink" Target="https://www.jetbrains.com/idea/download" TargetMode="External"/><Relationship Id="rId1191" Type="http://schemas.openxmlformats.org/officeDocument/2006/relationships/hyperlink" Target="http://www.netsarang.com/download/download.html" TargetMode="External"/><Relationship Id="rId561" Type="http://schemas.openxmlformats.org/officeDocument/2006/relationships/hyperlink" Target="http://www.highcharts.com/download" TargetMode="External"/><Relationship Id="rId659" Type="http://schemas.openxmlformats.org/officeDocument/2006/relationships/hyperlink" Target="http://www.sublimetext.com/3" TargetMode="External"/><Relationship Id="rId866" Type="http://schemas.openxmlformats.org/officeDocument/2006/relationships/hyperlink" Target="https://www.jetbrains.com/idea/download" TargetMode="External"/><Relationship Id="rId1289" Type="http://schemas.openxmlformats.org/officeDocument/2006/relationships/hyperlink" Target="https://www.ultraedit.com/serve/index.php?i=prev&amp;p=1R2TDJEfEY6mpXcRu9zIrp7gfRdUKYZcDiQ%3D" TargetMode="External"/><Relationship Id="rId1496" Type="http://schemas.openxmlformats.org/officeDocument/2006/relationships/hyperlink" Target="https://www.vandyke.com/cgi-bin/releases.php?product=securecr" TargetMode="External"/><Relationship Id="rId214" Type="http://schemas.openxmlformats.org/officeDocument/2006/relationships/hyperlink" Target="https://www.jetbrains.com/idea/download" TargetMode="External"/><Relationship Id="rId421" Type="http://schemas.openxmlformats.org/officeDocument/2006/relationships/hyperlink" Target="http://bohemiancoding.com/static/download/sketch.zip." TargetMode="External"/><Relationship Id="rId519" Type="http://schemas.openxmlformats.org/officeDocument/2006/relationships/hyperlink" Target="http://www.sublimetext.com/3" TargetMode="External"/><Relationship Id="rId1051" Type="http://schemas.openxmlformats.org/officeDocument/2006/relationships/hyperlink" Target="https://www.jetbrains.com/idea/download" TargetMode="External"/><Relationship Id="rId1149" Type="http://schemas.openxmlformats.org/officeDocument/2006/relationships/hyperlink" Target="http://www.netsarang.com/download/download.html" TargetMode="External"/><Relationship Id="rId1356" Type="http://schemas.openxmlformats.org/officeDocument/2006/relationships/hyperlink" Target="https://www.vandyke.com/cgi-bin/releases.php?product=securecr" TargetMode="External"/><Relationship Id="rId726" Type="http://schemas.openxmlformats.org/officeDocument/2006/relationships/hyperlink" Target="https://www.jetbrains.com/idea/download" TargetMode="External"/><Relationship Id="rId933" Type="http://schemas.openxmlformats.org/officeDocument/2006/relationships/hyperlink" Target="https://www.jetbrains.com/webstorm/download" TargetMode="External"/><Relationship Id="rId1009" Type="http://schemas.openxmlformats.org/officeDocument/2006/relationships/hyperlink" Target="https://www.vandyke.com/cgi-bin/releases.php?product=securefx&amp;ver=8.5" TargetMode="External"/><Relationship Id="rId1563" Type="http://schemas.openxmlformats.org/officeDocument/2006/relationships/hyperlink" Target="https://www.vandyke.com/cgi-bin/releases.php?product=securecr" TargetMode="External"/><Relationship Id="rId1770" Type="http://schemas.openxmlformats.org/officeDocument/2006/relationships/hyperlink" Target="https://www.vandyke.com/cgi-bin/releases.php?product=securecr" TargetMode="External"/><Relationship Id="rId1868" Type="http://schemas.openxmlformats.org/officeDocument/2006/relationships/hyperlink" Target="https://www.vandyke.com/cgi-bin/releases.php?product=securefx&amp;ver=8.5" TargetMode="External"/><Relationship Id="rId62" Type="http://schemas.openxmlformats.org/officeDocument/2006/relationships/hyperlink" Target="https://www.jetbrains.com/idea/download" TargetMode="External"/><Relationship Id="rId1216" Type="http://schemas.openxmlformats.org/officeDocument/2006/relationships/hyperlink" Target="http://www.netsarang.com/download/download.html" TargetMode="External"/><Relationship Id="rId1423" Type="http://schemas.openxmlformats.org/officeDocument/2006/relationships/hyperlink" Target="https://www.vandyke.com/cgi-bin/releases.php?product=securecr" TargetMode="External"/><Relationship Id="rId1630" Type="http://schemas.openxmlformats.org/officeDocument/2006/relationships/hyperlink" Target="https://www.vandyke.com/cgi-bin/releases.php?product=securecr" TargetMode="External"/><Relationship Id="rId1728" Type="http://schemas.openxmlformats.org/officeDocument/2006/relationships/hyperlink" Target="https://www.vandyke.com/cgi-bin/releases.php?product=securecr" TargetMode="External"/><Relationship Id="rId169" Type="http://schemas.openxmlformats.org/officeDocument/2006/relationships/hyperlink" Target="https://www.jetbrains.com/idea/download" TargetMode="External"/><Relationship Id="rId376" Type="http://schemas.openxmlformats.org/officeDocument/2006/relationships/hyperlink" Target="https://www.jetbrains.com/idea/download" TargetMode="External"/><Relationship Id="rId583" Type="http://schemas.openxmlformats.org/officeDocument/2006/relationships/hyperlink" Target="http://www.techsmith.com/download/licenses/snagit.asp?ver=11" TargetMode="External"/><Relationship Id="rId790" Type="http://schemas.openxmlformats.org/officeDocument/2006/relationships/hyperlink" Target="https://www.jetbrains.com/idea/download" TargetMode="External"/><Relationship Id="rId4" Type="http://schemas.openxmlformats.org/officeDocument/2006/relationships/hyperlink" Target="https://www.jetbrains.com/idea/download" TargetMode="External"/><Relationship Id="rId236" Type="http://schemas.openxmlformats.org/officeDocument/2006/relationships/hyperlink" Target="https://www.jetbrains.com/idea/download" TargetMode="External"/><Relationship Id="rId443" Type="http://schemas.openxmlformats.org/officeDocument/2006/relationships/hyperlink" Target="http://bohemiancoding.com/static/download/sketch.zip." TargetMode="External"/><Relationship Id="rId650" Type="http://schemas.openxmlformats.org/officeDocument/2006/relationships/hyperlink" Target="http://www.sublimetext.com/3" TargetMode="External"/><Relationship Id="rId888" Type="http://schemas.openxmlformats.org/officeDocument/2006/relationships/hyperlink" Target="https://www.jetbrains.com/idea/download" TargetMode="External"/><Relationship Id="rId1073" Type="http://schemas.openxmlformats.org/officeDocument/2006/relationships/hyperlink" Target="https://www.jetbrains.com/idea/download" TargetMode="External"/><Relationship Id="rId1280" Type="http://schemas.openxmlformats.org/officeDocument/2006/relationships/hyperlink" Target="https://www.charlesproxy.com/download/" TargetMode="External"/><Relationship Id="rId303" Type="http://schemas.openxmlformats.org/officeDocument/2006/relationships/hyperlink" Target="https://www.jetbrains.com/idea/download" TargetMode="External"/><Relationship Id="rId748" Type="http://schemas.openxmlformats.org/officeDocument/2006/relationships/hyperlink" Target="https://www.jetbrains.com/webstorm/download" TargetMode="External"/><Relationship Id="rId955" Type="http://schemas.openxmlformats.org/officeDocument/2006/relationships/hyperlink" Target="https://www.jetbrains.com/idea/download" TargetMode="External"/><Relationship Id="rId1140" Type="http://schemas.openxmlformats.org/officeDocument/2006/relationships/hyperlink" Target="http://www.netsarang.com/download/download.html" TargetMode="External"/><Relationship Id="rId1378" Type="http://schemas.openxmlformats.org/officeDocument/2006/relationships/hyperlink" Target="https://www.vandyke.com/cgi-bin/releases.php?product=securecr" TargetMode="External"/><Relationship Id="rId1585" Type="http://schemas.openxmlformats.org/officeDocument/2006/relationships/hyperlink" Target="https://www.vandyke.com/cgi-bin/releases.php?product=securecr" TargetMode="External"/><Relationship Id="rId1792" Type="http://schemas.openxmlformats.org/officeDocument/2006/relationships/hyperlink" Target="https://www.vandyke.com/cgi-bin/releases.php?product=securecr" TargetMode="External"/><Relationship Id="rId84" Type="http://schemas.openxmlformats.org/officeDocument/2006/relationships/hyperlink" Target="https://www.jetbrains.com/idea/download" TargetMode="External"/><Relationship Id="rId510" Type="http://schemas.openxmlformats.org/officeDocument/2006/relationships/hyperlink" Target="http://www.sublimetext.com/3" TargetMode="External"/><Relationship Id="rId608" Type="http://schemas.openxmlformats.org/officeDocument/2006/relationships/hyperlink" Target="http://www.sublimetext.com/3" TargetMode="External"/><Relationship Id="rId815" Type="http://schemas.openxmlformats.org/officeDocument/2006/relationships/hyperlink" Target="https://www.jetbrains.com/idea/download" TargetMode="External"/><Relationship Id="rId1238" Type="http://schemas.openxmlformats.org/officeDocument/2006/relationships/hyperlink" Target="http://www.netsarang.com/download/download.html" TargetMode="External"/><Relationship Id="rId1445" Type="http://schemas.openxmlformats.org/officeDocument/2006/relationships/hyperlink" Target="https://www.vandyke.com/cgi-bin/releases.php?product=securecr" TargetMode="External"/><Relationship Id="rId1652" Type="http://schemas.openxmlformats.org/officeDocument/2006/relationships/hyperlink" Target="https://www.vandyke.com/cgi-bin/releases.php?product=securecr" TargetMode="External"/><Relationship Id="rId1000" Type="http://schemas.openxmlformats.org/officeDocument/2006/relationships/hyperlink" Target="https://www.vandyke.com/cgi-bin/releases.php?product=securefx&amp;ver=8.5" TargetMode="External"/><Relationship Id="rId1305" Type="http://schemas.openxmlformats.org/officeDocument/2006/relationships/hyperlink" Target="https://www.ultraedit.com/serve/index.php?i=prev&amp;p=1R2TDJEfEY6mpXcRu9zIrp7gfRdUKYZcDiQ%3D" TargetMode="External"/><Relationship Id="rId1512" Type="http://schemas.openxmlformats.org/officeDocument/2006/relationships/hyperlink" Target="https://www.vandyke.com/cgi-bin/releases.php?product=securecr" TargetMode="External"/><Relationship Id="rId1817" Type="http://schemas.openxmlformats.org/officeDocument/2006/relationships/hyperlink" Target="https://www.vandyke.com/cgi-bin/releases.php?product=securecr" TargetMode="External"/><Relationship Id="rId11" Type="http://schemas.openxmlformats.org/officeDocument/2006/relationships/hyperlink" Target="https://www.jetbrains.com/idea/download" TargetMode="External"/><Relationship Id="rId398" Type="http://schemas.openxmlformats.org/officeDocument/2006/relationships/hyperlink" Target="https://www.jetbrains.com/idea/download" TargetMode="External"/><Relationship Id="rId160" Type="http://schemas.openxmlformats.org/officeDocument/2006/relationships/hyperlink" Target="https://www.jetbrains.com/idea/download" TargetMode="External"/><Relationship Id="rId258" Type="http://schemas.openxmlformats.org/officeDocument/2006/relationships/hyperlink" Target="https://www.jetbrains.com/idea/download" TargetMode="External"/><Relationship Id="rId465" Type="http://schemas.openxmlformats.org/officeDocument/2006/relationships/hyperlink" Target="http://www.sublimetext.com/3" TargetMode="External"/><Relationship Id="rId672" Type="http://schemas.openxmlformats.org/officeDocument/2006/relationships/hyperlink" Target="http://www.sublimetext.com/3" TargetMode="External"/><Relationship Id="rId1095" Type="http://schemas.openxmlformats.org/officeDocument/2006/relationships/hyperlink" Target="http://www.netsarang.com/download/download.html" TargetMode="External"/><Relationship Id="rId118" Type="http://schemas.openxmlformats.org/officeDocument/2006/relationships/hyperlink" Target="https://www.jetbrains.com/idea/download" TargetMode="External"/><Relationship Id="rId325" Type="http://schemas.openxmlformats.org/officeDocument/2006/relationships/hyperlink" Target="https://www.jetbrains.com/idea/download" TargetMode="External"/><Relationship Id="rId532" Type="http://schemas.openxmlformats.org/officeDocument/2006/relationships/hyperlink" Target="http://www.scootersoftware.com/download.php" TargetMode="External"/><Relationship Id="rId977" Type="http://schemas.openxmlformats.org/officeDocument/2006/relationships/hyperlink" Target="https://www.jetbrains.com/idea/download" TargetMode="External"/><Relationship Id="rId1162" Type="http://schemas.openxmlformats.org/officeDocument/2006/relationships/hyperlink" Target="http://www.netsarang.com/download/download.html" TargetMode="External"/><Relationship Id="rId837" Type="http://schemas.openxmlformats.org/officeDocument/2006/relationships/hyperlink" Target="https://www.jetbrains.com/idea/download" TargetMode="External"/><Relationship Id="rId1022" Type="http://schemas.openxmlformats.org/officeDocument/2006/relationships/hyperlink" Target="https://www.vandyke.com/cgi-bin/releases.php?product=securefx&amp;ver=8.5" TargetMode="External"/><Relationship Id="rId1467" Type="http://schemas.openxmlformats.org/officeDocument/2006/relationships/hyperlink" Target="https://www.vandyke.com/cgi-bin/releases.php?product=securecr" TargetMode="External"/><Relationship Id="rId1674" Type="http://schemas.openxmlformats.org/officeDocument/2006/relationships/hyperlink" Target="https://www.vandyke.com/cgi-bin/releases.php?product=securecr" TargetMode="External"/><Relationship Id="rId1881" Type="http://schemas.openxmlformats.org/officeDocument/2006/relationships/hyperlink" Target="https://www.vandyke.com/cgi-bin/releases.php?product=securefx&amp;ver=8.5" TargetMode="External"/><Relationship Id="rId904" Type="http://schemas.openxmlformats.org/officeDocument/2006/relationships/hyperlink" Target="https://www.jetbrains.com/idea/download" TargetMode="External"/><Relationship Id="rId1327" Type="http://schemas.openxmlformats.org/officeDocument/2006/relationships/hyperlink" Target="https://www.ultraedit.com/serve/index.php?i=prev&amp;p=1R2TDJEfEY6mpXcRu9zIrp7gfRdUKYZcDiQ%3D" TargetMode="External"/><Relationship Id="rId1534" Type="http://schemas.openxmlformats.org/officeDocument/2006/relationships/hyperlink" Target="https://www.vandyke.com/cgi-bin/releases.php?product=securecr" TargetMode="External"/><Relationship Id="rId1741" Type="http://schemas.openxmlformats.org/officeDocument/2006/relationships/hyperlink" Target="https://www.vandyke.com/cgi-bin/releases.php?product=securecr" TargetMode="External"/><Relationship Id="rId33" Type="http://schemas.openxmlformats.org/officeDocument/2006/relationships/hyperlink" Target="https://www.jetbrains.com/idea/download" TargetMode="External"/><Relationship Id="rId1601" Type="http://schemas.openxmlformats.org/officeDocument/2006/relationships/hyperlink" Target="https://www.vandyke.com/cgi-bin/releases.php?product=securecr" TargetMode="External"/><Relationship Id="rId1839" Type="http://schemas.openxmlformats.org/officeDocument/2006/relationships/hyperlink" Target="https://www.vandyke.com/cgi-bin/releases.php?product=securecr" TargetMode="External"/><Relationship Id="rId182" Type="http://schemas.openxmlformats.org/officeDocument/2006/relationships/hyperlink" Target="https://www.jetbrains.com/idea/download" TargetMode="External"/><Relationship Id="rId1906" Type="http://schemas.openxmlformats.org/officeDocument/2006/relationships/hyperlink" Target="https://www.jetbrains.com/webstorm/download" TargetMode="External"/><Relationship Id="rId487" Type="http://schemas.openxmlformats.org/officeDocument/2006/relationships/hyperlink" Target="http://www.sublimetext.com/3" TargetMode="External"/><Relationship Id="rId694" Type="http://schemas.openxmlformats.org/officeDocument/2006/relationships/hyperlink" Target="https://www.jetbrains.com/idea/download" TargetMode="External"/><Relationship Id="rId347" Type="http://schemas.openxmlformats.org/officeDocument/2006/relationships/hyperlink" Target="https://www.jetbrains.com/idea/download" TargetMode="External"/><Relationship Id="rId999" Type="http://schemas.openxmlformats.org/officeDocument/2006/relationships/hyperlink" Target="https://www.vandyke.com/cgi-bin/releases.php?product=securefx&amp;ver=8.5" TargetMode="External"/><Relationship Id="rId1184" Type="http://schemas.openxmlformats.org/officeDocument/2006/relationships/hyperlink" Target="http://www.netsarang.com/download/download.html" TargetMode="External"/><Relationship Id="rId554" Type="http://schemas.openxmlformats.org/officeDocument/2006/relationships/hyperlink" Target="http://www.sublimetext.com/3" TargetMode="External"/><Relationship Id="rId761" Type="http://schemas.openxmlformats.org/officeDocument/2006/relationships/hyperlink" Target="https://www.jetbrains.com/idea/download" TargetMode="External"/><Relationship Id="rId859" Type="http://schemas.openxmlformats.org/officeDocument/2006/relationships/hyperlink" Target="http://staruml.io/download" TargetMode="External"/><Relationship Id="rId1391" Type="http://schemas.openxmlformats.org/officeDocument/2006/relationships/hyperlink" Target="https://www.vandyke.com/cgi-bin/releases.php?product=securecr" TargetMode="External"/><Relationship Id="rId1489" Type="http://schemas.openxmlformats.org/officeDocument/2006/relationships/hyperlink" Target="https://www.vandyke.com/cgi-bin/releases.php?product=securecr" TargetMode="External"/><Relationship Id="rId1696" Type="http://schemas.openxmlformats.org/officeDocument/2006/relationships/hyperlink" Target="https://www.vandyke.com/cgi-bin/releases.php?product=securecr" TargetMode="External"/><Relationship Id="rId207" Type="http://schemas.openxmlformats.org/officeDocument/2006/relationships/hyperlink" Target="https://www.jetbrains.com/idea/download" TargetMode="External"/><Relationship Id="rId414" Type="http://schemas.openxmlformats.org/officeDocument/2006/relationships/hyperlink" Target="https://www.jetbrains.com/webstorm/download" TargetMode="External"/><Relationship Id="rId621" Type="http://schemas.openxmlformats.org/officeDocument/2006/relationships/hyperlink" Target="http://www.sublimetext.com/3" TargetMode="External"/><Relationship Id="rId1044" Type="http://schemas.openxmlformats.org/officeDocument/2006/relationships/hyperlink" Target="https://www.jetbrains.com/idea/download" TargetMode="External"/><Relationship Id="rId1251" Type="http://schemas.openxmlformats.org/officeDocument/2006/relationships/hyperlink" Target="http://www.netsarang.com/download/download.html" TargetMode="External"/><Relationship Id="rId1349" Type="http://schemas.openxmlformats.org/officeDocument/2006/relationships/hyperlink" Target="https://www.vandyke.com/cgi-bin/releases.php?product=securecr" TargetMode="External"/><Relationship Id="rId719" Type="http://schemas.openxmlformats.org/officeDocument/2006/relationships/hyperlink" Target="https://www.jetbrains.com/idea/download" TargetMode="External"/><Relationship Id="rId926" Type="http://schemas.openxmlformats.org/officeDocument/2006/relationships/hyperlink" Target="https://www.jetbrains.com/webstorm/download" TargetMode="External"/><Relationship Id="rId1111" Type="http://schemas.openxmlformats.org/officeDocument/2006/relationships/hyperlink" Target="http://www.netsarang.com/download/download.html" TargetMode="External"/><Relationship Id="rId1556" Type="http://schemas.openxmlformats.org/officeDocument/2006/relationships/hyperlink" Target="https://www.vandyke.com/cgi-bin/releases.php?product=securecr" TargetMode="External"/><Relationship Id="rId1763" Type="http://schemas.openxmlformats.org/officeDocument/2006/relationships/hyperlink" Target="https://www.vandyke.com/cgi-bin/releases.php?product=securecr" TargetMode="External"/><Relationship Id="rId55" Type="http://schemas.openxmlformats.org/officeDocument/2006/relationships/hyperlink" Target="https://www.jetbrains.com/idea/download" TargetMode="External"/><Relationship Id="rId1209" Type="http://schemas.openxmlformats.org/officeDocument/2006/relationships/hyperlink" Target="http://www.netsarang.com/download/download.html" TargetMode="External"/><Relationship Id="rId1416" Type="http://schemas.openxmlformats.org/officeDocument/2006/relationships/hyperlink" Target="https://www.vandyke.com/cgi-bin/releases.php?product=securecr" TargetMode="External"/><Relationship Id="rId1623" Type="http://schemas.openxmlformats.org/officeDocument/2006/relationships/hyperlink" Target="https://www.vandyke.com/cgi-bin/releases.php?product=securecr" TargetMode="External"/><Relationship Id="rId1830" Type="http://schemas.openxmlformats.org/officeDocument/2006/relationships/hyperlink" Target="https://www.vandyke.com/cgi-bin/releases.php?product=securecr" TargetMode="External"/><Relationship Id="rId1928" Type="http://schemas.openxmlformats.org/officeDocument/2006/relationships/hyperlink" Target="https://www.charlesproxy.com/download/" TargetMode="External"/><Relationship Id="rId271" Type="http://schemas.openxmlformats.org/officeDocument/2006/relationships/hyperlink" Target="https://www.jetbrains.com/idea/download" TargetMode="External"/><Relationship Id="rId131" Type="http://schemas.openxmlformats.org/officeDocument/2006/relationships/hyperlink" Target="https://www.jetbrains.com/idea/download" TargetMode="External"/><Relationship Id="rId369" Type="http://schemas.openxmlformats.org/officeDocument/2006/relationships/hyperlink" Target="https://www.jetbrains.com/idea/download" TargetMode="External"/><Relationship Id="rId576" Type="http://schemas.openxmlformats.org/officeDocument/2006/relationships/hyperlink" Target="http://www.editplus.com/kr/latest.html" TargetMode="External"/><Relationship Id="rId783" Type="http://schemas.openxmlformats.org/officeDocument/2006/relationships/hyperlink" Target="https://www.jetbrains.com/idea/download" TargetMode="External"/><Relationship Id="rId990" Type="http://schemas.openxmlformats.org/officeDocument/2006/relationships/hyperlink" Target="https://www.vandyke.com/cgi-bin/releases.php?product=securefx&amp;ver=8.5" TargetMode="External"/><Relationship Id="rId229" Type="http://schemas.openxmlformats.org/officeDocument/2006/relationships/hyperlink" Target="https://www.jetbrains.com/idea/download" TargetMode="External"/><Relationship Id="rId436" Type="http://schemas.openxmlformats.org/officeDocument/2006/relationships/hyperlink" Target="http://bohemiancoding.com/static/download/sketch.zip." TargetMode="External"/><Relationship Id="rId643" Type="http://schemas.openxmlformats.org/officeDocument/2006/relationships/hyperlink" Target="http://www.sublimetext.com/3" TargetMode="External"/><Relationship Id="rId1066" Type="http://schemas.openxmlformats.org/officeDocument/2006/relationships/hyperlink" Target="https://www.jetbrains.com/idea/download" TargetMode="External"/><Relationship Id="rId1273" Type="http://schemas.openxmlformats.org/officeDocument/2006/relationships/hyperlink" Target="http://www.netsarang.com/download/download.html" TargetMode="External"/><Relationship Id="rId1480" Type="http://schemas.openxmlformats.org/officeDocument/2006/relationships/hyperlink" Target="https://www.vandyke.com/cgi-bin/releases.php?product=securecr" TargetMode="External"/><Relationship Id="rId850" Type="http://schemas.openxmlformats.org/officeDocument/2006/relationships/hyperlink" Target="https://www.jetbrains.com/idea/download" TargetMode="External"/><Relationship Id="rId948" Type="http://schemas.openxmlformats.org/officeDocument/2006/relationships/hyperlink" Target="https://www.jetbrains.com/idea/download" TargetMode="External"/><Relationship Id="rId1133" Type="http://schemas.openxmlformats.org/officeDocument/2006/relationships/hyperlink" Target="http://www.netsarang.com/download/download.html" TargetMode="External"/><Relationship Id="rId1578" Type="http://schemas.openxmlformats.org/officeDocument/2006/relationships/hyperlink" Target="https://www.vandyke.com/cgi-bin/releases.php?product=securecr" TargetMode="External"/><Relationship Id="rId1785" Type="http://schemas.openxmlformats.org/officeDocument/2006/relationships/hyperlink" Target="https://www.vandyke.com/cgi-bin/releases.php?product=securecr" TargetMode="External"/><Relationship Id="rId77" Type="http://schemas.openxmlformats.org/officeDocument/2006/relationships/hyperlink" Target="https://www.jetbrains.com/idea/download" TargetMode="External"/><Relationship Id="rId503" Type="http://schemas.openxmlformats.org/officeDocument/2006/relationships/hyperlink" Target="http://www.sublimetext.com/3" TargetMode="External"/><Relationship Id="rId710" Type="http://schemas.openxmlformats.org/officeDocument/2006/relationships/hyperlink" Target="https://www.jetbrains.com/idea/download" TargetMode="External"/><Relationship Id="rId808" Type="http://schemas.openxmlformats.org/officeDocument/2006/relationships/hyperlink" Target="https://www.jetbrains.com/idea/download" TargetMode="External"/><Relationship Id="rId1340" Type="http://schemas.openxmlformats.org/officeDocument/2006/relationships/hyperlink" Target="https://www.ultraedit.com/serve/index.php?i=prev&amp;p=1R2TDJEfEY6mpXcRu9zIrp7gfRdUKYZcDiQ%3D" TargetMode="External"/><Relationship Id="rId1438" Type="http://schemas.openxmlformats.org/officeDocument/2006/relationships/hyperlink" Target="https://www.vandyke.com/cgi-bin/releases.php?product=securecr" TargetMode="External"/><Relationship Id="rId1645" Type="http://schemas.openxmlformats.org/officeDocument/2006/relationships/hyperlink" Target="https://www.vandyke.com/cgi-bin/releases.php?product=securecr" TargetMode="External"/><Relationship Id="rId1200" Type="http://schemas.openxmlformats.org/officeDocument/2006/relationships/hyperlink" Target="http://www.netsarang.com/download/download.html" TargetMode="External"/><Relationship Id="rId1852" Type="http://schemas.openxmlformats.org/officeDocument/2006/relationships/hyperlink" Target="https://www.vandyke.com/cgi-bin/releases.php?product=securefx&amp;ver=8.5" TargetMode="External"/><Relationship Id="rId1505" Type="http://schemas.openxmlformats.org/officeDocument/2006/relationships/hyperlink" Target="https://www.vandyke.com/cgi-bin/releases.php?product=securecr" TargetMode="External"/><Relationship Id="rId1712" Type="http://schemas.openxmlformats.org/officeDocument/2006/relationships/hyperlink" Target="https://www.vandyke.com/cgi-bin/releases.php?product=securecr" TargetMode="External"/><Relationship Id="rId293" Type="http://schemas.openxmlformats.org/officeDocument/2006/relationships/hyperlink" Target="https://www.jetbrains.com/idea/download" TargetMode="External"/><Relationship Id="rId153" Type="http://schemas.openxmlformats.org/officeDocument/2006/relationships/hyperlink" Target="https://www.jetbrains.com/idea/download" TargetMode="External"/><Relationship Id="rId360" Type="http://schemas.openxmlformats.org/officeDocument/2006/relationships/hyperlink" Target="https://www.jetbrains.com/idea/download" TargetMode="External"/><Relationship Id="rId598" Type="http://schemas.openxmlformats.org/officeDocument/2006/relationships/hyperlink" Target="http://www.sublimetext.com/3" TargetMode="External"/><Relationship Id="rId220" Type="http://schemas.openxmlformats.org/officeDocument/2006/relationships/hyperlink" Target="https://www.jetbrains.com/idea/download" TargetMode="External"/><Relationship Id="rId458" Type="http://schemas.openxmlformats.org/officeDocument/2006/relationships/hyperlink" Target="https://www.omnigroup.com/download/" TargetMode="External"/><Relationship Id="rId665" Type="http://schemas.openxmlformats.org/officeDocument/2006/relationships/hyperlink" Target="http://www.sublimetext.com/3" TargetMode="External"/><Relationship Id="rId872" Type="http://schemas.openxmlformats.org/officeDocument/2006/relationships/hyperlink" Target="https://www.jetbrains.com/idea/download" TargetMode="External"/><Relationship Id="rId1088" Type="http://schemas.openxmlformats.org/officeDocument/2006/relationships/hyperlink" Target="https://www.charlesproxy.com/download/" TargetMode="External"/><Relationship Id="rId1295" Type="http://schemas.openxmlformats.org/officeDocument/2006/relationships/hyperlink" Target="https://www.ultraedit.com/serve/index.php?i=prev&amp;p=1R2TDJEfEY6mpXcRu9zIrp7gfRdUKYZcDiQ%3D" TargetMode="External"/><Relationship Id="rId318" Type="http://schemas.openxmlformats.org/officeDocument/2006/relationships/hyperlink" Target="https://www.jetbrains.com/idea/download" TargetMode="External"/><Relationship Id="rId525" Type="http://schemas.openxmlformats.org/officeDocument/2006/relationships/hyperlink" Target="http://www.scootersoftware.com/download.php" TargetMode="External"/><Relationship Id="rId732" Type="http://schemas.openxmlformats.org/officeDocument/2006/relationships/hyperlink" Target="https://www.charlesproxy.com/download/" TargetMode="External"/><Relationship Id="rId1155" Type="http://schemas.openxmlformats.org/officeDocument/2006/relationships/hyperlink" Target="http://www.netsarang.com/download/download.html" TargetMode="External"/><Relationship Id="rId1362" Type="http://schemas.openxmlformats.org/officeDocument/2006/relationships/hyperlink" Target="https://www.vandyke.com/cgi-bin/releases.php?product=securecr" TargetMode="External"/><Relationship Id="rId99" Type="http://schemas.openxmlformats.org/officeDocument/2006/relationships/hyperlink" Target="https://www.jetbrains.com/idea/download" TargetMode="External"/><Relationship Id="rId1015" Type="http://schemas.openxmlformats.org/officeDocument/2006/relationships/hyperlink" Target="https://www.vandyke.com/cgi-bin/releases.php?product=securefx&amp;ver=8.5" TargetMode="External"/><Relationship Id="rId1222" Type="http://schemas.openxmlformats.org/officeDocument/2006/relationships/hyperlink" Target="http://www.netsarang.com/download/download.html" TargetMode="External"/><Relationship Id="rId1667" Type="http://schemas.openxmlformats.org/officeDocument/2006/relationships/hyperlink" Target="https://www.vandyke.com/cgi-bin/releases.php?product=securecr" TargetMode="External"/><Relationship Id="rId1874" Type="http://schemas.openxmlformats.org/officeDocument/2006/relationships/hyperlink" Target="https://www.vandyke.com/cgi-bin/releases.php?product=securefx&amp;ver=8.5" TargetMode="External"/><Relationship Id="rId1527" Type="http://schemas.openxmlformats.org/officeDocument/2006/relationships/hyperlink" Target="https://www.vandyke.com/cgi-bin/releases.php?product=securecr" TargetMode="External"/><Relationship Id="rId1734" Type="http://schemas.openxmlformats.org/officeDocument/2006/relationships/hyperlink" Target="https://www.vandyke.com/cgi-bin/releases.php?product=securecr" TargetMode="External"/><Relationship Id="rId26" Type="http://schemas.openxmlformats.org/officeDocument/2006/relationships/hyperlink" Target="https://www.jetbrains.com/idea/download" TargetMode="External"/><Relationship Id="rId175" Type="http://schemas.openxmlformats.org/officeDocument/2006/relationships/hyperlink" Target="https://www.jetbrains.com/idea/download" TargetMode="External"/><Relationship Id="rId1801" Type="http://schemas.openxmlformats.org/officeDocument/2006/relationships/hyperlink" Target="https://www.vandyke.com/cgi-bin/releases.php?product=securecr" TargetMode="External"/><Relationship Id="rId382" Type="http://schemas.openxmlformats.org/officeDocument/2006/relationships/hyperlink" Target="https://www.jetbrains.com/idea/download" TargetMode="External"/><Relationship Id="rId687" Type="http://schemas.openxmlformats.org/officeDocument/2006/relationships/hyperlink" Target="http://www.sublimetext.com/3" TargetMode="External"/><Relationship Id="rId242" Type="http://schemas.openxmlformats.org/officeDocument/2006/relationships/hyperlink" Target="https://www.jetbrains.com/idea/download" TargetMode="External"/><Relationship Id="rId894" Type="http://schemas.openxmlformats.org/officeDocument/2006/relationships/hyperlink" Target="https://www.jetbrains.com/idea/download" TargetMode="External"/><Relationship Id="rId1177" Type="http://schemas.openxmlformats.org/officeDocument/2006/relationships/hyperlink" Target="http://www.netsarang.com/download/download.html" TargetMode="External"/><Relationship Id="rId1300" Type="http://schemas.openxmlformats.org/officeDocument/2006/relationships/hyperlink" Target="https://www.ultraedit.com/serve/index.php?i=prev&amp;p=1R2TDJEfEY6mpXcRu9zIrp7gfRdUKYZcDiQ%3D" TargetMode="External"/><Relationship Id="rId1745" Type="http://schemas.openxmlformats.org/officeDocument/2006/relationships/hyperlink" Target="https://www.vandyke.com/cgi-bin/releases.php?product=securecr" TargetMode="External"/><Relationship Id="rId37" Type="http://schemas.openxmlformats.org/officeDocument/2006/relationships/hyperlink" Target="https://www.jetbrains.com/idea/download" TargetMode="External"/><Relationship Id="rId102" Type="http://schemas.openxmlformats.org/officeDocument/2006/relationships/hyperlink" Target="https://www.jetbrains.com/idea/download" TargetMode="External"/><Relationship Id="rId547" Type="http://schemas.openxmlformats.org/officeDocument/2006/relationships/hyperlink" Target="http://www.sublimetext.com/3" TargetMode="External"/><Relationship Id="rId754" Type="http://schemas.openxmlformats.org/officeDocument/2006/relationships/hyperlink" Target="https://www.jetbrains.com/idea/download" TargetMode="External"/><Relationship Id="rId961" Type="http://schemas.openxmlformats.org/officeDocument/2006/relationships/hyperlink" Target="https://www.jetbrains.com/idea/download" TargetMode="External"/><Relationship Id="rId1384" Type="http://schemas.openxmlformats.org/officeDocument/2006/relationships/hyperlink" Target="https://www.vandyke.com/cgi-bin/releases.php?product=securecr" TargetMode="External"/><Relationship Id="rId1591" Type="http://schemas.openxmlformats.org/officeDocument/2006/relationships/hyperlink" Target="https://www.vandyke.com/cgi-bin/releases.php?product=securecr" TargetMode="External"/><Relationship Id="rId1605" Type="http://schemas.openxmlformats.org/officeDocument/2006/relationships/hyperlink" Target="https://www.vandyke.com/cgi-bin/releases.php?product=securecr" TargetMode="External"/><Relationship Id="rId1689" Type="http://schemas.openxmlformats.org/officeDocument/2006/relationships/hyperlink" Target="https://www.vandyke.com/cgi-bin/releases.php?product=securecr" TargetMode="External"/><Relationship Id="rId1812" Type="http://schemas.openxmlformats.org/officeDocument/2006/relationships/hyperlink" Target="https://www.vandyke.com/cgi-bin/releases.php?product=securecr" TargetMode="External"/><Relationship Id="rId90" Type="http://schemas.openxmlformats.org/officeDocument/2006/relationships/hyperlink" Target="https://www.jetbrains.com/idea/download" TargetMode="External"/><Relationship Id="rId186" Type="http://schemas.openxmlformats.org/officeDocument/2006/relationships/hyperlink" Target="https://www.jetbrains.com/idea/download" TargetMode="External"/><Relationship Id="rId393" Type="http://schemas.openxmlformats.org/officeDocument/2006/relationships/hyperlink" Target="https://www.jetbrains.com/idea/download" TargetMode="External"/><Relationship Id="rId407" Type="http://schemas.openxmlformats.org/officeDocument/2006/relationships/hyperlink" Target="https://www.jetbrains.com/webstorm/download" TargetMode="External"/><Relationship Id="rId614" Type="http://schemas.openxmlformats.org/officeDocument/2006/relationships/hyperlink" Target="http://www.sublimetext.com/3" TargetMode="External"/><Relationship Id="rId821" Type="http://schemas.openxmlformats.org/officeDocument/2006/relationships/hyperlink" Target="https://www.jetbrains.com/idea/download" TargetMode="External"/><Relationship Id="rId1037" Type="http://schemas.openxmlformats.org/officeDocument/2006/relationships/hyperlink" Target="https://www.jetbrains.com/idea/download" TargetMode="External"/><Relationship Id="rId1244" Type="http://schemas.openxmlformats.org/officeDocument/2006/relationships/hyperlink" Target="http://www.netsarang.com/download/download.html" TargetMode="External"/><Relationship Id="rId1451" Type="http://schemas.openxmlformats.org/officeDocument/2006/relationships/hyperlink" Target="https://www.vandyke.com/cgi-bin/releases.php?product=securecr" TargetMode="External"/><Relationship Id="rId1896" Type="http://schemas.openxmlformats.org/officeDocument/2006/relationships/hyperlink" Target="https://www.charlesproxy.com/download/" TargetMode="External"/><Relationship Id="rId253" Type="http://schemas.openxmlformats.org/officeDocument/2006/relationships/hyperlink" Target="https://www.jetbrains.com/idea/download" TargetMode="External"/><Relationship Id="rId460" Type="http://schemas.openxmlformats.org/officeDocument/2006/relationships/hyperlink" Target="http://www.sqlgate.com/kr/download/" TargetMode="External"/><Relationship Id="rId698" Type="http://schemas.openxmlformats.org/officeDocument/2006/relationships/hyperlink" Target="https://www.jetbrains.com/idea/download" TargetMode="External"/><Relationship Id="rId919" Type="http://schemas.openxmlformats.org/officeDocument/2006/relationships/hyperlink" Target="https://www.jetbrains.com/idea/download" TargetMode="External"/><Relationship Id="rId1090" Type="http://schemas.openxmlformats.org/officeDocument/2006/relationships/hyperlink" Target="https://www.charlesproxy.com/download/" TargetMode="External"/><Relationship Id="rId1104" Type="http://schemas.openxmlformats.org/officeDocument/2006/relationships/hyperlink" Target="http://www.netsarang.com/download/download.html" TargetMode="External"/><Relationship Id="rId1311" Type="http://schemas.openxmlformats.org/officeDocument/2006/relationships/hyperlink" Target="https://www.ultraedit.com/serve/index.php?i=prev&amp;p=1R2TDJEfEY6mpXcRu9zIrp7gfRdUKYZcDiQ%3D" TargetMode="External"/><Relationship Id="rId1549" Type="http://schemas.openxmlformats.org/officeDocument/2006/relationships/hyperlink" Target="https://www.vandyke.com/cgi-bin/releases.php?product=securecr" TargetMode="External"/><Relationship Id="rId1756" Type="http://schemas.openxmlformats.org/officeDocument/2006/relationships/hyperlink" Target="https://www.vandyke.com/cgi-bin/releases.php?product=securecr" TargetMode="External"/><Relationship Id="rId48" Type="http://schemas.openxmlformats.org/officeDocument/2006/relationships/hyperlink" Target="https://www.jetbrains.com/idea/download" TargetMode="External"/><Relationship Id="rId113" Type="http://schemas.openxmlformats.org/officeDocument/2006/relationships/hyperlink" Target="https://www.jetbrains.com/idea/download" TargetMode="External"/><Relationship Id="rId320" Type="http://schemas.openxmlformats.org/officeDocument/2006/relationships/hyperlink" Target="https://www.jetbrains.com/idea/download" TargetMode="External"/><Relationship Id="rId558" Type="http://schemas.openxmlformats.org/officeDocument/2006/relationships/hyperlink" Target="http://www.sublimetext.com/3" TargetMode="External"/><Relationship Id="rId765" Type="http://schemas.openxmlformats.org/officeDocument/2006/relationships/hyperlink" Target="https://www.jetbrains.com/idea/download" TargetMode="External"/><Relationship Id="rId972" Type="http://schemas.openxmlformats.org/officeDocument/2006/relationships/hyperlink" Target="https://www.jetbrains.com/idea/download" TargetMode="External"/><Relationship Id="rId1188" Type="http://schemas.openxmlformats.org/officeDocument/2006/relationships/hyperlink" Target="http://www.netsarang.com/download/download.html" TargetMode="External"/><Relationship Id="rId1395" Type="http://schemas.openxmlformats.org/officeDocument/2006/relationships/hyperlink" Target="https://www.vandyke.com/cgi-bin/releases.php?product=securecr" TargetMode="External"/><Relationship Id="rId1409" Type="http://schemas.openxmlformats.org/officeDocument/2006/relationships/hyperlink" Target="https://www.vandyke.com/cgi-bin/releases.php?product=securecr" TargetMode="External"/><Relationship Id="rId1616" Type="http://schemas.openxmlformats.org/officeDocument/2006/relationships/hyperlink" Target="https://www.vandyke.com/cgi-bin/releases.php?product=securecr" TargetMode="External"/><Relationship Id="rId1823" Type="http://schemas.openxmlformats.org/officeDocument/2006/relationships/hyperlink" Target="https://www.vandyke.com/cgi-bin/releases.php?product=securecr" TargetMode="External"/><Relationship Id="rId197" Type="http://schemas.openxmlformats.org/officeDocument/2006/relationships/hyperlink" Target="https://www.jetbrains.com/idea/download" TargetMode="External"/><Relationship Id="rId418" Type="http://schemas.openxmlformats.org/officeDocument/2006/relationships/hyperlink" Target="https://www.jetbrains.com/webstorm/download" TargetMode="External"/><Relationship Id="rId625" Type="http://schemas.openxmlformats.org/officeDocument/2006/relationships/hyperlink" Target="http://www.sublimetext.com/3" TargetMode="External"/><Relationship Id="rId832" Type="http://schemas.openxmlformats.org/officeDocument/2006/relationships/hyperlink" Target="https://www.jetbrains.com/idea/download" TargetMode="External"/><Relationship Id="rId1048" Type="http://schemas.openxmlformats.org/officeDocument/2006/relationships/hyperlink" Target="https://www.jetbrains.com/idea/download" TargetMode="External"/><Relationship Id="rId1255" Type="http://schemas.openxmlformats.org/officeDocument/2006/relationships/hyperlink" Target="http://www.netsarang.com/download/download.html" TargetMode="External"/><Relationship Id="rId1462" Type="http://schemas.openxmlformats.org/officeDocument/2006/relationships/hyperlink" Target="https://www.vandyke.com/cgi-bin/releases.php?product=securecr" TargetMode="External"/><Relationship Id="rId264" Type="http://schemas.openxmlformats.org/officeDocument/2006/relationships/hyperlink" Target="https://www.jetbrains.com/idea/download" TargetMode="External"/><Relationship Id="rId471" Type="http://schemas.openxmlformats.org/officeDocument/2006/relationships/hyperlink" Target="http://www.sublimetext.com/3" TargetMode="External"/><Relationship Id="rId1115" Type="http://schemas.openxmlformats.org/officeDocument/2006/relationships/hyperlink" Target="http://www.netsarang.com/download/download.html" TargetMode="External"/><Relationship Id="rId1322" Type="http://schemas.openxmlformats.org/officeDocument/2006/relationships/hyperlink" Target="https://www.ultraedit.com/serve/index.php?i=prev&amp;p=1R2TDJEfEY6mpXcRu9zIrp7gfRdUKYZcDiQ%3D" TargetMode="External"/><Relationship Id="rId1767" Type="http://schemas.openxmlformats.org/officeDocument/2006/relationships/hyperlink" Target="https://www.vandyke.com/cgi-bin/releases.php?product=securecr" TargetMode="External"/><Relationship Id="rId59" Type="http://schemas.openxmlformats.org/officeDocument/2006/relationships/hyperlink" Target="https://www.jetbrains.com/idea/download" TargetMode="External"/><Relationship Id="rId124" Type="http://schemas.openxmlformats.org/officeDocument/2006/relationships/hyperlink" Target="https://www.jetbrains.com/idea/download" TargetMode="External"/><Relationship Id="rId569" Type="http://schemas.openxmlformats.org/officeDocument/2006/relationships/hyperlink" Target="http://www.editplus.com/kr/latest.html" TargetMode="External"/><Relationship Id="rId776" Type="http://schemas.openxmlformats.org/officeDocument/2006/relationships/hyperlink" Target="https://www.jetbrains.com/idea/download" TargetMode="External"/><Relationship Id="rId983" Type="http://schemas.openxmlformats.org/officeDocument/2006/relationships/hyperlink" Target="https://www.jetbrains.com/webstorm/download" TargetMode="External"/><Relationship Id="rId1199" Type="http://schemas.openxmlformats.org/officeDocument/2006/relationships/hyperlink" Target="http://www.netsarang.com/download/download.html" TargetMode="External"/><Relationship Id="rId1627" Type="http://schemas.openxmlformats.org/officeDocument/2006/relationships/hyperlink" Target="https://www.vandyke.com/cgi-bin/releases.php?product=securecr" TargetMode="External"/><Relationship Id="rId1834" Type="http://schemas.openxmlformats.org/officeDocument/2006/relationships/hyperlink" Target="https://www.vandyke.com/cgi-bin/releases.php?product=securecr" TargetMode="External"/><Relationship Id="rId331" Type="http://schemas.openxmlformats.org/officeDocument/2006/relationships/hyperlink" Target="https://www.jetbrains.com/idea/download" TargetMode="External"/><Relationship Id="rId429" Type="http://schemas.openxmlformats.org/officeDocument/2006/relationships/hyperlink" Target="http://bohemiancoding.com/static/download/sketch.zip." TargetMode="External"/><Relationship Id="rId636" Type="http://schemas.openxmlformats.org/officeDocument/2006/relationships/hyperlink" Target="http://www.sublimetext.com/3" TargetMode="External"/><Relationship Id="rId1059" Type="http://schemas.openxmlformats.org/officeDocument/2006/relationships/hyperlink" Target="https://www.jetbrains.com/idea/download" TargetMode="External"/><Relationship Id="rId1266" Type="http://schemas.openxmlformats.org/officeDocument/2006/relationships/hyperlink" Target="http://www.netsarang.com/download/download.html" TargetMode="External"/><Relationship Id="rId1473" Type="http://schemas.openxmlformats.org/officeDocument/2006/relationships/hyperlink" Target="https://www.vandyke.com/cgi-bin/releases.php?product=securecr" TargetMode="External"/><Relationship Id="rId843" Type="http://schemas.openxmlformats.org/officeDocument/2006/relationships/hyperlink" Target="https://www.jetbrains.com/idea/download" TargetMode="External"/><Relationship Id="rId1126" Type="http://schemas.openxmlformats.org/officeDocument/2006/relationships/hyperlink" Target="http://www.netsarang.com/download/download.html" TargetMode="External"/><Relationship Id="rId1680" Type="http://schemas.openxmlformats.org/officeDocument/2006/relationships/hyperlink" Target="https://www.vandyke.com/cgi-bin/releases.php?product=securecr" TargetMode="External"/><Relationship Id="rId1778" Type="http://schemas.openxmlformats.org/officeDocument/2006/relationships/hyperlink" Target="https://www.vandyke.com/cgi-bin/releases.php?product=securecr" TargetMode="External"/><Relationship Id="rId1901" Type="http://schemas.openxmlformats.org/officeDocument/2006/relationships/hyperlink" Target="https://www.jetbrains.com/webstorm/download" TargetMode="External"/><Relationship Id="rId275" Type="http://schemas.openxmlformats.org/officeDocument/2006/relationships/hyperlink" Target="https://www.jetbrains.com/idea/download" TargetMode="External"/><Relationship Id="rId482" Type="http://schemas.openxmlformats.org/officeDocument/2006/relationships/hyperlink" Target="http://www.sublimetext.com/3" TargetMode="External"/><Relationship Id="rId703" Type="http://schemas.openxmlformats.org/officeDocument/2006/relationships/hyperlink" Target="https://www.jetbrains.com/idea/download" TargetMode="External"/><Relationship Id="rId910" Type="http://schemas.openxmlformats.org/officeDocument/2006/relationships/hyperlink" Target="https://www.jetbrains.com/idea/download" TargetMode="External"/><Relationship Id="rId1333" Type="http://schemas.openxmlformats.org/officeDocument/2006/relationships/hyperlink" Target="https://www.ultraedit.com/serve/index.php?i=prev&amp;p=1R2TDJEfEY6mpXcRu9zIrp7gfRdUKYZcDiQ%3D" TargetMode="External"/><Relationship Id="rId1540" Type="http://schemas.openxmlformats.org/officeDocument/2006/relationships/hyperlink" Target="https://www.vandyke.com/cgi-bin/releases.php?product=securecr" TargetMode="External"/><Relationship Id="rId1638" Type="http://schemas.openxmlformats.org/officeDocument/2006/relationships/hyperlink" Target="https://www.vandyke.com/cgi-bin/releases.php?product=securecr" TargetMode="External"/><Relationship Id="rId135" Type="http://schemas.openxmlformats.org/officeDocument/2006/relationships/hyperlink" Target="https://www.jetbrains.com/idea/download" TargetMode="External"/><Relationship Id="rId342" Type="http://schemas.openxmlformats.org/officeDocument/2006/relationships/hyperlink" Target="https://www.jetbrains.com/idea/download" TargetMode="External"/><Relationship Id="rId787" Type="http://schemas.openxmlformats.org/officeDocument/2006/relationships/hyperlink" Target="https://www.jetbrains.com/idea/download" TargetMode="External"/><Relationship Id="rId994" Type="http://schemas.openxmlformats.org/officeDocument/2006/relationships/hyperlink" Target="https://www.vandyke.com/cgi-bin/releases.php?product=securefx&amp;ver=8.5" TargetMode="External"/><Relationship Id="rId1400" Type="http://schemas.openxmlformats.org/officeDocument/2006/relationships/hyperlink" Target="https://www.vandyke.com/cgi-bin/releases.php?product=securecr" TargetMode="External"/><Relationship Id="rId1845" Type="http://schemas.openxmlformats.org/officeDocument/2006/relationships/hyperlink" Target="https://www.vandyke.com/cgi-bin/releases.php?product=securecr" TargetMode="External"/><Relationship Id="rId202" Type="http://schemas.openxmlformats.org/officeDocument/2006/relationships/hyperlink" Target="https://www.jetbrains.com/idea/download" TargetMode="External"/><Relationship Id="rId647" Type="http://schemas.openxmlformats.org/officeDocument/2006/relationships/hyperlink" Target="http://www.sublimetext.com/3" TargetMode="External"/><Relationship Id="rId854" Type="http://schemas.openxmlformats.org/officeDocument/2006/relationships/hyperlink" Target="http://staruml.io/download" TargetMode="External"/><Relationship Id="rId1277" Type="http://schemas.openxmlformats.org/officeDocument/2006/relationships/hyperlink" Target="https://www.charlesproxy.com/download/" TargetMode="External"/><Relationship Id="rId1484" Type="http://schemas.openxmlformats.org/officeDocument/2006/relationships/hyperlink" Target="https://www.vandyke.com/cgi-bin/releases.php?product=securecr" TargetMode="External"/><Relationship Id="rId1691" Type="http://schemas.openxmlformats.org/officeDocument/2006/relationships/hyperlink" Target="https://www.vandyke.com/cgi-bin/releases.php?product=securecr" TargetMode="External"/><Relationship Id="rId1705" Type="http://schemas.openxmlformats.org/officeDocument/2006/relationships/hyperlink" Target="https://www.vandyke.com/cgi-bin/releases.php?product=securecr" TargetMode="External"/><Relationship Id="rId1912" Type="http://schemas.openxmlformats.org/officeDocument/2006/relationships/hyperlink" Target="https://www.jetbrains.com/webstorm/download" TargetMode="External"/><Relationship Id="rId286" Type="http://schemas.openxmlformats.org/officeDocument/2006/relationships/hyperlink" Target="https://www.jetbrains.com/idea/download" TargetMode="External"/><Relationship Id="rId493" Type="http://schemas.openxmlformats.org/officeDocument/2006/relationships/hyperlink" Target="http://www.sublimetext.com/3" TargetMode="External"/><Relationship Id="rId507" Type="http://schemas.openxmlformats.org/officeDocument/2006/relationships/hyperlink" Target="http://www.sublimetext.com/3" TargetMode="External"/><Relationship Id="rId714" Type="http://schemas.openxmlformats.org/officeDocument/2006/relationships/hyperlink" Target="https://www.jetbrains.com/idea/download" TargetMode="External"/><Relationship Id="rId921" Type="http://schemas.openxmlformats.org/officeDocument/2006/relationships/hyperlink" Target="https://www.jetbrains.com/idea/download" TargetMode="External"/><Relationship Id="rId1137" Type="http://schemas.openxmlformats.org/officeDocument/2006/relationships/hyperlink" Target="http://www.netsarang.com/download/download.html" TargetMode="External"/><Relationship Id="rId1344" Type="http://schemas.openxmlformats.org/officeDocument/2006/relationships/hyperlink" Target="https://www.charlesproxy.com/download/" TargetMode="External"/><Relationship Id="rId1551" Type="http://schemas.openxmlformats.org/officeDocument/2006/relationships/hyperlink" Target="https://www.vandyke.com/cgi-bin/releases.php?product=securecr" TargetMode="External"/><Relationship Id="rId1789" Type="http://schemas.openxmlformats.org/officeDocument/2006/relationships/hyperlink" Target="https://www.vandyke.com/cgi-bin/releases.php?product=securecr" TargetMode="External"/><Relationship Id="rId50" Type="http://schemas.openxmlformats.org/officeDocument/2006/relationships/hyperlink" Target="https://www.jetbrains.com/idea/download" TargetMode="External"/><Relationship Id="rId146" Type="http://schemas.openxmlformats.org/officeDocument/2006/relationships/hyperlink" Target="https://www.jetbrains.com/idea/download" TargetMode="External"/><Relationship Id="rId353" Type="http://schemas.openxmlformats.org/officeDocument/2006/relationships/hyperlink" Target="https://www.jetbrains.com/idea/download" TargetMode="External"/><Relationship Id="rId560" Type="http://schemas.openxmlformats.org/officeDocument/2006/relationships/hyperlink" Target="http://www.scootersoftware.com/download.php" TargetMode="External"/><Relationship Id="rId798" Type="http://schemas.openxmlformats.org/officeDocument/2006/relationships/hyperlink" Target="https://www.jetbrains.com/idea/download" TargetMode="External"/><Relationship Id="rId1190" Type="http://schemas.openxmlformats.org/officeDocument/2006/relationships/hyperlink" Target="http://www.netsarang.com/download/download.html" TargetMode="External"/><Relationship Id="rId1204" Type="http://schemas.openxmlformats.org/officeDocument/2006/relationships/hyperlink" Target="http://www.netsarang.com/download/download.html" TargetMode="External"/><Relationship Id="rId1411" Type="http://schemas.openxmlformats.org/officeDocument/2006/relationships/hyperlink" Target="https://www.vandyke.com/cgi-bin/releases.php?product=securecr" TargetMode="External"/><Relationship Id="rId1649" Type="http://schemas.openxmlformats.org/officeDocument/2006/relationships/hyperlink" Target="https://www.vandyke.com/cgi-bin/releases.php?product=securecr" TargetMode="External"/><Relationship Id="rId1856" Type="http://schemas.openxmlformats.org/officeDocument/2006/relationships/hyperlink" Target="https://www.vandyke.com/cgi-bin/releases.php?product=securefx&amp;ver=8.5" TargetMode="External"/><Relationship Id="rId213" Type="http://schemas.openxmlformats.org/officeDocument/2006/relationships/hyperlink" Target="https://www.jetbrains.com/idea/download" TargetMode="External"/><Relationship Id="rId420" Type="http://schemas.openxmlformats.org/officeDocument/2006/relationships/hyperlink" Target="https://www.jetbrains.com/webstorm/download" TargetMode="External"/><Relationship Id="rId658" Type="http://schemas.openxmlformats.org/officeDocument/2006/relationships/hyperlink" Target="http://www.sublimetext.com/3" TargetMode="External"/><Relationship Id="rId865" Type="http://schemas.openxmlformats.org/officeDocument/2006/relationships/hyperlink" Target="https://www.jetbrains.com/idea/download" TargetMode="External"/><Relationship Id="rId1050" Type="http://schemas.openxmlformats.org/officeDocument/2006/relationships/hyperlink" Target="https://www.jetbrains.com/idea/download" TargetMode="External"/><Relationship Id="rId1288" Type="http://schemas.openxmlformats.org/officeDocument/2006/relationships/hyperlink" Target="https://www.ultraedit.com/serve/index.php?i=prev&amp;p=1R2TDJEfEY6mpXcRu9zIrp7gfRdUKYZcDiQ%3D" TargetMode="External"/><Relationship Id="rId1495" Type="http://schemas.openxmlformats.org/officeDocument/2006/relationships/hyperlink" Target="https://www.vandyke.com/cgi-bin/releases.php?product=securecr" TargetMode="External"/><Relationship Id="rId1509" Type="http://schemas.openxmlformats.org/officeDocument/2006/relationships/hyperlink" Target="https://www.vandyke.com/cgi-bin/releases.php?product=securecr" TargetMode="External"/><Relationship Id="rId1716" Type="http://schemas.openxmlformats.org/officeDocument/2006/relationships/hyperlink" Target="https://www.vandyke.com/cgi-bin/releases.php?product=securecr" TargetMode="External"/><Relationship Id="rId1923" Type="http://schemas.openxmlformats.org/officeDocument/2006/relationships/hyperlink" Target="https://www.charlesproxy.com/download/" TargetMode="External"/><Relationship Id="rId297" Type="http://schemas.openxmlformats.org/officeDocument/2006/relationships/hyperlink" Target="https://www.jetbrains.com/idea/download" TargetMode="External"/><Relationship Id="rId518" Type="http://schemas.openxmlformats.org/officeDocument/2006/relationships/hyperlink" Target="http://www.sublimetext.com/3" TargetMode="External"/><Relationship Id="rId725" Type="http://schemas.openxmlformats.org/officeDocument/2006/relationships/hyperlink" Target="https://www.jetbrains.com/idea/download" TargetMode="External"/><Relationship Id="rId932" Type="http://schemas.openxmlformats.org/officeDocument/2006/relationships/hyperlink" Target="https://www.jetbrains.com/webstorm/download" TargetMode="External"/><Relationship Id="rId1148" Type="http://schemas.openxmlformats.org/officeDocument/2006/relationships/hyperlink" Target="http://www.netsarang.com/download/download.html" TargetMode="External"/><Relationship Id="rId1355" Type="http://schemas.openxmlformats.org/officeDocument/2006/relationships/hyperlink" Target="https://www.vandyke.com/cgi-bin/releases.php?product=securecr" TargetMode="External"/><Relationship Id="rId1562" Type="http://schemas.openxmlformats.org/officeDocument/2006/relationships/hyperlink" Target="https://www.vandyke.com/cgi-bin/releases.php?product=securecr" TargetMode="External"/><Relationship Id="rId157" Type="http://schemas.openxmlformats.org/officeDocument/2006/relationships/hyperlink" Target="https://www.jetbrains.com/idea/download" TargetMode="External"/><Relationship Id="rId364" Type="http://schemas.openxmlformats.org/officeDocument/2006/relationships/hyperlink" Target="https://www.jetbrains.com/idea/download" TargetMode="External"/><Relationship Id="rId1008" Type="http://schemas.openxmlformats.org/officeDocument/2006/relationships/hyperlink" Target="https://www.vandyke.com/cgi-bin/releases.php?product=securefx&amp;ver=8.5" TargetMode="External"/><Relationship Id="rId1215" Type="http://schemas.openxmlformats.org/officeDocument/2006/relationships/hyperlink" Target="http://www.netsarang.com/download/download.html" TargetMode="External"/><Relationship Id="rId1422" Type="http://schemas.openxmlformats.org/officeDocument/2006/relationships/hyperlink" Target="https://www.vandyke.com/cgi-bin/releases.php?product=securecr" TargetMode="External"/><Relationship Id="rId1867" Type="http://schemas.openxmlformats.org/officeDocument/2006/relationships/hyperlink" Target="https://www.vandyke.com/cgi-bin/releases.php?product=securefx&amp;ver=8.5" TargetMode="External"/><Relationship Id="rId61" Type="http://schemas.openxmlformats.org/officeDocument/2006/relationships/hyperlink" Target="https://www.jetbrains.com/idea/download" TargetMode="External"/><Relationship Id="rId571" Type="http://schemas.openxmlformats.org/officeDocument/2006/relationships/hyperlink" Target="http://www.editplus.com/kr/latest.html" TargetMode="External"/><Relationship Id="rId669" Type="http://schemas.openxmlformats.org/officeDocument/2006/relationships/hyperlink" Target="http://www.sublimetext.com/3" TargetMode="External"/><Relationship Id="rId876" Type="http://schemas.openxmlformats.org/officeDocument/2006/relationships/hyperlink" Target="https://www.jetbrains.com/idea/download" TargetMode="External"/><Relationship Id="rId1299" Type="http://schemas.openxmlformats.org/officeDocument/2006/relationships/hyperlink" Target="https://www.ultraedit.com/serve/index.php?i=prev&amp;p=1R2TDJEfEY6mpXcRu9zIrp7gfRdUKYZcDiQ%3D" TargetMode="External"/><Relationship Id="rId1727" Type="http://schemas.openxmlformats.org/officeDocument/2006/relationships/hyperlink" Target="https://www.vandyke.com/cgi-bin/releases.php?product=securecr" TargetMode="External"/><Relationship Id="rId19" Type="http://schemas.openxmlformats.org/officeDocument/2006/relationships/hyperlink" Target="https://www.jetbrains.com/idea/download" TargetMode="External"/><Relationship Id="rId224" Type="http://schemas.openxmlformats.org/officeDocument/2006/relationships/hyperlink" Target="https://www.jetbrains.com/idea/download" TargetMode="External"/><Relationship Id="rId431" Type="http://schemas.openxmlformats.org/officeDocument/2006/relationships/hyperlink" Target="http://bohemiancoding.com/static/download/sketch.zip." TargetMode="External"/><Relationship Id="rId529" Type="http://schemas.openxmlformats.org/officeDocument/2006/relationships/hyperlink" Target="http://www.scootersoftware.com/download.php" TargetMode="External"/><Relationship Id="rId736" Type="http://schemas.openxmlformats.org/officeDocument/2006/relationships/hyperlink" Target="https://www.charlesproxy.com/download/" TargetMode="External"/><Relationship Id="rId1061" Type="http://schemas.openxmlformats.org/officeDocument/2006/relationships/hyperlink" Target="https://www.jetbrains.com/idea/download" TargetMode="External"/><Relationship Id="rId1159" Type="http://schemas.openxmlformats.org/officeDocument/2006/relationships/hyperlink" Target="http://www.netsarang.com/download/download.html" TargetMode="External"/><Relationship Id="rId1366" Type="http://schemas.openxmlformats.org/officeDocument/2006/relationships/hyperlink" Target="https://www.vandyke.com/cgi-bin/releases.php?product=securecr" TargetMode="External"/><Relationship Id="rId168" Type="http://schemas.openxmlformats.org/officeDocument/2006/relationships/hyperlink" Target="https://www.jetbrains.com/idea/download" TargetMode="External"/><Relationship Id="rId943" Type="http://schemas.openxmlformats.org/officeDocument/2006/relationships/hyperlink" Target="https://www.jetbrains.com/idea/download" TargetMode="External"/><Relationship Id="rId1019" Type="http://schemas.openxmlformats.org/officeDocument/2006/relationships/hyperlink" Target="https://www.vandyke.com/cgi-bin/releases.php?product=securefx&amp;ver=8.5" TargetMode="External"/><Relationship Id="rId1573" Type="http://schemas.openxmlformats.org/officeDocument/2006/relationships/hyperlink" Target="https://www.vandyke.com/cgi-bin/releases.php?product=securecr" TargetMode="External"/><Relationship Id="rId1780" Type="http://schemas.openxmlformats.org/officeDocument/2006/relationships/hyperlink" Target="https://www.vandyke.com/cgi-bin/releases.php?product=securecr" TargetMode="External"/><Relationship Id="rId1878" Type="http://schemas.openxmlformats.org/officeDocument/2006/relationships/hyperlink" Target="https://www.vandyke.com/cgi-bin/releases.php?product=securefx&amp;ver=8.5" TargetMode="External"/><Relationship Id="rId72" Type="http://schemas.openxmlformats.org/officeDocument/2006/relationships/hyperlink" Target="https://www.jetbrains.com/idea/download" TargetMode="External"/><Relationship Id="rId375" Type="http://schemas.openxmlformats.org/officeDocument/2006/relationships/hyperlink" Target="https://www.jetbrains.com/idea/download" TargetMode="External"/><Relationship Id="rId582" Type="http://schemas.openxmlformats.org/officeDocument/2006/relationships/hyperlink" Target="http://www.techsmith.com/download/licenses/snagit.asp?ver=11" TargetMode="External"/><Relationship Id="rId803" Type="http://schemas.openxmlformats.org/officeDocument/2006/relationships/hyperlink" Target="https://www.jetbrains.com/idea/download" TargetMode="External"/><Relationship Id="rId1226" Type="http://schemas.openxmlformats.org/officeDocument/2006/relationships/hyperlink" Target="http://www.netsarang.com/download/download.html" TargetMode="External"/><Relationship Id="rId1433" Type="http://schemas.openxmlformats.org/officeDocument/2006/relationships/hyperlink" Target="https://www.vandyke.com/cgi-bin/releases.php?product=securecr" TargetMode="External"/><Relationship Id="rId1640" Type="http://schemas.openxmlformats.org/officeDocument/2006/relationships/hyperlink" Target="https://www.vandyke.com/cgi-bin/releases.php?product=securecr" TargetMode="External"/><Relationship Id="rId1738" Type="http://schemas.openxmlformats.org/officeDocument/2006/relationships/hyperlink" Target="https://www.vandyke.com/cgi-bin/releases.php?product=securecr" TargetMode="External"/><Relationship Id="rId3" Type="http://schemas.openxmlformats.org/officeDocument/2006/relationships/hyperlink" Target="https://www.jetbrains.com/idea/download" TargetMode="External"/><Relationship Id="rId235" Type="http://schemas.openxmlformats.org/officeDocument/2006/relationships/hyperlink" Target="https://www.jetbrains.com/idea/download" TargetMode="External"/><Relationship Id="rId442" Type="http://schemas.openxmlformats.org/officeDocument/2006/relationships/hyperlink" Target="http://bohemiancoding.com/static/download/sketch.zip." TargetMode="External"/><Relationship Id="rId887" Type="http://schemas.openxmlformats.org/officeDocument/2006/relationships/hyperlink" Target="https://www.jetbrains.com/idea/download" TargetMode="External"/><Relationship Id="rId1072" Type="http://schemas.openxmlformats.org/officeDocument/2006/relationships/hyperlink" Target="https://www.jetbrains.com/idea/download" TargetMode="External"/><Relationship Id="rId1500" Type="http://schemas.openxmlformats.org/officeDocument/2006/relationships/hyperlink" Target="https://www.vandyke.com/cgi-bin/releases.php?product=securecr" TargetMode="External"/><Relationship Id="rId302" Type="http://schemas.openxmlformats.org/officeDocument/2006/relationships/hyperlink" Target="https://www.jetbrains.com/idea/download" TargetMode="External"/><Relationship Id="rId747" Type="http://schemas.openxmlformats.org/officeDocument/2006/relationships/hyperlink" Target="https://www.jetbrains.com/webstorm/download" TargetMode="External"/><Relationship Id="rId954" Type="http://schemas.openxmlformats.org/officeDocument/2006/relationships/hyperlink" Target="https://www.jetbrains.com/idea/download" TargetMode="External"/><Relationship Id="rId1377" Type="http://schemas.openxmlformats.org/officeDocument/2006/relationships/hyperlink" Target="https://www.vandyke.com/cgi-bin/releases.php?product=securecr" TargetMode="External"/><Relationship Id="rId1584" Type="http://schemas.openxmlformats.org/officeDocument/2006/relationships/hyperlink" Target="https://www.vandyke.com/cgi-bin/releases.php?product=securecr" TargetMode="External"/><Relationship Id="rId1791" Type="http://schemas.openxmlformats.org/officeDocument/2006/relationships/hyperlink" Target="https://www.vandyke.com/cgi-bin/releases.php?product=securecr" TargetMode="External"/><Relationship Id="rId1805" Type="http://schemas.openxmlformats.org/officeDocument/2006/relationships/hyperlink" Target="https://www.vandyke.com/cgi-bin/releases.php?product=securecr" TargetMode="External"/><Relationship Id="rId83" Type="http://schemas.openxmlformats.org/officeDocument/2006/relationships/hyperlink" Target="https://www.jetbrains.com/idea/download" TargetMode="External"/><Relationship Id="rId179" Type="http://schemas.openxmlformats.org/officeDocument/2006/relationships/hyperlink" Target="https://www.jetbrains.com/idea/download" TargetMode="External"/><Relationship Id="rId386" Type="http://schemas.openxmlformats.org/officeDocument/2006/relationships/hyperlink" Target="https://www.jetbrains.com/idea/download" TargetMode="External"/><Relationship Id="rId593" Type="http://schemas.openxmlformats.org/officeDocument/2006/relationships/hyperlink" Target="http://www.sublimetext.com/3" TargetMode="External"/><Relationship Id="rId607" Type="http://schemas.openxmlformats.org/officeDocument/2006/relationships/hyperlink" Target="http://www.sublimetext.com/3" TargetMode="External"/><Relationship Id="rId814" Type="http://schemas.openxmlformats.org/officeDocument/2006/relationships/hyperlink" Target="https://www.jetbrains.com/idea/download" TargetMode="External"/><Relationship Id="rId1237" Type="http://schemas.openxmlformats.org/officeDocument/2006/relationships/hyperlink" Target="http://www.netsarang.com/download/download.html" TargetMode="External"/><Relationship Id="rId1444" Type="http://schemas.openxmlformats.org/officeDocument/2006/relationships/hyperlink" Target="https://www.vandyke.com/cgi-bin/releases.php?product=securecr" TargetMode="External"/><Relationship Id="rId1651" Type="http://schemas.openxmlformats.org/officeDocument/2006/relationships/hyperlink" Target="https://www.vandyke.com/cgi-bin/releases.php?product=securecr" TargetMode="External"/><Relationship Id="rId1889" Type="http://schemas.openxmlformats.org/officeDocument/2006/relationships/hyperlink" Target="https://www.vandyke.com/cgi-bin/releases.php?product=securefx&amp;ver=8.5" TargetMode="External"/><Relationship Id="rId246" Type="http://schemas.openxmlformats.org/officeDocument/2006/relationships/hyperlink" Target="https://www.jetbrains.com/idea/download" TargetMode="External"/><Relationship Id="rId453" Type="http://schemas.openxmlformats.org/officeDocument/2006/relationships/hyperlink" Target="https://www.omnigroup.com/download/" TargetMode="External"/><Relationship Id="rId660" Type="http://schemas.openxmlformats.org/officeDocument/2006/relationships/hyperlink" Target="http://www.sublimetext.com/3" TargetMode="External"/><Relationship Id="rId898" Type="http://schemas.openxmlformats.org/officeDocument/2006/relationships/hyperlink" Target="https://www.jetbrains.com/idea/download" TargetMode="External"/><Relationship Id="rId1083" Type="http://schemas.openxmlformats.org/officeDocument/2006/relationships/hyperlink" Target="https://www.jetbrains.com/idea/download" TargetMode="External"/><Relationship Id="rId1290" Type="http://schemas.openxmlformats.org/officeDocument/2006/relationships/hyperlink" Target="https://www.ultraedit.com/serve/index.php?i=prev&amp;p=1R2TDJEfEY6mpXcRu9zIrp7gfRdUKYZcDiQ%3D" TargetMode="External"/><Relationship Id="rId1304" Type="http://schemas.openxmlformats.org/officeDocument/2006/relationships/hyperlink" Target="https://www.ultraedit.com/serve/index.php?i=prev&amp;p=1R2TDJEfEY6mpXcRu9zIrp7gfRdUKYZcDiQ%3D" TargetMode="External"/><Relationship Id="rId1511" Type="http://schemas.openxmlformats.org/officeDocument/2006/relationships/hyperlink" Target="https://www.vandyke.com/cgi-bin/releases.php?product=securecr" TargetMode="External"/><Relationship Id="rId1749" Type="http://schemas.openxmlformats.org/officeDocument/2006/relationships/hyperlink" Target="https://www.vandyke.com/cgi-bin/releases.php?product=securecr" TargetMode="External"/><Relationship Id="rId106" Type="http://schemas.openxmlformats.org/officeDocument/2006/relationships/hyperlink" Target="https://www.jetbrains.com/idea/download" TargetMode="External"/><Relationship Id="rId313" Type="http://schemas.openxmlformats.org/officeDocument/2006/relationships/hyperlink" Target="https://www.jetbrains.com/idea/download" TargetMode="External"/><Relationship Id="rId758" Type="http://schemas.openxmlformats.org/officeDocument/2006/relationships/hyperlink" Target="https://www.jetbrains.com/idea/download" TargetMode="External"/><Relationship Id="rId965" Type="http://schemas.openxmlformats.org/officeDocument/2006/relationships/hyperlink" Target="https://www.jetbrains.com/idea/download" TargetMode="External"/><Relationship Id="rId1150" Type="http://schemas.openxmlformats.org/officeDocument/2006/relationships/hyperlink" Target="http://www.netsarang.com/download/download.html" TargetMode="External"/><Relationship Id="rId1388" Type="http://schemas.openxmlformats.org/officeDocument/2006/relationships/hyperlink" Target="https://www.vandyke.com/cgi-bin/releases.php?product=securecr" TargetMode="External"/><Relationship Id="rId1595" Type="http://schemas.openxmlformats.org/officeDocument/2006/relationships/hyperlink" Target="https://www.vandyke.com/cgi-bin/releases.php?product=securecr" TargetMode="External"/><Relationship Id="rId1609" Type="http://schemas.openxmlformats.org/officeDocument/2006/relationships/hyperlink" Target="https://www.vandyke.com/cgi-bin/releases.php?product=securecr" TargetMode="External"/><Relationship Id="rId1816" Type="http://schemas.openxmlformats.org/officeDocument/2006/relationships/hyperlink" Target="https://www.vandyke.com/cgi-bin/releases.php?product=securecr" TargetMode="External"/><Relationship Id="rId10" Type="http://schemas.openxmlformats.org/officeDocument/2006/relationships/hyperlink" Target="https://www.jetbrains.com/idea/download" TargetMode="External"/><Relationship Id="rId94" Type="http://schemas.openxmlformats.org/officeDocument/2006/relationships/hyperlink" Target="https://www.jetbrains.com/idea/download" TargetMode="External"/><Relationship Id="rId397" Type="http://schemas.openxmlformats.org/officeDocument/2006/relationships/hyperlink" Target="https://www.jetbrains.com/idea/download" TargetMode="External"/><Relationship Id="rId520" Type="http://schemas.openxmlformats.org/officeDocument/2006/relationships/hyperlink" Target="http://www.sublimetext.com/3" TargetMode="External"/><Relationship Id="rId618" Type="http://schemas.openxmlformats.org/officeDocument/2006/relationships/hyperlink" Target="http://www.sublimetext.com/3" TargetMode="External"/><Relationship Id="rId825" Type="http://schemas.openxmlformats.org/officeDocument/2006/relationships/hyperlink" Target="https://www.jetbrains.com/idea/download" TargetMode="External"/><Relationship Id="rId1248" Type="http://schemas.openxmlformats.org/officeDocument/2006/relationships/hyperlink" Target="http://www.netsarang.com/download/download.html" TargetMode="External"/><Relationship Id="rId1455" Type="http://schemas.openxmlformats.org/officeDocument/2006/relationships/hyperlink" Target="https://www.vandyke.com/cgi-bin/releases.php?product=securecr" TargetMode="External"/><Relationship Id="rId1662" Type="http://schemas.openxmlformats.org/officeDocument/2006/relationships/hyperlink" Target="https://www.vandyke.com/cgi-bin/releases.php?product=securecr" TargetMode="External"/><Relationship Id="rId257" Type="http://schemas.openxmlformats.org/officeDocument/2006/relationships/hyperlink" Target="https://www.jetbrains.com/idea/download" TargetMode="External"/><Relationship Id="rId464" Type="http://schemas.openxmlformats.org/officeDocument/2006/relationships/hyperlink" Target="http://www.sublimetext.com/3" TargetMode="External"/><Relationship Id="rId1010" Type="http://schemas.openxmlformats.org/officeDocument/2006/relationships/hyperlink" Target="https://www.vandyke.com/cgi-bin/releases.php?product=securefx&amp;ver=8.5" TargetMode="External"/><Relationship Id="rId1094" Type="http://schemas.openxmlformats.org/officeDocument/2006/relationships/hyperlink" Target="http://www.netsarang.com/download/download.html" TargetMode="External"/><Relationship Id="rId1108" Type="http://schemas.openxmlformats.org/officeDocument/2006/relationships/hyperlink" Target="http://www.netsarang.com/download/download.html" TargetMode="External"/><Relationship Id="rId1315" Type="http://schemas.openxmlformats.org/officeDocument/2006/relationships/hyperlink" Target="https://www.ultraedit.com/serve/index.php?i=prev&amp;p=1R2TDJEfEY6mpXcRu9zIrp7gfRdUKYZcDiQ%3D" TargetMode="External"/><Relationship Id="rId117" Type="http://schemas.openxmlformats.org/officeDocument/2006/relationships/hyperlink" Target="https://www.jetbrains.com/idea/download" TargetMode="External"/><Relationship Id="rId671" Type="http://schemas.openxmlformats.org/officeDocument/2006/relationships/hyperlink" Target="http://www.sublimetext.com/3" TargetMode="External"/><Relationship Id="rId769" Type="http://schemas.openxmlformats.org/officeDocument/2006/relationships/hyperlink" Target="https://www.jetbrains.com/idea/download" TargetMode="External"/><Relationship Id="rId976" Type="http://schemas.openxmlformats.org/officeDocument/2006/relationships/hyperlink" Target="https://www.jetbrains.com/idea/download" TargetMode="External"/><Relationship Id="rId1399" Type="http://schemas.openxmlformats.org/officeDocument/2006/relationships/hyperlink" Target="https://www.vandyke.com/cgi-bin/releases.php?product=securecr" TargetMode="External"/><Relationship Id="rId324" Type="http://schemas.openxmlformats.org/officeDocument/2006/relationships/hyperlink" Target="https://www.jetbrains.com/idea/download" TargetMode="External"/><Relationship Id="rId531" Type="http://schemas.openxmlformats.org/officeDocument/2006/relationships/hyperlink" Target="http://www.scootersoftware.com/download.php" TargetMode="External"/><Relationship Id="rId629" Type="http://schemas.openxmlformats.org/officeDocument/2006/relationships/hyperlink" Target="http://www.sublimetext.com/3" TargetMode="External"/><Relationship Id="rId1161" Type="http://schemas.openxmlformats.org/officeDocument/2006/relationships/hyperlink" Target="http://www.netsarang.com/download/download.html" TargetMode="External"/><Relationship Id="rId1259" Type="http://schemas.openxmlformats.org/officeDocument/2006/relationships/hyperlink" Target="http://www.netsarang.com/download/download.html" TargetMode="External"/><Relationship Id="rId1466" Type="http://schemas.openxmlformats.org/officeDocument/2006/relationships/hyperlink" Target="https://www.vandyke.com/cgi-bin/releases.php?product=securecr" TargetMode="External"/><Relationship Id="rId836" Type="http://schemas.openxmlformats.org/officeDocument/2006/relationships/hyperlink" Target="https://www.jetbrains.com/idea/download" TargetMode="External"/><Relationship Id="rId1021" Type="http://schemas.openxmlformats.org/officeDocument/2006/relationships/hyperlink" Target="https://www.vandyke.com/cgi-bin/releases.php?product=securefx&amp;ver=8.5" TargetMode="External"/><Relationship Id="rId1119" Type="http://schemas.openxmlformats.org/officeDocument/2006/relationships/hyperlink" Target="http://www.netsarang.com/download/download.html" TargetMode="External"/><Relationship Id="rId1673" Type="http://schemas.openxmlformats.org/officeDocument/2006/relationships/hyperlink" Target="https://www.vandyke.com/cgi-bin/releases.php?product=securecr" TargetMode="External"/><Relationship Id="rId1880" Type="http://schemas.openxmlformats.org/officeDocument/2006/relationships/hyperlink" Target="https://www.vandyke.com/cgi-bin/releases.php?product=securefx&amp;ver=8.5" TargetMode="External"/><Relationship Id="rId903" Type="http://schemas.openxmlformats.org/officeDocument/2006/relationships/hyperlink" Target="https://www.jetbrains.com/idea/download" TargetMode="External"/><Relationship Id="rId1326" Type="http://schemas.openxmlformats.org/officeDocument/2006/relationships/hyperlink" Target="https://www.ultraedit.com/serve/index.php?i=prev&amp;p=1R2TDJEfEY6mpXcRu9zIrp7gfRdUKYZcDiQ%3D" TargetMode="External"/><Relationship Id="rId1533" Type="http://schemas.openxmlformats.org/officeDocument/2006/relationships/hyperlink" Target="https://www.vandyke.com/cgi-bin/releases.php?product=securecr" TargetMode="External"/><Relationship Id="rId1740" Type="http://schemas.openxmlformats.org/officeDocument/2006/relationships/hyperlink" Target="https://www.vandyke.com/cgi-bin/releases.php?product=securecr" TargetMode="External"/><Relationship Id="rId32" Type="http://schemas.openxmlformats.org/officeDocument/2006/relationships/hyperlink" Target="https://www.jetbrains.com/idea/download" TargetMode="External"/><Relationship Id="rId1600" Type="http://schemas.openxmlformats.org/officeDocument/2006/relationships/hyperlink" Target="https://www.vandyke.com/cgi-bin/releases.php?product=securecr" TargetMode="External"/><Relationship Id="rId1838" Type="http://schemas.openxmlformats.org/officeDocument/2006/relationships/hyperlink" Target="https://www.vandyke.com/cgi-bin/releases.php?product=securecr" TargetMode="External"/><Relationship Id="rId181" Type="http://schemas.openxmlformats.org/officeDocument/2006/relationships/hyperlink" Target="https://www.jetbrains.com/idea/download" TargetMode="External"/><Relationship Id="rId1905" Type="http://schemas.openxmlformats.org/officeDocument/2006/relationships/hyperlink" Target="https://www.jetbrains.com/webstorm/download" TargetMode="External"/><Relationship Id="rId279" Type="http://schemas.openxmlformats.org/officeDocument/2006/relationships/hyperlink" Target="https://www.jetbrains.com/idea/download" TargetMode="External"/><Relationship Id="rId486" Type="http://schemas.openxmlformats.org/officeDocument/2006/relationships/hyperlink" Target="http://www.sublimetext.com/3" TargetMode="External"/><Relationship Id="rId693" Type="http://schemas.openxmlformats.org/officeDocument/2006/relationships/hyperlink" Target="https://www.jetbrains.com/idea/download" TargetMode="External"/><Relationship Id="rId139" Type="http://schemas.openxmlformats.org/officeDocument/2006/relationships/hyperlink" Target="https://www.jetbrains.com/idea/download" TargetMode="External"/><Relationship Id="rId346" Type="http://schemas.openxmlformats.org/officeDocument/2006/relationships/hyperlink" Target="https://www.jetbrains.com/idea/download" TargetMode="External"/><Relationship Id="rId553" Type="http://schemas.openxmlformats.org/officeDocument/2006/relationships/hyperlink" Target="http://www.sublimetext.com/3" TargetMode="External"/><Relationship Id="rId760" Type="http://schemas.openxmlformats.org/officeDocument/2006/relationships/hyperlink" Target="https://www.jetbrains.com/idea/download" TargetMode="External"/><Relationship Id="rId998" Type="http://schemas.openxmlformats.org/officeDocument/2006/relationships/hyperlink" Target="https://www.vandyke.com/cgi-bin/releases.php?product=securefx&amp;ver=8.5" TargetMode="External"/><Relationship Id="rId1183" Type="http://schemas.openxmlformats.org/officeDocument/2006/relationships/hyperlink" Target="http://www.netsarang.com/download/download.html" TargetMode="External"/><Relationship Id="rId1390" Type="http://schemas.openxmlformats.org/officeDocument/2006/relationships/hyperlink" Target="https://www.vandyke.com/cgi-bin/releases.php?product=securecr" TargetMode="External"/><Relationship Id="rId206" Type="http://schemas.openxmlformats.org/officeDocument/2006/relationships/hyperlink" Target="https://www.jetbrains.com/idea/download" TargetMode="External"/><Relationship Id="rId413" Type="http://schemas.openxmlformats.org/officeDocument/2006/relationships/hyperlink" Target="https://www.jetbrains.com/webstorm/download" TargetMode="External"/><Relationship Id="rId858" Type="http://schemas.openxmlformats.org/officeDocument/2006/relationships/hyperlink" Target="http://staruml.io/download" TargetMode="External"/><Relationship Id="rId1043" Type="http://schemas.openxmlformats.org/officeDocument/2006/relationships/hyperlink" Target="https://www.jetbrains.com/idea/download" TargetMode="External"/><Relationship Id="rId1488" Type="http://schemas.openxmlformats.org/officeDocument/2006/relationships/hyperlink" Target="https://www.vandyke.com/cgi-bin/releases.php?product=securecr" TargetMode="External"/><Relationship Id="rId1695" Type="http://schemas.openxmlformats.org/officeDocument/2006/relationships/hyperlink" Target="https://www.vandyke.com/cgi-bin/releases.php?product=securecr" TargetMode="External"/><Relationship Id="rId620" Type="http://schemas.openxmlformats.org/officeDocument/2006/relationships/hyperlink" Target="http://www.sublimetext.com/3" TargetMode="External"/><Relationship Id="rId718" Type="http://schemas.openxmlformats.org/officeDocument/2006/relationships/hyperlink" Target="https://www.jetbrains.com/idea/download" TargetMode="External"/><Relationship Id="rId925" Type="http://schemas.openxmlformats.org/officeDocument/2006/relationships/hyperlink" Target="https://www.jetbrains.com/webstorm/download" TargetMode="External"/><Relationship Id="rId1250" Type="http://schemas.openxmlformats.org/officeDocument/2006/relationships/hyperlink" Target="http://www.netsarang.com/download/download.html" TargetMode="External"/><Relationship Id="rId1348" Type="http://schemas.openxmlformats.org/officeDocument/2006/relationships/hyperlink" Target="https://www.vandyke.com/cgi-bin/releases.php?product=securecr" TargetMode="External"/><Relationship Id="rId1555" Type="http://schemas.openxmlformats.org/officeDocument/2006/relationships/hyperlink" Target="https://www.vandyke.com/cgi-bin/releases.php?product=securecr" TargetMode="External"/><Relationship Id="rId1762" Type="http://schemas.openxmlformats.org/officeDocument/2006/relationships/hyperlink" Target="https://www.vandyke.com/cgi-bin/releases.php?product=securecr" TargetMode="External"/><Relationship Id="rId1110" Type="http://schemas.openxmlformats.org/officeDocument/2006/relationships/hyperlink" Target="http://www.netsarang.com/download/download.html" TargetMode="External"/><Relationship Id="rId1208" Type="http://schemas.openxmlformats.org/officeDocument/2006/relationships/hyperlink" Target="http://www.netsarang.com/download/download.html" TargetMode="External"/><Relationship Id="rId1415" Type="http://schemas.openxmlformats.org/officeDocument/2006/relationships/hyperlink" Target="https://www.vandyke.com/cgi-bin/releases.php?product=securecr" TargetMode="External"/><Relationship Id="rId54" Type="http://schemas.openxmlformats.org/officeDocument/2006/relationships/hyperlink" Target="https://www.jetbrains.com/idea/download" TargetMode="External"/><Relationship Id="rId1622" Type="http://schemas.openxmlformats.org/officeDocument/2006/relationships/hyperlink" Target="https://www.vandyke.com/cgi-bin/releases.php?product=securecr" TargetMode="External"/><Relationship Id="rId1927" Type="http://schemas.openxmlformats.org/officeDocument/2006/relationships/hyperlink" Target="https://www.charlesproxy.com/download/" TargetMode="External"/><Relationship Id="rId270" Type="http://schemas.openxmlformats.org/officeDocument/2006/relationships/hyperlink" Target="https://www.jetbrains.com/idea/download" TargetMode="External"/><Relationship Id="rId130" Type="http://schemas.openxmlformats.org/officeDocument/2006/relationships/hyperlink" Target="https://www.jetbrains.com/idea/download" TargetMode="External"/><Relationship Id="rId368" Type="http://schemas.openxmlformats.org/officeDocument/2006/relationships/hyperlink" Target="https://www.jetbrains.com/idea/download" TargetMode="External"/><Relationship Id="rId575" Type="http://schemas.openxmlformats.org/officeDocument/2006/relationships/hyperlink" Target="http://www.editplus.com/kr/latest.html" TargetMode="External"/><Relationship Id="rId782" Type="http://schemas.openxmlformats.org/officeDocument/2006/relationships/hyperlink" Target="https://www.jetbrains.com/idea/download" TargetMode="External"/><Relationship Id="rId228" Type="http://schemas.openxmlformats.org/officeDocument/2006/relationships/hyperlink" Target="https://www.jetbrains.com/idea/download" TargetMode="External"/><Relationship Id="rId435" Type="http://schemas.openxmlformats.org/officeDocument/2006/relationships/hyperlink" Target="http://bohemiancoding.com/static/download/sketch.zip." TargetMode="External"/><Relationship Id="rId642" Type="http://schemas.openxmlformats.org/officeDocument/2006/relationships/hyperlink" Target="http://www.sublimetext.com/3" TargetMode="External"/><Relationship Id="rId1065" Type="http://schemas.openxmlformats.org/officeDocument/2006/relationships/hyperlink" Target="https://www.jetbrains.com/idea/download" TargetMode="External"/><Relationship Id="rId1272" Type="http://schemas.openxmlformats.org/officeDocument/2006/relationships/hyperlink" Target="http://www.netsarang.com/download/download.html" TargetMode="External"/><Relationship Id="rId502" Type="http://schemas.openxmlformats.org/officeDocument/2006/relationships/hyperlink" Target="http://www.sublimetext.com/3" TargetMode="External"/><Relationship Id="rId947" Type="http://schemas.openxmlformats.org/officeDocument/2006/relationships/hyperlink" Target="https://www.jetbrains.com/idea/download" TargetMode="External"/><Relationship Id="rId1132" Type="http://schemas.openxmlformats.org/officeDocument/2006/relationships/hyperlink" Target="http://www.netsarang.com/download/download.html" TargetMode="External"/><Relationship Id="rId1577" Type="http://schemas.openxmlformats.org/officeDocument/2006/relationships/hyperlink" Target="https://www.vandyke.com/cgi-bin/releases.php?product=securecr" TargetMode="External"/><Relationship Id="rId1784" Type="http://schemas.openxmlformats.org/officeDocument/2006/relationships/hyperlink" Target="https://www.vandyke.com/cgi-bin/releases.php?product=securecr" TargetMode="External"/><Relationship Id="rId76" Type="http://schemas.openxmlformats.org/officeDocument/2006/relationships/hyperlink" Target="https://www.jetbrains.com/idea/download" TargetMode="External"/><Relationship Id="rId807" Type="http://schemas.openxmlformats.org/officeDocument/2006/relationships/hyperlink" Target="https://www.jetbrains.com/idea/download" TargetMode="External"/><Relationship Id="rId1437" Type="http://schemas.openxmlformats.org/officeDocument/2006/relationships/hyperlink" Target="https://www.vandyke.com/cgi-bin/releases.php?product=securecr" TargetMode="External"/><Relationship Id="rId1644" Type="http://schemas.openxmlformats.org/officeDocument/2006/relationships/hyperlink" Target="https://www.vandyke.com/cgi-bin/releases.php?product=securecr" TargetMode="External"/><Relationship Id="rId1851" Type="http://schemas.openxmlformats.org/officeDocument/2006/relationships/hyperlink" Target="https://www.vandyke.com/cgi-bin/releases.php?product=securefx&amp;ver=8.5" TargetMode="External"/><Relationship Id="rId1504" Type="http://schemas.openxmlformats.org/officeDocument/2006/relationships/hyperlink" Target="https://www.vandyke.com/cgi-bin/releases.php?product=securecr" TargetMode="External"/><Relationship Id="rId1711" Type="http://schemas.openxmlformats.org/officeDocument/2006/relationships/hyperlink" Target="https://www.vandyke.com/cgi-bin/releases.php?product=securecr" TargetMode="External"/><Relationship Id="rId292" Type="http://schemas.openxmlformats.org/officeDocument/2006/relationships/hyperlink" Target="https://www.jetbrains.com/idea/download" TargetMode="External"/><Relationship Id="rId1809" Type="http://schemas.openxmlformats.org/officeDocument/2006/relationships/hyperlink" Target="https://www.vandyke.com/cgi-bin/releases.php?product=securecr" TargetMode="External"/><Relationship Id="rId597" Type="http://schemas.openxmlformats.org/officeDocument/2006/relationships/hyperlink" Target="http://www.sublimetext.com/3" TargetMode="External"/><Relationship Id="rId152" Type="http://schemas.openxmlformats.org/officeDocument/2006/relationships/hyperlink" Target="https://www.jetbrains.com/idea/download" TargetMode="External"/><Relationship Id="rId457" Type="http://schemas.openxmlformats.org/officeDocument/2006/relationships/hyperlink" Target="https://www.omnigroup.com/download/" TargetMode="External"/><Relationship Id="rId1087" Type="http://schemas.openxmlformats.org/officeDocument/2006/relationships/hyperlink" Target="https://www.charlesproxy.com/download/" TargetMode="External"/><Relationship Id="rId1294" Type="http://schemas.openxmlformats.org/officeDocument/2006/relationships/hyperlink" Target="https://www.ultraedit.com/serve/index.php?i=prev&amp;p=1R2TDJEfEY6mpXcRu9zIrp7gfRdUKYZcDiQ%3D" TargetMode="External"/><Relationship Id="rId664" Type="http://schemas.openxmlformats.org/officeDocument/2006/relationships/hyperlink" Target="http://www.sublimetext.com/3" TargetMode="External"/><Relationship Id="rId871" Type="http://schemas.openxmlformats.org/officeDocument/2006/relationships/hyperlink" Target="https://www.jetbrains.com/idea/download" TargetMode="External"/><Relationship Id="rId969" Type="http://schemas.openxmlformats.org/officeDocument/2006/relationships/hyperlink" Target="https://www.jetbrains.com/idea/download" TargetMode="External"/><Relationship Id="rId1599" Type="http://schemas.openxmlformats.org/officeDocument/2006/relationships/hyperlink" Target="https://www.vandyke.com/cgi-bin/releases.php?product=securecr" TargetMode="External"/><Relationship Id="rId317" Type="http://schemas.openxmlformats.org/officeDocument/2006/relationships/hyperlink" Target="https://www.jetbrains.com/idea/download" TargetMode="External"/><Relationship Id="rId524" Type="http://schemas.openxmlformats.org/officeDocument/2006/relationships/hyperlink" Target="http://www.scootersoftware.com/download.php" TargetMode="External"/><Relationship Id="rId731" Type="http://schemas.openxmlformats.org/officeDocument/2006/relationships/hyperlink" Target="http://www.scootersoftware.com/download.php" TargetMode="External"/><Relationship Id="rId1154" Type="http://schemas.openxmlformats.org/officeDocument/2006/relationships/hyperlink" Target="http://www.netsarang.com/download/download.html" TargetMode="External"/><Relationship Id="rId1361" Type="http://schemas.openxmlformats.org/officeDocument/2006/relationships/hyperlink" Target="https://www.vandyke.com/cgi-bin/releases.php?product=securecr" TargetMode="External"/><Relationship Id="rId1459" Type="http://schemas.openxmlformats.org/officeDocument/2006/relationships/hyperlink" Target="https://www.vandyke.com/cgi-bin/releases.php?product=securecr" TargetMode="External"/><Relationship Id="rId98" Type="http://schemas.openxmlformats.org/officeDocument/2006/relationships/hyperlink" Target="https://www.jetbrains.com/idea/download" TargetMode="External"/><Relationship Id="rId829" Type="http://schemas.openxmlformats.org/officeDocument/2006/relationships/hyperlink" Target="https://www.jetbrains.com/idea/download" TargetMode="External"/><Relationship Id="rId1014" Type="http://schemas.openxmlformats.org/officeDocument/2006/relationships/hyperlink" Target="https://www.vandyke.com/cgi-bin/releases.php?product=securefx&amp;ver=8.5" TargetMode="External"/><Relationship Id="rId1221" Type="http://schemas.openxmlformats.org/officeDocument/2006/relationships/hyperlink" Target="http://www.netsarang.com/download/download.html" TargetMode="External"/><Relationship Id="rId1666" Type="http://schemas.openxmlformats.org/officeDocument/2006/relationships/hyperlink" Target="https://www.vandyke.com/cgi-bin/releases.php?product=securecr" TargetMode="External"/><Relationship Id="rId1873" Type="http://schemas.openxmlformats.org/officeDocument/2006/relationships/hyperlink" Target="https://www.vandyke.com/cgi-bin/releases.php?product=securefx&amp;ver=8.5" TargetMode="External"/><Relationship Id="rId1319" Type="http://schemas.openxmlformats.org/officeDocument/2006/relationships/hyperlink" Target="https://www.ultraedit.com/serve/index.php?i=prev&amp;p=1R2TDJEfEY6mpXcRu9zIrp7gfRdUKYZcDiQ%3D" TargetMode="External"/><Relationship Id="rId1526" Type="http://schemas.openxmlformats.org/officeDocument/2006/relationships/hyperlink" Target="https://www.vandyke.com/cgi-bin/releases.php?product=securecr" TargetMode="External"/><Relationship Id="rId1733" Type="http://schemas.openxmlformats.org/officeDocument/2006/relationships/hyperlink" Target="https://www.vandyke.com/cgi-bin/releases.php?product=securecr" TargetMode="External"/><Relationship Id="rId25" Type="http://schemas.openxmlformats.org/officeDocument/2006/relationships/hyperlink" Target="https://www.jetbrains.com/idea/download" TargetMode="External"/><Relationship Id="rId1800" Type="http://schemas.openxmlformats.org/officeDocument/2006/relationships/hyperlink" Target="https://www.vandyke.com/cgi-bin/releases.php?product=securecr" TargetMode="External"/><Relationship Id="rId174" Type="http://schemas.openxmlformats.org/officeDocument/2006/relationships/hyperlink" Target="https://www.jetbrains.com/idea/download" TargetMode="External"/><Relationship Id="rId381" Type="http://schemas.openxmlformats.org/officeDocument/2006/relationships/hyperlink" Target="https://www.jetbrains.com/idea/download" TargetMode="External"/><Relationship Id="rId241" Type="http://schemas.openxmlformats.org/officeDocument/2006/relationships/hyperlink" Target="https://www.jetbrains.com/idea/download" TargetMode="External"/><Relationship Id="rId479" Type="http://schemas.openxmlformats.org/officeDocument/2006/relationships/hyperlink" Target="http://www.sublimetext.com/3" TargetMode="External"/><Relationship Id="rId686" Type="http://schemas.openxmlformats.org/officeDocument/2006/relationships/hyperlink" Target="http://www.sublimetext.com/3" TargetMode="External"/><Relationship Id="rId893" Type="http://schemas.openxmlformats.org/officeDocument/2006/relationships/hyperlink" Target="https://www.jetbrains.com/idea/download" TargetMode="External"/><Relationship Id="rId339" Type="http://schemas.openxmlformats.org/officeDocument/2006/relationships/hyperlink" Target="https://www.jetbrains.com/idea/download" TargetMode="External"/><Relationship Id="rId546" Type="http://schemas.openxmlformats.org/officeDocument/2006/relationships/hyperlink" Target="http://www.sublimetext.com/3" TargetMode="External"/><Relationship Id="rId753" Type="http://schemas.openxmlformats.org/officeDocument/2006/relationships/hyperlink" Target="https://www.jetbrains.com/webstorm/download" TargetMode="External"/><Relationship Id="rId1176" Type="http://schemas.openxmlformats.org/officeDocument/2006/relationships/hyperlink" Target="http://www.netsarang.com/download/download.html" TargetMode="External"/><Relationship Id="rId1383" Type="http://schemas.openxmlformats.org/officeDocument/2006/relationships/hyperlink" Target="https://www.vandyke.com/cgi-bin/releases.php?product=securecr" TargetMode="External"/><Relationship Id="rId101" Type="http://schemas.openxmlformats.org/officeDocument/2006/relationships/hyperlink" Target="https://www.jetbrains.com/idea/download" TargetMode="External"/><Relationship Id="rId406" Type="http://schemas.openxmlformats.org/officeDocument/2006/relationships/hyperlink" Target="https://www.jetbrains.com/webstorm/download" TargetMode="External"/><Relationship Id="rId960" Type="http://schemas.openxmlformats.org/officeDocument/2006/relationships/hyperlink" Target="https://www.jetbrains.com/idea/download" TargetMode="External"/><Relationship Id="rId1036" Type="http://schemas.openxmlformats.org/officeDocument/2006/relationships/hyperlink" Target="https://www.jetbrains.com/idea/download" TargetMode="External"/><Relationship Id="rId1243" Type="http://schemas.openxmlformats.org/officeDocument/2006/relationships/hyperlink" Target="http://www.netsarang.com/download/download.html" TargetMode="External"/><Relationship Id="rId1590" Type="http://schemas.openxmlformats.org/officeDocument/2006/relationships/hyperlink" Target="https://www.vandyke.com/cgi-bin/releases.php?product=securecr" TargetMode="External"/><Relationship Id="rId1688" Type="http://schemas.openxmlformats.org/officeDocument/2006/relationships/hyperlink" Target="https://www.vandyke.com/cgi-bin/releases.php?product=securecr" TargetMode="External"/><Relationship Id="rId1895" Type="http://schemas.openxmlformats.org/officeDocument/2006/relationships/hyperlink" Target="https://www.charlesproxy.com/download/" TargetMode="External"/><Relationship Id="rId613" Type="http://schemas.openxmlformats.org/officeDocument/2006/relationships/hyperlink" Target="http://www.sublimetext.com/3" TargetMode="External"/><Relationship Id="rId820" Type="http://schemas.openxmlformats.org/officeDocument/2006/relationships/hyperlink" Target="https://www.jetbrains.com/idea/download" TargetMode="External"/><Relationship Id="rId918" Type="http://schemas.openxmlformats.org/officeDocument/2006/relationships/hyperlink" Target="https://www.jetbrains.com/idea/download" TargetMode="External"/><Relationship Id="rId1450" Type="http://schemas.openxmlformats.org/officeDocument/2006/relationships/hyperlink" Target="https://www.vandyke.com/cgi-bin/releases.php?product=securecr" TargetMode="External"/><Relationship Id="rId1548" Type="http://schemas.openxmlformats.org/officeDocument/2006/relationships/hyperlink" Target="https://www.vandyke.com/cgi-bin/releases.php?product=securecr" TargetMode="External"/><Relationship Id="rId1755" Type="http://schemas.openxmlformats.org/officeDocument/2006/relationships/hyperlink" Target="https://www.vandyke.com/cgi-bin/releases.php?product=securecr" TargetMode="External"/><Relationship Id="rId1103" Type="http://schemas.openxmlformats.org/officeDocument/2006/relationships/hyperlink" Target="http://www.netsarang.com/download/download.html" TargetMode="External"/><Relationship Id="rId1310" Type="http://schemas.openxmlformats.org/officeDocument/2006/relationships/hyperlink" Target="https://www.ultraedit.com/serve/index.php?i=prev&amp;p=1R2TDJEfEY6mpXcRu9zIrp7gfRdUKYZcDiQ%3D" TargetMode="External"/><Relationship Id="rId1408" Type="http://schemas.openxmlformats.org/officeDocument/2006/relationships/hyperlink" Target="https://www.vandyke.com/cgi-bin/releases.php?product=securecr" TargetMode="External"/><Relationship Id="rId47" Type="http://schemas.openxmlformats.org/officeDocument/2006/relationships/hyperlink" Target="https://www.jetbrains.com/idea/download" TargetMode="External"/><Relationship Id="rId1615" Type="http://schemas.openxmlformats.org/officeDocument/2006/relationships/hyperlink" Target="https://www.vandyke.com/cgi-bin/releases.php?product=securecr" TargetMode="External"/><Relationship Id="rId1822" Type="http://schemas.openxmlformats.org/officeDocument/2006/relationships/hyperlink" Target="https://www.vandyke.com/cgi-bin/releases.php?product=securecr" TargetMode="External"/><Relationship Id="rId196" Type="http://schemas.openxmlformats.org/officeDocument/2006/relationships/hyperlink" Target="https://www.jetbrains.com/idea/download" TargetMode="External"/><Relationship Id="rId263" Type="http://schemas.openxmlformats.org/officeDocument/2006/relationships/hyperlink" Target="https://www.jetbrains.com/idea/download" TargetMode="External"/><Relationship Id="rId470" Type="http://schemas.openxmlformats.org/officeDocument/2006/relationships/hyperlink" Target="http://www.sublimetext.com/3" TargetMode="External"/><Relationship Id="rId123" Type="http://schemas.openxmlformats.org/officeDocument/2006/relationships/hyperlink" Target="https://www.jetbrains.com/idea/download" TargetMode="External"/><Relationship Id="rId330" Type="http://schemas.openxmlformats.org/officeDocument/2006/relationships/hyperlink" Target="https://www.jetbrains.com/idea/download" TargetMode="External"/><Relationship Id="rId568" Type="http://schemas.openxmlformats.org/officeDocument/2006/relationships/hyperlink" Target="http://www.editplus.com/kr/latest.html" TargetMode="External"/><Relationship Id="rId775" Type="http://schemas.openxmlformats.org/officeDocument/2006/relationships/hyperlink" Target="https://www.jetbrains.com/idea/download" TargetMode="External"/><Relationship Id="rId982" Type="http://schemas.openxmlformats.org/officeDocument/2006/relationships/hyperlink" Target="https://www.jetbrains.com/webstorm/download" TargetMode="External"/><Relationship Id="rId1198" Type="http://schemas.openxmlformats.org/officeDocument/2006/relationships/hyperlink" Target="http://www.netsarang.com/download/download.html" TargetMode="External"/><Relationship Id="rId428" Type="http://schemas.openxmlformats.org/officeDocument/2006/relationships/hyperlink" Target="http://bohemiancoding.com/static/download/sketch.zip." TargetMode="External"/><Relationship Id="rId635" Type="http://schemas.openxmlformats.org/officeDocument/2006/relationships/hyperlink" Target="http://www.sublimetext.com/3" TargetMode="External"/><Relationship Id="rId842" Type="http://schemas.openxmlformats.org/officeDocument/2006/relationships/hyperlink" Target="https://www.jetbrains.com/idea/download" TargetMode="External"/><Relationship Id="rId1058" Type="http://schemas.openxmlformats.org/officeDocument/2006/relationships/hyperlink" Target="https://www.jetbrains.com/idea/download" TargetMode="External"/><Relationship Id="rId1265" Type="http://schemas.openxmlformats.org/officeDocument/2006/relationships/hyperlink" Target="http://www.netsarang.com/download/download.html" TargetMode="External"/><Relationship Id="rId1472" Type="http://schemas.openxmlformats.org/officeDocument/2006/relationships/hyperlink" Target="https://www.vandyke.com/cgi-bin/releases.php?product=securecr" TargetMode="External"/><Relationship Id="rId702" Type="http://schemas.openxmlformats.org/officeDocument/2006/relationships/hyperlink" Target="https://www.jetbrains.com/idea/download" TargetMode="External"/><Relationship Id="rId1125" Type="http://schemas.openxmlformats.org/officeDocument/2006/relationships/hyperlink" Target="http://www.netsarang.com/download/download.html" TargetMode="External"/><Relationship Id="rId1332" Type="http://schemas.openxmlformats.org/officeDocument/2006/relationships/hyperlink" Target="https://www.ultraedit.com/serve/index.php?i=prev&amp;p=1R2TDJEfEY6mpXcRu9zIrp7gfRdUKYZcDiQ%3D" TargetMode="External"/><Relationship Id="rId1777" Type="http://schemas.openxmlformats.org/officeDocument/2006/relationships/hyperlink" Target="https://www.vandyke.com/cgi-bin/releases.php?product=securecr" TargetMode="External"/><Relationship Id="rId69" Type="http://schemas.openxmlformats.org/officeDocument/2006/relationships/hyperlink" Target="https://www.jetbrains.com/idea/download" TargetMode="External"/><Relationship Id="rId1637" Type="http://schemas.openxmlformats.org/officeDocument/2006/relationships/hyperlink" Target="https://www.vandyke.com/cgi-bin/releases.php?product=securecr" TargetMode="External"/><Relationship Id="rId1844" Type="http://schemas.openxmlformats.org/officeDocument/2006/relationships/hyperlink" Target="https://www.vandyke.com/cgi-bin/releases.php?product=securecr" TargetMode="External"/><Relationship Id="rId1704" Type="http://schemas.openxmlformats.org/officeDocument/2006/relationships/hyperlink" Target="https://www.vandyke.com/cgi-bin/releases.php?product=securecr" TargetMode="External"/><Relationship Id="rId285" Type="http://schemas.openxmlformats.org/officeDocument/2006/relationships/hyperlink" Target="https://www.jetbrains.com/idea/download" TargetMode="External"/><Relationship Id="rId1911" Type="http://schemas.openxmlformats.org/officeDocument/2006/relationships/hyperlink" Target="https://www.jetbrains.com/webstorm/download" TargetMode="External"/><Relationship Id="rId492" Type="http://schemas.openxmlformats.org/officeDocument/2006/relationships/hyperlink" Target="http://www.sublimetext.com/3" TargetMode="External"/><Relationship Id="rId797" Type="http://schemas.openxmlformats.org/officeDocument/2006/relationships/hyperlink" Target="https://www.jetbrains.com/idea/download" TargetMode="External"/><Relationship Id="rId145" Type="http://schemas.openxmlformats.org/officeDocument/2006/relationships/hyperlink" Target="https://www.jetbrains.com/idea/download" TargetMode="External"/><Relationship Id="rId352" Type="http://schemas.openxmlformats.org/officeDocument/2006/relationships/hyperlink" Target="https://www.jetbrains.com/idea/download" TargetMode="External"/><Relationship Id="rId1287" Type="http://schemas.openxmlformats.org/officeDocument/2006/relationships/hyperlink" Target="https://www.ultraedit.com/serve/index.php?i=prev&amp;p=1R2TDJEfEY6mpXcRu9zIrp7gfRdUKYZcDiQ%3D" TargetMode="External"/><Relationship Id="rId212" Type="http://schemas.openxmlformats.org/officeDocument/2006/relationships/hyperlink" Target="https://www.jetbrains.com/idea/download" TargetMode="External"/><Relationship Id="rId657" Type="http://schemas.openxmlformats.org/officeDocument/2006/relationships/hyperlink" Target="http://www.sublimetext.com/3" TargetMode="External"/><Relationship Id="rId864" Type="http://schemas.openxmlformats.org/officeDocument/2006/relationships/hyperlink" Target="https://www.jetbrains.com/idea/download" TargetMode="External"/><Relationship Id="rId1494" Type="http://schemas.openxmlformats.org/officeDocument/2006/relationships/hyperlink" Target="https://www.vandyke.com/cgi-bin/releases.php?product=securecr" TargetMode="External"/><Relationship Id="rId1799" Type="http://schemas.openxmlformats.org/officeDocument/2006/relationships/hyperlink" Target="https://www.vandyke.com/cgi-bin/releases.php?product=securecr" TargetMode="External"/><Relationship Id="rId517" Type="http://schemas.openxmlformats.org/officeDocument/2006/relationships/hyperlink" Target="http://www.sublimetext.com/3" TargetMode="External"/><Relationship Id="rId724" Type="http://schemas.openxmlformats.org/officeDocument/2006/relationships/hyperlink" Target="https://www.jetbrains.com/idea/download" TargetMode="External"/><Relationship Id="rId931" Type="http://schemas.openxmlformats.org/officeDocument/2006/relationships/hyperlink" Target="https://www.jetbrains.com/webstorm/download" TargetMode="External"/><Relationship Id="rId1147" Type="http://schemas.openxmlformats.org/officeDocument/2006/relationships/hyperlink" Target="http://www.netsarang.com/download/download.html" TargetMode="External"/><Relationship Id="rId1354" Type="http://schemas.openxmlformats.org/officeDocument/2006/relationships/hyperlink" Target="https://www.vandyke.com/cgi-bin/releases.php?product=securecr" TargetMode="External"/><Relationship Id="rId1561" Type="http://schemas.openxmlformats.org/officeDocument/2006/relationships/hyperlink" Target="https://www.vandyke.com/cgi-bin/releases.php?product=securecr" TargetMode="External"/><Relationship Id="rId60" Type="http://schemas.openxmlformats.org/officeDocument/2006/relationships/hyperlink" Target="https://www.jetbrains.com/idea/download" TargetMode="External"/><Relationship Id="rId1007" Type="http://schemas.openxmlformats.org/officeDocument/2006/relationships/hyperlink" Target="https://www.vandyke.com/cgi-bin/releases.php?product=securefx&amp;ver=8.5" TargetMode="External"/><Relationship Id="rId1214" Type="http://schemas.openxmlformats.org/officeDocument/2006/relationships/hyperlink" Target="http://www.netsarang.com/download/download.html" TargetMode="External"/><Relationship Id="rId1421" Type="http://schemas.openxmlformats.org/officeDocument/2006/relationships/hyperlink" Target="https://www.vandyke.com/cgi-bin/releases.php?product=securecr" TargetMode="External"/><Relationship Id="rId1659" Type="http://schemas.openxmlformats.org/officeDocument/2006/relationships/hyperlink" Target="https://www.vandyke.com/cgi-bin/releases.php?product=securecr" TargetMode="External"/><Relationship Id="rId1866" Type="http://schemas.openxmlformats.org/officeDocument/2006/relationships/hyperlink" Target="https://www.vandyke.com/cgi-bin/releases.php?product=securefx&amp;ver=8.5" TargetMode="External"/><Relationship Id="rId1519" Type="http://schemas.openxmlformats.org/officeDocument/2006/relationships/hyperlink" Target="https://www.vandyke.com/cgi-bin/releases.php?product=securecr" TargetMode="External"/><Relationship Id="rId1726" Type="http://schemas.openxmlformats.org/officeDocument/2006/relationships/hyperlink" Target="https://www.vandyke.com/cgi-bin/releases.php?product=securecr" TargetMode="External"/><Relationship Id="rId18" Type="http://schemas.openxmlformats.org/officeDocument/2006/relationships/hyperlink" Target="https://www.jetbrains.com/idea/download" TargetMode="External"/><Relationship Id="rId167" Type="http://schemas.openxmlformats.org/officeDocument/2006/relationships/hyperlink" Target="https://www.jetbrains.com/idea/download" TargetMode="External"/><Relationship Id="rId374" Type="http://schemas.openxmlformats.org/officeDocument/2006/relationships/hyperlink" Target="https://www.jetbrains.com/idea/download" TargetMode="External"/><Relationship Id="rId581" Type="http://schemas.openxmlformats.org/officeDocument/2006/relationships/hyperlink" Target="http://www.techsmith.com/download/licenses/snagit.asp?ver=11" TargetMode="External"/><Relationship Id="rId234" Type="http://schemas.openxmlformats.org/officeDocument/2006/relationships/hyperlink" Target="https://www.jetbrains.com/idea/download" TargetMode="External"/><Relationship Id="rId679" Type="http://schemas.openxmlformats.org/officeDocument/2006/relationships/hyperlink" Target="http://www.sublimetext.com/3" TargetMode="External"/><Relationship Id="rId886" Type="http://schemas.openxmlformats.org/officeDocument/2006/relationships/hyperlink" Target="https://www.jetbrains.com/idea/download" TargetMode="External"/><Relationship Id="rId2" Type="http://schemas.openxmlformats.org/officeDocument/2006/relationships/hyperlink" Target="https://www.jetbrains.com/idea/download" TargetMode="External"/><Relationship Id="rId441" Type="http://schemas.openxmlformats.org/officeDocument/2006/relationships/hyperlink" Target="http://bohemiancoding.com/static/download/sketch.zip." TargetMode="External"/><Relationship Id="rId539" Type="http://schemas.openxmlformats.org/officeDocument/2006/relationships/hyperlink" Target="http://www.sublimetext.com/3" TargetMode="External"/><Relationship Id="rId746" Type="http://schemas.openxmlformats.org/officeDocument/2006/relationships/hyperlink" Target="https://www.jetbrains.com/webstorm/download" TargetMode="External"/><Relationship Id="rId1071" Type="http://schemas.openxmlformats.org/officeDocument/2006/relationships/hyperlink" Target="https://www.jetbrains.com/idea/download" TargetMode="External"/><Relationship Id="rId1169" Type="http://schemas.openxmlformats.org/officeDocument/2006/relationships/hyperlink" Target="http://www.netsarang.com/download/download.html" TargetMode="External"/><Relationship Id="rId1376" Type="http://schemas.openxmlformats.org/officeDocument/2006/relationships/hyperlink" Target="https://www.vandyke.com/cgi-bin/releases.php?product=securecr" TargetMode="External"/><Relationship Id="rId1583" Type="http://schemas.openxmlformats.org/officeDocument/2006/relationships/hyperlink" Target="https://www.vandyke.com/cgi-bin/releases.php?product=securecr" TargetMode="External"/><Relationship Id="rId301" Type="http://schemas.openxmlformats.org/officeDocument/2006/relationships/hyperlink" Target="https://www.jetbrains.com/idea/download" TargetMode="External"/><Relationship Id="rId953" Type="http://schemas.openxmlformats.org/officeDocument/2006/relationships/hyperlink" Target="https://www.jetbrains.com/idea/download" TargetMode="External"/><Relationship Id="rId1029" Type="http://schemas.openxmlformats.org/officeDocument/2006/relationships/hyperlink" Target="https://www.charlesproxy.com/download/" TargetMode="External"/><Relationship Id="rId1236" Type="http://schemas.openxmlformats.org/officeDocument/2006/relationships/hyperlink" Target="http://www.netsarang.com/download/download.html" TargetMode="External"/><Relationship Id="rId1790" Type="http://schemas.openxmlformats.org/officeDocument/2006/relationships/hyperlink" Target="https://www.vandyke.com/cgi-bin/releases.php?product=securecr" TargetMode="External"/><Relationship Id="rId1888" Type="http://schemas.openxmlformats.org/officeDocument/2006/relationships/hyperlink" Target="https://www.vandyke.com/cgi-bin/releases.php?product=securefx&amp;ver=8.5" TargetMode="External"/><Relationship Id="rId82" Type="http://schemas.openxmlformats.org/officeDocument/2006/relationships/hyperlink" Target="https://www.jetbrains.com/idea/download" TargetMode="External"/><Relationship Id="rId606" Type="http://schemas.openxmlformats.org/officeDocument/2006/relationships/hyperlink" Target="http://www.sublimetext.com/3" TargetMode="External"/><Relationship Id="rId813" Type="http://schemas.openxmlformats.org/officeDocument/2006/relationships/hyperlink" Target="https://www.jetbrains.com/idea/download" TargetMode="External"/><Relationship Id="rId1443" Type="http://schemas.openxmlformats.org/officeDocument/2006/relationships/hyperlink" Target="https://www.vandyke.com/cgi-bin/releases.php?product=securecr" TargetMode="External"/><Relationship Id="rId1650" Type="http://schemas.openxmlformats.org/officeDocument/2006/relationships/hyperlink" Target="https://www.vandyke.com/cgi-bin/releases.php?product=securecr" TargetMode="External"/><Relationship Id="rId1748" Type="http://schemas.openxmlformats.org/officeDocument/2006/relationships/hyperlink" Target="https://www.vandyke.com/cgi-bin/releases.php?product=securecr" TargetMode="External"/><Relationship Id="rId1303" Type="http://schemas.openxmlformats.org/officeDocument/2006/relationships/hyperlink" Target="https://www.ultraedit.com/serve/index.php?i=prev&amp;p=1R2TDJEfEY6mpXcRu9zIrp7gfRdUKYZcDiQ%3D" TargetMode="External"/><Relationship Id="rId1510" Type="http://schemas.openxmlformats.org/officeDocument/2006/relationships/hyperlink" Target="https://www.vandyke.com/cgi-bin/releases.php?product=securecr" TargetMode="External"/><Relationship Id="rId1608" Type="http://schemas.openxmlformats.org/officeDocument/2006/relationships/hyperlink" Target="https://www.vandyke.com/cgi-bin/releases.php?product=securecr" TargetMode="External"/><Relationship Id="rId1815" Type="http://schemas.openxmlformats.org/officeDocument/2006/relationships/hyperlink" Target="https://www.vandyke.com/cgi-bin/releases.php?product=securecr" TargetMode="External"/><Relationship Id="rId189" Type="http://schemas.openxmlformats.org/officeDocument/2006/relationships/hyperlink" Target="https://www.jetbrains.com/idea/download" TargetMode="External"/><Relationship Id="rId396" Type="http://schemas.openxmlformats.org/officeDocument/2006/relationships/hyperlink" Target="https://www.jetbrains.com/idea/download" TargetMode="External"/><Relationship Id="rId256" Type="http://schemas.openxmlformats.org/officeDocument/2006/relationships/hyperlink" Target="https://www.jetbrains.com/idea/download" TargetMode="External"/><Relationship Id="rId463" Type="http://schemas.openxmlformats.org/officeDocument/2006/relationships/hyperlink" Target="http://www.sqlgate.com/kr/download/" TargetMode="External"/><Relationship Id="rId670" Type="http://schemas.openxmlformats.org/officeDocument/2006/relationships/hyperlink" Target="http://www.sublimetext.com/3" TargetMode="External"/><Relationship Id="rId1093" Type="http://schemas.openxmlformats.org/officeDocument/2006/relationships/hyperlink" Target="https://www.charlesproxy.com/download/" TargetMode="External"/><Relationship Id="rId116" Type="http://schemas.openxmlformats.org/officeDocument/2006/relationships/hyperlink" Target="https://www.jetbrains.com/idea/download" TargetMode="External"/><Relationship Id="rId323" Type="http://schemas.openxmlformats.org/officeDocument/2006/relationships/hyperlink" Target="https://www.jetbrains.com/idea/download" TargetMode="External"/><Relationship Id="rId530" Type="http://schemas.openxmlformats.org/officeDocument/2006/relationships/hyperlink" Target="http://www.scootersoftware.com/download.php" TargetMode="External"/><Relationship Id="rId768" Type="http://schemas.openxmlformats.org/officeDocument/2006/relationships/hyperlink" Target="https://www.jetbrains.com/idea/download" TargetMode="External"/><Relationship Id="rId975" Type="http://schemas.openxmlformats.org/officeDocument/2006/relationships/hyperlink" Target="https://www.jetbrains.com/idea/download" TargetMode="External"/><Relationship Id="rId1160" Type="http://schemas.openxmlformats.org/officeDocument/2006/relationships/hyperlink" Target="http://www.netsarang.com/download/download.html" TargetMode="External"/><Relationship Id="rId1398" Type="http://schemas.openxmlformats.org/officeDocument/2006/relationships/hyperlink" Target="https://www.vandyke.com/cgi-bin/releases.php?product=securecr" TargetMode="External"/><Relationship Id="rId628" Type="http://schemas.openxmlformats.org/officeDocument/2006/relationships/hyperlink" Target="http://www.sublimetext.com/3" TargetMode="External"/><Relationship Id="rId835" Type="http://schemas.openxmlformats.org/officeDocument/2006/relationships/hyperlink" Target="https://www.jetbrains.com/idea/download" TargetMode="External"/><Relationship Id="rId1258" Type="http://schemas.openxmlformats.org/officeDocument/2006/relationships/hyperlink" Target="http://www.netsarang.com/download/download.html" TargetMode="External"/><Relationship Id="rId1465" Type="http://schemas.openxmlformats.org/officeDocument/2006/relationships/hyperlink" Target="https://www.vandyke.com/cgi-bin/releases.php?product=securecr" TargetMode="External"/><Relationship Id="rId1672" Type="http://schemas.openxmlformats.org/officeDocument/2006/relationships/hyperlink" Target="https://www.vandyke.com/cgi-bin/releases.php?product=securecr" TargetMode="External"/><Relationship Id="rId1020" Type="http://schemas.openxmlformats.org/officeDocument/2006/relationships/hyperlink" Target="https://www.vandyke.com/cgi-bin/releases.php?product=securefx&amp;ver=8.5" TargetMode="External"/><Relationship Id="rId1118" Type="http://schemas.openxmlformats.org/officeDocument/2006/relationships/hyperlink" Target="http://www.netsarang.com/download/download.html" TargetMode="External"/><Relationship Id="rId1325" Type="http://schemas.openxmlformats.org/officeDocument/2006/relationships/hyperlink" Target="https://www.ultraedit.com/serve/index.php?i=prev&amp;p=1R2TDJEfEY6mpXcRu9zIrp7gfRdUKYZcDiQ%3D" TargetMode="External"/><Relationship Id="rId1532" Type="http://schemas.openxmlformats.org/officeDocument/2006/relationships/hyperlink" Target="https://www.vandyke.com/cgi-bin/releases.php?product=securecr" TargetMode="External"/><Relationship Id="rId902" Type="http://schemas.openxmlformats.org/officeDocument/2006/relationships/hyperlink" Target="https://www.jetbrains.com/idea/download" TargetMode="External"/><Relationship Id="rId1837" Type="http://schemas.openxmlformats.org/officeDocument/2006/relationships/hyperlink" Target="https://www.vandyke.com/cgi-bin/releases.php?product=securecr" TargetMode="External"/><Relationship Id="rId31" Type="http://schemas.openxmlformats.org/officeDocument/2006/relationships/hyperlink" Target="https://www.jetbrains.com/idea/download" TargetMode="External"/><Relationship Id="rId180" Type="http://schemas.openxmlformats.org/officeDocument/2006/relationships/hyperlink" Target="https://www.jetbrains.com/idea/download" TargetMode="External"/><Relationship Id="rId278" Type="http://schemas.openxmlformats.org/officeDocument/2006/relationships/hyperlink" Target="https://www.jetbrains.com/idea/download" TargetMode="External"/><Relationship Id="rId1904" Type="http://schemas.openxmlformats.org/officeDocument/2006/relationships/hyperlink" Target="https://www.jetbrains.com/webstorm/download" TargetMode="External"/><Relationship Id="rId485" Type="http://schemas.openxmlformats.org/officeDocument/2006/relationships/hyperlink" Target="http://www.sublimetext.com/3" TargetMode="External"/><Relationship Id="rId692" Type="http://schemas.openxmlformats.org/officeDocument/2006/relationships/hyperlink" Target="https://www.jetbrains.com/idea/download" TargetMode="External"/><Relationship Id="rId138" Type="http://schemas.openxmlformats.org/officeDocument/2006/relationships/hyperlink" Target="https://www.jetbrains.com/idea/download" TargetMode="External"/><Relationship Id="rId345" Type="http://schemas.openxmlformats.org/officeDocument/2006/relationships/hyperlink" Target="https://www.jetbrains.com/idea/download" TargetMode="External"/><Relationship Id="rId552" Type="http://schemas.openxmlformats.org/officeDocument/2006/relationships/hyperlink" Target="http://www.sublimetext.com/3" TargetMode="External"/><Relationship Id="rId997" Type="http://schemas.openxmlformats.org/officeDocument/2006/relationships/hyperlink" Target="https://www.vandyke.com/cgi-bin/releases.php?product=securefx&amp;ver=8.5" TargetMode="External"/><Relationship Id="rId1182" Type="http://schemas.openxmlformats.org/officeDocument/2006/relationships/hyperlink" Target="http://www.netsarang.com/download/download.html" TargetMode="External"/><Relationship Id="rId205" Type="http://schemas.openxmlformats.org/officeDocument/2006/relationships/hyperlink" Target="https://www.jetbrains.com/idea/download" TargetMode="External"/><Relationship Id="rId412" Type="http://schemas.openxmlformats.org/officeDocument/2006/relationships/hyperlink" Target="https://www.jetbrains.com/webstorm/download" TargetMode="External"/><Relationship Id="rId857" Type="http://schemas.openxmlformats.org/officeDocument/2006/relationships/hyperlink" Target="http://staruml.io/download" TargetMode="External"/><Relationship Id="rId1042" Type="http://schemas.openxmlformats.org/officeDocument/2006/relationships/hyperlink" Target="https://www.jetbrains.com/idea/download" TargetMode="External"/><Relationship Id="rId1487" Type="http://schemas.openxmlformats.org/officeDocument/2006/relationships/hyperlink" Target="https://www.vandyke.com/cgi-bin/releases.php?product=securecr" TargetMode="External"/><Relationship Id="rId1694" Type="http://schemas.openxmlformats.org/officeDocument/2006/relationships/hyperlink" Target="https://www.vandyke.com/cgi-bin/releases.php?product=securecr" TargetMode="External"/><Relationship Id="rId717" Type="http://schemas.openxmlformats.org/officeDocument/2006/relationships/hyperlink" Target="https://www.jetbrains.com/idea/download" TargetMode="External"/><Relationship Id="rId924" Type="http://schemas.openxmlformats.org/officeDocument/2006/relationships/hyperlink" Target="https://www.jetbrains.com/webstorm/download" TargetMode="External"/><Relationship Id="rId1347" Type="http://schemas.openxmlformats.org/officeDocument/2006/relationships/hyperlink" Target="https://www.vandyke.com/cgi-bin/releases.php?product=securecr" TargetMode="External"/><Relationship Id="rId1554" Type="http://schemas.openxmlformats.org/officeDocument/2006/relationships/hyperlink" Target="https://www.vandyke.com/cgi-bin/releases.php?product=securecr" TargetMode="External"/><Relationship Id="rId1761" Type="http://schemas.openxmlformats.org/officeDocument/2006/relationships/hyperlink" Target="https://www.vandyke.com/cgi-bin/releases.php?product=securecr" TargetMode="External"/><Relationship Id="rId53" Type="http://schemas.openxmlformats.org/officeDocument/2006/relationships/hyperlink" Target="https://www.jetbrains.com/idea/download" TargetMode="External"/><Relationship Id="rId1207" Type="http://schemas.openxmlformats.org/officeDocument/2006/relationships/hyperlink" Target="http://www.netsarang.com/download/download.html" TargetMode="External"/><Relationship Id="rId1414" Type="http://schemas.openxmlformats.org/officeDocument/2006/relationships/hyperlink" Target="https://www.vandyke.com/cgi-bin/releases.php?product=securecr" TargetMode="External"/><Relationship Id="rId1621" Type="http://schemas.openxmlformats.org/officeDocument/2006/relationships/hyperlink" Target="https://www.vandyke.com/cgi-bin/releases.php?product=securecr" TargetMode="External"/><Relationship Id="rId1859" Type="http://schemas.openxmlformats.org/officeDocument/2006/relationships/hyperlink" Target="https://www.vandyke.com/cgi-bin/releases.php?product=securefx&amp;ver=8.5" TargetMode="External"/><Relationship Id="rId1719" Type="http://schemas.openxmlformats.org/officeDocument/2006/relationships/hyperlink" Target="https://www.vandyke.com/cgi-bin/releases.php?product=securecr" TargetMode="External"/><Relationship Id="rId1926" Type="http://schemas.openxmlformats.org/officeDocument/2006/relationships/hyperlink" Target="https://www.charlesproxy.com/download/" TargetMode="External"/><Relationship Id="rId367" Type="http://schemas.openxmlformats.org/officeDocument/2006/relationships/hyperlink" Target="https://www.jetbrains.com/idea/download" TargetMode="External"/><Relationship Id="rId574" Type="http://schemas.openxmlformats.org/officeDocument/2006/relationships/hyperlink" Target="http://www.editplus.com/kr/latest.html" TargetMode="External"/><Relationship Id="rId227" Type="http://schemas.openxmlformats.org/officeDocument/2006/relationships/hyperlink" Target="https://www.jetbrains.com/idea/download" TargetMode="External"/><Relationship Id="rId781" Type="http://schemas.openxmlformats.org/officeDocument/2006/relationships/hyperlink" Target="https://www.jetbrains.com/idea/download" TargetMode="External"/><Relationship Id="rId879" Type="http://schemas.openxmlformats.org/officeDocument/2006/relationships/hyperlink" Target="https://www.jetbrains.com/idea/download" TargetMode="External"/><Relationship Id="rId434" Type="http://schemas.openxmlformats.org/officeDocument/2006/relationships/hyperlink" Target="http://bohemiancoding.com/static/download/sketch.zip." TargetMode="External"/><Relationship Id="rId641" Type="http://schemas.openxmlformats.org/officeDocument/2006/relationships/hyperlink" Target="http://www.sublimetext.com/3" TargetMode="External"/><Relationship Id="rId739" Type="http://schemas.openxmlformats.org/officeDocument/2006/relationships/hyperlink" Target="https://kapeli.com/licenses/Dash/2015/355/nwtv2sVQ1aylBGlkiho2NFxDeRF5xJ/license.dashlicense" TargetMode="External"/><Relationship Id="rId1064" Type="http://schemas.openxmlformats.org/officeDocument/2006/relationships/hyperlink" Target="https://www.jetbrains.com/idea/download" TargetMode="External"/><Relationship Id="rId1271" Type="http://schemas.openxmlformats.org/officeDocument/2006/relationships/hyperlink" Target="http://www.netsarang.com/download/download.html" TargetMode="External"/><Relationship Id="rId1369" Type="http://schemas.openxmlformats.org/officeDocument/2006/relationships/hyperlink" Target="https://www.vandyke.com/cgi-bin/releases.php?product=securecr" TargetMode="External"/><Relationship Id="rId1576" Type="http://schemas.openxmlformats.org/officeDocument/2006/relationships/hyperlink" Target="https://www.vandyke.com/cgi-bin/releases.php?product=securecr" TargetMode="External"/><Relationship Id="rId501" Type="http://schemas.openxmlformats.org/officeDocument/2006/relationships/hyperlink" Target="http://www.sublimetext.com/3" TargetMode="External"/><Relationship Id="rId946" Type="http://schemas.openxmlformats.org/officeDocument/2006/relationships/hyperlink" Target="https://www.jetbrains.com/idea/download" TargetMode="External"/><Relationship Id="rId1131" Type="http://schemas.openxmlformats.org/officeDocument/2006/relationships/hyperlink" Target="http://www.netsarang.com/download/download.html" TargetMode="External"/><Relationship Id="rId1229" Type="http://schemas.openxmlformats.org/officeDocument/2006/relationships/hyperlink" Target="http://www.netsarang.com/download/download.html" TargetMode="External"/><Relationship Id="rId1783" Type="http://schemas.openxmlformats.org/officeDocument/2006/relationships/hyperlink" Target="https://www.vandyke.com/cgi-bin/releases.php?product=securecr" TargetMode="External"/><Relationship Id="rId75" Type="http://schemas.openxmlformats.org/officeDocument/2006/relationships/hyperlink" Target="https://www.jetbrains.com/idea/download" TargetMode="External"/><Relationship Id="rId806" Type="http://schemas.openxmlformats.org/officeDocument/2006/relationships/hyperlink" Target="https://www.jetbrains.com/idea/download" TargetMode="External"/><Relationship Id="rId1436" Type="http://schemas.openxmlformats.org/officeDocument/2006/relationships/hyperlink" Target="https://www.vandyke.com/cgi-bin/releases.php?product=securecr" TargetMode="External"/><Relationship Id="rId1643" Type="http://schemas.openxmlformats.org/officeDocument/2006/relationships/hyperlink" Target="https://www.vandyke.com/cgi-bin/releases.php?product=securecr" TargetMode="External"/><Relationship Id="rId1850" Type="http://schemas.openxmlformats.org/officeDocument/2006/relationships/hyperlink" Target="https://www.vandyke.com/cgi-bin/releases.php?product=securecr" TargetMode="External"/><Relationship Id="rId1503" Type="http://schemas.openxmlformats.org/officeDocument/2006/relationships/hyperlink" Target="https://www.vandyke.com/cgi-bin/releases.php?product=securecr" TargetMode="External"/><Relationship Id="rId1710" Type="http://schemas.openxmlformats.org/officeDocument/2006/relationships/hyperlink" Target="https://www.vandyke.com/cgi-bin/releases.php?product=securecr" TargetMode="External"/><Relationship Id="rId291" Type="http://schemas.openxmlformats.org/officeDocument/2006/relationships/hyperlink" Target="https://www.jetbrains.com/idea/download" TargetMode="External"/><Relationship Id="rId1808" Type="http://schemas.openxmlformats.org/officeDocument/2006/relationships/hyperlink" Target="https://www.vandyke.com/cgi-bin/releases.php?product=securecr" TargetMode="External"/><Relationship Id="rId151" Type="http://schemas.openxmlformats.org/officeDocument/2006/relationships/hyperlink" Target="https://www.jetbrains.com/idea/download" TargetMode="External"/><Relationship Id="rId389" Type="http://schemas.openxmlformats.org/officeDocument/2006/relationships/hyperlink" Target="https://www.jetbrains.com/idea/download" TargetMode="External"/><Relationship Id="rId596" Type="http://schemas.openxmlformats.org/officeDocument/2006/relationships/hyperlink" Target="http://www.sublimetext.com/3" TargetMode="External"/><Relationship Id="rId249" Type="http://schemas.openxmlformats.org/officeDocument/2006/relationships/hyperlink" Target="https://www.jetbrains.com/idea/download" TargetMode="External"/><Relationship Id="rId456" Type="http://schemas.openxmlformats.org/officeDocument/2006/relationships/hyperlink" Target="https://www.omnigroup.com/download/" TargetMode="External"/><Relationship Id="rId663" Type="http://schemas.openxmlformats.org/officeDocument/2006/relationships/hyperlink" Target="http://www.sublimetext.com/3" TargetMode="External"/><Relationship Id="rId870" Type="http://schemas.openxmlformats.org/officeDocument/2006/relationships/hyperlink" Target="https://www.jetbrains.com/idea/download" TargetMode="External"/><Relationship Id="rId1086" Type="http://schemas.openxmlformats.org/officeDocument/2006/relationships/hyperlink" Target="https://www.jetbrains.com/idea/download" TargetMode="External"/><Relationship Id="rId1293" Type="http://schemas.openxmlformats.org/officeDocument/2006/relationships/hyperlink" Target="https://www.ultraedit.com/serve/index.php?i=prev&amp;p=1R2TDJEfEY6mpXcRu9zIrp7gfRdUKYZcDiQ%3D" TargetMode="External"/><Relationship Id="rId109" Type="http://schemas.openxmlformats.org/officeDocument/2006/relationships/hyperlink" Target="https://www.jetbrains.com/idea/download" TargetMode="External"/><Relationship Id="rId316" Type="http://schemas.openxmlformats.org/officeDocument/2006/relationships/hyperlink" Target="https://www.jetbrains.com/idea/download" TargetMode="External"/><Relationship Id="rId523" Type="http://schemas.openxmlformats.org/officeDocument/2006/relationships/hyperlink" Target="http://www.sublimetext.com/3" TargetMode="External"/><Relationship Id="rId968" Type="http://schemas.openxmlformats.org/officeDocument/2006/relationships/hyperlink" Target="https://www.jetbrains.com/idea/download" TargetMode="External"/><Relationship Id="rId1153" Type="http://schemas.openxmlformats.org/officeDocument/2006/relationships/hyperlink" Target="http://www.netsarang.com/download/download.html" TargetMode="External"/><Relationship Id="rId1598" Type="http://schemas.openxmlformats.org/officeDocument/2006/relationships/hyperlink" Target="https://www.vandyke.com/cgi-bin/releases.php?product=securecr" TargetMode="External"/><Relationship Id="rId97" Type="http://schemas.openxmlformats.org/officeDocument/2006/relationships/hyperlink" Target="https://www.jetbrains.com/idea/download" TargetMode="External"/><Relationship Id="rId730" Type="http://schemas.openxmlformats.org/officeDocument/2006/relationships/hyperlink" Target="https://www.jetbrains.com/webstorm/download" TargetMode="External"/><Relationship Id="rId828" Type="http://schemas.openxmlformats.org/officeDocument/2006/relationships/hyperlink" Target="https://www.jetbrains.com/idea/download" TargetMode="External"/><Relationship Id="rId1013" Type="http://schemas.openxmlformats.org/officeDocument/2006/relationships/hyperlink" Target="https://www.vandyke.com/cgi-bin/releases.php?product=securefx&amp;ver=8.5" TargetMode="External"/><Relationship Id="rId1360" Type="http://schemas.openxmlformats.org/officeDocument/2006/relationships/hyperlink" Target="https://www.vandyke.com/cgi-bin/releases.php?product=securecr" TargetMode="External"/><Relationship Id="rId1458" Type="http://schemas.openxmlformats.org/officeDocument/2006/relationships/hyperlink" Target="https://www.vandyke.com/cgi-bin/releases.php?product=securecr" TargetMode="External"/><Relationship Id="rId1665" Type="http://schemas.openxmlformats.org/officeDocument/2006/relationships/hyperlink" Target="https://www.vandyke.com/cgi-bin/releases.php?product=securecr" TargetMode="External"/><Relationship Id="rId1872" Type="http://schemas.openxmlformats.org/officeDocument/2006/relationships/hyperlink" Target="https://www.vandyke.com/cgi-bin/releases.php?product=securefx&amp;ver=8.5" TargetMode="External"/><Relationship Id="rId1220" Type="http://schemas.openxmlformats.org/officeDocument/2006/relationships/hyperlink" Target="http://www.netsarang.com/download/download.html" TargetMode="External"/><Relationship Id="rId1318" Type="http://schemas.openxmlformats.org/officeDocument/2006/relationships/hyperlink" Target="https://www.ultraedit.com/serve/index.php?i=prev&amp;p=1R2TDJEfEY6mpXcRu9zIrp7gfRdUKYZcDiQ%3D" TargetMode="External"/><Relationship Id="rId1525" Type="http://schemas.openxmlformats.org/officeDocument/2006/relationships/hyperlink" Target="https://www.vandyke.com/cgi-bin/releases.php?product=securecr" TargetMode="External"/><Relationship Id="rId1732" Type="http://schemas.openxmlformats.org/officeDocument/2006/relationships/hyperlink" Target="https://www.vandyke.com/cgi-bin/releases.php?product=securecr" TargetMode="External"/><Relationship Id="rId24" Type="http://schemas.openxmlformats.org/officeDocument/2006/relationships/hyperlink" Target="https://www.jetbrains.com/idea/download" TargetMode="External"/><Relationship Id="rId173" Type="http://schemas.openxmlformats.org/officeDocument/2006/relationships/hyperlink" Target="https://www.jetbrains.com/idea/download" TargetMode="External"/><Relationship Id="rId380" Type="http://schemas.openxmlformats.org/officeDocument/2006/relationships/hyperlink" Target="https://www.jetbrains.com/idea/download" TargetMode="External"/><Relationship Id="rId240" Type="http://schemas.openxmlformats.org/officeDocument/2006/relationships/hyperlink" Target="https://www.jetbrains.com/idea/download" TargetMode="External"/><Relationship Id="rId478" Type="http://schemas.openxmlformats.org/officeDocument/2006/relationships/hyperlink" Target="http://www.sublimetext.com/3" TargetMode="External"/><Relationship Id="rId685" Type="http://schemas.openxmlformats.org/officeDocument/2006/relationships/hyperlink" Target="http://www.sublimetext.com/3" TargetMode="External"/><Relationship Id="rId892" Type="http://schemas.openxmlformats.org/officeDocument/2006/relationships/hyperlink" Target="https://www.jetbrains.com/idea/download" TargetMode="External"/><Relationship Id="rId100" Type="http://schemas.openxmlformats.org/officeDocument/2006/relationships/hyperlink" Target="https://www.jetbrains.com/idea/download" TargetMode="External"/><Relationship Id="rId338" Type="http://schemas.openxmlformats.org/officeDocument/2006/relationships/hyperlink" Target="https://www.jetbrains.com/idea/download" TargetMode="External"/><Relationship Id="rId545" Type="http://schemas.openxmlformats.org/officeDocument/2006/relationships/hyperlink" Target="http://www.sublimetext.com/3" TargetMode="External"/><Relationship Id="rId752" Type="http://schemas.openxmlformats.org/officeDocument/2006/relationships/hyperlink" Target="https://www.jetbrains.com/webstorm/download" TargetMode="External"/><Relationship Id="rId1175" Type="http://schemas.openxmlformats.org/officeDocument/2006/relationships/hyperlink" Target="http://www.netsarang.com/download/download.html" TargetMode="External"/><Relationship Id="rId1382" Type="http://schemas.openxmlformats.org/officeDocument/2006/relationships/hyperlink" Target="https://www.vandyke.com/cgi-bin/releases.php?product=securecr" TargetMode="External"/><Relationship Id="rId405" Type="http://schemas.openxmlformats.org/officeDocument/2006/relationships/hyperlink" Target="https://www.jetbrains.com/webstorm/download" TargetMode="External"/><Relationship Id="rId612" Type="http://schemas.openxmlformats.org/officeDocument/2006/relationships/hyperlink" Target="http://www.sublimetext.com/3" TargetMode="External"/><Relationship Id="rId1035" Type="http://schemas.openxmlformats.org/officeDocument/2006/relationships/hyperlink" Target="https://www.jetbrains.com/idea/download" TargetMode="External"/><Relationship Id="rId1242" Type="http://schemas.openxmlformats.org/officeDocument/2006/relationships/hyperlink" Target="http://www.netsarang.com/download/download.html" TargetMode="External"/><Relationship Id="rId1687" Type="http://schemas.openxmlformats.org/officeDocument/2006/relationships/hyperlink" Target="https://www.vandyke.com/cgi-bin/releases.php?product=securecr" TargetMode="External"/><Relationship Id="rId1894" Type="http://schemas.openxmlformats.org/officeDocument/2006/relationships/hyperlink" Target="https://www.charlesproxy.com/download/" TargetMode="External"/><Relationship Id="rId917" Type="http://schemas.openxmlformats.org/officeDocument/2006/relationships/hyperlink" Target="https://www.jetbrains.com/idea/download" TargetMode="External"/><Relationship Id="rId1102" Type="http://schemas.openxmlformats.org/officeDocument/2006/relationships/hyperlink" Target="http://www.netsarang.com/download/download.html" TargetMode="External"/><Relationship Id="rId1547" Type="http://schemas.openxmlformats.org/officeDocument/2006/relationships/hyperlink" Target="https://www.vandyke.com/cgi-bin/releases.php?product=securecr" TargetMode="External"/><Relationship Id="rId1754" Type="http://schemas.openxmlformats.org/officeDocument/2006/relationships/hyperlink" Target="https://www.vandyke.com/cgi-bin/releases.php?product=securecr" TargetMode="External"/><Relationship Id="rId46" Type="http://schemas.openxmlformats.org/officeDocument/2006/relationships/hyperlink" Target="https://www.jetbrains.com/idea/download" TargetMode="External"/><Relationship Id="rId1407" Type="http://schemas.openxmlformats.org/officeDocument/2006/relationships/hyperlink" Target="https://www.vandyke.com/cgi-bin/releases.php?product=securecr" TargetMode="External"/><Relationship Id="rId1614" Type="http://schemas.openxmlformats.org/officeDocument/2006/relationships/hyperlink" Target="https://www.vandyke.com/cgi-bin/releases.php?product=securecr" TargetMode="External"/><Relationship Id="rId1821" Type="http://schemas.openxmlformats.org/officeDocument/2006/relationships/hyperlink" Target="https://www.vandyke.com/cgi-bin/releases.php?product=securecr" TargetMode="External"/><Relationship Id="rId195" Type="http://schemas.openxmlformats.org/officeDocument/2006/relationships/hyperlink" Target="https://www.jetbrains.com/idea/download" TargetMode="External"/><Relationship Id="rId1919" Type="http://schemas.openxmlformats.org/officeDocument/2006/relationships/hyperlink" Target="https://www.charlesproxy.com/download/" TargetMode="External"/><Relationship Id="rId262" Type="http://schemas.openxmlformats.org/officeDocument/2006/relationships/hyperlink" Target="https://www.jetbrains.com/idea/download" TargetMode="External"/><Relationship Id="rId567" Type="http://schemas.openxmlformats.org/officeDocument/2006/relationships/hyperlink" Target="http://www.editplus.com/kr/latest.html" TargetMode="External"/><Relationship Id="rId1197" Type="http://schemas.openxmlformats.org/officeDocument/2006/relationships/hyperlink" Target="http://www.netsarang.com/download/download.html" TargetMode="External"/><Relationship Id="rId122" Type="http://schemas.openxmlformats.org/officeDocument/2006/relationships/hyperlink" Target="https://www.jetbrains.com/idea/download" TargetMode="External"/><Relationship Id="rId774" Type="http://schemas.openxmlformats.org/officeDocument/2006/relationships/hyperlink" Target="https://www.jetbrains.com/idea/download" TargetMode="External"/><Relationship Id="rId981" Type="http://schemas.openxmlformats.org/officeDocument/2006/relationships/hyperlink" Target="https://www.jetbrains.com/webstorm/download" TargetMode="External"/><Relationship Id="rId1057" Type="http://schemas.openxmlformats.org/officeDocument/2006/relationships/hyperlink" Target="https://www.jetbrains.com/idea/download" TargetMode="External"/><Relationship Id="rId427" Type="http://schemas.openxmlformats.org/officeDocument/2006/relationships/hyperlink" Target="http://bohemiancoding.com/static/download/sketch.zip." TargetMode="External"/><Relationship Id="rId634" Type="http://schemas.openxmlformats.org/officeDocument/2006/relationships/hyperlink" Target="http://www.sublimetext.com/3" TargetMode="External"/><Relationship Id="rId841" Type="http://schemas.openxmlformats.org/officeDocument/2006/relationships/hyperlink" Target="https://www.jetbrains.com/idea/download" TargetMode="External"/><Relationship Id="rId1264" Type="http://schemas.openxmlformats.org/officeDocument/2006/relationships/hyperlink" Target="http://www.netsarang.com/download/download.html" TargetMode="External"/><Relationship Id="rId1471" Type="http://schemas.openxmlformats.org/officeDocument/2006/relationships/hyperlink" Target="https://www.vandyke.com/cgi-bin/releases.php?product=securecr" TargetMode="External"/><Relationship Id="rId1569" Type="http://schemas.openxmlformats.org/officeDocument/2006/relationships/hyperlink" Target="https://www.vandyke.com/cgi-bin/releases.php?product=securecr" TargetMode="External"/><Relationship Id="rId701" Type="http://schemas.openxmlformats.org/officeDocument/2006/relationships/hyperlink" Target="https://www.jetbrains.com/idea/download" TargetMode="External"/><Relationship Id="rId939" Type="http://schemas.openxmlformats.org/officeDocument/2006/relationships/hyperlink" Target="https://www.jetbrains.com/idea/download" TargetMode="External"/><Relationship Id="rId1124" Type="http://schemas.openxmlformats.org/officeDocument/2006/relationships/hyperlink" Target="http://www.netsarang.com/download/download.html" TargetMode="External"/><Relationship Id="rId1331" Type="http://schemas.openxmlformats.org/officeDocument/2006/relationships/hyperlink" Target="https://www.ultraedit.com/serve/index.php?i=prev&amp;p=1R2TDJEfEY6mpXcRu9zIrp7gfRdUKYZcDiQ%3D" TargetMode="External"/><Relationship Id="rId1776" Type="http://schemas.openxmlformats.org/officeDocument/2006/relationships/hyperlink" Target="https://www.vandyke.com/cgi-bin/releases.php?product=securecr" TargetMode="External"/><Relationship Id="rId68" Type="http://schemas.openxmlformats.org/officeDocument/2006/relationships/hyperlink" Target="https://www.jetbrains.com/idea/download" TargetMode="External"/><Relationship Id="rId1429" Type="http://schemas.openxmlformats.org/officeDocument/2006/relationships/hyperlink" Target="https://www.vandyke.com/cgi-bin/releases.php?product=securecr" TargetMode="External"/><Relationship Id="rId1636" Type="http://schemas.openxmlformats.org/officeDocument/2006/relationships/hyperlink" Target="https://www.vandyke.com/cgi-bin/releases.php?product=securecr" TargetMode="External"/><Relationship Id="rId1843" Type="http://schemas.openxmlformats.org/officeDocument/2006/relationships/hyperlink" Target="https://www.vandyke.com/cgi-bin/releases.php?product=securecr" TargetMode="External"/><Relationship Id="rId1703" Type="http://schemas.openxmlformats.org/officeDocument/2006/relationships/hyperlink" Target="https://www.vandyke.com/cgi-bin/releases.php?product=securecr" TargetMode="External"/><Relationship Id="rId1910" Type="http://schemas.openxmlformats.org/officeDocument/2006/relationships/hyperlink" Target="https://www.jetbrains.com/webstorm/download" TargetMode="External"/><Relationship Id="rId284" Type="http://schemas.openxmlformats.org/officeDocument/2006/relationships/hyperlink" Target="https://www.jetbrains.com/idea/download" TargetMode="External"/><Relationship Id="rId491" Type="http://schemas.openxmlformats.org/officeDocument/2006/relationships/hyperlink" Target="http://www.sublimetext.com/3" TargetMode="External"/><Relationship Id="rId144" Type="http://schemas.openxmlformats.org/officeDocument/2006/relationships/hyperlink" Target="https://www.jetbrains.com/idea/download" TargetMode="External"/><Relationship Id="rId589" Type="http://schemas.openxmlformats.org/officeDocument/2006/relationships/hyperlink" Target="http://staruml.io/download" TargetMode="External"/><Relationship Id="rId796" Type="http://schemas.openxmlformats.org/officeDocument/2006/relationships/hyperlink" Target="https://www.jetbrains.com/idea/download" TargetMode="External"/><Relationship Id="rId351" Type="http://schemas.openxmlformats.org/officeDocument/2006/relationships/hyperlink" Target="https://www.jetbrains.com/idea/download" TargetMode="External"/><Relationship Id="rId449" Type="http://schemas.openxmlformats.org/officeDocument/2006/relationships/hyperlink" Target="https://www.charlesproxy.com/download/" TargetMode="External"/><Relationship Id="rId656" Type="http://schemas.openxmlformats.org/officeDocument/2006/relationships/hyperlink" Target="http://www.sublimetext.com/3" TargetMode="External"/><Relationship Id="rId863" Type="http://schemas.openxmlformats.org/officeDocument/2006/relationships/hyperlink" Target="https://www.ultraedit.com/serve/index.php?i=prev&amp;p=1R2TDJEfEY6mpXcRu9zIrp7gfRdUKYZcDiQ%3D" TargetMode="External"/><Relationship Id="rId1079" Type="http://schemas.openxmlformats.org/officeDocument/2006/relationships/hyperlink" Target="https://www.jetbrains.com/idea/download" TargetMode="External"/><Relationship Id="rId1286" Type="http://schemas.openxmlformats.org/officeDocument/2006/relationships/hyperlink" Target="https://www.ultraedit.com/serve/index.php?i=prev&amp;p=1R2TDJEfEY6mpXcRu9zIrp7gfRdUKYZcDiQ%3D" TargetMode="External"/><Relationship Id="rId1493" Type="http://schemas.openxmlformats.org/officeDocument/2006/relationships/hyperlink" Target="https://www.vandyke.com/cgi-bin/releases.php?product=securecr" TargetMode="External"/><Relationship Id="rId211" Type="http://schemas.openxmlformats.org/officeDocument/2006/relationships/hyperlink" Target="https://www.jetbrains.com/idea/download" TargetMode="External"/><Relationship Id="rId309" Type="http://schemas.openxmlformats.org/officeDocument/2006/relationships/hyperlink" Target="https://www.jetbrains.com/idea/download" TargetMode="External"/><Relationship Id="rId516" Type="http://schemas.openxmlformats.org/officeDocument/2006/relationships/hyperlink" Target="http://www.sublimetext.com/3" TargetMode="External"/><Relationship Id="rId1146" Type="http://schemas.openxmlformats.org/officeDocument/2006/relationships/hyperlink" Target="http://www.netsarang.com/download/download.html" TargetMode="External"/><Relationship Id="rId1798" Type="http://schemas.openxmlformats.org/officeDocument/2006/relationships/hyperlink" Target="https://www.vandyke.com/cgi-bin/releases.php?product=securecr" TargetMode="External"/><Relationship Id="rId723" Type="http://schemas.openxmlformats.org/officeDocument/2006/relationships/hyperlink" Target="https://www.jetbrains.com/idea/download" TargetMode="External"/><Relationship Id="rId930" Type="http://schemas.openxmlformats.org/officeDocument/2006/relationships/hyperlink" Target="https://www.jetbrains.com/webstorm/download" TargetMode="External"/><Relationship Id="rId1006" Type="http://schemas.openxmlformats.org/officeDocument/2006/relationships/hyperlink" Target="https://www.vandyke.com/cgi-bin/releases.php?product=securefx&amp;ver=8.5" TargetMode="External"/><Relationship Id="rId1353" Type="http://schemas.openxmlformats.org/officeDocument/2006/relationships/hyperlink" Target="https://www.vandyke.com/cgi-bin/releases.php?product=securecr" TargetMode="External"/><Relationship Id="rId1560" Type="http://schemas.openxmlformats.org/officeDocument/2006/relationships/hyperlink" Target="https://www.vandyke.com/cgi-bin/releases.php?product=securecr" TargetMode="External"/><Relationship Id="rId1658" Type="http://schemas.openxmlformats.org/officeDocument/2006/relationships/hyperlink" Target="https://www.vandyke.com/cgi-bin/releases.php?product=securecr" TargetMode="External"/><Relationship Id="rId1865" Type="http://schemas.openxmlformats.org/officeDocument/2006/relationships/hyperlink" Target="https://www.vandyke.com/cgi-bin/releases.php?product=securefx&amp;ver=8.5" TargetMode="External"/><Relationship Id="rId1213" Type="http://schemas.openxmlformats.org/officeDocument/2006/relationships/hyperlink" Target="http://www.netsarang.com/download/download.html" TargetMode="External"/><Relationship Id="rId1420" Type="http://schemas.openxmlformats.org/officeDocument/2006/relationships/hyperlink" Target="https://www.vandyke.com/cgi-bin/releases.php?product=securecr" TargetMode="External"/><Relationship Id="rId1518" Type="http://schemas.openxmlformats.org/officeDocument/2006/relationships/hyperlink" Target="https://www.vandyke.com/cgi-bin/releases.php?product=securecr" TargetMode="External"/><Relationship Id="rId1725" Type="http://schemas.openxmlformats.org/officeDocument/2006/relationships/hyperlink" Target="https://www.vandyke.com/cgi-bin/releases.php?product=securecr" TargetMode="External"/><Relationship Id="rId17" Type="http://schemas.openxmlformats.org/officeDocument/2006/relationships/hyperlink" Target="https://www.jetbrains.com/idea/download" TargetMode="External"/><Relationship Id="rId166" Type="http://schemas.openxmlformats.org/officeDocument/2006/relationships/hyperlink" Target="https://www.jetbrains.com/idea/download" TargetMode="External"/><Relationship Id="rId373" Type="http://schemas.openxmlformats.org/officeDocument/2006/relationships/hyperlink" Target="https://www.jetbrains.com/idea/download" TargetMode="External"/><Relationship Id="rId580" Type="http://schemas.openxmlformats.org/officeDocument/2006/relationships/hyperlink" Target="http://www.editplus.com/kr/latest.html" TargetMode="External"/><Relationship Id="rId1" Type="http://schemas.openxmlformats.org/officeDocument/2006/relationships/hyperlink" Target="https://www.flinto.com/mac/download" TargetMode="External"/><Relationship Id="rId233" Type="http://schemas.openxmlformats.org/officeDocument/2006/relationships/hyperlink" Target="https://www.jetbrains.com/idea/download" TargetMode="External"/><Relationship Id="rId440" Type="http://schemas.openxmlformats.org/officeDocument/2006/relationships/hyperlink" Target="http://bohemiancoding.com/static/download/sketch.zip." TargetMode="External"/><Relationship Id="rId678" Type="http://schemas.openxmlformats.org/officeDocument/2006/relationships/hyperlink" Target="http://www.sublimetext.com/3" TargetMode="External"/><Relationship Id="rId885" Type="http://schemas.openxmlformats.org/officeDocument/2006/relationships/hyperlink" Target="https://www.jetbrains.com/idea/download" TargetMode="External"/><Relationship Id="rId1070" Type="http://schemas.openxmlformats.org/officeDocument/2006/relationships/hyperlink" Target="https://www.jetbrains.com/idea/download" TargetMode="External"/><Relationship Id="rId300" Type="http://schemas.openxmlformats.org/officeDocument/2006/relationships/hyperlink" Target="https://www.jetbrains.com/idea/download" TargetMode="External"/><Relationship Id="rId538" Type="http://schemas.openxmlformats.org/officeDocument/2006/relationships/hyperlink" Target="http://www.sublimetext.com/3" TargetMode="External"/><Relationship Id="rId745" Type="http://schemas.openxmlformats.org/officeDocument/2006/relationships/hyperlink" Target="https://www.jetbrains.com/webstorm/download" TargetMode="External"/><Relationship Id="rId952" Type="http://schemas.openxmlformats.org/officeDocument/2006/relationships/hyperlink" Target="https://www.jetbrains.com/idea/download" TargetMode="External"/><Relationship Id="rId1168" Type="http://schemas.openxmlformats.org/officeDocument/2006/relationships/hyperlink" Target="http://www.netsarang.com/download/download.html" TargetMode="External"/><Relationship Id="rId1375" Type="http://schemas.openxmlformats.org/officeDocument/2006/relationships/hyperlink" Target="https://www.vandyke.com/cgi-bin/releases.php?product=securecr" TargetMode="External"/><Relationship Id="rId1582" Type="http://schemas.openxmlformats.org/officeDocument/2006/relationships/hyperlink" Target="https://www.vandyke.com/cgi-bin/releases.php?product=securecr" TargetMode="External"/><Relationship Id="rId81" Type="http://schemas.openxmlformats.org/officeDocument/2006/relationships/hyperlink" Target="https://www.jetbrains.com/idea/download" TargetMode="External"/><Relationship Id="rId605" Type="http://schemas.openxmlformats.org/officeDocument/2006/relationships/hyperlink" Target="http://www.sublimetext.com/3" TargetMode="External"/><Relationship Id="rId812" Type="http://schemas.openxmlformats.org/officeDocument/2006/relationships/hyperlink" Target="https://www.jetbrains.com/idea/download" TargetMode="External"/><Relationship Id="rId1028" Type="http://schemas.openxmlformats.org/officeDocument/2006/relationships/hyperlink" Target="https://www.vandyke.com/cgi-bin/releases.php?product=securefx&amp;ver=8.5" TargetMode="External"/><Relationship Id="rId1235" Type="http://schemas.openxmlformats.org/officeDocument/2006/relationships/hyperlink" Target="http://www.netsarang.com/download/download.html" TargetMode="External"/><Relationship Id="rId1442" Type="http://schemas.openxmlformats.org/officeDocument/2006/relationships/hyperlink" Target="https://www.vandyke.com/cgi-bin/releases.php?product=securecr" TargetMode="External"/><Relationship Id="rId1887" Type="http://schemas.openxmlformats.org/officeDocument/2006/relationships/hyperlink" Target="https://www.vandyke.com/cgi-bin/releases.php?product=securefx&amp;ver=8.5" TargetMode="External"/><Relationship Id="rId1302" Type="http://schemas.openxmlformats.org/officeDocument/2006/relationships/hyperlink" Target="https://www.ultraedit.com/serve/index.php?i=prev&amp;p=1R2TDJEfEY6mpXcRu9zIrp7gfRdUKYZcDiQ%3D" TargetMode="External"/><Relationship Id="rId1747" Type="http://schemas.openxmlformats.org/officeDocument/2006/relationships/hyperlink" Target="https://www.vandyke.com/cgi-bin/releases.php?product=securecr" TargetMode="External"/><Relationship Id="rId39" Type="http://schemas.openxmlformats.org/officeDocument/2006/relationships/hyperlink" Target="https://www.jetbrains.com/idea/download" TargetMode="External"/><Relationship Id="rId1607" Type="http://schemas.openxmlformats.org/officeDocument/2006/relationships/hyperlink" Target="https://www.vandyke.com/cgi-bin/releases.php?product=securecr" TargetMode="External"/><Relationship Id="rId1814" Type="http://schemas.openxmlformats.org/officeDocument/2006/relationships/hyperlink" Target="https://www.vandyke.com/cgi-bin/releases.php?product=securecr" TargetMode="External"/><Relationship Id="rId188" Type="http://schemas.openxmlformats.org/officeDocument/2006/relationships/hyperlink" Target="https://www.jetbrains.com/idea/download" TargetMode="External"/><Relationship Id="rId395" Type="http://schemas.openxmlformats.org/officeDocument/2006/relationships/hyperlink" Target="https://www.jetbrains.com/idea/download" TargetMode="External"/><Relationship Id="rId255" Type="http://schemas.openxmlformats.org/officeDocument/2006/relationships/hyperlink" Target="https://www.jetbrains.com/idea/download" TargetMode="External"/><Relationship Id="rId462" Type="http://schemas.openxmlformats.org/officeDocument/2006/relationships/hyperlink" Target="http://www.sqlgate.com/kr/download/" TargetMode="External"/><Relationship Id="rId1092" Type="http://schemas.openxmlformats.org/officeDocument/2006/relationships/hyperlink" Target="https://www.charlesproxy.com/download/" TargetMode="External"/><Relationship Id="rId1397" Type="http://schemas.openxmlformats.org/officeDocument/2006/relationships/hyperlink" Target="https://www.vandyke.com/cgi-bin/releases.php?product=securecr" TargetMode="External"/><Relationship Id="rId115" Type="http://schemas.openxmlformats.org/officeDocument/2006/relationships/hyperlink" Target="https://www.jetbrains.com/idea/download" TargetMode="External"/><Relationship Id="rId322" Type="http://schemas.openxmlformats.org/officeDocument/2006/relationships/hyperlink" Target="https://www.jetbrains.com/idea/download" TargetMode="External"/><Relationship Id="rId767" Type="http://schemas.openxmlformats.org/officeDocument/2006/relationships/hyperlink" Target="https://www.jetbrains.com/idea/download" TargetMode="External"/><Relationship Id="rId974" Type="http://schemas.openxmlformats.org/officeDocument/2006/relationships/hyperlink" Target="https://www.jetbrains.com/idea/download" TargetMode="External"/><Relationship Id="rId627" Type="http://schemas.openxmlformats.org/officeDocument/2006/relationships/hyperlink" Target="http://www.sublimetext.com/3" TargetMode="External"/><Relationship Id="rId834" Type="http://schemas.openxmlformats.org/officeDocument/2006/relationships/hyperlink" Target="https://www.jetbrains.com/idea/download" TargetMode="External"/><Relationship Id="rId1257" Type="http://schemas.openxmlformats.org/officeDocument/2006/relationships/hyperlink" Target="http://www.netsarang.com/download/download.html" TargetMode="External"/><Relationship Id="rId1464" Type="http://schemas.openxmlformats.org/officeDocument/2006/relationships/hyperlink" Target="https://www.vandyke.com/cgi-bin/releases.php?product=securecr" TargetMode="External"/><Relationship Id="rId1671" Type="http://schemas.openxmlformats.org/officeDocument/2006/relationships/hyperlink" Target="https://www.vandyke.com/cgi-bin/releases.php?product=securecr" TargetMode="External"/><Relationship Id="rId901" Type="http://schemas.openxmlformats.org/officeDocument/2006/relationships/hyperlink" Target="https://www.jetbrains.com/idea/download" TargetMode="External"/><Relationship Id="rId1117" Type="http://schemas.openxmlformats.org/officeDocument/2006/relationships/hyperlink" Target="http://www.netsarang.com/download/download.html" TargetMode="External"/><Relationship Id="rId1324" Type="http://schemas.openxmlformats.org/officeDocument/2006/relationships/hyperlink" Target="https://www.ultraedit.com/serve/index.php?i=prev&amp;p=1R2TDJEfEY6mpXcRu9zIrp7gfRdUKYZcDiQ%3D" TargetMode="External"/><Relationship Id="rId1531" Type="http://schemas.openxmlformats.org/officeDocument/2006/relationships/hyperlink" Target="https://www.vandyke.com/cgi-bin/releases.php?product=securecr" TargetMode="External"/><Relationship Id="rId1769" Type="http://schemas.openxmlformats.org/officeDocument/2006/relationships/hyperlink" Target="https://www.vandyke.com/cgi-bin/releases.php?product=securecr" TargetMode="External"/><Relationship Id="rId30" Type="http://schemas.openxmlformats.org/officeDocument/2006/relationships/hyperlink" Target="https://www.jetbrains.com/idea/download" TargetMode="External"/><Relationship Id="rId1629" Type="http://schemas.openxmlformats.org/officeDocument/2006/relationships/hyperlink" Target="https://www.vandyke.com/cgi-bin/releases.php?product=securecr" TargetMode="External"/><Relationship Id="rId1836" Type="http://schemas.openxmlformats.org/officeDocument/2006/relationships/hyperlink" Target="https://www.vandyke.com/cgi-bin/releases.php?product=securecr" TargetMode="External"/><Relationship Id="rId1903" Type="http://schemas.openxmlformats.org/officeDocument/2006/relationships/hyperlink" Target="https://www.jetbrains.com/webstorm/download" TargetMode="External"/><Relationship Id="rId277" Type="http://schemas.openxmlformats.org/officeDocument/2006/relationships/hyperlink" Target="https://www.jetbrains.com/idea/download" TargetMode="External"/><Relationship Id="rId484" Type="http://schemas.openxmlformats.org/officeDocument/2006/relationships/hyperlink" Target="http://www.sublimetext.com/3" TargetMode="External"/><Relationship Id="rId137" Type="http://schemas.openxmlformats.org/officeDocument/2006/relationships/hyperlink" Target="https://www.jetbrains.com/idea/download" TargetMode="External"/><Relationship Id="rId344" Type="http://schemas.openxmlformats.org/officeDocument/2006/relationships/hyperlink" Target="https://www.jetbrains.com/idea/download" TargetMode="External"/><Relationship Id="rId691" Type="http://schemas.openxmlformats.org/officeDocument/2006/relationships/hyperlink" Target="https://www.jetbrains.com/idea/download" TargetMode="External"/><Relationship Id="rId789" Type="http://schemas.openxmlformats.org/officeDocument/2006/relationships/hyperlink" Target="https://www.jetbrains.com/idea/download" TargetMode="External"/><Relationship Id="rId996" Type="http://schemas.openxmlformats.org/officeDocument/2006/relationships/hyperlink" Target="https://www.vandyke.com/cgi-bin/releases.php?product=securefx&amp;ver=8.5" TargetMode="External"/><Relationship Id="rId551" Type="http://schemas.openxmlformats.org/officeDocument/2006/relationships/hyperlink" Target="http://www.sublimetext.com/3" TargetMode="External"/><Relationship Id="rId649" Type="http://schemas.openxmlformats.org/officeDocument/2006/relationships/hyperlink" Target="http://www.sublimetext.com/3" TargetMode="External"/><Relationship Id="rId856" Type="http://schemas.openxmlformats.org/officeDocument/2006/relationships/hyperlink" Target="http://staruml.io/download" TargetMode="External"/><Relationship Id="rId1181" Type="http://schemas.openxmlformats.org/officeDocument/2006/relationships/hyperlink" Target="http://www.netsarang.com/download/download.html" TargetMode="External"/><Relationship Id="rId1279" Type="http://schemas.openxmlformats.org/officeDocument/2006/relationships/hyperlink" Target="https://www.charlesproxy.com/download/" TargetMode="External"/><Relationship Id="rId1486" Type="http://schemas.openxmlformats.org/officeDocument/2006/relationships/hyperlink" Target="https://www.vandyke.com/cgi-bin/releases.php?product=securecr" TargetMode="External"/><Relationship Id="rId204" Type="http://schemas.openxmlformats.org/officeDocument/2006/relationships/hyperlink" Target="https://www.jetbrains.com/idea/download" TargetMode="External"/><Relationship Id="rId411" Type="http://schemas.openxmlformats.org/officeDocument/2006/relationships/hyperlink" Target="https://www.jetbrains.com/webstorm/download" TargetMode="External"/><Relationship Id="rId509" Type="http://schemas.openxmlformats.org/officeDocument/2006/relationships/hyperlink" Target="http://www.sublimetext.com/3" TargetMode="External"/><Relationship Id="rId1041" Type="http://schemas.openxmlformats.org/officeDocument/2006/relationships/hyperlink" Target="https://www.jetbrains.com/idea/download" TargetMode="External"/><Relationship Id="rId1139" Type="http://schemas.openxmlformats.org/officeDocument/2006/relationships/hyperlink" Target="http://www.netsarang.com/download/download.html" TargetMode="External"/><Relationship Id="rId1346" Type="http://schemas.openxmlformats.org/officeDocument/2006/relationships/hyperlink" Target="https://www.vandyke.com/cgi-bin/releases.php?product=securecr" TargetMode="External"/><Relationship Id="rId1693" Type="http://schemas.openxmlformats.org/officeDocument/2006/relationships/hyperlink" Target="https://www.vandyke.com/cgi-bin/releases.php?product=securecr" TargetMode="External"/><Relationship Id="rId716" Type="http://schemas.openxmlformats.org/officeDocument/2006/relationships/hyperlink" Target="https://www.jetbrains.com/idea/download" TargetMode="External"/><Relationship Id="rId923" Type="http://schemas.openxmlformats.org/officeDocument/2006/relationships/hyperlink" Target="https://www.jetbrains.com/idea/download" TargetMode="External"/><Relationship Id="rId1553" Type="http://schemas.openxmlformats.org/officeDocument/2006/relationships/hyperlink" Target="https://www.vandyke.com/cgi-bin/releases.php?product=securecr" TargetMode="External"/><Relationship Id="rId1760" Type="http://schemas.openxmlformats.org/officeDocument/2006/relationships/hyperlink" Target="https://www.vandyke.com/cgi-bin/releases.php?product=securecr" TargetMode="External"/><Relationship Id="rId1858" Type="http://schemas.openxmlformats.org/officeDocument/2006/relationships/hyperlink" Target="https://www.vandyke.com/cgi-bin/releases.php?product=securefx&amp;ver=8.5" TargetMode="External"/><Relationship Id="rId52" Type="http://schemas.openxmlformats.org/officeDocument/2006/relationships/hyperlink" Target="https://www.jetbrains.com/idea/download" TargetMode="External"/><Relationship Id="rId1206" Type="http://schemas.openxmlformats.org/officeDocument/2006/relationships/hyperlink" Target="http://www.netsarang.com/download/download.html" TargetMode="External"/><Relationship Id="rId1413" Type="http://schemas.openxmlformats.org/officeDocument/2006/relationships/hyperlink" Target="https://www.vandyke.com/cgi-bin/releases.php?product=securecr" TargetMode="External"/><Relationship Id="rId1620" Type="http://schemas.openxmlformats.org/officeDocument/2006/relationships/hyperlink" Target="https://www.vandyke.com/cgi-bin/releases.php?product=securecr" TargetMode="External"/><Relationship Id="rId1718" Type="http://schemas.openxmlformats.org/officeDocument/2006/relationships/hyperlink" Target="https://www.vandyke.com/cgi-bin/releases.php?product=securecr" TargetMode="External"/><Relationship Id="rId1925" Type="http://schemas.openxmlformats.org/officeDocument/2006/relationships/hyperlink" Target="https://www.charlesproxy.com/download/" TargetMode="External"/><Relationship Id="rId299" Type="http://schemas.openxmlformats.org/officeDocument/2006/relationships/hyperlink" Target="https://www.jetbrains.com/idea/download" TargetMode="External"/><Relationship Id="rId159" Type="http://schemas.openxmlformats.org/officeDocument/2006/relationships/hyperlink" Target="https://www.jetbrains.com/idea/download" TargetMode="External"/><Relationship Id="rId366" Type="http://schemas.openxmlformats.org/officeDocument/2006/relationships/hyperlink" Target="https://www.jetbrains.com/idea/download" TargetMode="External"/><Relationship Id="rId573" Type="http://schemas.openxmlformats.org/officeDocument/2006/relationships/hyperlink" Target="http://www.editplus.com/kr/latest.html" TargetMode="External"/><Relationship Id="rId780" Type="http://schemas.openxmlformats.org/officeDocument/2006/relationships/hyperlink" Target="https://www.jetbrains.com/idea/download" TargetMode="External"/><Relationship Id="rId226" Type="http://schemas.openxmlformats.org/officeDocument/2006/relationships/hyperlink" Target="https://www.jetbrains.com/idea/download" TargetMode="External"/><Relationship Id="rId433" Type="http://schemas.openxmlformats.org/officeDocument/2006/relationships/hyperlink" Target="http://bohemiancoding.com/static/download/sketch.zip." TargetMode="External"/><Relationship Id="rId878" Type="http://schemas.openxmlformats.org/officeDocument/2006/relationships/hyperlink" Target="https://www.jetbrains.com/idea/download" TargetMode="External"/><Relationship Id="rId1063" Type="http://schemas.openxmlformats.org/officeDocument/2006/relationships/hyperlink" Target="https://www.jetbrains.com/idea/download" TargetMode="External"/><Relationship Id="rId1270" Type="http://schemas.openxmlformats.org/officeDocument/2006/relationships/hyperlink" Target="http://www.netsarang.com/download/download.html" TargetMode="External"/><Relationship Id="rId640" Type="http://schemas.openxmlformats.org/officeDocument/2006/relationships/hyperlink" Target="http://www.sublimetext.com/3" TargetMode="External"/><Relationship Id="rId738" Type="http://schemas.openxmlformats.org/officeDocument/2006/relationships/hyperlink" Target="https://kapeli.com/licenses/Dash/2015/355/nwtv2sVQ1aylBGlkiho2NFxDeRF5xJ/license.dashlicense" TargetMode="External"/><Relationship Id="rId945" Type="http://schemas.openxmlformats.org/officeDocument/2006/relationships/hyperlink" Target="https://www.jetbrains.com/idea/download" TargetMode="External"/><Relationship Id="rId1368" Type="http://schemas.openxmlformats.org/officeDocument/2006/relationships/hyperlink" Target="https://www.vandyke.com/cgi-bin/releases.php?product=securecr" TargetMode="External"/><Relationship Id="rId1575" Type="http://schemas.openxmlformats.org/officeDocument/2006/relationships/hyperlink" Target="https://www.vandyke.com/cgi-bin/releases.php?product=securecr" TargetMode="External"/><Relationship Id="rId1782" Type="http://schemas.openxmlformats.org/officeDocument/2006/relationships/hyperlink" Target="https://www.vandyke.com/cgi-bin/releases.php?product=securecr" TargetMode="External"/><Relationship Id="rId74" Type="http://schemas.openxmlformats.org/officeDocument/2006/relationships/hyperlink" Target="https://www.jetbrains.com/idea/download" TargetMode="External"/><Relationship Id="rId500" Type="http://schemas.openxmlformats.org/officeDocument/2006/relationships/hyperlink" Target="http://www.sublimetext.com/3" TargetMode="External"/><Relationship Id="rId805" Type="http://schemas.openxmlformats.org/officeDocument/2006/relationships/hyperlink" Target="https://www.jetbrains.com/idea/download" TargetMode="External"/><Relationship Id="rId1130" Type="http://schemas.openxmlformats.org/officeDocument/2006/relationships/hyperlink" Target="http://www.netsarang.com/download/download.html" TargetMode="External"/><Relationship Id="rId1228" Type="http://schemas.openxmlformats.org/officeDocument/2006/relationships/hyperlink" Target="http://www.netsarang.com/download/download.html" TargetMode="External"/><Relationship Id="rId1435" Type="http://schemas.openxmlformats.org/officeDocument/2006/relationships/hyperlink" Target="https://www.vandyke.com/cgi-bin/releases.php?product=securecr" TargetMode="External"/><Relationship Id="rId1642" Type="http://schemas.openxmlformats.org/officeDocument/2006/relationships/hyperlink" Target="https://www.vandyke.com/cgi-bin/releases.php?product=securecr" TargetMode="External"/><Relationship Id="rId1502" Type="http://schemas.openxmlformats.org/officeDocument/2006/relationships/hyperlink" Target="https://www.vandyke.com/cgi-bin/releases.php?product=securecr" TargetMode="External"/><Relationship Id="rId1807" Type="http://schemas.openxmlformats.org/officeDocument/2006/relationships/hyperlink" Target="https://www.vandyke.com/cgi-bin/releases.php?product=securecr" TargetMode="External"/><Relationship Id="rId290" Type="http://schemas.openxmlformats.org/officeDocument/2006/relationships/hyperlink" Target="https://www.jetbrains.com/idea/download" TargetMode="External"/><Relationship Id="rId388" Type="http://schemas.openxmlformats.org/officeDocument/2006/relationships/hyperlink" Target="https://www.jetbrains.com/idea/download" TargetMode="External"/><Relationship Id="rId150" Type="http://schemas.openxmlformats.org/officeDocument/2006/relationships/hyperlink" Target="https://www.jetbrains.com/idea/download" TargetMode="External"/><Relationship Id="rId595" Type="http://schemas.openxmlformats.org/officeDocument/2006/relationships/hyperlink" Target="http://www.sublimetext.com/3" TargetMode="External"/><Relationship Id="rId248" Type="http://schemas.openxmlformats.org/officeDocument/2006/relationships/hyperlink" Target="https://www.jetbrains.com/idea/download" TargetMode="External"/><Relationship Id="rId455" Type="http://schemas.openxmlformats.org/officeDocument/2006/relationships/hyperlink" Target="https://www.omnigroup.com/download/" TargetMode="External"/><Relationship Id="rId662" Type="http://schemas.openxmlformats.org/officeDocument/2006/relationships/hyperlink" Target="http://www.sublimetext.com/3" TargetMode="External"/><Relationship Id="rId1085" Type="http://schemas.openxmlformats.org/officeDocument/2006/relationships/hyperlink" Target="https://www.jetbrains.com/idea/download" TargetMode="External"/><Relationship Id="rId1292" Type="http://schemas.openxmlformats.org/officeDocument/2006/relationships/hyperlink" Target="https://www.ultraedit.com/serve/index.php?i=prev&amp;p=1R2TDJEfEY6mpXcRu9zIrp7gfRdUKYZcDiQ%3D" TargetMode="External"/><Relationship Id="rId108" Type="http://schemas.openxmlformats.org/officeDocument/2006/relationships/hyperlink" Target="https://www.jetbrains.com/idea/download" TargetMode="External"/><Relationship Id="rId315" Type="http://schemas.openxmlformats.org/officeDocument/2006/relationships/hyperlink" Target="https://www.jetbrains.com/idea/download" TargetMode="External"/><Relationship Id="rId522" Type="http://schemas.openxmlformats.org/officeDocument/2006/relationships/hyperlink" Target="http://www.sublimetext.com/3" TargetMode="External"/><Relationship Id="rId967" Type="http://schemas.openxmlformats.org/officeDocument/2006/relationships/hyperlink" Target="https://www.jetbrains.com/idea/download" TargetMode="External"/><Relationship Id="rId1152" Type="http://schemas.openxmlformats.org/officeDocument/2006/relationships/hyperlink" Target="http://www.netsarang.com/download/download.html" TargetMode="External"/><Relationship Id="rId1597" Type="http://schemas.openxmlformats.org/officeDocument/2006/relationships/hyperlink" Target="https://www.vandyke.com/cgi-bin/releases.php?product=securecr" TargetMode="External"/><Relationship Id="rId96" Type="http://schemas.openxmlformats.org/officeDocument/2006/relationships/hyperlink" Target="https://www.jetbrains.com/idea/download" TargetMode="External"/><Relationship Id="rId827" Type="http://schemas.openxmlformats.org/officeDocument/2006/relationships/hyperlink" Target="https://www.jetbrains.com/idea/download" TargetMode="External"/><Relationship Id="rId1012" Type="http://schemas.openxmlformats.org/officeDocument/2006/relationships/hyperlink" Target="https://www.vandyke.com/cgi-bin/releases.php?product=securefx&amp;ver=8.5" TargetMode="External"/><Relationship Id="rId1457" Type="http://schemas.openxmlformats.org/officeDocument/2006/relationships/hyperlink" Target="https://www.vandyke.com/cgi-bin/releases.php?product=securecr" TargetMode="External"/><Relationship Id="rId1664" Type="http://schemas.openxmlformats.org/officeDocument/2006/relationships/hyperlink" Target="https://www.vandyke.com/cgi-bin/releases.php?product=securecr" TargetMode="External"/><Relationship Id="rId1871" Type="http://schemas.openxmlformats.org/officeDocument/2006/relationships/hyperlink" Target="https://www.vandyke.com/cgi-bin/releases.php?product=securefx&amp;ver=8.5" TargetMode="External"/><Relationship Id="rId1317" Type="http://schemas.openxmlformats.org/officeDocument/2006/relationships/hyperlink" Target="https://www.ultraedit.com/serve/index.php?i=prev&amp;p=1R2TDJEfEY6mpXcRu9zIrp7gfRdUKYZcDiQ%3D" TargetMode="External"/><Relationship Id="rId1524" Type="http://schemas.openxmlformats.org/officeDocument/2006/relationships/hyperlink" Target="https://www.vandyke.com/cgi-bin/releases.php?product=securecr" TargetMode="External"/><Relationship Id="rId1731" Type="http://schemas.openxmlformats.org/officeDocument/2006/relationships/hyperlink" Target="https://www.vandyke.com/cgi-bin/releases.php?product=securecr" TargetMode="External"/><Relationship Id="rId23" Type="http://schemas.openxmlformats.org/officeDocument/2006/relationships/hyperlink" Target="https://www.jetbrains.com/idea/download" TargetMode="External"/><Relationship Id="rId1829" Type="http://schemas.openxmlformats.org/officeDocument/2006/relationships/hyperlink" Target="https://www.vandyke.com/cgi-bin/releases.php?product=securecr" TargetMode="External"/><Relationship Id="rId172" Type="http://schemas.openxmlformats.org/officeDocument/2006/relationships/hyperlink" Target="https://www.jetbrains.com/idea/download" TargetMode="External"/><Relationship Id="rId477" Type="http://schemas.openxmlformats.org/officeDocument/2006/relationships/hyperlink" Target="http://www.sublimetext.com/3" TargetMode="External"/><Relationship Id="rId684" Type="http://schemas.openxmlformats.org/officeDocument/2006/relationships/hyperlink" Target="http://www.sublimetext.com/3" TargetMode="External"/><Relationship Id="rId337" Type="http://schemas.openxmlformats.org/officeDocument/2006/relationships/hyperlink" Target="https://www.jetbrains.com/idea/download" TargetMode="External"/><Relationship Id="rId891" Type="http://schemas.openxmlformats.org/officeDocument/2006/relationships/hyperlink" Target="https://www.jetbrains.com/idea/download" TargetMode="External"/><Relationship Id="rId989" Type="http://schemas.openxmlformats.org/officeDocument/2006/relationships/hyperlink" Target="https://www.vandyke.com/cgi-bin/releases.php?product=securefx&amp;ver=8.5" TargetMode="External"/><Relationship Id="rId544" Type="http://schemas.openxmlformats.org/officeDocument/2006/relationships/hyperlink" Target="http://www.sublimetext.com/3" TargetMode="External"/><Relationship Id="rId751" Type="http://schemas.openxmlformats.org/officeDocument/2006/relationships/hyperlink" Target="https://www.jetbrains.com/webstorm/download" TargetMode="External"/><Relationship Id="rId849" Type="http://schemas.openxmlformats.org/officeDocument/2006/relationships/hyperlink" Target="https://www.jetbrains.com/idea/download" TargetMode="External"/><Relationship Id="rId1174" Type="http://schemas.openxmlformats.org/officeDocument/2006/relationships/hyperlink" Target="http://www.netsarang.com/download/download.html" TargetMode="External"/><Relationship Id="rId1381" Type="http://schemas.openxmlformats.org/officeDocument/2006/relationships/hyperlink" Target="https://www.vandyke.com/cgi-bin/releases.php?product=securecr" TargetMode="External"/><Relationship Id="rId1479" Type="http://schemas.openxmlformats.org/officeDocument/2006/relationships/hyperlink" Target="https://www.vandyke.com/cgi-bin/releases.php?product=securecr" TargetMode="External"/><Relationship Id="rId1686" Type="http://schemas.openxmlformats.org/officeDocument/2006/relationships/hyperlink" Target="https://www.vandyke.com/cgi-bin/releases.php?product=securecr" TargetMode="External"/><Relationship Id="rId404" Type="http://schemas.openxmlformats.org/officeDocument/2006/relationships/hyperlink" Target="https://www.jetbrains.com/webstorm/download" TargetMode="External"/><Relationship Id="rId611" Type="http://schemas.openxmlformats.org/officeDocument/2006/relationships/hyperlink" Target="http://www.sublimetext.com/3" TargetMode="External"/><Relationship Id="rId1034" Type="http://schemas.openxmlformats.org/officeDocument/2006/relationships/hyperlink" Target="https://www.jetbrains.com/idea/download" TargetMode="External"/><Relationship Id="rId1241" Type="http://schemas.openxmlformats.org/officeDocument/2006/relationships/hyperlink" Target="http://www.netsarang.com/download/download.html" TargetMode="External"/><Relationship Id="rId1339" Type="http://schemas.openxmlformats.org/officeDocument/2006/relationships/hyperlink" Target="https://www.ultraedit.com/serve/index.php?i=prev&amp;p=1R2TDJEfEY6mpXcRu9zIrp7gfRdUKYZcDiQ%3D" TargetMode="External"/><Relationship Id="rId1893" Type="http://schemas.openxmlformats.org/officeDocument/2006/relationships/hyperlink" Target="https://www.charlesproxy.com/download/" TargetMode="External"/><Relationship Id="rId709" Type="http://schemas.openxmlformats.org/officeDocument/2006/relationships/hyperlink" Target="https://www.jetbrains.com/idea/download" TargetMode="External"/><Relationship Id="rId916" Type="http://schemas.openxmlformats.org/officeDocument/2006/relationships/hyperlink" Target="https://www.jetbrains.com/idea/download" TargetMode="External"/><Relationship Id="rId1101" Type="http://schemas.openxmlformats.org/officeDocument/2006/relationships/hyperlink" Target="http://www.netsarang.com/download/download.html" TargetMode="External"/><Relationship Id="rId1546" Type="http://schemas.openxmlformats.org/officeDocument/2006/relationships/hyperlink" Target="https://www.vandyke.com/cgi-bin/releases.php?product=securecr" TargetMode="External"/><Relationship Id="rId1753" Type="http://schemas.openxmlformats.org/officeDocument/2006/relationships/hyperlink" Target="https://www.vandyke.com/cgi-bin/releases.php?product=securecr" TargetMode="External"/><Relationship Id="rId45" Type="http://schemas.openxmlformats.org/officeDocument/2006/relationships/hyperlink" Target="https://www.jetbrains.com/idea/download" TargetMode="External"/><Relationship Id="rId1406" Type="http://schemas.openxmlformats.org/officeDocument/2006/relationships/hyperlink" Target="https://www.vandyke.com/cgi-bin/releases.php?product=securecr" TargetMode="External"/><Relationship Id="rId1613" Type="http://schemas.openxmlformats.org/officeDocument/2006/relationships/hyperlink" Target="https://www.vandyke.com/cgi-bin/releases.php?product=securecr" TargetMode="External"/><Relationship Id="rId1820" Type="http://schemas.openxmlformats.org/officeDocument/2006/relationships/hyperlink" Target="https://www.vandyke.com/cgi-bin/releases.php?product=securecr" TargetMode="External"/><Relationship Id="rId194" Type="http://schemas.openxmlformats.org/officeDocument/2006/relationships/hyperlink" Target="https://www.jetbrains.com/idea/download" TargetMode="External"/><Relationship Id="rId1918" Type="http://schemas.openxmlformats.org/officeDocument/2006/relationships/hyperlink" Target="https://www.charlesproxy.com/download/" TargetMode="External"/><Relationship Id="rId261" Type="http://schemas.openxmlformats.org/officeDocument/2006/relationships/hyperlink" Target="https://www.jetbrains.com/idea/download" TargetMode="External"/><Relationship Id="rId499" Type="http://schemas.openxmlformats.org/officeDocument/2006/relationships/hyperlink" Target="http://www.sublimetext.com/3" TargetMode="External"/><Relationship Id="rId359" Type="http://schemas.openxmlformats.org/officeDocument/2006/relationships/hyperlink" Target="https://www.jetbrains.com/idea/download" TargetMode="External"/><Relationship Id="rId566" Type="http://schemas.openxmlformats.org/officeDocument/2006/relationships/hyperlink" Target="http://www.editplus.com/kr/latest.html" TargetMode="External"/><Relationship Id="rId773" Type="http://schemas.openxmlformats.org/officeDocument/2006/relationships/hyperlink" Target="https://www.jetbrains.com/idea/download" TargetMode="External"/><Relationship Id="rId1196" Type="http://schemas.openxmlformats.org/officeDocument/2006/relationships/hyperlink" Target="http://www.netsarang.com/download/download.html" TargetMode="External"/><Relationship Id="rId121" Type="http://schemas.openxmlformats.org/officeDocument/2006/relationships/hyperlink" Target="https://www.jetbrains.com/idea/download" TargetMode="External"/><Relationship Id="rId219" Type="http://schemas.openxmlformats.org/officeDocument/2006/relationships/hyperlink" Target="https://www.jetbrains.com/idea/download" TargetMode="External"/><Relationship Id="rId426" Type="http://schemas.openxmlformats.org/officeDocument/2006/relationships/hyperlink" Target="http://bohemiancoding.com/static/download/sketch.zip." TargetMode="External"/><Relationship Id="rId633" Type="http://schemas.openxmlformats.org/officeDocument/2006/relationships/hyperlink" Target="http://www.sublimetext.com/3" TargetMode="External"/><Relationship Id="rId980" Type="http://schemas.openxmlformats.org/officeDocument/2006/relationships/hyperlink" Target="https://www.jetbrains.com/webstorm/download" TargetMode="External"/><Relationship Id="rId1056" Type="http://schemas.openxmlformats.org/officeDocument/2006/relationships/hyperlink" Target="https://www.jetbrains.com/idea/download" TargetMode="External"/><Relationship Id="rId1263" Type="http://schemas.openxmlformats.org/officeDocument/2006/relationships/hyperlink" Target="http://www.netsarang.com/download/download.html" TargetMode="External"/><Relationship Id="rId840" Type="http://schemas.openxmlformats.org/officeDocument/2006/relationships/hyperlink" Target="https://www.jetbrains.com/idea/download" TargetMode="External"/><Relationship Id="rId938" Type="http://schemas.openxmlformats.org/officeDocument/2006/relationships/hyperlink" Target="https://www.charlesproxy.com/download/" TargetMode="External"/><Relationship Id="rId1470" Type="http://schemas.openxmlformats.org/officeDocument/2006/relationships/hyperlink" Target="https://www.vandyke.com/cgi-bin/releases.php?product=securecr" TargetMode="External"/><Relationship Id="rId1568" Type="http://schemas.openxmlformats.org/officeDocument/2006/relationships/hyperlink" Target="https://www.vandyke.com/cgi-bin/releases.php?product=securecr" TargetMode="External"/><Relationship Id="rId1775" Type="http://schemas.openxmlformats.org/officeDocument/2006/relationships/hyperlink" Target="https://www.vandyke.com/cgi-bin/releases.php?product=securecr" TargetMode="External"/><Relationship Id="rId67" Type="http://schemas.openxmlformats.org/officeDocument/2006/relationships/hyperlink" Target="https://www.jetbrains.com/idea/download" TargetMode="External"/><Relationship Id="rId700" Type="http://schemas.openxmlformats.org/officeDocument/2006/relationships/hyperlink" Target="https://www.jetbrains.com/idea/download" TargetMode="External"/><Relationship Id="rId1123" Type="http://schemas.openxmlformats.org/officeDocument/2006/relationships/hyperlink" Target="http://www.netsarang.com/download/download.html" TargetMode="External"/><Relationship Id="rId1330" Type="http://schemas.openxmlformats.org/officeDocument/2006/relationships/hyperlink" Target="https://www.ultraedit.com/serve/index.php?i=prev&amp;p=1R2TDJEfEY6mpXcRu9zIrp7gfRdUKYZcDiQ%3D" TargetMode="External"/><Relationship Id="rId1428" Type="http://schemas.openxmlformats.org/officeDocument/2006/relationships/hyperlink" Target="https://www.vandyke.com/cgi-bin/releases.php?product=securecr" TargetMode="External"/><Relationship Id="rId1635" Type="http://schemas.openxmlformats.org/officeDocument/2006/relationships/hyperlink" Target="https://www.vandyke.com/cgi-bin/releases.php?product=securecr" TargetMode="External"/><Relationship Id="rId1842" Type="http://schemas.openxmlformats.org/officeDocument/2006/relationships/hyperlink" Target="https://www.vandyke.com/cgi-bin/releases.php?product=securecr" TargetMode="External"/><Relationship Id="rId1702" Type="http://schemas.openxmlformats.org/officeDocument/2006/relationships/hyperlink" Target="https://www.vandyke.com/cgi-bin/releases.php?product=securecr" TargetMode="External"/><Relationship Id="rId283" Type="http://schemas.openxmlformats.org/officeDocument/2006/relationships/hyperlink" Target="https://www.jetbrains.com/idea/download" TargetMode="External"/><Relationship Id="rId490" Type="http://schemas.openxmlformats.org/officeDocument/2006/relationships/hyperlink" Target="http://www.sublimetext.com/3" TargetMode="External"/><Relationship Id="rId143" Type="http://schemas.openxmlformats.org/officeDocument/2006/relationships/hyperlink" Target="https://www.jetbrains.com/idea/download" TargetMode="External"/><Relationship Id="rId350" Type="http://schemas.openxmlformats.org/officeDocument/2006/relationships/hyperlink" Target="https://www.jetbrains.com/idea/download" TargetMode="External"/><Relationship Id="rId588" Type="http://schemas.openxmlformats.org/officeDocument/2006/relationships/hyperlink" Target="http://staruml.io/download" TargetMode="External"/><Relationship Id="rId795" Type="http://schemas.openxmlformats.org/officeDocument/2006/relationships/hyperlink" Target="https://www.jetbrains.com/idea/download" TargetMode="External"/><Relationship Id="rId9" Type="http://schemas.openxmlformats.org/officeDocument/2006/relationships/hyperlink" Target="https://www.jetbrains.com/idea/download" TargetMode="External"/><Relationship Id="rId210" Type="http://schemas.openxmlformats.org/officeDocument/2006/relationships/hyperlink" Target="https://www.jetbrains.com/idea/download" TargetMode="External"/><Relationship Id="rId448" Type="http://schemas.openxmlformats.org/officeDocument/2006/relationships/hyperlink" Target="https://www.charlesproxy.com/download/" TargetMode="External"/><Relationship Id="rId655" Type="http://schemas.openxmlformats.org/officeDocument/2006/relationships/hyperlink" Target="http://www.sublimetext.com/3" TargetMode="External"/><Relationship Id="rId862" Type="http://schemas.openxmlformats.org/officeDocument/2006/relationships/hyperlink" Target="https://www.ultraedit.com/serve/index.php?i=prev&amp;p=1R2TDJEfEY6mpXcRu9zIrp7gfRdUKYZcDiQ%3D" TargetMode="External"/><Relationship Id="rId1078" Type="http://schemas.openxmlformats.org/officeDocument/2006/relationships/hyperlink" Target="https://www.jetbrains.com/idea/download" TargetMode="External"/><Relationship Id="rId1285" Type="http://schemas.openxmlformats.org/officeDocument/2006/relationships/hyperlink" Target="https://www.charlesproxy.com/download/" TargetMode="External"/><Relationship Id="rId1492" Type="http://schemas.openxmlformats.org/officeDocument/2006/relationships/hyperlink" Target="https://www.vandyke.com/cgi-bin/releases.php?product=securecr" TargetMode="External"/><Relationship Id="rId308" Type="http://schemas.openxmlformats.org/officeDocument/2006/relationships/hyperlink" Target="https://www.jetbrains.com/idea/download" TargetMode="External"/><Relationship Id="rId515" Type="http://schemas.openxmlformats.org/officeDocument/2006/relationships/hyperlink" Target="http://www.sublimetext.com/3" TargetMode="External"/><Relationship Id="rId722" Type="http://schemas.openxmlformats.org/officeDocument/2006/relationships/hyperlink" Target="https://www.jetbrains.com/idea/download" TargetMode="External"/><Relationship Id="rId1145" Type="http://schemas.openxmlformats.org/officeDocument/2006/relationships/hyperlink" Target="http://www.netsarang.com/download/download.html" TargetMode="External"/><Relationship Id="rId1352" Type="http://schemas.openxmlformats.org/officeDocument/2006/relationships/hyperlink" Target="https://www.vandyke.com/cgi-bin/releases.php?product=securecr" TargetMode="External"/><Relationship Id="rId1797" Type="http://schemas.openxmlformats.org/officeDocument/2006/relationships/hyperlink" Target="https://www.vandyke.com/cgi-bin/releases.php?product=securecr" TargetMode="External"/><Relationship Id="rId89" Type="http://schemas.openxmlformats.org/officeDocument/2006/relationships/hyperlink" Target="https://www.jetbrains.com/idea/download" TargetMode="External"/><Relationship Id="rId1005" Type="http://schemas.openxmlformats.org/officeDocument/2006/relationships/hyperlink" Target="https://www.vandyke.com/cgi-bin/releases.php?product=securefx&amp;ver=8.5" TargetMode="External"/><Relationship Id="rId1212" Type="http://schemas.openxmlformats.org/officeDocument/2006/relationships/hyperlink" Target="http://www.netsarang.com/download/download.html" TargetMode="External"/><Relationship Id="rId1657" Type="http://schemas.openxmlformats.org/officeDocument/2006/relationships/hyperlink" Target="https://www.vandyke.com/cgi-bin/releases.php?product=securecr" TargetMode="External"/><Relationship Id="rId1864" Type="http://schemas.openxmlformats.org/officeDocument/2006/relationships/hyperlink" Target="https://www.vandyke.com/cgi-bin/releases.php?product=securefx&amp;ver=8.5" TargetMode="External"/><Relationship Id="rId1517" Type="http://schemas.openxmlformats.org/officeDocument/2006/relationships/hyperlink" Target="https://www.vandyke.com/cgi-bin/releases.php?product=securecr" TargetMode="External"/><Relationship Id="rId1724" Type="http://schemas.openxmlformats.org/officeDocument/2006/relationships/hyperlink" Target="https://www.vandyke.com/cgi-bin/releases.php?product=securecr" TargetMode="External"/><Relationship Id="rId16" Type="http://schemas.openxmlformats.org/officeDocument/2006/relationships/hyperlink" Target="https://www.jetbrains.com/idea/download" TargetMode="External"/><Relationship Id="rId1931" Type="http://schemas.openxmlformats.org/officeDocument/2006/relationships/comments" Target="../comments1.xml"/><Relationship Id="rId165" Type="http://schemas.openxmlformats.org/officeDocument/2006/relationships/hyperlink" Target="https://www.jetbrains.com/idea/download" TargetMode="External"/><Relationship Id="rId372" Type="http://schemas.openxmlformats.org/officeDocument/2006/relationships/hyperlink" Target="https://www.jetbrains.com/idea/download" TargetMode="External"/><Relationship Id="rId677" Type="http://schemas.openxmlformats.org/officeDocument/2006/relationships/hyperlink" Target="http://www.sublimetext.com/3" TargetMode="External"/><Relationship Id="rId232" Type="http://schemas.openxmlformats.org/officeDocument/2006/relationships/hyperlink" Target="https://www.jetbrains.com/idea/download" TargetMode="External"/><Relationship Id="rId884" Type="http://schemas.openxmlformats.org/officeDocument/2006/relationships/hyperlink" Target="https://www.jetbrains.com/idea/download" TargetMode="External"/><Relationship Id="rId537" Type="http://schemas.openxmlformats.org/officeDocument/2006/relationships/hyperlink" Target="http://www.scootersoftware.com/download.php" TargetMode="External"/><Relationship Id="rId744" Type="http://schemas.openxmlformats.org/officeDocument/2006/relationships/hyperlink" Target="https://www.jetbrains.com/webstorm/download" TargetMode="External"/><Relationship Id="rId951" Type="http://schemas.openxmlformats.org/officeDocument/2006/relationships/hyperlink" Target="https://www.jetbrains.com/idea/download" TargetMode="External"/><Relationship Id="rId1167" Type="http://schemas.openxmlformats.org/officeDocument/2006/relationships/hyperlink" Target="http://www.netsarang.com/download/download.html" TargetMode="External"/><Relationship Id="rId1374" Type="http://schemas.openxmlformats.org/officeDocument/2006/relationships/hyperlink" Target="https://www.vandyke.com/cgi-bin/releases.php?product=securecr" TargetMode="External"/><Relationship Id="rId1581" Type="http://schemas.openxmlformats.org/officeDocument/2006/relationships/hyperlink" Target="https://www.vandyke.com/cgi-bin/releases.php?product=securecr" TargetMode="External"/><Relationship Id="rId1679" Type="http://schemas.openxmlformats.org/officeDocument/2006/relationships/hyperlink" Target="https://www.vandyke.com/cgi-bin/releases.php?product=securecr" TargetMode="External"/><Relationship Id="rId80" Type="http://schemas.openxmlformats.org/officeDocument/2006/relationships/hyperlink" Target="https://www.jetbrains.com/idea/download" TargetMode="External"/><Relationship Id="rId604" Type="http://schemas.openxmlformats.org/officeDocument/2006/relationships/hyperlink" Target="http://www.sublimetext.com/3" TargetMode="External"/><Relationship Id="rId811" Type="http://schemas.openxmlformats.org/officeDocument/2006/relationships/hyperlink" Target="https://www.jetbrains.com/idea/download" TargetMode="External"/><Relationship Id="rId1027" Type="http://schemas.openxmlformats.org/officeDocument/2006/relationships/hyperlink" Target="https://www.vandyke.com/cgi-bin/releases.php?product=securefx&amp;ver=8.5" TargetMode="External"/><Relationship Id="rId1234" Type="http://schemas.openxmlformats.org/officeDocument/2006/relationships/hyperlink" Target="http://www.netsarang.com/download/download.html" TargetMode="External"/><Relationship Id="rId1441" Type="http://schemas.openxmlformats.org/officeDocument/2006/relationships/hyperlink" Target="https://www.vandyke.com/cgi-bin/releases.php?product=securecr" TargetMode="External"/><Relationship Id="rId1886" Type="http://schemas.openxmlformats.org/officeDocument/2006/relationships/hyperlink" Target="https://www.vandyke.com/cgi-bin/releases.php?product=securefx&amp;ver=8.5" TargetMode="External"/><Relationship Id="rId909" Type="http://schemas.openxmlformats.org/officeDocument/2006/relationships/hyperlink" Target="https://www.jetbrains.com/idea/download" TargetMode="External"/><Relationship Id="rId1301" Type="http://schemas.openxmlformats.org/officeDocument/2006/relationships/hyperlink" Target="https://www.ultraedit.com/serve/index.php?i=prev&amp;p=1R2TDJEfEY6mpXcRu9zIrp7gfRdUKYZcDiQ%3D" TargetMode="External"/><Relationship Id="rId1539" Type="http://schemas.openxmlformats.org/officeDocument/2006/relationships/hyperlink" Target="https://www.vandyke.com/cgi-bin/releases.php?product=securecr" TargetMode="External"/><Relationship Id="rId1746" Type="http://schemas.openxmlformats.org/officeDocument/2006/relationships/hyperlink" Target="https://www.vandyke.com/cgi-bin/releases.php?product=securecr" TargetMode="External"/><Relationship Id="rId38" Type="http://schemas.openxmlformats.org/officeDocument/2006/relationships/hyperlink" Target="https://www.jetbrains.com/idea/download" TargetMode="External"/><Relationship Id="rId1606" Type="http://schemas.openxmlformats.org/officeDocument/2006/relationships/hyperlink" Target="https://www.vandyke.com/cgi-bin/releases.php?product=securecr" TargetMode="External"/><Relationship Id="rId1813" Type="http://schemas.openxmlformats.org/officeDocument/2006/relationships/hyperlink" Target="https://www.vandyke.com/cgi-bin/releases.php?product=securecr" TargetMode="External"/><Relationship Id="rId187" Type="http://schemas.openxmlformats.org/officeDocument/2006/relationships/hyperlink" Target="https://www.jetbrains.com/idea/download" TargetMode="External"/><Relationship Id="rId394" Type="http://schemas.openxmlformats.org/officeDocument/2006/relationships/hyperlink" Target="https://www.jetbrains.com/idea/download" TargetMode="External"/><Relationship Id="rId254" Type="http://schemas.openxmlformats.org/officeDocument/2006/relationships/hyperlink" Target="https://www.jetbrains.com/idea/download" TargetMode="External"/><Relationship Id="rId699" Type="http://schemas.openxmlformats.org/officeDocument/2006/relationships/hyperlink" Target="https://www.jetbrains.com/idea/download" TargetMode="External"/><Relationship Id="rId1091" Type="http://schemas.openxmlformats.org/officeDocument/2006/relationships/hyperlink" Target="https://www.charlesproxy.com/download/" TargetMode="External"/><Relationship Id="rId114" Type="http://schemas.openxmlformats.org/officeDocument/2006/relationships/hyperlink" Target="https://www.jetbrains.com/idea/download" TargetMode="External"/><Relationship Id="rId461" Type="http://schemas.openxmlformats.org/officeDocument/2006/relationships/hyperlink" Target="http://www.sqlgate.com/kr/download/" TargetMode="External"/><Relationship Id="rId559" Type="http://schemas.openxmlformats.org/officeDocument/2006/relationships/hyperlink" Target="http://www.sublimetext.com/3" TargetMode="External"/><Relationship Id="rId766" Type="http://schemas.openxmlformats.org/officeDocument/2006/relationships/hyperlink" Target="https://www.jetbrains.com/idea/download" TargetMode="External"/><Relationship Id="rId1189" Type="http://schemas.openxmlformats.org/officeDocument/2006/relationships/hyperlink" Target="http://www.netsarang.com/download/download.html" TargetMode="External"/><Relationship Id="rId1396" Type="http://schemas.openxmlformats.org/officeDocument/2006/relationships/hyperlink" Target="https://www.vandyke.com/cgi-bin/releases.php?product=securecr" TargetMode="External"/><Relationship Id="rId321" Type="http://schemas.openxmlformats.org/officeDocument/2006/relationships/hyperlink" Target="https://www.jetbrains.com/idea/download" TargetMode="External"/><Relationship Id="rId419" Type="http://schemas.openxmlformats.org/officeDocument/2006/relationships/hyperlink" Target="https://www.jetbrains.com/webstorm/download" TargetMode="External"/><Relationship Id="rId626" Type="http://schemas.openxmlformats.org/officeDocument/2006/relationships/hyperlink" Target="http://www.sublimetext.com/3" TargetMode="External"/><Relationship Id="rId973" Type="http://schemas.openxmlformats.org/officeDocument/2006/relationships/hyperlink" Target="https://www.jetbrains.com/idea/download" TargetMode="External"/><Relationship Id="rId1049" Type="http://schemas.openxmlformats.org/officeDocument/2006/relationships/hyperlink" Target="https://www.jetbrains.com/idea/download" TargetMode="External"/><Relationship Id="rId1256" Type="http://schemas.openxmlformats.org/officeDocument/2006/relationships/hyperlink" Target="http://www.netsarang.com/download/download.html" TargetMode="External"/><Relationship Id="rId833" Type="http://schemas.openxmlformats.org/officeDocument/2006/relationships/hyperlink" Target="https://www.jetbrains.com/idea/download" TargetMode="External"/><Relationship Id="rId1116" Type="http://schemas.openxmlformats.org/officeDocument/2006/relationships/hyperlink" Target="http://www.netsarang.com/download/download.html" TargetMode="External"/><Relationship Id="rId1463" Type="http://schemas.openxmlformats.org/officeDocument/2006/relationships/hyperlink" Target="https://www.vandyke.com/cgi-bin/releases.php?product=securecr" TargetMode="External"/><Relationship Id="rId1670" Type="http://schemas.openxmlformats.org/officeDocument/2006/relationships/hyperlink" Target="https://www.vandyke.com/cgi-bin/releases.php?product=securecr" TargetMode="External"/><Relationship Id="rId1768" Type="http://schemas.openxmlformats.org/officeDocument/2006/relationships/hyperlink" Target="https://www.vandyke.com/cgi-bin/releases.php?product=securecr" TargetMode="External"/><Relationship Id="rId900" Type="http://schemas.openxmlformats.org/officeDocument/2006/relationships/hyperlink" Target="https://www.jetbrains.com/idea/download" TargetMode="External"/><Relationship Id="rId1323" Type="http://schemas.openxmlformats.org/officeDocument/2006/relationships/hyperlink" Target="https://www.ultraedit.com/serve/index.php?i=prev&amp;p=1R2TDJEfEY6mpXcRu9zIrp7gfRdUKYZcDiQ%3D" TargetMode="External"/><Relationship Id="rId1530" Type="http://schemas.openxmlformats.org/officeDocument/2006/relationships/hyperlink" Target="https://www.vandyke.com/cgi-bin/releases.php?product=securecr" TargetMode="External"/><Relationship Id="rId1628" Type="http://schemas.openxmlformats.org/officeDocument/2006/relationships/hyperlink" Target="https://www.vandyke.com/cgi-bin/releases.php?product=securecr" TargetMode="External"/><Relationship Id="rId1835" Type="http://schemas.openxmlformats.org/officeDocument/2006/relationships/hyperlink" Target="https://www.vandyke.com/cgi-bin/releases.php?product=securecr" TargetMode="External"/><Relationship Id="rId1902" Type="http://schemas.openxmlformats.org/officeDocument/2006/relationships/hyperlink" Target="https://www.jetbrains.com/webstorm/download" TargetMode="External"/><Relationship Id="rId276" Type="http://schemas.openxmlformats.org/officeDocument/2006/relationships/hyperlink" Target="https://www.jetbrains.com/idea/download" TargetMode="External"/><Relationship Id="rId483" Type="http://schemas.openxmlformats.org/officeDocument/2006/relationships/hyperlink" Target="http://www.sublimetext.com/3" TargetMode="External"/><Relationship Id="rId690" Type="http://schemas.openxmlformats.org/officeDocument/2006/relationships/hyperlink" Target="https://www.jetbrains.com/idea/download" TargetMode="External"/><Relationship Id="rId136" Type="http://schemas.openxmlformats.org/officeDocument/2006/relationships/hyperlink" Target="https://www.jetbrains.com/idea/download" TargetMode="External"/><Relationship Id="rId343" Type="http://schemas.openxmlformats.org/officeDocument/2006/relationships/hyperlink" Target="https://www.jetbrains.com/idea/download" TargetMode="External"/><Relationship Id="rId550" Type="http://schemas.openxmlformats.org/officeDocument/2006/relationships/hyperlink" Target="http://www.sublimetext.com/3" TargetMode="External"/><Relationship Id="rId788" Type="http://schemas.openxmlformats.org/officeDocument/2006/relationships/hyperlink" Target="https://www.jetbrains.com/idea/download" TargetMode="External"/><Relationship Id="rId995" Type="http://schemas.openxmlformats.org/officeDocument/2006/relationships/hyperlink" Target="https://www.vandyke.com/cgi-bin/releases.php?product=securefx&amp;ver=8.5" TargetMode="External"/><Relationship Id="rId1180" Type="http://schemas.openxmlformats.org/officeDocument/2006/relationships/hyperlink" Target="http://www.netsarang.com/download/download.html" TargetMode="External"/><Relationship Id="rId203" Type="http://schemas.openxmlformats.org/officeDocument/2006/relationships/hyperlink" Target="https://www.jetbrains.com/idea/download" TargetMode="External"/><Relationship Id="rId648" Type="http://schemas.openxmlformats.org/officeDocument/2006/relationships/hyperlink" Target="http://www.sublimetext.com/3" TargetMode="External"/><Relationship Id="rId855" Type="http://schemas.openxmlformats.org/officeDocument/2006/relationships/hyperlink" Target="http://staruml.io/download" TargetMode="External"/><Relationship Id="rId1040" Type="http://schemas.openxmlformats.org/officeDocument/2006/relationships/hyperlink" Target="https://www.jetbrains.com/idea/download" TargetMode="External"/><Relationship Id="rId1278" Type="http://schemas.openxmlformats.org/officeDocument/2006/relationships/hyperlink" Target="https://www.charlesproxy.com/download/" TargetMode="External"/><Relationship Id="rId1485" Type="http://schemas.openxmlformats.org/officeDocument/2006/relationships/hyperlink" Target="https://www.vandyke.com/cgi-bin/releases.php?product=securecr" TargetMode="External"/><Relationship Id="rId1692" Type="http://schemas.openxmlformats.org/officeDocument/2006/relationships/hyperlink" Target="https://www.vandyke.com/cgi-bin/releases.php?product=securecr" TargetMode="External"/><Relationship Id="rId410" Type="http://schemas.openxmlformats.org/officeDocument/2006/relationships/hyperlink" Target="https://www.jetbrains.com/webstorm/download" TargetMode="External"/><Relationship Id="rId508" Type="http://schemas.openxmlformats.org/officeDocument/2006/relationships/hyperlink" Target="http://www.sublimetext.com/3" TargetMode="External"/><Relationship Id="rId715" Type="http://schemas.openxmlformats.org/officeDocument/2006/relationships/hyperlink" Target="https://www.jetbrains.com/idea/download" TargetMode="External"/><Relationship Id="rId922" Type="http://schemas.openxmlformats.org/officeDocument/2006/relationships/hyperlink" Target="https://www.jetbrains.com/idea/download" TargetMode="External"/><Relationship Id="rId1138" Type="http://schemas.openxmlformats.org/officeDocument/2006/relationships/hyperlink" Target="http://www.netsarang.com/download/download.html" TargetMode="External"/><Relationship Id="rId1345" Type="http://schemas.openxmlformats.org/officeDocument/2006/relationships/hyperlink" Target="https://www.vandyke.com/cgi-bin/releases.php?product=securecr" TargetMode="External"/><Relationship Id="rId1552" Type="http://schemas.openxmlformats.org/officeDocument/2006/relationships/hyperlink" Target="https://www.vandyke.com/cgi-bin/releases.php?product=securecr" TargetMode="External"/><Relationship Id="rId1205" Type="http://schemas.openxmlformats.org/officeDocument/2006/relationships/hyperlink" Target="http://www.netsarang.com/download/download.html" TargetMode="External"/><Relationship Id="rId1857" Type="http://schemas.openxmlformats.org/officeDocument/2006/relationships/hyperlink" Target="https://www.vandyke.com/cgi-bin/releases.php?product=securefx&amp;ver=8.5" TargetMode="External"/><Relationship Id="rId51" Type="http://schemas.openxmlformats.org/officeDocument/2006/relationships/hyperlink" Target="https://www.jetbrains.com/idea/download" TargetMode="External"/><Relationship Id="rId1412" Type="http://schemas.openxmlformats.org/officeDocument/2006/relationships/hyperlink" Target="https://www.vandyke.com/cgi-bin/releases.php?product=securecr" TargetMode="External"/><Relationship Id="rId1717" Type="http://schemas.openxmlformats.org/officeDocument/2006/relationships/hyperlink" Target="https://www.vandyke.com/cgi-bin/releases.php?product=securecr" TargetMode="External"/><Relationship Id="rId1924" Type="http://schemas.openxmlformats.org/officeDocument/2006/relationships/hyperlink" Target="https://www.charlesproxy.com/download/" TargetMode="External"/><Relationship Id="rId298" Type="http://schemas.openxmlformats.org/officeDocument/2006/relationships/hyperlink" Target="https://www.jetbrains.com/idea/download" TargetMode="External"/><Relationship Id="rId158" Type="http://schemas.openxmlformats.org/officeDocument/2006/relationships/hyperlink" Target="https://www.jetbrains.com/idea/download" TargetMode="External"/><Relationship Id="rId365" Type="http://schemas.openxmlformats.org/officeDocument/2006/relationships/hyperlink" Target="https://www.jetbrains.com/idea/download" TargetMode="External"/><Relationship Id="rId572" Type="http://schemas.openxmlformats.org/officeDocument/2006/relationships/hyperlink" Target="http://www.editplus.com/kr/latest.html" TargetMode="External"/><Relationship Id="rId225" Type="http://schemas.openxmlformats.org/officeDocument/2006/relationships/hyperlink" Target="https://www.jetbrains.com/idea/download" TargetMode="External"/><Relationship Id="rId432" Type="http://schemas.openxmlformats.org/officeDocument/2006/relationships/hyperlink" Target="http://bohemiancoding.com/static/download/sketch.zip." TargetMode="External"/><Relationship Id="rId877" Type="http://schemas.openxmlformats.org/officeDocument/2006/relationships/hyperlink" Target="https://www.jetbrains.com/idea/download" TargetMode="External"/><Relationship Id="rId1062" Type="http://schemas.openxmlformats.org/officeDocument/2006/relationships/hyperlink" Target="https://www.jetbrains.com/idea/download" TargetMode="External"/><Relationship Id="rId737" Type="http://schemas.openxmlformats.org/officeDocument/2006/relationships/hyperlink" Target="https://www.omnigroup.com/download/" TargetMode="External"/><Relationship Id="rId944" Type="http://schemas.openxmlformats.org/officeDocument/2006/relationships/hyperlink" Target="https://www.jetbrains.com/idea/download" TargetMode="External"/><Relationship Id="rId1367" Type="http://schemas.openxmlformats.org/officeDocument/2006/relationships/hyperlink" Target="https://www.vandyke.com/cgi-bin/releases.php?product=securecr" TargetMode="External"/><Relationship Id="rId1574" Type="http://schemas.openxmlformats.org/officeDocument/2006/relationships/hyperlink" Target="https://www.vandyke.com/cgi-bin/releases.php?product=securecr" TargetMode="External"/><Relationship Id="rId1781" Type="http://schemas.openxmlformats.org/officeDocument/2006/relationships/hyperlink" Target="https://www.vandyke.com/cgi-bin/releases.php?product=securecr" TargetMode="External"/><Relationship Id="rId73" Type="http://schemas.openxmlformats.org/officeDocument/2006/relationships/hyperlink" Target="https://www.jetbrains.com/idea/download" TargetMode="External"/><Relationship Id="rId804" Type="http://schemas.openxmlformats.org/officeDocument/2006/relationships/hyperlink" Target="https://www.jetbrains.com/idea/download" TargetMode="External"/><Relationship Id="rId1227" Type="http://schemas.openxmlformats.org/officeDocument/2006/relationships/hyperlink" Target="http://www.netsarang.com/download/download.html" TargetMode="External"/><Relationship Id="rId1434" Type="http://schemas.openxmlformats.org/officeDocument/2006/relationships/hyperlink" Target="https://www.vandyke.com/cgi-bin/releases.php?product=securecr" TargetMode="External"/><Relationship Id="rId1641" Type="http://schemas.openxmlformats.org/officeDocument/2006/relationships/hyperlink" Target="https://www.vandyke.com/cgi-bin/releases.php?product=securecr" TargetMode="External"/><Relationship Id="rId1879" Type="http://schemas.openxmlformats.org/officeDocument/2006/relationships/hyperlink" Target="https://www.vandyke.com/cgi-bin/releases.php?product=securefx&amp;ver=8.5" TargetMode="External"/><Relationship Id="rId1501" Type="http://schemas.openxmlformats.org/officeDocument/2006/relationships/hyperlink" Target="https://www.vandyke.com/cgi-bin/releases.php?product=securecr" TargetMode="External"/><Relationship Id="rId1739" Type="http://schemas.openxmlformats.org/officeDocument/2006/relationships/hyperlink" Target="https://www.vandyke.com/cgi-bin/releases.php?product=securecr" TargetMode="External"/><Relationship Id="rId1806" Type="http://schemas.openxmlformats.org/officeDocument/2006/relationships/hyperlink" Target="https://www.vandyke.com/cgi-bin/releases.php?product=securecr" TargetMode="External"/><Relationship Id="rId387" Type="http://schemas.openxmlformats.org/officeDocument/2006/relationships/hyperlink" Target="https://www.jetbrains.com/idea/download" TargetMode="External"/><Relationship Id="rId594" Type="http://schemas.openxmlformats.org/officeDocument/2006/relationships/hyperlink" Target="http://www.sublimetext.com/3" TargetMode="External"/><Relationship Id="rId247" Type="http://schemas.openxmlformats.org/officeDocument/2006/relationships/hyperlink" Target="https://www.jetbrains.com/idea/download" TargetMode="External"/><Relationship Id="rId899" Type="http://schemas.openxmlformats.org/officeDocument/2006/relationships/hyperlink" Target="https://www.jetbrains.com/idea/download" TargetMode="External"/><Relationship Id="rId1084" Type="http://schemas.openxmlformats.org/officeDocument/2006/relationships/hyperlink" Target="https://www.jetbrains.com/idea/download" TargetMode="External"/><Relationship Id="rId107" Type="http://schemas.openxmlformats.org/officeDocument/2006/relationships/hyperlink" Target="https://www.jetbrains.com/idea/download" TargetMode="External"/><Relationship Id="rId454" Type="http://schemas.openxmlformats.org/officeDocument/2006/relationships/hyperlink" Target="https://www.omnigroup.com/download/" TargetMode="External"/><Relationship Id="rId661" Type="http://schemas.openxmlformats.org/officeDocument/2006/relationships/hyperlink" Target="http://www.sublimetext.com/3" TargetMode="External"/><Relationship Id="rId759" Type="http://schemas.openxmlformats.org/officeDocument/2006/relationships/hyperlink" Target="https://www.jetbrains.com/idea/download" TargetMode="External"/><Relationship Id="rId966" Type="http://schemas.openxmlformats.org/officeDocument/2006/relationships/hyperlink" Target="https://www.jetbrains.com/idea/download" TargetMode="External"/><Relationship Id="rId1291" Type="http://schemas.openxmlformats.org/officeDocument/2006/relationships/hyperlink" Target="https://www.ultraedit.com/serve/index.php?i=prev&amp;p=1R2TDJEfEY6mpXcRu9zIrp7gfRdUKYZcDiQ%3D" TargetMode="External"/><Relationship Id="rId1389" Type="http://schemas.openxmlformats.org/officeDocument/2006/relationships/hyperlink" Target="https://www.vandyke.com/cgi-bin/releases.php?product=securecr" TargetMode="External"/><Relationship Id="rId1596" Type="http://schemas.openxmlformats.org/officeDocument/2006/relationships/hyperlink" Target="https://www.vandyke.com/cgi-bin/releases.php?product=securecr" TargetMode="External"/><Relationship Id="rId314" Type="http://schemas.openxmlformats.org/officeDocument/2006/relationships/hyperlink" Target="https://www.jetbrains.com/idea/download" TargetMode="External"/><Relationship Id="rId521" Type="http://schemas.openxmlformats.org/officeDocument/2006/relationships/hyperlink" Target="http://www.sublimetext.com/3" TargetMode="External"/><Relationship Id="rId619" Type="http://schemas.openxmlformats.org/officeDocument/2006/relationships/hyperlink" Target="http://www.sublimetext.com/3" TargetMode="External"/><Relationship Id="rId1151" Type="http://schemas.openxmlformats.org/officeDocument/2006/relationships/hyperlink" Target="http://www.netsarang.com/download/download.html" TargetMode="External"/><Relationship Id="rId1249" Type="http://schemas.openxmlformats.org/officeDocument/2006/relationships/hyperlink" Target="http://www.netsarang.com/download/download.html" TargetMode="External"/><Relationship Id="rId95" Type="http://schemas.openxmlformats.org/officeDocument/2006/relationships/hyperlink" Target="https://www.jetbrains.com/idea/download" TargetMode="External"/><Relationship Id="rId826" Type="http://schemas.openxmlformats.org/officeDocument/2006/relationships/hyperlink" Target="https://www.jetbrains.com/idea/download" TargetMode="External"/><Relationship Id="rId1011" Type="http://schemas.openxmlformats.org/officeDocument/2006/relationships/hyperlink" Target="https://www.vandyke.com/cgi-bin/releases.php?product=securefx&amp;ver=8.5" TargetMode="External"/><Relationship Id="rId1109" Type="http://schemas.openxmlformats.org/officeDocument/2006/relationships/hyperlink" Target="http://www.netsarang.com/download/download.html" TargetMode="External"/><Relationship Id="rId1456" Type="http://schemas.openxmlformats.org/officeDocument/2006/relationships/hyperlink" Target="https://www.vandyke.com/cgi-bin/releases.php?product=securecr" TargetMode="External"/><Relationship Id="rId1663" Type="http://schemas.openxmlformats.org/officeDocument/2006/relationships/hyperlink" Target="https://www.vandyke.com/cgi-bin/releases.php?product=securecr" TargetMode="External"/><Relationship Id="rId1870" Type="http://schemas.openxmlformats.org/officeDocument/2006/relationships/hyperlink" Target="https://www.vandyke.com/cgi-bin/releases.php?product=securefx&amp;ver=8.5" TargetMode="External"/><Relationship Id="rId1316" Type="http://schemas.openxmlformats.org/officeDocument/2006/relationships/hyperlink" Target="https://www.ultraedit.com/serve/index.php?i=prev&amp;p=1R2TDJEfEY6mpXcRu9zIrp7gfRdUKYZcDiQ%3D" TargetMode="External"/><Relationship Id="rId1523" Type="http://schemas.openxmlformats.org/officeDocument/2006/relationships/hyperlink" Target="https://www.vandyke.com/cgi-bin/releases.php?product=securecr" TargetMode="External"/><Relationship Id="rId1730" Type="http://schemas.openxmlformats.org/officeDocument/2006/relationships/hyperlink" Target="https://www.vandyke.com/cgi-bin/releases.php?product=securecr" TargetMode="External"/><Relationship Id="rId22" Type="http://schemas.openxmlformats.org/officeDocument/2006/relationships/hyperlink" Target="https://www.jetbrains.com/idea/download" TargetMode="External"/><Relationship Id="rId1828" Type="http://schemas.openxmlformats.org/officeDocument/2006/relationships/hyperlink" Target="https://www.vandyke.com/cgi-bin/releases.php?product=securecr" TargetMode="External"/><Relationship Id="rId171" Type="http://schemas.openxmlformats.org/officeDocument/2006/relationships/hyperlink" Target="https://www.jetbrains.com/idea/download" TargetMode="External"/><Relationship Id="rId269" Type="http://schemas.openxmlformats.org/officeDocument/2006/relationships/hyperlink" Target="https://www.jetbrains.com/idea/download" TargetMode="External"/><Relationship Id="rId476" Type="http://schemas.openxmlformats.org/officeDocument/2006/relationships/hyperlink" Target="http://www.sublimetext.com/3" TargetMode="External"/><Relationship Id="rId683" Type="http://schemas.openxmlformats.org/officeDocument/2006/relationships/hyperlink" Target="http://www.sublimetext.com/3" TargetMode="External"/><Relationship Id="rId890" Type="http://schemas.openxmlformats.org/officeDocument/2006/relationships/hyperlink" Target="https://www.jetbrains.com/idea/download" TargetMode="External"/><Relationship Id="rId129" Type="http://schemas.openxmlformats.org/officeDocument/2006/relationships/hyperlink" Target="https://www.jetbrains.com/idea/download" TargetMode="External"/><Relationship Id="rId336" Type="http://schemas.openxmlformats.org/officeDocument/2006/relationships/hyperlink" Target="https://www.jetbrains.com/idea/download" TargetMode="External"/><Relationship Id="rId543" Type="http://schemas.openxmlformats.org/officeDocument/2006/relationships/hyperlink" Target="http://www.scootersoftware.com/download.php" TargetMode="External"/><Relationship Id="rId988" Type="http://schemas.openxmlformats.org/officeDocument/2006/relationships/hyperlink" Target="http://www.ghisler.com/" TargetMode="External"/><Relationship Id="rId1173" Type="http://schemas.openxmlformats.org/officeDocument/2006/relationships/hyperlink" Target="http://www.netsarang.com/download/download.html" TargetMode="External"/><Relationship Id="rId1380" Type="http://schemas.openxmlformats.org/officeDocument/2006/relationships/hyperlink" Target="https://www.vandyke.com/cgi-bin/releases.php?product=securecr" TargetMode="External"/><Relationship Id="rId403" Type="http://schemas.openxmlformats.org/officeDocument/2006/relationships/hyperlink" Target="https://www.jetbrains.com/webstorm/download" TargetMode="External"/><Relationship Id="rId750" Type="http://schemas.openxmlformats.org/officeDocument/2006/relationships/hyperlink" Target="https://www.jetbrains.com/webstorm/download" TargetMode="External"/><Relationship Id="rId848" Type="http://schemas.openxmlformats.org/officeDocument/2006/relationships/hyperlink" Target="https://www.jetbrains.com/idea/download" TargetMode="External"/><Relationship Id="rId1033" Type="http://schemas.openxmlformats.org/officeDocument/2006/relationships/hyperlink" Target="https://www.jetbrains.com/idea/download" TargetMode="External"/><Relationship Id="rId1478" Type="http://schemas.openxmlformats.org/officeDocument/2006/relationships/hyperlink" Target="https://www.vandyke.com/cgi-bin/releases.php?product=securecr" TargetMode="External"/><Relationship Id="rId1685" Type="http://schemas.openxmlformats.org/officeDocument/2006/relationships/hyperlink" Target="https://www.vandyke.com/cgi-bin/releases.php?product=securecr" TargetMode="External"/><Relationship Id="rId1892" Type="http://schemas.openxmlformats.org/officeDocument/2006/relationships/hyperlink" Target="http://www.highcharts.com/download" TargetMode="External"/><Relationship Id="rId610" Type="http://schemas.openxmlformats.org/officeDocument/2006/relationships/hyperlink" Target="http://www.sublimetext.com/3" TargetMode="External"/><Relationship Id="rId708" Type="http://schemas.openxmlformats.org/officeDocument/2006/relationships/hyperlink" Target="https://www.jetbrains.com/idea/download" TargetMode="External"/><Relationship Id="rId915" Type="http://schemas.openxmlformats.org/officeDocument/2006/relationships/hyperlink" Target="https://www.jetbrains.com/idea/download" TargetMode="External"/><Relationship Id="rId1240" Type="http://schemas.openxmlformats.org/officeDocument/2006/relationships/hyperlink" Target="http://www.netsarang.com/download/download.html" TargetMode="External"/><Relationship Id="rId1338" Type="http://schemas.openxmlformats.org/officeDocument/2006/relationships/hyperlink" Target="https://www.ultraedit.com/serve/index.php?i=prev&amp;p=1R2TDJEfEY6mpXcRu9zIrp7gfRdUKYZcDiQ%3D" TargetMode="External"/><Relationship Id="rId1545" Type="http://schemas.openxmlformats.org/officeDocument/2006/relationships/hyperlink" Target="https://www.vandyke.com/cgi-bin/releases.php?product=securecr" TargetMode="External"/><Relationship Id="rId1100" Type="http://schemas.openxmlformats.org/officeDocument/2006/relationships/hyperlink" Target="http://www.netsarang.com/download/download.html" TargetMode="External"/><Relationship Id="rId1405" Type="http://schemas.openxmlformats.org/officeDocument/2006/relationships/hyperlink" Target="https://www.vandyke.com/cgi-bin/releases.php?product=securecr" TargetMode="External"/><Relationship Id="rId1752" Type="http://schemas.openxmlformats.org/officeDocument/2006/relationships/hyperlink" Target="https://www.vandyke.com/cgi-bin/releases.php?product=securecr" TargetMode="External"/><Relationship Id="rId44" Type="http://schemas.openxmlformats.org/officeDocument/2006/relationships/hyperlink" Target="https://www.jetbrains.com/idea/download" TargetMode="External"/><Relationship Id="rId1612" Type="http://schemas.openxmlformats.org/officeDocument/2006/relationships/hyperlink" Target="https://www.vandyke.com/cgi-bin/releases.php?product=securecr" TargetMode="External"/><Relationship Id="rId1917" Type="http://schemas.openxmlformats.org/officeDocument/2006/relationships/hyperlink" Target="https://www.charlesproxy.com/download/" TargetMode="External"/><Relationship Id="rId193" Type="http://schemas.openxmlformats.org/officeDocument/2006/relationships/hyperlink" Target="https://www.jetbrains.com/idea/download" TargetMode="External"/><Relationship Id="rId498" Type="http://schemas.openxmlformats.org/officeDocument/2006/relationships/hyperlink" Target="http://www.sublimetext.com/3" TargetMode="External"/><Relationship Id="rId260" Type="http://schemas.openxmlformats.org/officeDocument/2006/relationships/hyperlink" Target="https://www.jetbrains.com/idea/download" TargetMode="External"/><Relationship Id="rId120" Type="http://schemas.openxmlformats.org/officeDocument/2006/relationships/hyperlink" Target="https://www.jetbrains.com/idea/download" TargetMode="External"/><Relationship Id="rId358" Type="http://schemas.openxmlformats.org/officeDocument/2006/relationships/hyperlink" Target="https://www.jetbrains.com/idea/download" TargetMode="External"/><Relationship Id="rId565" Type="http://schemas.openxmlformats.org/officeDocument/2006/relationships/hyperlink" Target="http://www.editplus.com/kr/latest.html" TargetMode="External"/><Relationship Id="rId772" Type="http://schemas.openxmlformats.org/officeDocument/2006/relationships/hyperlink" Target="https://www.jetbrains.com/idea/download" TargetMode="External"/><Relationship Id="rId1195" Type="http://schemas.openxmlformats.org/officeDocument/2006/relationships/hyperlink" Target="http://www.netsarang.com/download/download.html" TargetMode="External"/><Relationship Id="rId218" Type="http://schemas.openxmlformats.org/officeDocument/2006/relationships/hyperlink" Target="https://www.jetbrains.com/idea/download" TargetMode="External"/><Relationship Id="rId425" Type="http://schemas.openxmlformats.org/officeDocument/2006/relationships/hyperlink" Target="http://bohemiancoding.com/static/download/sketch.zip." TargetMode="External"/><Relationship Id="rId632" Type="http://schemas.openxmlformats.org/officeDocument/2006/relationships/hyperlink" Target="http://www.sublimetext.com/3" TargetMode="External"/><Relationship Id="rId1055" Type="http://schemas.openxmlformats.org/officeDocument/2006/relationships/hyperlink" Target="https://www.jetbrains.com/idea/download" TargetMode="External"/><Relationship Id="rId1262" Type="http://schemas.openxmlformats.org/officeDocument/2006/relationships/hyperlink" Target="http://www.netsarang.com/download/download.html" TargetMode="External"/><Relationship Id="rId937" Type="http://schemas.openxmlformats.org/officeDocument/2006/relationships/hyperlink" Target="https://www.charlesproxy.com/download/" TargetMode="External"/><Relationship Id="rId1122" Type="http://schemas.openxmlformats.org/officeDocument/2006/relationships/hyperlink" Target="http://www.netsarang.com/download/download.html" TargetMode="External"/><Relationship Id="rId1567" Type="http://schemas.openxmlformats.org/officeDocument/2006/relationships/hyperlink" Target="https://www.vandyke.com/cgi-bin/releases.php?product=securecr" TargetMode="External"/><Relationship Id="rId1774" Type="http://schemas.openxmlformats.org/officeDocument/2006/relationships/hyperlink" Target="https://www.vandyke.com/cgi-bin/releases.php?product=securecr" TargetMode="External"/><Relationship Id="rId66" Type="http://schemas.openxmlformats.org/officeDocument/2006/relationships/hyperlink" Target="https://www.jetbrains.com/idea/download" TargetMode="External"/><Relationship Id="rId1427" Type="http://schemas.openxmlformats.org/officeDocument/2006/relationships/hyperlink" Target="https://www.vandyke.com/cgi-bin/releases.php?product=securecr" TargetMode="External"/><Relationship Id="rId1634" Type="http://schemas.openxmlformats.org/officeDocument/2006/relationships/hyperlink" Target="https://www.vandyke.com/cgi-bin/releases.php?product=securecr" TargetMode="External"/><Relationship Id="rId1841" Type="http://schemas.openxmlformats.org/officeDocument/2006/relationships/hyperlink" Target="https://www.vandyke.com/cgi-bin/releases.php?product=securecr" TargetMode="External"/><Relationship Id="rId1701" Type="http://schemas.openxmlformats.org/officeDocument/2006/relationships/hyperlink" Target="https://www.vandyke.com/cgi-bin/releases.php?product=securecr" TargetMode="External"/><Relationship Id="rId282" Type="http://schemas.openxmlformats.org/officeDocument/2006/relationships/hyperlink" Target="https://www.jetbrains.com/idea/download" TargetMode="External"/><Relationship Id="rId587" Type="http://schemas.openxmlformats.org/officeDocument/2006/relationships/hyperlink" Target="http://staruml.io/download" TargetMode="External"/><Relationship Id="rId8" Type="http://schemas.openxmlformats.org/officeDocument/2006/relationships/hyperlink" Target="https://www.jetbrains.com/idea/download" TargetMode="External"/><Relationship Id="rId142" Type="http://schemas.openxmlformats.org/officeDocument/2006/relationships/hyperlink" Target="https://www.jetbrains.com/idea/download" TargetMode="External"/><Relationship Id="rId447" Type="http://schemas.openxmlformats.org/officeDocument/2006/relationships/hyperlink" Target="https://www.charlesproxy.com/download/" TargetMode="External"/><Relationship Id="rId794" Type="http://schemas.openxmlformats.org/officeDocument/2006/relationships/hyperlink" Target="https://www.jetbrains.com/idea/download" TargetMode="External"/><Relationship Id="rId1077" Type="http://schemas.openxmlformats.org/officeDocument/2006/relationships/hyperlink" Target="https://www.jetbrains.com/idea/download" TargetMode="External"/><Relationship Id="rId654" Type="http://schemas.openxmlformats.org/officeDocument/2006/relationships/hyperlink" Target="http://www.sublimetext.com/3" TargetMode="External"/><Relationship Id="rId861" Type="http://schemas.openxmlformats.org/officeDocument/2006/relationships/hyperlink" Target="https://www.charlesproxy.com/download/" TargetMode="External"/><Relationship Id="rId959" Type="http://schemas.openxmlformats.org/officeDocument/2006/relationships/hyperlink" Target="https://www.jetbrains.com/idea/download" TargetMode="External"/><Relationship Id="rId1284" Type="http://schemas.openxmlformats.org/officeDocument/2006/relationships/hyperlink" Target="https://www.charlesproxy.com/download/" TargetMode="External"/><Relationship Id="rId1491" Type="http://schemas.openxmlformats.org/officeDocument/2006/relationships/hyperlink" Target="https://www.vandyke.com/cgi-bin/releases.php?product=securecr" TargetMode="External"/><Relationship Id="rId1589" Type="http://schemas.openxmlformats.org/officeDocument/2006/relationships/hyperlink" Target="https://www.vandyke.com/cgi-bin/releases.php?product=securecr" TargetMode="External"/><Relationship Id="rId307" Type="http://schemas.openxmlformats.org/officeDocument/2006/relationships/hyperlink" Target="https://www.jetbrains.com/idea/download" TargetMode="External"/><Relationship Id="rId514" Type="http://schemas.openxmlformats.org/officeDocument/2006/relationships/hyperlink" Target="http://www.sublimetext.com/3" TargetMode="External"/><Relationship Id="rId721" Type="http://schemas.openxmlformats.org/officeDocument/2006/relationships/hyperlink" Target="https://www.jetbrains.com/idea/download" TargetMode="External"/><Relationship Id="rId1144" Type="http://schemas.openxmlformats.org/officeDocument/2006/relationships/hyperlink" Target="http://www.netsarang.com/download/download.html" TargetMode="External"/><Relationship Id="rId1351" Type="http://schemas.openxmlformats.org/officeDocument/2006/relationships/hyperlink" Target="https://www.vandyke.com/cgi-bin/releases.php?product=securecr" TargetMode="External"/><Relationship Id="rId1449" Type="http://schemas.openxmlformats.org/officeDocument/2006/relationships/hyperlink" Target="https://www.vandyke.com/cgi-bin/releases.php?product=securecr" TargetMode="External"/><Relationship Id="rId1796" Type="http://schemas.openxmlformats.org/officeDocument/2006/relationships/hyperlink" Target="https://www.vandyke.com/cgi-bin/releases.php?product=securecr" TargetMode="External"/><Relationship Id="rId88" Type="http://schemas.openxmlformats.org/officeDocument/2006/relationships/hyperlink" Target="https://www.jetbrains.com/idea/download" TargetMode="External"/><Relationship Id="rId819" Type="http://schemas.openxmlformats.org/officeDocument/2006/relationships/hyperlink" Target="https://www.jetbrains.com/idea/download" TargetMode="External"/><Relationship Id="rId1004" Type="http://schemas.openxmlformats.org/officeDocument/2006/relationships/hyperlink" Target="https://www.vandyke.com/cgi-bin/releases.php?product=securefx&amp;ver=8.5" TargetMode="External"/><Relationship Id="rId1211" Type="http://schemas.openxmlformats.org/officeDocument/2006/relationships/hyperlink" Target="http://www.netsarang.com/download/download.html" TargetMode="External"/><Relationship Id="rId1656" Type="http://schemas.openxmlformats.org/officeDocument/2006/relationships/hyperlink" Target="https://www.vandyke.com/cgi-bin/releases.php?product=securecr" TargetMode="External"/><Relationship Id="rId1863" Type="http://schemas.openxmlformats.org/officeDocument/2006/relationships/hyperlink" Target="https://www.vandyke.com/cgi-bin/releases.php?product=securefx&amp;ver=8.5" TargetMode="External"/><Relationship Id="rId1309" Type="http://schemas.openxmlformats.org/officeDocument/2006/relationships/hyperlink" Target="https://www.ultraedit.com/serve/index.php?i=prev&amp;p=1R2TDJEfEY6mpXcRu9zIrp7gfRdUKYZcDiQ%3D" TargetMode="External"/><Relationship Id="rId1516" Type="http://schemas.openxmlformats.org/officeDocument/2006/relationships/hyperlink" Target="https://www.vandyke.com/cgi-bin/releases.php?product=securecr" TargetMode="External"/><Relationship Id="rId1723" Type="http://schemas.openxmlformats.org/officeDocument/2006/relationships/hyperlink" Target="https://www.vandyke.com/cgi-bin/releases.php?product=securecr" TargetMode="External"/><Relationship Id="rId1930" Type="http://schemas.openxmlformats.org/officeDocument/2006/relationships/vmlDrawing" Target="../drawings/vmlDrawing1.vml"/><Relationship Id="rId15" Type="http://schemas.openxmlformats.org/officeDocument/2006/relationships/hyperlink" Target="https://www.jetbrains.com/idea/download" TargetMode="External"/><Relationship Id="rId164" Type="http://schemas.openxmlformats.org/officeDocument/2006/relationships/hyperlink" Target="https://www.jetbrains.com/idea/download" TargetMode="External"/><Relationship Id="rId371" Type="http://schemas.openxmlformats.org/officeDocument/2006/relationships/hyperlink" Target="https://www.jetbrains.com/idea/download" TargetMode="External"/><Relationship Id="rId469" Type="http://schemas.openxmlformats.org/officeDocument/2006/relationships/hyperlink" Target="http://www.sublimetext.com/3" TargetMode="External"/><Relationship Id="rId676" Type="http://schemas.openxmlformats.org/officeDocument/2006/relationships/hyperlink" Target="http://www.sublimetext.com/3" TargetMode="External"/><Relationship Id="rId883" Type="http://schemas.openxmlformats.org/officeDocument/2006/relationships/hyperlink" Target="https://www.jetbrains.com/idea/download" TargetMode="External"/><Relationship Id="rId1099" Type="http://schemas.openxmlformats.org/officeDocument/2006/relationships/hyperlink" Target="http://www.netsarang.com/download/download.html" TargetMode="External"/><Relationship Id="rId231" Type="http://schemas.openxmlformats.org/officeDocument/2006/relationships/hyperlink" Target="https://www.jetbrains.com/idea/download" TargetMode="External"/><Relationship Id="rId329" Type="http://schemas.openxmlformats.org/officeDocument/2006/relationships/hyperlink" Target="https://www.jetbrains.com/idea/download" TargetMode="External"/><Relationship Id="rId536" Type="http://schemas.openxmlformats.org/officeDocument/2006/relationships/hyperlink" Target="http://www.scootersoftware.com/download.php" TargetMode="External"/><Relationship Id="rId1166" Type="http://schemas.openxmlformats.org/officeDocument/2006/relationships/hyperlink" Target="http://www.netsarang.com/download/download.html" TargetMode="External"/><Relationship Id="rId1373" Type="http://schemas.openxmlformats.org/officeDocument/2006/relationships/hyperlink" Target="https://www.vandyke.com/cgi-bin/releases.php?product=securecr" TargetMode="External"/><Relationship Id="rId743" Type="http://schemas.openxmlformats.org/officeDocument/2006/relationships/hyperlink" Target="http://bohemiancoding.com/static/download/sketch.zip." TargetMode="External"/><Relationship Id="rId950" Type="http://schemas.openxmlformats.org/officeDocument/2006/relationships/hyperlink" Target="https://www.jetbrains.com/idea/download" TargetMode="External"/><Relationship Id="rId1026" Type="http://schemas.openxmlformats.org/officeDocument/2006/relationships/hyperlink" Target="https://www.vandyke.com/cgi-bin/releases.php?product=securefx&amp;ver=8.5" TargetMode="External"/><Relationship Id="rId1580" Type="http://schemas.openxmlformats.org/officeDocument/2006/relationships/hyperlink" Target="https://www.vandyke.com/cgi-bin/releases.php?product=securecr" TargetMode="External"/><Relationship Id="rId1678" Type="http://schemas.openxmlformats.org/officeDocument/2006/relationships/hyperlink" Target="https://www.vandyke.com/cgi-bin/releases.php?product=securecr" TargetMode="External"/><Relationship Id="rId1885" Type="http://schemas.openxmlformats.org/officeDocument/2006/relationships/hyperlink" Target="https://www.vandyke.com/cgi-bin/releases.php?product=securefx&amp;ver=8.5" TargetMode="External"/><Relationship Id="rId603" Type="http://schemas.openxmlformats.org/officeDocument/2006/relationships/hyperlink" Target="http://www.sublimetext.com/3" TargetMode="External"/><Relationship Id="rId810" Type="http://schemas.openxmlformats.org/officeDocument/2006/relationships/hyperlink" Target="https://www.jetbrains.com/idea/download" TargetMode="External"/><Relationship Id="rId908" Type="http://schemas.openxmlformats.org/officeDocument/2006/relationships/hyperlink" Target="https://www.jetbrains.com/idea/download" TargetMode="External"/><Relationship Id="rId1233" Type="http://schemas.openxmlformats.org/officeDocument/2006/relationships/hyperlink" Target="http://www.netsarang.com/download/download.html" TargetMode="External"/><Relationship Id="rId1440" Type="http://schemas.openxmlformats.org/officeDocument/2006/relationships/hyperlink" Target="https://www.vandyke.com/cgi-bin/releases.php?product=securecr" TargetMode="External"/><Relationship Id="rId1538" Type="http://schemas.openxmlformats.org/officeDocument/2006/relationships/hyperlink" Target="https://www.vandyke.com/cgi-bin/releases.php?product=securecr"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55483C-796B-4A06-9FB5-C33F8172B6C3}">
  <sheetPr codeName="Sheet2"/>
  <dimension ref="B1:S51"/>
  <sheetViews>
    <sheetView showGridLines="0" tabSelected="1" workbookViewId="0">
      <selection activeCell="N51" sqref="N51"/>
    </sheetView>
  </sheetViews>
  <sheetFormatPr defaultColWidth="9" defaultRowHeight="13.5"/>
  <cols>
    <col min="1" max="1" width="1.25" style="12" customWidth="1"/>
    <col min="2" max="2" width="8.375" style="12" customWidth="1"/>
    <col min="3" max="3" width="19.125" style="12" customWidth="1"/>
    <col min="4" max="9" width="12.5" style="12" customWidth="1"/>
    <col min="10" max="16" width="9" style="12"/>
    <col min="17" max="17" width="14.375" style="12" customWidth="1"/>
    <col min="18" max="18" width="16.625" style="12" customWidth="1"/>
    <col min="19" max="19" width="12.5" style="12" customWidth="1"/>
    <col min="20" max="20" width="20.375" style="12" customWidth="1"/>
    <col min="21" max="16384" width="9" style="12"/>
  </cols>
  <sheetData>
    <row r="1" spans="2:19" ht="21" customHeight="1">
      <c r="B1" s="94" t="s">
        <v>1240</v>
      </c>
      <c r="C1" s="94"/>
      <c r="D1" s="94"/>
      <c r="E1" s="94"/>
      <c r="F1" s="94"/>
      <c r="G1" s="94"/>
      <c r="H1" s="94"/>
      <c r="I1" s="94"/>
      <c r="S1" s="94"/>
    </row>
    <row r="2" spans="2:19">
      <c r="B2" s="86"/>
      <c r="C2" s="5"/>
      <c r="D2" s="5"/>
      <c r="E2" s="5"/>
      <c r="F2" s="5"/>
      <c r="G2" s="5"/>
      <c r="H2" s="87" t="s">
        <v>2327</v>
      </c>
      <c r="I2" s="88">
        <v>45524</v>
      </c>
      <c r="S2" s="5"/>
    </row>
    <row r="3" spans="2:19" ht="18.75" customHeight="1">
      <c r="B3" s="98" t="s">
        <v>1235</v>
      </c>
      <c r="C3" s="97" t="s">
        <v>1172</v>
      </c>
      <c r="D3" s="97" t="s">
        <v>1236</v>
      </c>
      <c r="E3" s="97" t="s">
        <v>2380</v>
      </c>
      <c r="F3" s="97" t="str">
        <f>G12</f>
        <v>8월 현황</v>
      </c>
      <c r="G3" s="97" t="s">
        <v>1237</v>
      </c>
      <c r="H3" s="97" t="s">
        <v>2377</v>
      </c>
      <c r="I3" s="97" t="s">
        <v>1300</v>
      </c>
      <c r="R3" s="97" t="s">
        <v>1172</v>
      </c>
      <c r="S3" s="97" t="s">
        <v>1237</v>
      </c>
    </row>
    <row r="4" spans="2:19">
      <c r="B4" s="11">
        <v>1</v>
      </c>
      <c r="C4" s="11" t="s">
        <v>518</v>
      </c>
      <c r="D4" s="89">
        <f>SUM('요약(상세)'!F39:F43)-D8</f>
        <v>232</v>
      </c>
      <c r="E4" s="89">
        <f>SUM('요약(상세)'!H39:H43)-E8</f>
        <v>128</v>
      </c>
      <c r="F4" s="188">
        <f>SUM('요약(상세)'!G39:G43)-F8</f>
        <v>104</v>
      </c>
      <c r="G4" s="90">
        <f>F4/D4</f>
        <v>0.44827586206896552</v>
      </c>
      <c r="H4" s="90">
        <v>0.45689655172413796</v>
      </c>
      <c r="I4" s="95">
        <f>H4-G4</f>
        <v>8.620689655172431E-3</v>
      </c>
      <c r="R4" s="11" t="s">
        <v>518</v>
      </c>
      <c r="S4" s="90">
        <f>F4/D4</f>
        <v>0.44827586206896552</v>
      </c>
    </row>
    <row r="5" spans="2:19">
      <c r="B5" s="11">
        <v>2</v>
      </c>
      <c r="C5" s="11" t="s">
        <v>2504</v>
      </c>
      <c r="D5" s="91">
        <f>SUM('요약(상세)'!F3+'요약(상세)'!F12+'요약(상세)'!F13+'요약(상세)'!F14+'요약(상세)'!F15+'요약(상세)'!F16)</f>
        <v>484</v>
      </c>
      <c r="E5" s="91">
        <f>SUM('요약(상세)'!H3+'요약(상세)'!H12+'요약(상세)'!H13+'요약(상세)'!H14+'요약(상세)'!H15+'요약(상세)'!H16)</f>
        <v>135</v>
      </c>
      <c r="F5" s="189">
        <f>SUM('요약(상세)'!G3+'요약(상세)'!G12+'요약(상세)'!G13+'요약(상세)'!G14+'요약(상세)'!G15+'요약(상세)'!G16)</f>
        <v>349</v>
      </c>
      <c r="G5" s="90">
        <f>F5/D5</f>
        <v>0.72107438016528924</v>
      </c>
      <c r="H5" s="90">
        <v>0.73760330578512401</v>
      </c>
      <c r="I5" s="95">
        <f t="shared" ref="I5:I8" si="0">H5-G5</f>
        <v>1.6528925619834767E-2</v>
      </c>
      <c r="R5" s="11" t="s">
        <v>1238</v>
      </c>
      <c r="S5" s="90">
        <f t="shared" ref="S5:S8" si="1">F5/D5</f>
        <v>0.72107438016528924</v>
      </c>
    </row>
    <row r="6" spans="2:19">
      <c r="B6" s="11">
        <v>3</v>
      </c>
      <c r="C6" s="11" t="s">
        <v>2046</v>
      </c>
      <c r="D6" s="91">
        <f>SUM(D15)</f>
        <v>130</v>
      </c>
      <c r="E6" s="91">
        <f>SUM(E15)</f>
        <v>25</v>
      </c>
      <c r="F6" s="189">
        <f>SUM(G15)</f>
        <v>105</v>
      </c>
      <c r="G6" s="90">
        <f>F6/D6</f>
        <v>0.80769230769230771</v>
      </c>
      <c r="H6" s="90">
        <v>0.83846153846153848</v>
      </c>
      <c r="I6" s="95">
        <f t="shared" si="0"/>
        <v>3.0769230769230771E-2</v>
      </c>
      <c r="R6" s="11" t="s">
        <v>2046</v>
      </c>
      <c r="S6" s="90">
        <f t="shared" si="1"/>
        <v>0.80769230769230771</v>
      </c>
    </row>
    <row r="7" spans="2:19">
      <c r="B7" s="11">
        <v>4</v>
      </c>
      <c r="C7" s="11" t="s">
        <v>1239</v>
      </c>
      <c r="D7" s="91">
        <f>SUM(D27)</f>
        <v>100</v>
      </c>
      <c r="E7" s="91">
        <f>SUM(E27)</f>
        <v>20</v>
      </c>
      <c r="F7" s="189">
        <f>SUM(G27)</f>
        <v>80</v>
      </c>
      <c r="G7" s="90">
        <f>F7/D7</f>
        <v>0.8</v>
      </c>
      <c r="H7" s="90">
        <v>0.77</v>
      </c>
      <c r="I7" s="95">
        <f t="shared" si="0"/>
        <v>-3.0000000000000027E-2</v>
      </c>
      <c r="R7" s="11" t="s">
        <v>1239</v>
      </c>
      <c r="S7" s="90">
        <f t="shared" si="1"/>
        <v>0.8</v>
      </c>
    </row>
    <row r="8" spans="2:19">
      <c r="B8" s="11">
        <v>5</v>
      </c>
      <c r="C8" s="11" t="s">
        <v>1948</v>
      </c>
      <c r="D8" s="91">
        <f>'요약(상세)'!F43</f>
        <v>49</v>
      </c>
      <c r="E8" s="91">
        <f>'요약(상세)'!H43</f>
        <v>7</v>
      </c>
      <c r="F8" s="189">
        <f>'요약(상세)'!G43</f>
        <v>42</v>
      </c>
      <c r="G8" s="90">
        <f>F8/D8</f>
        <v>0.8571428571428571</v>
      </c>
      <c r="H8" s="90">
        <v>0.83673469387755106</v>
      </c>
      <c r="I8" s="95">
        <f t="shared" si="0"/>
        <v>-2.0408163265306034E-2</v>
      </c>
      <c r="R8" s="11" t="s">
        <v>1948</v>
      </c>
      <c r="S8" s="90">
        <f t="shared" si="1"/>
        <v>0.8571428571428571</v>
      </c>
    </row>
    <row r="10" spans="2:19">
      <c r="B10" s="12" t="s">
        <v>2378</v>
      </c>
    </row>
    <row r="11" spans="2:19" ht="5.0999999999999996" customHeight="1"/>
    <row r="12" spans="2:19" ht="18.75" customHeight="1">
      <c r="B12" s="97" t="s">
        <v>651</v>
      </c>
      <c r="C12" s="97" t="s">
        <v>1241</v>
      </c>
      <c r="D12" s="97" t="s">
        <v>1236</v>
      </c>
      <c r="E12" s="97" t="s">
        <v>2379</v>
      </c>
      <c r="F12" s="97" t="s">
        <v>2850</v>
      </c>
      <c r="G12" s="97" t="s">
        <v>2849</v>
      </c>
      <c r="H12" s="97" t="s">
        <v>2374</v>
      </c>
      <c r="I12" s="97" t="s">
        <v>2375</v>
      </c>
      <c r="R12" s="97" t="s">
        <v>1241</v>
      </c>
      <c r="S12" s="97" t="s">
        <v>2376</v>
      </c>
    </row>
    <row r="13" spans="2:19">
      <c r="B13" s="208" t="s">
        <v>1242</v>
      </c>
      <c r="C13" s="11" t="s">
        <v>107</v>
      </c>
      <c r="D13" s="92">
        <f>'요약(상세)'!F3</f>
        <v>346</v>
      </c>
      <c r="E13" s="92">
        <f>'요약(상세)'!H3</f>
        <v>104</v>
      </c>
      <c r="F13" s="92">
        <v>256</v>
      </c>
      <c r="G13" s="187">
        <f>'요약(상세)'!G3</f>
        <v>242</v>
      </c>
      <c r="H13" s="99">
        <f t="shared" ref="H13:H29" si="2">F13-G13</f>
        <v>14</v>
      </c>
      <c r="I13" s="92"/>
      <c r="R13" s="11" t="s">
        <v>107</v>
      </c>
      <c r="S13" s="90">
        <f t="shared" ref="S13:S28" si="3">G13/D13</f>
        <v>0.69942196531791911</v>
      </c>
    </row>
    <row r="14" spans="2:19">
      <c r="B14" s="209"/>
      <c r="C14" s="11" t="s">
        <v>25</v>
      </c>
      <c r="D14" s="92">
        <f>'요약(상세)'!F4</f>
        <v>253</v>
      </c>
      <c r="E14" s="92">
        <f>'요약(상세)'!H4</f>
        <v>80</v>
      </c>
      <c r="F14" s="92">
        <v>182</v>
      </c>
      <c r="G14" s="187">
        <f>'요약(상세)'!G4</f>
        <v>173</v>
      </c>
      <c r="H14" s="99">
        <f t="shared" si="2"/>
        <v>9</v>
      </c>
      <c r="I14" s="92"/>
      <c r="R14" s="11" t="s">
        <v>25</v>
      </c>
      <c r="S14" s="90">
        <f t="shared" si="3"/>
        <v>0.6837944664031621</v>
      </c>
    </row>
    <row r="15" spans="2:19">
      <c r="B15" s="209"/>
      <c r="C15" s="10" t="s">
        <v>2047</v>
      </c>
      <c r="D15" s="92">
        <f>'요약(상세)'!F5</f>
        <v>130</v>
      </c>
      <c r="E15" s="92">
        <f>'요약(상세)'!H5</f>
        <v>25</v>
      </c>
      <c r="F15" s="92">
        <v>112</v>
      </c>
      <c r="G15" s="187">
        <f>'요약(상세)'!G5</f>
        <v>105</v>
      </c>
      <c r="H15" s="99">
        <f t="shared" si="2"/>
        <v>7</v>
      </c>
      <c r="I15" s="92"/>
      <c r="R15" s="10" t="s">
        <v>2047</v>
      </c>
      <c r="S15" s="90">
        <f t="shared" si="3"/>
        <v>0.80769230769230771</v>
      </c>
    </row>
    <row r="16" spans="2:19">
      <c r="B16" s="209"/>
      <c r="C16" s="11" t="s">
        <v>108</v>
      </c>
      <c r="D16" s="92">
        <f>'요약(상세)'!F6</f>
        <v>98</v>
      </c>
      <c r="E16" s="92">
        <f>'요약(상세)'!H6</f>
        <v>70</v>
      </c>
      <c r="F16" s="92">
        <v>26</v>
      </c>
      <c r="G16" s="187">
        <f>'요약(상세)'!G6</f>
        <v>28</v>
      </c>
      <c r="H16" s="99">
        <f t="shared" si="2"/>
        <v>-2</v>
      </c>
      <c r="I16" s="92"/>
      <c r="R16" s="11" t="s">
        <v>108</v>
      </c>
      <c r="S16" s="90">
        <f t="shared" si="3"/>
        <v>0.2857142857142857</v>
      </c>
    </row>
    <row r="17" spans="2:19">
      <c r="B17" s="209"/>
      <c r="C17" s="11" t="s">
        <v>190</v>
      </c>
      <c r="D17" s="92">
        <f>'요약(상세)'!F7</f>
        <v>94</v>
      </c>
      <c r="E17" s="92">
        <f>'요약(상세)'!H7</f>
        <v>38</v>
      </c>
      <c r="F17" s="92">
        <v>59</v>
      </c>
      <c r="G17" s="187">
        <f>'요약(상세)'!G7</f>
        <v>56</v>
      </c>
      <c r="H17" s="99">
        <f t="shared" si="2"/>
        <v>3</v>
      </c>
      <c r="I17" s="92"/>
      <c r="R17" s="11" t="s">
        <v>190</v>
      </c>
      <c r="S17" s="90">
        <f t="shared" si="3"/>
        <v>0.5957446808510638</v>
      </c>
    </row>
    <row r="18" spans="2:19">
      <c r="B18" s="209"/>
      <c r="C18" s="11" t="s">
        <v>109</v>
      </c>
      <c r="D18" s="92">
        <f>'요약(상세)'!F8</f>
        <v>90</v>
      </c>
      <c r="E18" s="92">
        <f>'요약(상세)'!H8</f>
        <v>21</v>
      </c>
      <c r="F18" s="92">
        <v>71</v>
      </c>
      <c r="G18" s="187">
        <f>'요약(상세)'!G8</f>
        <v>69</v>
      </c>
      <c r="H18" s="99">
        <f t="shared" si="2"/>
        <v>2</v>
      </c>
      <c r="I18" s="92"/>
      <c r="R18" s="11" t="s">
        <v>109</v>
      </c>
      <c r="S18" s="90">
        <f t="shared" si="3"/>
        <v>0.76666666666666672</v>
      </c>
    </row>
    <row r="19" spans="2:19" ht="13.5" customHeight="1">
      <c r="B19" s="209"/>
      <c r="C19" s="11" t="s">
        <v>192</v>
      </c>
      <c r="D19" s="92">
        <f>'요약(상세)'!F9</f>
        <v>62</v>
      </c>
      <c r="E19" s="92">
        <f>'요약(상세)'!H9</f>
        <v>0</v>
      </c>
      <c r="F19" s="92">
        <v>67</v>
      </c>
      <c r="G19" s="187">
        <f>'요약(상세)'!G9</f>
        <v>62</v>
      </c>
      <c r="H19" s="99">
        <f t="shared" si="2"/>
        <v>5</v>
      </c>
      <c r="I19" s="92"/>
      <c r="R19" s="11" t="s">
        <v>192</v>
      </c>
      <c r="S19" s="90">
        <f t="shared" si="3"/>
        <v>1</v>
      </c>
    </row>
    <row r="20" spans="2:19">
      <c r="B20" s="209"/>
      <c r="C20" s="10" t="s">
        <v>55</v>
      </c>
      <c r="D20" s="92">
        <f>'요약(상세)'!F14</f>
        <v>54</v>
      </c>
      <c r="E20" s="92">
        <f>'요약(상세)'!H14</f>
        <v>3</v>
      </c>
      <c r="F20" s="92">
        <v>50</v>
      </c>
      <c r="G20" s="187">
        <f>'요약(상세)'!G14</f>
        <v>51</v>
      </c>
      <c r="H20" s="99">
        <f t="shared" si="2"/>
        <v>-1</v>
      </c>
      <c r="I20" s="92"/>
      <c r="R20" s="10" t="s">
        <v>55</v>
      </c>
      <c r="S20" s="90">
        <f t="shared" si="3"/>
        <v>0.94444444444444442</v>
      </c>
    </row>
    <row r="21" spans="2:19">
      <c r="B21" s="209"/>
      <c r="C21" s="11" t="s">
        <v>54</v>
      </c>
      <c r="D21" s="92">
        <f>'요약(상세)'!F12</f>
        <v>49</v>
      </c>
      <c r="E21" s="92">
        <f>'요약(상세)'!H12</f>
        <v>13</v>
      </c>
      <c r="F21" s="92">
        <v>36</v>
      </c>
      <c r="G21" s="187">
        <f>'요약(상세)'!G12</f>
        <v>36</v>
      </c>
      <c r="H21" s="99">
        <f t="shared" si="2"/>
        <v>0</v>
      </c>
      <c r="I21" s="92"/>
      <c r="R21" s="11" t="s">
        <v>54</v>
      </c>
      <c r="S21" s="90">
        <f t="shared" si="3"/>
        <v>0.73469387755102045</v>
      </c>
    </row>
    <row r="22" spans="2:19">
      <c r="B22" s="209"/>
      <c r="C22" s="11" t="s">
        <v>1015</v>
      </c>
      <c r="D22" s="92">
        <f>'요약(상세)'!F13</f>
        <v>26</v>
      </c>
      <c r="E22" s="92">
        <f>'요약(상세)'!H13</f>
        <v>12</v>
      </c>
      <c r="F22" s="92">
        <v>15</v>
      </c>
      <c r="G22" s="187">
        <f>'요약(상세)'!G13</f>
        <v>14</v>
      </c>
      <c r="H22" s="99">
        <f t="shared" si="2"/>
        <v>1</v>
      </c>
      <c r="I22" s="92"/>
      <c r="R22" s="11" t="s">
        <v>1015</v>
      </c>
      <c r="S22" s="90">
        <f t="shared" si="3"/>
        <v>0.53846153846153844</v>
      </c>
    </row>
    <row r="23" spans="2:19">
      <c r="B23" s="209"/>
      <c r="C23" s="11" t="s">
        <v>766</v>
      </c>
      <c r="D23" s="92">
        <f>'요약(상세)'!F10</f>
        <v>26</v>
      </c>
      <c r="E23" s="92">
        <f>'요약(상세)'!H10</f>
        <v>13</v>
      </c>
      <c r="F23" s="92">
        <v>13</v>
      </c>
      <c r="G23" s="187">
        <f>'요약(상세)'!G10</f>
        <v>13</v>
      </c>
      <c r="H23" s="99">
        <f t="shared" si="2"/>
        <v>0</v>
      </c>
      <c r="I23" s="92"/>
      <c r="R23" s="11" t="s">
        <v>766</v>
      </c>
      <c r="S23" s="90">
        <f t="shared" si="3"/>
        <v>0.5</v>
      </c>
    </row>
    <row r="24" spans="2:19">
      <c r="B24" s="210"/>
      <c r="C24" s="11" t="s">
        <v>1243</v>
      </c>
      <c r="D24" s="92">
        <f>SUM('요약(상세)'!F15:F38)+'요약(상세)'!F11</f>
        <v>129</v>
      </c>
      <c r="E24" s="92">
        <f>SUM('요약(상세)'!H15:H38)+'요약(상세)'!H11</f>
        <v>87</v>
      </c>
      <c r="F24" s="92">
        <v>44</v>
      </c>
      <c r="G24" s="187">
        <f>SUM('요약(상세)'!G15:G38)+'요약(상세)'!G11</f>
        <v>42</v>
      </c>
      <c r="H24" s="99">
        <f t="shared" si="2"/>
        <v>2</v>
      </c>
      <c r="I24" s="92"/>
      <c r="R24" s="11" t="s">
        <v>1243</v>
      </c>
      <c r="S24" s="90">
        <f t="shared" si="3"/>
        <v>0.32558139534883723</v>
      </c>
    </row>
    <row r="25" spans="2:19">
      <c r="B25" s="211" t="s">
        <v>1244</v>
      </c>
      <c r="C25" s="10" t="s">
        <v>2502</v>
      </c>
      <c r="D25" s="92">
        <f>SUM('요약(상세)'!F39:F45)</f>
        <v>302</v>
      </c>
      <c r="E25" s="92">
        <f>SUM('요약(상세)'!H39:H45)</f>
        <v>141</v>
      </c>
      <c r="F25" s="92">
        <v>161</v>
      </c>
      <c r="G25" s="187">
        <f>SUM('요약(상세)'!G39:G45)</f>
        <v>161</v>
      </c>
      <c r="H25" s="99">
        <f t="shared" si="2"/>
        <v>0</v>
      </c>
      <c r="I25" s="92"/>
      <c r="R25" s="10" t="s">
        <v>1912</v>
      </c>
      <c r="S25" s="90">
        <f t="shared" si="3"/>
        <v>0.5331125827814569</v>
      </c>
    </row>
    <row r="26" spans="2:19">
      <c r="B26" s="212"/>
      <c r="C26" s="11" t="s">
        <v>1243</v>
      </c>
      <c r="D26" s="92">
        <f>SUM('요약(상세)'!F46:F49)</f>
        <v>17</v>
      </c>
      <c r="E26" s="92">
        <f>SUM('요약(상세)'!H46:H49)</f>
        <v>6</v>
      </c>
      <c r="F26" s="92">
        <v>11</v>
      </c>
      <c r="G26" s="187">
        <f>SUM('요약(상세)'!G46:G49)</f>
        <v>11</v>
      </c>
      <c r="H26" s="99">
        <f t="shared" si="2"/>
        <v>0</v>
      </c>
      <c r="I26" s="92"/>
      <c r="R26" s="11" t="s">
        <v>1243</v>
      </c>
      <c r="S26" s="90">
        <f t="shared" si="3"/>
        <v>0.6470588235294118</v>
      </c>
    </row>
    <row r="27" spans="2:19">
      <c r="B27" s="211" t="s">
        <v>1245</v>
      </c>
      <c r="C27" s="11" t="s">
        <v>517</v>
      </c>
      <c r="D27" s="92">
        <f>'요약(상세)'!F50</f>
        <v>100</v>
      </c>
      <c r="E27" s="92">
        <f>'요약(상세)'!H50</f>
        <v>20</v>
      </c>
      <c r="F27" s="92">
        <v>79</v>
      </c>
      <c r="G27" s="187">
        <f>'요약(상세)'!G50</f>
        <v>80</v>
      </c>
      <c r="H27" s="99">
        <f t="shared" si="2"/>
        <v>-1</v>
      </c>
      <c r="I27" s="92"/>
      <c r="R27" s="11" t="s">
        <v>517</v>
      </c>
      <c r="S27" s="90">
        <f t="shared" si="3"/>
        <v>0.8</v>
      </c>
    </row>
    <row r="28" spans="2:19">
      <c r="B28" s="212"/>
      <c r="C28" s="11" t="s">
        <v>1243</v>
      </c>
      <c r="D28" s="93">
        <f>SUM('요약(상세)'!F51:F54)</f>
        <v>37</v>
      </c>
      <c r="E28" s="93">
        <f>SUM('요약(상세)'!H51:H54)</f>
        <v>5</v>
      </c>
      <c r="F28" s="93">
        <v>37</v>
      </c>
      <c r="G28" s="187">
        <f>SUM('요약(상세)'!G51:G54)</f>
        <v>32</v>
      </c>
      <c r="H28" s="99">
        <f t="shared" si="2"/>
        <v>5</v>
      </c>
      <c r="I28" s="93"/>
      <c r="R28" s="11" t="s">
        <v>1243</v>
      </c>
      <c r="S28" s="90">
        <f t="shared" si="3"/>
        <v>0.86486486486486491</v>
      </c>
    </row>
    <row r="29" spans="2:19" ht="18.75" customHeight="1">
      <c r="B29" s="213" t="s">
        <v>1246</v>
      </c>
      <c r="C29" s="214"/>
      <c r="D29" s="96">
        <f>SUM(D13:D28)</f>
        <v>1813</v>
      </c>
      <c r="E29" s="96">
        <f>SUM(E13:E28)</f>
        <v>638</v>
      </c>
      <c r="F29" s="96">
        <v>1219</v>
      </c>
      <c r="G29" s="96">
        <f>SUM(G13:G28)</f>
        <v>1175</v>
      </c>
      <c r="H29" s="100">
        <f t="shared" si="2"/>
        <v>44</v>
      </c>
      <c r="I29" s="96"/>
      <c r="R29" s="96" t="s">
        <v>1246</v>
      </c>
      <c r="S29" s="96">
        <v>1323</v>
      </c>
    </row>
    <row r="30" spans="2:19">
      <c r="B30" s="5"/>
      <c r="C30" s="5"/>
      <c r="D30" s="5"/>
      <c r="E30" s="5"/>
      <c r="F30" s="5"/>
      <c r="R30" s="96" t="s">
        <v>2505</v>
      </c>
      <c r="S30" s="157">
        <f>AVERAGE(S13:S28)</f>
        <v>0.67045324372668613</v>
      </c>
    </row>
    <row r="31" spans="2:19">
      <c r="B31" s="130" t="s">
        <v>2495</v>
      </c>
      <c r="C31" s="130" t="s">
        <v>2496</v>
      </c>
      <c r="D31" s="130" t="s">
        <v>1236</v>
      </c>
      <c r="E31" s="130" t="s">
        <v>194</v>
      </c>
      <c r="F31" s="130" t="s">
        <v>1237</v>
      </c>
      <c r="G31" s="130" t="s">
        <v>2374</v>
      </c>
    </row>
    <row r="32" spans="2:19">
      <c r="B32" s="206" t="s">
        <v>596</v>
      </c>
      <c r="C32" s="131" t="s">
        <v>2492</v>
      </c>
      <c r="D32" s="132">
        <f>'요약(상세)'!F3</f>
        <v>346</v>
      </c>
      <c r="E32" s="132">
        <f>'요약(상세)'!G3</f>
        <v>242</v>
      </c>
      <c r="F32" s="133">
        <f t="shared" ref="F32:F42" si="4">E32/D32</f>
        <v>0.69942196531791911</v>
      </c>
      <c r="G32" s="150">
        <f>(F13/D13)-F32</f>
        <v>4.0462427745664664E-2</v>
      </c>
    </row>
    <row r="33" spans="2:16">
      <c r="B33" s="198"/>
      <c r="C33" s="134" t="s">
        <v>2493</v>
      </c>
      <c r="D33" s="135">
        <f>'요약(상세)'!F14</f>
        <v>54</v>
      </c>
      <c r="E33" s="135">
        <f>'요약(상세)'!G14</f>
        <v>51</v>
      </c>
      <c r="F33" s="136">
        <f t="shared" si="4"/>
        <v>0.94444444444444442</v>
      </c>
      <c r="G33" s="151">
        <f>(F20/D20)-F33</f>
        <v>-1.851851851851849E-2</v>
      </c>
    </row>
    <row r="34" spans="2:16">
      <c r="B34" s="198"/>
      <c r="C34" s="134" t="s">
        <v>11</v>
      </c>
      <c r="D34" s="135">
        <f>'요약(상세)'!F12</f>
        <v>49</v>
      </c>
      <c r="E34" s="135">
        <f>'요약(상세)'!G12</f>
        <v>36</v>
      </c>
      <c r="F34" s="136">
        <f t="shared" si="4"/>
        <v>0.73469387755102045</v>
      </c>
      <c r="G34" s="151">
        <f>(F21/D21)-F34</f>
        <v>0</v>
      </c>
      <c r="J34" s="97" t="s">
        <v>2398</v>
      </c>
      <c r="K34" s="97" t="s">
        <v>2488</v>
      </c>
      <c r="L34" s="97" t="s">
        <v>2568</v>
      </c>
      <c r="M34" s="97" t="s">
        <v>2705</v>
      </c>
      <c r="N34" s="97" t="s">
        <v>2711</v>
      </c>
      <c r="O34" s="97" t="s">
        <v>2712</v>
      </c>
      <c r="P34" s="97" t="s">
        <v>2713</v>
      </c>
    </row>
    <row r="35" spans="2:16">
      <c r="B35" s="198"/>
      <c r="C35" s="137" t="s">
        <v>597</v>
      </c>
      <c r="D35" s="138">
        <f>'요약(상세)'!F13</f>
        <v>26</v>
      </c>
      <c r="E35" s="138">
        <f>'요약(상세)'!G13</f>
        <v>14</v>
      </c>
      <c r="F35" s="139">
        <f t="shared" si="4"/>
        <v>0.53846153846153844</v>
      </c>
      <c r="G35" s="152">
        <f>(F22/D22)-F35</f>
        <v>3.8461538461538436E-2</v>
      </c>
      <c r="J35" s="92">
        <v>273</v>
      </c>
      <c r="K35" s="92">
        <v>264</v>
      </c>
      <c r="L35" s="92">
        <v>257</v>
      </c>
      <c r="M35" s="92">
        <v>256</v>
      </c>
      <c r="N35" s="92">
        <v>250</v>
      </c>
      <c r="O35" s="92">
        <v>242</v>
      </c>
      <c r="P35" s="92"/>
    </row>
    <row r="36" spans="2:16" ht="17.100000000000001" customHeight="1">
      <c r="B36" s="206" t="s">
        <v>518</v>
      </c>
      <c r="C36" s="140" t="s">
        <v>2498</v>
      </c>
      <c r="D36" s="141">
        <f>'요약(상세)'!F39</f>
        <v>100</v>
      </c>
      <c r="E36" s="141">
        <f>'요약(상세)'!G39</f>
        <v>60</v>
      </c>
      <c r="F36" s="142">
        <f t="shared" si="4"/>
        <v>0.6</v>
      </c>
      <c r="G36" s="153">
        <f>('요약(상세)'!L39/요약!D36)-F36</f>
        <v>0</v>
      </c>
      <c r="J36" s="92">
        <v>179</v>
      </c>
      <c r="K36" s="92">
        <v>177</v>
      </c>
      <c r="L36" s="92">
        <v>173</v>
      </c>
      <c r="M36" s="92">
        <v>182</v>
      </c>
      <c r="N36" s="92">
        <v>176</v>
      </c>
      <c r="O36" s="92">
        <v>173</v>
      </c>
      <c r="P36" s="92"/>
    </row>
    <row r="37" spans="2:16" ht="17.100000000000001" customHeight="1">
      <c r="B37" s="198"/>
      <c r="C37" s="134" t="s">
        <v>2499</v>
      </c>
      <c r="D37" s="135">
        <f>'요약(상세)'!F40</f>
        <v>100</v>
      </c>
      <c r="E37" s="135">
        <f>'요약(상세)'!G40</f>
        <v>39</v>
      </c>
      <c r="F37" s="136">
        <f t="shared" si="4"/>
        <v>0.39</v>
      </c>
      <c r="G37" s="151">
        <f>('요약(상세)'!L40/요약!D37)-F37</f>
        <v>1.0000000000000009E-2</v>
      </c>
      <c r="J37" s="92">
        <v>119</v>
      </c>
      <c r="K37" s="92">
        <v>114</v>
      </c>
      <c r="L37" s="92">
        <v>112</v>
      </c>
      <c r="M37" s="92">
        <v>112</v>
      </c>
      <c r="N37" s="92">
        <v>109</v>
      </c>
      <c r="O37" s="92">
        <v>105</v>
      </c>
      <c r="P37" s="92"/>
    </row>
    <row r="38" spans="2:16" ht="17.100000000000001" customHeight="1">
      <c r="B38" s="198"/>
      <c r="C38" s="134" t="s">
        <v>2500</v>
      </c>
      <c r="D38" s="135">
        <f>'요약(상세)'!F41</f>
        <v>7</v>
      </c>
      <c r="E38" s="135">
        <f>'요약(상세)'!G41</f>
        <v>5</v>
      </c>
      <c r="F38" s="136">
        <f t="shared" si="4"/>
        <v>0.7142857142857143</v>
      </c>
      <c r="G38" s="151">
        <f>('요약(상세)'!L41/요약!D38)-F38</f>
        <v>0</v>
      </c>
      <c r="J38" s="92">
        <v>28</v>
      </c>
      <c r="K38" s="92">
        <v>28</v>
      </c>
      <c r="L38" s="92">
        <v>26</v>
      </c>
      <c r="M38" s="92">
        <v>26</v>
      </c>
      <c r="N38" s="92">
        <v>25</v>
      </c>
      <c r="O38" s="92">
        <v>28</v>
      </c>
      <c r="P38" s="92"/>
    </row>
    <row r="39" spans="2:16" ht="17.100000000000001" customHeight="1">
      <c r="B39" s="207"/>
      <c r="C39" s="143" t="s">
        <v>2501</v>
      </c>
      <c r="D39" s="144">
        <f>'요약(상세)'!F42</f>
        <v>25</v>
      </c>
      <c r="E39" s="144">
        <f>'요약(상세)'!G42</f>
        <v>0</v>
      </c>
      <c r="F39" s="145">
        <f t="shared" si="4"/>
        <v>0</v>
      </c>
      <c r="G39" s="154">
        <f>('요약(상세)'!L42/요약!D39)-F39</f>
        <v>0</v>
      </c>
      <c r="J39" s="92">
        <v>64</v>
      </c>
      <c r="K39" s="92">
        <v>62</v>
      </c>
      <c r="L39" s="92">
        <v>61</v>
      </c>
      <c r="M39" s="92">
        <v>59</v>
      </c>
      <c r="N39" s="92">
        <v>57</v>
      </c>
      <c r="O39" s="92">
        <v>56</v>
      </c>
      <c r="P39" s="92"/>
    </row>
    <row r="40" spans="2:16" ht="17.100000000000001" customHeight="1">
      <c r="B40" s="202" t="s">
        <v>2046</v>
      </c>
      <c r="C40" s="203"/>
      <c r="D40" s="73">
        <f>'요약(상세)'!F5</f>
        <v>130</v>
      </c>
      <c r="E40" s="73">
        <f>'요약(상세)'!G5</f>
        <v>105</v>
      </c>
      <c r="F40" s="146">
        <f t="shared" si="4"/>
        <v>0.80769230769230771</v>
      </c>
      <c r="G40" s="155">
        <f>I6</f>
        <v>3.0769230769230771E-2</v>
      </c>
      <c r="J40" s="92">
        <v>80</v>
      </c>
      <c r="K40" s="92">
        <v>78</v>
      </c>
      <c r="L40" s="92">
        <v>73</v>
      </c>
      <c r="M40" s="92">
        <v>71</v>
      </c>
      <c r="N40" s="92">
        <v>71</v>
      </c>
      <c r="O40" s="92">
        <v>69</v>
      </c>
      <c r="P40" s="92"/>
    </row>
    <row r="41" spans="2:16" ht="17.100000000000001" customHeight="1">
      <c r="B41" s="204" t="s">
        <v>2497</v>
      </c>
      <c r="C41" s="205"/>
      <c r="D41" s="11">
        <f>'요약(상세)'!F43</f>
        <v>49</v>
      </c>
      <c r="E41" s="11">
        <f>'요약(상세)'!G43</f>
        <v>42</v>
      </c>
      <c r="F41" s="122">
        <f t="shared" si="4"/>
        <v>0.8571428571428571</v>
      </c>
      <c r="G41" s="156">
        <f>I8</f>
        <v>-2.0408163265306034E-2</v>
      </c>
      <c r="J41" s="92">
        <v>76</v>
      </c>
      <c r="K41" s="92">
        <v>71</v>
      </c>
      <c r="L41" s="92">
        <v>67</v>
      </c>
      <c r="M41" s="92">
        <v>67</v>
      </c>
      <c r="N41" s="92">
        <v>64</v>
      </c>
      <c r="O41" s="92">
        <v>62</v>
      </c>
      <c r="P41" s="92"/>
    </row>
    <row r="42" spans="2:16" ht="17.100000000000001" customHeight="1">
      <c r="B42" s="198" t="s">
        <v>1239</v>
      </c>
      <c r="C42" s="198"/>
      <c r="D42" s="73">
        <f>'요약(상세)'!F50</f>
        <v>100</v>
      </c>
      <c r="E42" s="73">
        <f>'요약(상세)'!G50</f>
        <v>80</v>
      </c>
      <c r="F42" s="146">
        <f t="shared" si="4"/>
        <v>0.8</v>
      </c>
      <c r="G42" s="155">
        <f>I7</f>
        <v>-3.0000000000000027E-2</v>
      </c>
      <c r="J42" s="92">
        <v>51</v>
      </c>
      <c r="K42" s="92">
        <v>50</v>
      </c>
      <c r="L42" s="92">
        <v>49</v>
      </c>
      <c r="M42" s="92">
        <v>50</v>
      </c>
      <c r="N42" s="92">
        <v>51</v>
      </c>
      <c r="O42" s="92">
        <v>51</v>
      </c>
      <c r="P42" s="92"/>
    </row>
    <row r="43" spans="2:16" ht="17.100000000000001" customHeight="1">
      <c r="B43" s="199" t="s">
        <v>2503</v>
      </c>
      <c r="C43" s="200"/>
      <c r="D43" s="200"/>
      <c r="E43" s="201"/>
      <c r="F43" s="147">
        <f>AVERAGE(F32:F42)</f>
        <v>0.64419479135416369</v>
      </c>
      <c r="G43" s="123"/>
      <c r="J43" s="92">
        <v>44</v>
      </c>
      <c r="K43" s="92">
        <v>46</v>
      </c>
      <c r="L43" s="92">
        <v>45</v>
      </c>
      <c r="M43" s="92">
        <v>36</v>
      </c>
      <c r="N43" s="92">
        <v>36</v>
      </c>
      <c r="O43" s="92">
        <v>36</v>
      </c>
      <c r="P43" s="92"/>
    </row>
    <row r="44" spans="2:16" ht="17.100000000000001" customHeight="1">
      <c r="J44" s="92">
        <v>15</v>
      </c>
      <c r="K44" s="92">
        <v>15</v>
      </c>
      <c r="L44" s="92">
        <v>15</v>
      </c>
      <c r="M44" s="92">
        <v>15</v>
      </c>
      <c r="N44" s="92">
        <v>14</v>
      </c>
      <c r="O44" s="92">
        <v>14</v>
      </c>
      <c r="P44" s="92"/>
    </row>
    <row r="45" spans="2:16">
      <c r="J45" s="92">
        <v>15</v>
      </c>
      <c r="K45" s="92">
        <v>14</v>
      </c>
      <c r="L45" s="92">
        <v>13</v>
      </c>
      <c r="M45" s="92">
        <v>13</v>
      </c>
      <c r="N45" s="92">
        <v>13</v>
      </c>
      <c r="O45" s="92">
        <v>13</v>
      </c>
      <c r="P45" s="92"/>
    </row>
    <row r="46" spans="2:16" ht="17.100000000000001" customHeight="1">
      <c r="J46" s="92">
        <v>55</v>
      </c>
      <c r="K46" s="92">
        <v>50</v>
      </c>
      <c r="L46" s="92">
        <v>45</v>
      </c>
      <c r="M46" s="92">
        <v>44</v>
      </c>
      <c r="N46" s="92">
        <v>45</v>
      </c>
      <c r="O46" s="92">
        <v>42</v>
      </c>
      <c r="P46" s="92"/>
    </row>
    <row r="47" spans="2:16">
      <c r="J47" s="92">
        <v>199</v>
      </c>
      <c r="K47" s="92">
        <v>176</v>
      </c>
      <c r="L47" s="92">
        <v>167</v>
      </c>
      <c r="M47" s="92">
        <v>161</v>
      </c>
      <c r="N47" s="92">
        <v>162</v>
      </c>
      <c r="O47" s="92">
        <v>162</v>
      </c>
      <c r="P47" s="92"/>
    </row>
    <row r="48" spans="2:16">
      <c r="J48" s="92">
        <v>12</v>
      </c>
      <c r="K48" s="92">
        <v>12</v>
      </c>
      <c r="L48" s="92">
        <v>11</v>
      </c>
      <c r="M48" s="92">
        <v>11</v>
      </c>
      <c r="N48" s="92">
        <v>11</v>
      </c>
      <c r="O48" s="92">
        <v>11</v>
      </c>
      <c r="P48" s="92"/>
    </row>
    <row r="49" spans="10:16">
      <c r="J49" s="92">
        <v>84</v>
      </c>
      <c r="K49" s="92">
        <v>80</v>
      </c>
      <c r="L49" s="92">
        <v>80</v>
      </c>
      <c r="M49" s="92">
        <v>79</v>
      </c>
      <c r="N49" s="92">
        <v>77</v>
      </c>
      <c r="O49" s="92">
        <v>81</v>
      </c>
      <c r="P49" s="92"/>
    </row>
    <row r="50" spans="10:16">
      <c r="J50" s="93">
        <v>37</v>
      </c>
      <c r="K50" s="93">
        <v>37</v>
      </c>
      <c r="L50" s="93">
        <v>37</v>
      </c>
      <c r="M50" s="93">
        <v>37</v>
      </c>
      <c r="N50" s="93">
        <v>37</v>
      </c>
      <c r="O50" s="93">
        <v>32</v>
      </c>
      <c r="P50" s="93"/>
    </row>
    <row r="51" spans="10:16">
      <c r="J51" s="96">
        <v>1331</v>
      </c>
      <c r="K51" s="96">
        <v>1274</v>
      </c>
      <c r="L51" s="96">
        <v>1231</v>
      </c>
      <c r="M51" s="96">
        <v>1219</v>
      </c>
      <c r="N51" s="96">
        <v>1198</v>
      </c>
      <c r="O51" s="96">
        <v>1177</v>
      </c>
      <c r="P51" s="96"/>
    </row>
  </sheetData>
  <mergeCells count="10">
    <mergeCell ref="B13:B24"/>
    <mergeCell ref="B25:B26"/>
    <mergeCell ref="B27:B28"/>
    <mergeCell ref="B29:C29"/>
    <mergeCell ref="B32:B35"/>
    <mergeCell ref="B42:C42"/>
    <mergeCell ref="B43:E43"/>
    <mergeCell ref="B40:C40"/>
    <mergeCell ref="B41:C41"/>
    <mergeCell ref="B36:B39"/>
  </mergeCells>
  <phoneticPr fontId="18"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filterMode="1">
    <pageSetUpPr fitToPage="1"/>
  </sheetPr>
  <dimension ref="A1:M57"/>
  <sheetViews>
    <sheetView zoomScaleNormal="100" workbookViewId="0">
      <pane ySplit="2" topLeftCell="A3" activePane="bottomLeft" state="frozen"/>
      <selection pane="bottomLeft" activeCell="F65" sqref="F65"/>
    </sheetView>
  </sheetViews>
  <sheetFormatPr defaultColWidth="8.625" defaultRowHeight="12"/>
  <cols>
    <col min="1" max="1" width="6.75" style="5" customWidth="1"/>
    <col min="2" max="2" width="7.5" style="5" customWidth="1"/>
    <col min="3" max="3" width="31.125" style="5" customWidth="1"/>
    <col min="4" max="4" width="20.5" style="5" bestFit="1" customWidth="1"/>
    <col min="5" max="5" width="25.625" style="5" bestFit="1" customWidth="1"/>
    <col min="6" max="8" width="8.625" style="5" customWidth="1"/>
    <col min="9" max="9" width="6.875" style="5" customWidth="1"/>
    <col min="10" max="10" width="25.25" style="5" bestFit="1" customWidth="1"/>
    <col min="11" max="11" width="20" style="5" customWidth="1"/>
    <col min="12" max="12" width="8.125" style="5" customWidth="1"/>
    <col min="13" max="13" width="35.5" style="5" customWidth="1"/>
    <col min="14" max="16" width="8.625" style="5"/>
    <col min="17" max="17" width="12.125" style="5" bestFit="1" customWidth="1"/>
    <col min="18" max="16384" width="8.625" style="5"/>
  </cols>
  <sheetData>
    <row r="1" spans="1:13" ht="17.100000000000001" customHeight="1">
      <c r="A1" s="217" t="s">
        <v>651</v>
      </c>
      <c r="B1" s="220" t="s">
        <v>1235</v>
      </c>
      <c r="C1" s="215" t="s">
        <v>590</v>
      </c>
      <c r="D1" s="215" t="s">
        <v>592</v>
      </c>
      <c r="E1" s="215" t="s">
        <v>591</v>
      </c>
      <c r="F1" s="215" t="s">
        <v>593</v>
      </c>
      <c r="G1" s="215"/>
      <c r="H1" s="215"/>
      <c r="I1" s="222" t="s">
        <v>640</v>
      </c>
      <c r="J1" s="224" t="s">
        <v>1373</v>
      </c>
      <c r="K1" s="215" t="s">
        <v>516</v>
      </c>
      <c r="L1" s="148"/>
    </row>
    <row r="2" spans="1:13" hidden="1">
      <c r="A2" s="217"/>
      <c r="B2" s="221"/>
      <c r="C2" s="215"/>
      <c r="D2" s="215"/>
      <c r="E2" s="215"/>
      <c r="F2" s="6" t="s">
        <v>594</v>
      </c>
      <c r="G2" s="6" t="s">
        <v>194</v>
      </c>
      <c r="H2" s="6" t="s">
        <v>595</v>
      </c>
      <c r="I2" s="223"/>
      <c r="J2" s="225"/>
      <c r="K2" s="215"/>
      <c r="L2" s="148" t="s">
        <v>202</v>
      </c>
    </row>
    <row r="3" spans="1:13" hidden="1">
      <c r="A3" s="218" t="s">
        <v>652</v>
      </c>
      <c r="B3" s="11" t="s">
        <v>1238</v>
      </c>
      <c r="C3" s="195" t="s">
        <v>107</v>
      </c>
      <c r="D3" s="10" t="s">
        <v>1009</v>
      </c>
      <c r="E3" s="7" t="s">
        <v>596</v>
      </c>
      <c r="F3" s="7">
        <v>346</v>
      </c>
      <c r="G3" s="7">
        <f>COUNTIFS('SW 사용 현황(11ST)'!$D:$D,'요약(상세)'!C3,'SW 사용 현황(11ST)'!$L:$L,'요약(상세)'!$G$2)</f>
        <v>242</v>
      </c>
      <c r="H3" s="7">
        <f t="shared" ref="H3:H36" si="0">F3-G3</f>
        <v>104</v>
      </c>
      <c r="I3" s="10" t="s">
        <v>641</v>
      </c>
      <c r="J3" s="14">
        <v>45243</v>
      </c>
      <c r="K3" s="10"/>
      <c r="L3" s="149">
        <v>242</v>
      </c>
    </row>
    <row r="4" spans="1:13" hidden="1">
      <c r="A4" s="219"/>
      <c r="B4" s="11"/>
      <c r="C4" s="7" t="s">
        <v>25</v>
      </c>
      <c r="D4" s="10" t="s">
        <v>776</v>
      </c>
      <c r="E4" s="7" t="s">
        <v>1011</v>
      </c>
      <c r="F4" s="7">
        <v>253</v>
      </c>
      <c r="G4" s="7">
        <f>COUNTIFS('SW 사용 현황(11ST)'!$D:$D,'요약(상세)'!C4,'SW 사용 현황(11ST)'!$L:$L,'요약(상세)'!$G$2)</f>
        <v>173</v>
      </c>
      <c r="H4" s="7">
        <f t="shared" si="0"/>
        <v>80</v>
      </c>
      <c r="I4" s="10" t="s">
        <v>641</v>
      </c>
      <c r="J4" s="14">
        <v>44706</v>
      </c>
      <c r="K4" s="7" t="s">
        <v>763</v>
      </c>
      <c r="L4" s="149">
        <v>173</v>
      </c>
    </row>
    <row r="5" spans="1:13">
      <c r="A5" s="219"/>
      <c r="B5" s="11"/>
      <c r="C5" s="10" t="s">
        <v>2047</v>
      </c>
      <c r="D5" s="10" t="s">
        <v>1672</v>
      </c>
      <c r="E5" s="10" t="s">
        <v>1673</v>
      </c>
      <c r="F5" s="10">
        <v>130</v>
      </c>
      <c r="G5" s="7">
        <f>COUNTIFS('SW 사용 현황(11ST)'!$D:$D,'요약(상세)'!C5,'SW 사용 현황(11ST)'!$L:$L,'요약(상세)'!$G$2)</f>
        <v>105</v>
      </c>
      <c r="H5" s="7">
        <f t="shared" si="0"/>
        <v>25</v>
      </c>
      <c r="I5" s="10" t="s">
        <v>1374</v>
      </c>
      <c r="J5" s="14">
        <v>45290</v>
      </c>
      <c r="K5" s="10"/>
      <c r="L5" s="149">
        <v>105</v>
      </c>
    </row>
    <row r="6" spans="1:13" hidden="1">
      <c r="A6" s="219"/>
      <c r="B6" s="11"/>
      <c r="C6" s="7" t="s">
        <v>177</v>
      </c>
      <c r="D6" s="10" t="s">
        <v>1014</v>
      </c>
      <c r="E6" s="7" t="s">
        <v>604</v>
      </c>
      <c r="F6" s="7">
        <v>98</v>
      </c>
      <c r="G6" s="7">
        <f>COUNTIFS('SW 사용 현황(11ST)'!$D:$D,'요약(상세)'!C6,'SW 사용 현황(11ST)'!$L:$L,'요약(상세)'!$G$2)</f>
        <v>28</v>
      </c>
      <c r="H6" s="7">
        <f t="shared" si="0"/>
        <v>70</v>
      </c>
      <c r="I6" s="10" t="s">
        <v>641</v>
      </c>
      <c r="J6" s="14">
        <v>43578</v>
      </c>
      <c r="K6" s="7" t="s">
        <v>763</v>
      </c>
      <c r="L6" s="149">
        <v>28</v>
      </c>
    </row>
    <row r="7" spans="1:13" hidden="1">
      <c r="A7" s="219"/>
      <c r="B7" s="11"/>
      <c r="C7" s="7" t="s">
        <v>610</v>
      </c>
      <c r="D7" s="10" t="s">
        <v>1125</v>
      </c>
      <c r="E7" s="7" t="s">
        <v>611</v>
      </c>
      <c r="F7" s="7">
        <v>94</v>
      </c>
      <c r="G7" s="7">
        <f>COUNTIFS('SW 사용 현황(11ST)'!$D:$D,'요약(상세)'!C7,'SW 사용 현황(11ST)'!$L:$L,'요약(상세)'!$G$2)</f>
        <v>56</v>
      </c>
      <c r="H7" s="7">
        <f t="shared" si="0"/>
        <v>38</v>
      </c>
      <c r="I7" s="10" t="s">
        <v>641</v>
      </c>
      <c r="J7" s="14">
        <v>43543</v>
      </c>
      <c r="K7" s="7"/>
      <c r="L7" s="149">
        <v>56</v>
      </c>
    </row>
    <row r="8" spans="1:13" hidden="1">
      <c r="A8" s="219"/>
      <c r="B8" s="11"/>
      <c r="C8" s="7" t="s">
        <v>109</v>
      </c>
      <c r="D8" s="10" t="s">
        <v>776</v>
      </c>
      <c r="E8" s="7" t="s">
        <v>666</v>
      </c>
      <c r="F8" s="7">
        <v>90</v>
      </c>
      <c r="G8" s="7">
        <f>COUNTIFS('SW 사용 현황(11ST)'!$D:$D,'요약(상세)'!C8,'SW 사용 현황(11ST)'!$L:$L,'요약(상세)'!$G$2)</f>
        <v>69</v>
      </c>
      <c r="H8" s="7">
        <f t="shared" si="0"/>
        <v>21</v>
      </c>
      <c r="I8" s="10" t="s">
        <v>641</v>
      </c>
      <c r="J8" s="14">
        <v>43577</v>
      </c>
      <c r="K8" s="7" t="s">
        <v>763</v>
      </c>
      <c r="L8" s="149">
        <v>69</v>
      </c>
    </row>
    <row r="9" spans="1:13" hidden="1">
      <c r="A9" s="219"/>
      <c r="B9" s="11"/>
      <c r="C9" s="7" t="s">
        <v>192</v>
      </c>
      <c r="D9" s="10" t="s">
        <v>1127</v>
      </c>
      <c r="E9" s="7" t="s">
        <v>616</v>
      </c>
      <c r="F9" s="7">
        <f>G9</f>
        <v>62</v>
      </c>
      <c r="G9" s="7">
        <f>COUNTIFS('SW 사용 현황(11ST)'!$D:$D,'요약(상세)'!C9,'SW 사용 현황(11ST)'!$L:$L,'요약(상세)'!$G$2)</f>
        <v>62</v>
      </c>
      <c r="H9" s="7">
        <f t="shared" si="0"/>
        <v>0</v>
      </c>
      <c r="I9" s="10" t="s">
        <v>641</v>
      </c>
      <c r="J9" s="14">
        <v>43437</v>
      </c>
      <c r="K9" s="7" t="s">
        <v>783</v>
      </c>
      <c r="L9" s="149">
        <v>62</v>
      </c>
    </row>
    <row r="10" spans="1:13" hidden="1">
      <c r="A10" s="219"/>
      <c r="B10" s="11"/>
      <c r="C10" s="7" t="s">
        <v>766</v>
      </c>
      <c r="D10" s="10" t="s">
        <v>1123</v>
      </c>
      <c r="E10" s="7" t="s">
        <v>600</v>
      </c>
      <c r="F10" s="7">
        <v>26</v>
      </c>
      <c r="G10" s="7">
        <f>COUNTIFS('SW 사용 현황(11ST)'!$D:$D,'요약(상세)'!C10,'SW 사용 현황(11ST)'!$L:$L,'요약(상세)'!$G$2)</f>
        <v>13</v>
      </c>
      <c r="H10" s="7">
        <f t="shared" si="0"/>
        <v>13</v>
      </c>
      <c r="I10" s="10" t="s">
        <v>641</v>
      </c>
      <c r="J10" s="14">
        <v>43804</v>
      </c>
      <c r="K10" s="7"/>
      <c r="L10" s="149">
        <v>13</v>
      </c>
    </row>
    <row r="11" spans="1:13" hidden="1">
      <c r="A11" s="219"/>
      <c r="B11" s="11"/>
      <c r="C11" s="7" t="s">
        <v>1022</v>
      </c>
      <c r="D11" s="10" t="s">
        <v>1130</v>
      </c>
      <c r="E11" s="7" t="s">
        <v>625</v>
      </c>
      <c r="F11" s="7">
        <v>25</v>
      </c>
      <c r="G11" s="7">
        <f>COUNTIFS('SW 사용 현황(11ST)'!$D:$D,'요약(상세)'!C11,'SW 사용 현황(11ST)'!$L:$L,'요약(상세)'!$G$2)</f>
        <v>8</v>
      </c>
      <c r="H11" s="7">
        <f t="shared" si="0"/>
        <v>17</v>
      </c>
      <c r="I11" s="10" t="s">
        <v>641</v>
      </c>
      <c r="J11" s="14">
        <v>43803</v>
      </c>
      <c r="K11" s="7" t="s">
        <v>777</v>
      </c>
      <c r="L11" s="149">
        <v>8</v>
      </c>
    </row>
    <row r="12" spans="1:13" hidden="1">
      <c r="A12" s="219"/>
      <c r="B12" s="11" t="s">
        <v>1238</v>
      </c>
      <c r="C12" s="7" t="s">
        <v>54</v>
      </c>
      <c r="D12" s="10" t="s">
        <v>1010</v>
      </c>
      <c r="E12" s="7" t="s">
        <v>596</v>
      </c>
      <c r="F12" s="7">
        <v>49</v>
      </c>
      <c r="G12" s="7">
        <f>COUNTIFS('SW 사용 현황(11ST)'!$D:$D,'요약(상세)'!C12,'SW 사용 현황(11ST)'!$L:$L,'요약(상세)'!$G$2)</f>
        <v>36</v>
      </c>
      <c r="H12" s="7">
        <f t="shared" si="0"/>
        <v>13</v>
      </c>
      <c r="I12" s="10" t="s">
        <v>641</v>
      </c>
      <c r="J12" s="14">
        <v>45243</v>
      </c>
      <c r="K12" s="7" t="s">
        <v>1885</v>
      </c>
      <c r="L12" s="149">
        <v>36</v>
      </c>
      <c r="M12" s="196"/>
    </row>
    <row r="13" spans="1:13" hidden="1">
      <c r="A13" s="219"/>
      <c r="B13" s="11" t="s">
        <v>1238</v>
      </c>
      <c r="C13" s="7" t="s">
        <v>597</v>
      </c>
      <c r="D13" s="10" t="s">
        <v>1121</v>
      </c>
      <c r="E13" s="7" t="s">
        <v>598</v>
      </c>
      <c r="F13" s="7">
        <v>26</v>
      </c>
      <c r="G13" s="7">
        <f>COUNTIFS('SW 사용 현황(11ST)'!$D:$D,'요약(상세)'!C13,'SW 사용 현황(11ST)'!$L:$L,'요약(상세)'!$G$2)</f>
        <v>14</v>
      </c>
      <c r="H13" s="7">
        <f t="shared" si="0"/>
        <v>12</v>
      </c>
      <c r="I13" s="10" t="s">
        <v>641</v>
      </c>
      <c r="J13" s="14">
        <v>45243</v>
      </c>
      <c r="K13" s="7" t="s">
        <v>1886</v>
      </c>
      <c r="L13" s="149">
        <v>14</v>
      </c>
      <c r="M13" s="5" t="s">
        <v>18</v>
      </c>
    </row>
    <row r="14" spans="1:13" hidden="1">
      <c r="A14" s="219"/>
      <c r="B14" s="11" t="s">
        <v>1238</v>
      </c>
      <c r="C14" s="7" t="s">
        <v>55</v>
      </c>
      <c r="D14" s="10" t="s">
        <v>1008</v>
      </c>
      <c r="E14" s="7" t="s">
        <v>596</v>
      </c>
      <c r="F14" s="7">
        <v>54</v>
      </c>
      <c r="G14" s="7">
        <f>COUNTIFS('SW 사용 현황(11ST)'!$D:$D,'요약(상세)'!C14,'SW 사용 현황(11ST)'!$L:$L,'요약(상세)'!$G$2)</f>
        <v>51</v>
      </c>
      <c r="H14" s="7">
        <f t="shared" si="0"/>
        <v>3</v>
      </c>
      <c r="I14" s="10" t="s">
        <v>641</v>
      </c>
      <c r="J14" s="14">
        <v>45243</v>
      </c>
      <c r="K14" s="7"/>
      <c r="L14" s="149">
        <v>51</v>
      </c>
    </row>
    <row r="15" spans="1:13" hidden="1">
      <c r="A15" s="219"/>
      <c r="B15" s="11" t="s">
        <v>1238</v>
      </c>
      <c r="C15" s="10" t="s">
        <v>1975</v>
      </c>
      <c r="D15" s="10" t="s">
        <v>1992</v>
      </c>
      <c r="E15" s="7" t="s">
        <v>596</v>
      </c>
      <c r="F15" s="10">
        <v>7</v>
      </c>
      <c r="G15" s="7">
        <f>COUNTIFS('SW 사용 현황(11ST)'!$D:$D,'요약(상세)'!C15,'SW 사용 현황(11ST)'!$L:$L,'요약(상세)'!$G$2)</f>
        <v>6</v>
      </c>
      <c r="H15" s="7">
        <f t="shared" si="0"/>
        <v>1</v>
      </c>
      <c r="I15" s="10" t="s">
        <v>641</v>
      </c>
      <c r="J15" s="14">
        <v>45243</v>
      </c>
      <c r="K15" s="10"/>
      <c r="L15" s="149">
        <v>6</v>
      </c>
    </row>
    <row r="16" spans="1:13" hidden="1">
      <c r="A16" s="219"/>
      <c r="B16" s="11" t="s">
        <v>1238</v>
      </c>
      <c r="C16" s="7" t="s">
        <v>599</v>
      </c>
      <c r="D16" s="10" t="s">
        <v>1122</v>
      </c>
      <c r="E16" s="7" t="s">
        <v>596</v>
      </c>
      <c r="F16" s="7">
        <v>2</v>
      </c>
      <c r="G16" s="7">
        <f>COUNTIFS('SW 사용 현황(11ST)'!$D:$D,'요약(상세)'!C16,'SW 사용 현황(11ST)'!$L:$L,'요약(상세)'!$G$2)</f>
        <v>0</v>
      </c>
      <c r="H16" s="7">
        <f t="shared" si="0"/>
        <v>2</v>
      </c>
      <c r="I16" s="10" t="s">
        <v>641</v>
      </c>
      <c r="J16" s="14">
        <v>45243</v>
      </c>
      <c r="K16" s="7"/>
      <c r="L16" s="149">
        <v>0</v>
      </c>
    </row>
    <row r="17" spans="1:12" hidden="1">
      <c r="A17" s="219"/>
      <c r="B17" s="11"/>
      <c r="C17" s="7" t="s">
        <v>78</v>
      </c>
      <c r="D17" s="10" t="s">
        <v>1012</v>
      </c>
      <c r="E17" s="7" t="s">
        <v>602</v>
      </c>
      <c r="F17" s="7">
        <v>40</v>
      </c>
      <c r="G17" s="7">
        <f>COUNTIFS('SW 사용 현황(11ST)'!$D:$D,'요약(상세)'!C17,'SW 사용 현황(11ST)'!$L:$L,'요약(상세)'!$G$2)</f>
        <v>7</v>
      </c>
      <c r="H17" s="7">
        <f t="shared" si="0"/>
        <v>33</v>
      </c>
      <c r="I17" s="10" t="s">
        <v>641</v>
      </c>
      <c r="J17" s="14">
        <v>44706</v>
      </c>
      <c r="K17" s="7"/>
      <c r="L17" s="149">
        <v>7</v>
      </c>
    </row>
    <row r="18" spans="1:12" hidden="1">
      <c r="A18" s="219"/>
      <c r="B18" s="11"/>
      <c r="C18" s="7" t="s">
        <v>849</v>
      </c>
      <c r="D18" s="10" t="s">
        <v>603</v>
      </c>
      <c r="E18" s="7" t="s">
        <v>666</v>
      </c>
      <c r="F18" s="7">
        <v>5</v>
      </c>
      <c r="G18" s="7">
        <f>COUNTIFS('SW 사용 현황(11ST)'!$D:$D,'요약(상세)'!C18,'SW 사용 현황(11ST)'!$L:$L,'요약(상세)'!$G$2)</f>
        <v>2</v>
      </c>
      <c r="H18" s="7">
        <f t="shared" si="0"/>
        <v>3</v>
      </c>
      <c r="I18" s="10" t="s">
        <v>641</v>
      </c>
      <c r="J18" s="14">
        <v>43577</v>
      </c>
      <c r="K18" s="7"/>
      <c r="L18" s="149">
        <v>2</v>
      </c>
    </row>
    <row r="19" spans="1:12" hidden="1">
      <c r="A19" s="219"/>
      <c r="B19" s="11"/>
      <c r="C19" s="7" t="s">
        <v>638</v>
      </c>
      <c r="D19" s="10" t="s">
        <v>605</v>
      </c>
      <c r="E19" s="111" t="s">
        <v>1005</v>
      </c>
      <c r="F19" s="7">
        <v>1</v>
      </c>
      <c r="G19" s="7">
        <f>COUNTIFS('SW 사용 현황(11ST)'!$D:$D,'요약(상세)'!C19,'SW 사용 현황(11ST)'!$L:$L,'요약(상세)'!$G$2)</f>
        <v>1</v>
      </c>
      <c r="H19" s="7">
        <f t="shared" si="0"/>
        <v>0</v>
      </c>
      <c r="I19" s="10" t="s">
        <v>641</v>
      </c>
      <c r="J19" s="14">
        <v>43445</v>
      </c>
      <c r="K19" s="7"/>
      <c r="L19" s="149">
        <v>1</v>
      </c>
    </row>
    <row r="20" spans="1:12" hidden="1">
      <c r="A20" s="219"/>
      <c r="B20" s="11"/>
      <c r="C20" s="7" t="s">
        <v>606</v>
      </c>
      <c r="D20" s="10" t="s">
        <v>1019</v>
      </c>
      <c r="E20" s="111" t="s">
        <v>1005</v>
      </c>
      <c r="F20" s="7">
        <v>6</v>
      </c>
      <c r="G20" s="7">
        <f>COUNTIFS('SW 사용 현황(11ST)'!$D:$D,'요약(상세)'!C20,'SW 사용 현황(11ST)'!$L:$L,'요약(상세)'!$G$2)</f>
        <v>1</v>
      </c>
      <c r="H20" s="7">
        <f t="shared" si="0"/>
        <v>5</v>
      </c>
      <c r="I20" s="10" t="s">
        <v>641</v>
      </c>
      <c r="J20" s="14">
        <v>43445</v>
      </c>
      <c r="K20" s="7"/>
      <c r="L20" s="149">
        <v>1</v>
      </c>
    </row>
    <row r="21" spans="1:12" hidden="1">
      <c r="A21" s="219"/>
      <c r="B21" s="11"/>
      <c r="C21" s="7" t="s">
        <v>964</v>
      </c>
      <c r="D21" s="10" t="s">
        <v>1020</v>
      </c>
      <c r="E21" s="111" t="s">
        <v>1005</v>
      </c>
      <c r="F21" s="7">
        <v>2</v>
      </c>
      <c r="G21" s="7">
        <f>COUNTIFS('SW 사용 현황(11ST)'!$D:$D,'요약(상세)'!C21,'SW 사용 현황(11ST)'!$L:$L,'요약(상세)'!$G$2)</f>
        <v>2</v>
      </c>
      <c r="H21" s="7">
        <f t="shared" si="0"/>
        <v>0</v>
      </c>
      <c r="I21" s="10" t="s">
        <v>641</v>
      </c>
      <c r="J21" s="14">
        <v>43679</v>
      </c>
      <c r="K21" s="7"/>
      <c r="L21" s="149">
        <v>2</v>
      </c>
    </row>
    <row r="22" spans="1:12">
      <c r="A22" s="219"/>
      <c r="B22" s="11"/>
      <c r="C22" s="7" t="s">
        <v>1285</v>
      </c>
      <c r="D22" s="10" t="s">
        <v>1020</v>
      </c>
      <c r="E22" s="111" t="s">
        <v>1005</v>
      </c>
      <c r="F22" s="10">
        <v>1</v>
      </c>
      <c r="G22" s="7">
        <f>COUNTIFS('SW 사용 현황(11ST)'!$D:$D,'요약(상세)'!C22,'SW 사용 현황(11ST)'!$L:$L,'요약(상세)'!$G$2)</f>
        <v>1</v>
      </c>
      <c r="H22" s="7">
        <f t="shared" si="0"/>
        <v>0</v>
      </c>
      <c r="I22" s="10" t="s">
        <v>1374</v>
      </c>
      <c r="J22" s="14">
        <v>44186</v>
      </c>
      <c r="K22" s="10"/>
      <c r="L22" s="149">
        <v>1</v>
      </c>
    </row>
    <row r="23" spans="1:12" hidden="1">
      <c r="A23" s="219"/>
      <c r="B23" s="11"/>
      <c r="C23" s="7" t="s">
        <v>187</v>
      </c>
      <c r="D23" s="10" t="s">
        <v>1124</v>
      </c>
      <c r="E23" s="7" t="s">
        <v>2078</v>
      </c>
      <c r="F23" s="7">
        <v>1</v>
      </c>
      <c r="G23" s="7">
        <f>COUNTIFS('SW 사용 현황(11ST)'!$D:$D,'요약(상세)'!C23,'SW 사용 현황(11ST)'!$L:$L,'요약(상세)'!$G$2)</f>
        <v>1</v>
      </c>
      <c r="H23" s="7">
        <f t="shared" si="0"/>
        <v>0</v>
      </c>
      <c r="I23" s="10" t="s">
        <v>641</v>
      </c>
      <c r="J23" s="14">
        <v>43437</v>
      </c>
      <c r="K23" s="7"/>
      <c r="L23" s="149">
        <v>1</v>
      </c>
    </row>
    <row r="24" spans="1:12" hidden="1">
      <c r="A24" s="219"/>
      <c r="B24" s="11"/>
      <c r="C24" s="7" t="s">
        <v>994</v>
      </c>
      <c r="D24" s="10" t="s">
        <v>609</v>
      </c>
      <c r="E24" s="7" t="s">
        <v>608</v>
      </c>
      <c r="F24" s="7">
        <v>2</v>
      </c>
      <c r="G24" s="7">
        <f>COUNTIFS('SW 사용 현황(11ST)'!$D:$D,'요약(상세)'!C24,'SW 사용 현황(11ST)'!$L:$L,'요약(상세)'!$G$2)</f>
        <v>1</v>
      </c>
      <c r="H24" s="7">
        <f t="shared" si="0"/>
        <v>1</v>
      </c>
      <c r="I24" s="10" t="s">
        <v>641</v>
      </c>
      <c r="J24" s="14">
        <v>43437</v>
      </c>
      <c r="K24" s="7"/>
      <c r="L24" s="149">
        <v>1</v>
      </c>
    </row>
    <row r="25" spans="1:12" hidden="1">
      <c r="A25" s="219"/>
      <c r="B25" s="11"/>
      <c r="C25" s="7" t="s">
        <v>79</v>
      </c>
      <c r="D25" s="10" t="s">
        <v>613</v>
      </c>
      <c r="E25" s="7" t="s">
        <v>612</v>
      </c>
      <c r="F25" s="7">
        <v>1</v>
      </c>
      <c r="G25" s="7">
        <f>COUNTIFS('SW 사용 현황(11ST)'!$D:$D,'요약(상세)'!C25,'SW 사용 현황(11ST)'!$L:$L,'요약(상세)'!$G$2)</f>
        <v>0</v>
      </c>
      <c r="H25" s="7">
        <f t="shared" si="0"/>
        <v>1</v>
      </c>
      <c r="I25" s="10" t="s">
        <v>641</v>
      </c>
      <c r="J25" s="14">
        <v>43439</v>
      </c>
      <c r="K25" s="7"/>
      <c r="L25" s="149">
        <v>0</v>
      </c>
    </row>
    <row r="26" spans="1:12" hidden="1">
      <c r="A26" s="219"/>
      <c r="B26" s="11"/>
      <c r="C26" s="7" t="s">
        <v>614</v>
      </c>
      <c r="D26" s="10" t="s">
        <v>1126</v>
      </c>
      <c r="E26" s="7" t="s">
        <v>615</v>
      </c>
      <c r="F26" s="7">
        <v>2</v>
      </c>
      <c r="G26" s="7">
        <f>COUNTIFS('SW 사용 현황(11ST)'!$D:$D,'요약(상세)'!C26,'SW 사용 현황(11ST)'!$L:$L,'요약(상세)'!$G$2)</f>
        <v>1</v>
      </c>
      <c r="H26" s="7">
        <f t="shared" si="0"/>
        <v>1</v>
      </c>
      <c r="I26" s="10" t="s">
        <v>641</v>
      </c>
      <c r="J26" s="14">
        <v>43437</v>
      </c>
      <c r="K26" s="7"/>
      <c r="L26" s="149">
        <v>1</v>
      </c>
    </row>
    <row r="27" spans="1:12" hidden="1">
      <c r="A27" s="219"/>
      <c r="B27" s="11"/>
      <c r="C27" s="7" t="s">
        <v>617</v>
      </c>
      <c r="D27" s="10" t="s">
        <v>1128</v>
      </c>
      <c r="E27" s="7" t="s">
        <v>601</v>
      </c>
      <c r="F27" s="7">
        <v>1</v>
      </c>
      <c r="G27" s="7">
        <f>COUNTIFS('SW 사용 현황(11ST)'!$D:$D,'요약(상세)'!C27,'SW 사용 현황(11ST)'!$L:$L,'요약(상세)'!$G$2)</f>
        <v>0</v>
      </c>
      <c r="H27" s="7">
        <f t="shared" si="0"/>
        <v>1</v>
      </c>
      <c r="I27" s="10" t="s">
        <v>641</v>
      </c>
      <c r="J27" s="14">
        <v>43437</v>
      </c>
      <c r="K27" s="7"/>
      <c r="L27" s="149">
        <v>0</v>
      </c>
    </row>
    <row r="28" spans="1:12" hidden="1">
      <c r="A28" s="219"/>
      <c r="B28" s="11"/>
      <c r="C28" s="7" t="s">
        <v>59</v>
      </c>
      <c r="D28" s="10" t="s">
        <v>656</v>
      </c>
      <c r="E28" s="7" t="s">
        <v>618</v>
      </c>
      <c r="F28" s="7">
        <v>1</v>
      </c>
      <c r="G28" s="7">
        <f>COUNTIFS('SW 사용 현황(11ST)'!$D:$D,'요약(상세)'!C28,'SW 사용 현황(11ST)'!$L:$L,'요약(상세)'!$G$2)</f>
        <v>0</v>
      </c>
      <c r="H28" s="7">
        <f t="shared" si="0"/>
        <v>1</v>
      </c>
      <c r="I28" s="10" t="s">
        <v>641</v>
      </c>
      <c r="J28" s="14">
        <v>45184</v>
      </c>
      <c r="K28" s="7"/>
      <c r="L28" s="149">
        <v>0</v>
      </c>
    </row>
    <row r="29" spans="1:12" hidden="1">
      <c r="A29" s="219"/>
      <c r="B29" s="11"/>
      <c r="C29" s="10" t="s">
        <v>1785</v>
      </c>
      <c r="D29" s="10" t="s">
        <v>656</v>
      </c>
      <c r="E29" s="10" t="s">
        <v>1786</v>
      </c>
      <c r="F29" s="10">
        <v>1</v>
      </c>
      <c r="G29" s="7">
        <f>COUNTIFS('SW 사용 현황(11ST)'!$D:$D,'요약(상세)'!C29,'SW 사용 현황(11ST)'!$L:$L,'요약(상세)'!$G$2)</f>
        <v>0</v>
      </c>
      <c r="H29" s="10">
        <f t="shared" si="0"/>
        <v>1</v>
      </c>
      <c r="I29" s="10" t="s">
        <v>641</v>
      </c>
      <c r="J29" s="14">
        <v>44711</v>
      </c>
      <c r="K29" s="10" t="s">
        <v>2253</v>
      </c>
      <c r="L29" s="149">
        <v>0</v>
      </c>
    </row>
    <row r="30" spans="1:12" hidden="1">
      <c r="A30" s="219"/>
      <c r="B30" s="11"/>
      <c r="C30" s="7" t="s">
        <v>13</v>
      </c>
      <c r="D30" s="10" t="s">
        <v>620</v>
      </c>
      <c r="E30" s="7" t="s">
        <v>619</v>
      </c>
      <c r="F30" s="7">
        <v>1</v>
      </c>
      <c r="G30" s="7">
        <f>COUNTIFS('SW 사용 현황(11ST)'!$D:$D,'요약(상세)'!C30,'SW 사용 현황(11ST)'!$L:$L,'요약(상세)'!$G$2)</f>
        <v>0</v>
      </c>
      <c r="H30" s="7">
        <f t="shared" si="0"/>
        <v>1</v>
      </c>
      <c r="I30" s="10" t="s">
        <v>641</v>
      </c>
      <c r="J30" s="14">
        <v>43437</v>
      </c>
      <c r="K30" s="7"/>
      <c r="L30" s="149">
        <v>0</v>
      </c>
    </row>
    <row r="31" spans="1:12" hidden="1">
      <c r="A31" s="219"/>
      <c r="B31" s="11"/>
      <c r="C31" s="7" t="s">
        <v>87</v>
      </c>
      <c r="D31" s="10" t="s">
        <v>622</v>
      </c>
      <c r="E31" s="7" t="s">
        <v>621</v>
      </c>
      <c r="F31" s="7">
        <v>1</v>
      </c>
      <c r="G31" s="7">
        <f>COUNTIFS('SW 사용 현황(11ST)'!$D:$D,'요약(상세)'!C31,'SW 사용 현황(11ST)'!$L:$L,'요약(상세)'!$G$2)</f>
        <v>1</v>
      </c>
      <c r="H31" s="7">
        <f t="shared" si="0"/>
        <v>0</v>
      </c>
      <c r="I31" s="10" t="s">
        <v>641</v>
      </c>
      <c r="J31" s="14">
        <v>43437</v>
      </c>
      <c r="K31" s="7"/>
      <c r="L31" s="149">
        <v>1</v>
      </c>
    </row>
    <row r="32" spans="1:12" hidden="1">
      <c r="A32" s="219"/>
      <c r="B32" s="11"/>
      <c r="C32" s="7" t="s">
        <v>1100</v>
      </c>
      <c r="D32" s="10" t="s">
        <v>1129</v>
      </c>
      <c r="E32" s="7" t="s">
        <v>623</v>
      </c>
      <c r="F32" s="7">
        <v>2</v>
      </c>
      <c r="G32" s="7">
        <f>COUNTIFS('SW 사용 현황(11ST)'!$D:$D,'요약(상세)'!C32,'SW 사용 현황(11ST)'!$L:$L,'요약(상세)'!$G$2)</f>
        <v>1</v>
      </c>
      <c r="H32" s="7">
        <f t="shared" si="0"/>
        <v>1</v>
      </c>
      <c r="I32" s="10" t="s">
        <v>641</v>
      </c>
      <c r="J32" s="14">
        <v>43439</v>
      </c>
      <c r="K32" s="7"/>
      <c r="L32" s="149">
        <v>1</v>
      </c>
    </row>
    <row r="33" spans="1:12" hidden="1">
      <c r="A33" s="219"/>
      <c r="B33" s="11"/>
      <c r="C33" s="7" t="s">
        <v>626</v>
      </c>
      <c r="D33" s="10" t="s">
        <v>628</v>
      </c>
      <c r="E33" s="7" t="s">
        <v>627</v>
      </c>
      <c r="F33" s="7">
        <v>3</v>
      </c>
      <c r="G33" s="7">
        <f>COUNTIFS('SW 사용 현황(11ST)'!$D:$D,'요약(상세)'!C33,'SW 사용 현황(11ST)'!$L:$L,'요약(상세)'!$G$2)</f>
        <v>0</v>
      </c>
      <c r="H33" s="7">
        <f t="shared" si="0"/>
        <v>3</v>
      </c>
      <c r="I33" s="10" t="s">
        <v>641</v>
      </c>
      <c r="J33" s="14">
        <v>41435</v>
      </c>
      <c r="K33" s="7" t="s">
        <v>777</v>
      </c>
      <c r="L33" s="149">
        <v>0</v>
      </c>
    </row>
    <row r="34" spans="1:12" hidden="1">
      <c r="A34" s="219"/>
      <c r="B34" s="11"/>
      <c r="C34" s="7" t="s">
        <v>629</v>
      </c>
      <c r="D34" s="10" t="s">
        <v>1131</v>
      </c>
      <c r="E34" s="7" t="s">
        <v>630</v>
      </c>
      <c r="F34" s="7">
        <v>5</v>
      </c>
      <c r="G34" s="7">
        <f>COUNTIFS('SW 사용 현황(11ST)'!$D:$D,'요약(상세)'!C34,'SW 사용 현황(11ST)'!$L:$L,'요약(상세)'!$G$2)</f>
        <v>2</v>
      </c>
      <c r="H34" s="7">
        <f t="shared" si="0"/>
        <v>3</v>
      </c>
      <c r="I34" s="10" t="s">
        <v>641</v>
      </c>
      <c r="J34" s="14">
        <v>43678</v>
      </c>
      <c r="K34" s="7" t="s">
        <v>777</v>
      </c>
      <c r="L34" s="149">
        <v>2</v>
      </c>
    </row>
    <row r="35" spans="1:12" hidden="1">
      <c r="A35" s="219"/>
      <c r="B35" s="11"/>
      <c r="C35" s="7" t="s">
        <v>995</v>
      </c>
      <c r="D35" s="10" t="s">
        <v>997</v>
      </c>
      <c r="E35" s="7" t="s">
        <v>996</v>
      </c>
      <c r="F35" s="7">
        <v>3</v>
      </c>
      <c r="G35" s="7">
        <f>COUNTIFS('SW 사용 현황(11ST)'!$D:$D,'요약(상세)'!C35,'SW 사용 현황(11ST)'!$L:$L,'요약(상세)'!$G$2)</f>
        <v>1</v>
      </c>
      <c r="H35" s="7">
        <f t="shared" si="0"/>
        <v>2</v>
      </c>
      <c r="I35" s="10" t="s">
        <v>641</v>
      </c>
      <c r="J35" s="14">
        <v>43733</v>
      </c>
      <c r="K35" s="7"/>
      <c r="L35" s="149">
        <v>1</v>
      </c>
    </row>
    <row r="36" spans="1:12" hidden="1">
      <c r="A36" s="219"/>
      <c r="B36" s="11"/>
      <c r="C36" s="197" t="s">
        <v>1823</v>
      </c>
      <c r="D36" s="10" t="s">
        <v>1132</v>
      </c>
      <c r="E36" s="10" t="s">
        <v>1099</v>
      </c>
      <c r="F36" s="10">
        <v>10</v>
      </c>
      <c r="G36" s="7">
        <f>COUNTIFS('SW 사용 현황(11ST)'!$D:$D,'요약(상세)'!C36,'SW 사용 현황(11ST)'!$L:$L,'요약(상세)'!$G$2)</f>
        <v>5</v>
      </c>
      <c r="H36" s="7">
        <f t="shared" si="0"/>
        <v>5</v>
      </c>
      <c r="I36" s="10" t="s">
        <v>641</v>
      </c>
      <c r="J36" s="14">
        <v>43804</v>
      </c>
      <c r="K36" s="10"/>
      <c r="L36" s="149">
        <v>5</v>
      </c>
    </row>
    <row r="37" spans="1:12" hidden="1">
      <c r="A37" s="219"/>
      <c r="B37" s="11"/>
      <c r="C37" s="197" t="s">
        <v>1098</v>
      </c>
      <c r="D37" s="10" t="s">
        <v>1006</v>
      </c>
      <c r="E37" s="10"/>
      <c r="F37" s="10">
        <v>1</v>
      </c>
      <c r="G37" s="7">
        <f>COUNTIFS('SW 사용 현황(11ST)'!$D:$D,'요약(상세)'!C37,'SW 사용 현황(11ST)'!$L:$L,'요약(상세)'!$G$2)</f>
        <v>0</v>
      </c>
      <c r="H37" s="7">
        <f t="shared" ref="H37:H54" si="1">F37-G37</f>
        <v>1</v>
      </c>
      <c r="I37" s="10" t="s">
        <v>641</v>
      </c>
      <c r="J37" s="14">
        <v>43804</v>
      </c>
      <c r="K37" s="10"/>
      <c r="L37" s="149">
        <v>0</v>
      </c>
    </row>
    <row r="38" spans="1:12">
      <c r="A38" s="212"/>
      <c r="B38" s="11"/>
      <c r="C38" s="197" t="s">
        <v>1168</v>
      </c>
      <c r="D38" s="10" t="s">
        <v>1170</v>
      </c>
      <c r="E38" s="10" t="s">
        <v>1171</v>
      </c>
      <c r="F38" s="10">
        <v>5</v>
      </c>
      <c r="G38" s="7">
        <f>COUNTIFS('SW 사용 현황(11ST)'!$D:$D,'요약(상세)'!C38,'SW 사용 현황(11ST)'!$L:$L,'요약(상세)'!$G$2)</f>
        <v>1</v>
      </c>
      <c r="H38" s="7">
        <f t="shared" si="1"/>
        <v>4</v>
      </c>
      <c r="I38" s="10" t="s">
        <v>1374</v>
      </c>
      <c r="J38" s="10" t="s">
        <v>2109</v>
      </c>
      <c r="K38" s="10"/>
      <c r="L38" s="149">
        <v>1</v>
      </c>
    </row>
    <row r="39" spans="1:12">
      <c r="A39" s="226" t="s">
        <v>653</v>
      </c>
      <c r="B39" s="11" t="s">
        <v>518</v>
      </c>
      <c r="C39" s="10" t="s">
        <v>1912</v>
      </c>
      <c r="D39" s="10" t="s">
        <v>1007</v>
      </c>
      <c r="E39" s="7" t="s">
        <v>636</v>
      </c>
      <c r="F39" s="7">
        <v>100</v>
      </c>
      <c r="G39" s="7">
        <f>COUNTIFS('SW 사용 현황(11ST)'!$D:$D,'요약(상세)'!C39,'SW 사용 현황(11ST)'!$L:$L,'요약(상세)'!$G$2)</f>
        <v>60</v>
      </c>
      <c r="H39" s="7">
        <f t="shared" si="1"/>
        <v>40</v>
      </c>
      <c r="I39" s="10" t="s">
        <v>1374</v>
      </c>
      <c r="J39" s="10" t="s">
        <v>1911</v>
      </c>
      <c r="K39" s="7"/>
      <c r="L39" s="149">
        <v>60</v>
      </c>
    </row>
    <row r="40" spans="1:12">
      <c r="A40" s="219"/>
      <c r="B40" s="11" t="s">
        <v>518</v>
      </c>
      <c r="C40" s="10" t="s">
        <v>1913</v>
      </c>
      <c r="D40" s="10" t="s">
        <v>1133</v>
      </c>
      <c r="E40" s="7" t="s">
        <v>636</v>
      </c>
      <c r="F40" s="7">
        <v>100</v>
      </c>
      <c r="G40" s="7">
        <f>COUNTIFS('SW 사용 현황(11ST)'!$D:$D,'요약(상세)'!C40,'SW 사용 현황(11ST)'!$L:$L,'요약(상세)'!$G$2)</f>
        <v>39</v>
      </c>
      <c r="H40" s="7">
        <f t="shared" si="1"/>
        <v>61</v>
      </c>
      <c r="I40" s="10" t="s">
        <v>1374</v>
      </c>
      <c r="J40" s="10" t="s">
        <v>1911</v>
      </c>
      <c r="K40" s="7"/>
      <c r="L40" s="149">
        <v>40</v>
      </c>
    </row>
    <row r="41" spans="1:12">
      <c r="A41" s="219"/>
      <c r="B41" s="11" t="s">
        <v>518</v>
      </c>
      <c r="C41" s="10" t="s">
        <v>941</v>
      </c>
      <c r="D41" s="10" t="s">
        <v>1260</v>
      </c>
      <c r="E41" s="7" t="s">
        <v>636</v>
      </c>
      <c r="F41" s="7">
        <v>7</v>
      </c>
      <c r="G41" s="7">
        <f>COUNTIFS('SW 사용 현황(11ST)'!$D:$D,'요약(상세)'!C41,'SW 사용 현황(11ST)'!$L:$L,'요약(상세)'!$G$2)</f>
        <v>5</v>
      </c>
      <c r="H41" s="7">
        <f t="shared" si="1"/>
        <v>2</v>
      </c>
      <c r="I41" s="10" t="s">
        <v>1374</v>
      </c>
      <c r="J41" s="10" t="s">
        <v>1911</v>
      </c>
      <c r="K41" s="7"/>
      <c r="L41" s="149">
        <v>5</v>
      </c>
    </row>
    <row r="42" spans="1:12">
      <c r="A42" s="219"/>
      <c r="B42" s="11" t="s">
        <v>518</v>
      </c>
      <c r="C42" s="10" t="s">
        <v>1120</v>
      </c>
      <c r="D42" s="10" t="s">
        <v>1133</v>
      </c>
      <c r="E42" s="7" t="s">
        <v>636</v>
      </c>
      <c r="F42" s="10">
        <v>25</v>
      </c>
      <c r="G42" s="7">
        <f>COUNTIFS('SW 사용 현황(11ST)'!$D:$D,'요약(상세)'!C42,'SW 사용 현황(11ST)'!$L:$L,'요약(상세)'!$G$2)</f>
        <v>0</v>
      </c>
      <c r="H42" s="7">
        <f t="shared" si="1"/>
        <v>25</v>
      </c>
      <c r="I42" s="10" t="s">
        <v>1374</v>
      </c>
      <c r="J42" s="10" t="s">
        <v>1911</v>
      </c>
      <c r="K42" s="10"/>
      <c r="L42" s="149">
        <v>0</v>
      </c>
    </row>
    <row r="43" spans="1:12">
      <c r="A43" s="219"/>
      <c r="B43" s="11" t="s">
        <v>518</v>
      </c>
      <c r="C43" s="10" t="s">
        <v>2077</v>
      </c>
      <c r="D43" s="11" t="s">
        <v>1953</v>
      </c>
      <c r="E43" s="7" t="s">
        <v>2079</v>
      </c>
      <c r="F43" s="10">
        <v>49</v>
      </c>
      <c r="G43" s="7">
        <f>COUNTIFS('SW 사용 현황(11ST)'!$D:$D,'요약(상세)'!C43,'SW 사용 현황(11ST)'!$L:$L,'요약(상세)'!$G$2)</f>
        <v>42</v>
      </c>
      <c r="H43" s="7">
        <f>F43-G43</f>
        <v>7</v>
      </c>
      <c r="I43" s="10" t="s">
        <v>1374</v>
      </c>
      <c r="J43" s="10" t="s">
        <v>2373</v>
      </c>
      <c r="K43" s="10"/>
      <c r="L43" s="149">
        <v>42</v>
      </c>
    </row>
    <row r="44" spans="1:12">
      <c r="A44" s="219"/>
      <c r="B44" s="11" t="s">
        <v>631</v>
      </c>
      <c r="C44" s="10" t="s">
        <v>40</v>
      </c>
      <c r="D44" s="10" t="s">
        <v>1007</v>
      </c>
      <c r="E44" s="7" t="s">
        <v>1013</v>
      </c>
      <c r="F44" s="7">
        <v>20</v>
      </c>
      <c r="G44" s="7">
        <f>COUNTIFS('SW 사용 현황(11ST)'!$D:$D,'요약(상세)'!C44,'SW 사용 현황(11ST)'!$L:$L,'요약(상세)'!$G$2)</f>
        <v>14</v>
      </c>
      <c r="H44" s="7">
        <f t="shared" si="1"/>
        <v>6</v>
      </c>
      <c r="I44" s="10" t="s">
        <v>1374</v>
      </c>
      <c r="J44" s="10" t="s">
        <v>1518</v>
      </c>
      <c r="K44" s="7"/>
      <c r="L44" s="149">
        <v>14</v>
      </c>
    </row>
    <row r="45" spans="1:12">
      <c r="A45" s="219"/>
      <c r="B45" s="11" t="s">
        <v>631</v>
      </c>
      <c r="C45" s="10" t="s">
        <v>2131</v>
      </c>
      <c r="D45" s="10" t="s">
        <v>1007</v>
      </c>
      <c r="E45" s="7" t="s">
        <v>1013</v>
      </c>
      <c r="F45" s="10">
        <v>1</v>
      </c>
      <c r="G45" s="7">
        <f>COUNTIFS('SW 사용 현황(11ST)'!$D:$D,'요약(상세)'!C45,'SW 사용 현황(11ST)'!$L:$L,'요약(상세)'!$G$2)</f>
        <v>1</v>
      </c>
      <c r="H45" s="7">
        <f t="shared" si="1"/>
        <v>0</v>
      </c>
      <c r="I45" s="10" t="s">
        <v>1374</v>
      </c>
      <c r="J45" s="10" t="s">
        <v>2130</v>
      </c>
      <c r="K45" s="10"/>
      <c r="L45" s="149">
        <v>1</v>
      </c>
    </row>
    <row r="46" spans="1:12" hidden="1">
      <c r="A46" s="219"/>
      <c r="B46" s="11"/>
      <c r="C46" s="10" t="s">
        <v>632</v>
      </c>
      <c r="D46" s="10" t="s">
        <v>1133</v>
      </c>
      <c r="E46" s="7" t="s">
        <v>633</v>
      </c>
      <c r="F46" s="7">
        <v>1</v>
      </c>
      <c r="G46" s="7">
        <f>COUNTIFS('SW 사용 현황(11ST)'!$D:$D,'요약(상세)'!C46,'SW 사용 현황(11ST)'!$L:$L,'요약(상세)'!$G$2)</f>
        <v>1</v>
      </c>
      <c r="H46" s="7">
        <f t="shared" si="1"/>
        <v>0</v>
      </c>
      <c r="I46" s="10" t="s">
        <v>641</v>
      </c>
      <c r="J46" s="14">
        <v>43437</v>
      </c>
      <c r="K46" s="7"/>
      <c r="L46" s="149">
        <v>1</v>
      </c>
    </row>
    <row r="47" spans="1:12" hidden="1">
      <c r="A47" s="219"/>
      <c r="B47" s="11"/>
      <c r="C47" s="10" t="s">
        <v>74</v>
      </c>
      <c r="D47" s="11" t="s">
        <v>1017</v>
      </c>
      <c r="E47" s="7" t="s">
        <v>601</v>
      </c>
      <c r="F47" s="7">
        <v>3</v>
      </c>
      <c r="G47" s="7">
        <f>COUNTIFS('SW 사용 현황(11ST)'!$D:$D,'요약(상세)'!C47,'SW 사용 현황(11ST)'!$L:$L,'요약(상세)'!$G$2)</f>
        <v>0</v>
      </c>
      <c r="H47" s="7">
        <f t="shared" si="1"/>
        <v>3</v>
      </c>
      <c r="I47" s="10" t="s">
        <v>641</v>
      </c>
      <c r="J47" s="14">
        <v>43437</v>
      </c>
      <c r="K47" s="7"/>
      <c r="L47" s="149">
        <v>0</v>
      </c>
    </row>
    <row r="48" spans="1:12" hidden="1">
      <c r="A48" s="219"/>
      <c r="B48" s="11"/>
      <c r="C48" s="10" t="s">
        <v>634</v>
      </c>
      <c r="D48" s="11" t="s">
        <v>1017</v>
      </c>
      <c r="E48" s="7" t="s">
        <v>635</v>
      </c>
      <c r="F48" s="7">
        <v>1</v>
      </c>
      <c r="G48" s="7">
        <f>COUNTIFS('SW 사용 현황(11ST)'!$D:$D,'요약(상세)'!C48,'SW 사용 현황(11ST)'!$L:$L,'요약(상세)'!$G$2)</f>
        <v>0</v>
      </c>
      <c r="H48" s="7">
        <f t="shared" si="1"/>
        <v>1</v>
      </c>
      <c r="I48" s="10" t="s">
        <v>641</v>
      </c>
      <c r="J48" s="14">
        <v>43437</v>
      </c>
      <c r="K48" s="7"/>
      <c r="L48" s="149">
        <v>0</v>
      </c>
    </row>
    <row r="49" spans="1:12">
      <c r="A49" s="212"/>
      <c r="B49" s="11"/>
      <c r="C49" s="10" t="s">
        <v>1350</v>
      </c>
      <c r="D49" s="11" t="s">
        <v>1352</v>
      </c>
      <c r="E49" s="10" t="s">
        <v>1350</v>
      </c>
      <c r="F49" s="10">
        <v>12</v>
      </c>
      <c r="G49" s="7">
        <f>COUNTIFS('SW 사용 현황(11ST)'!$D:$D,'요약(상세)'!C49,'SW 사용 현황(11ST)'!$L:$L,'요약(상세)'!$G$2)</f>
        <v>10</v>
      </c>
      <c r="H49" s="7">
        <f t="shared" si="1"/>
        <v>2</v>
      </c>
      <c r="I49" s="10" t="s">
        <v>1374</v>
      </c>
      <c r="J49" s="10" t="s">
        <v>2286</v>
      </c>
      <c r="K49" s="10"/>
      <c r="L49" s="149">
        <v>10</v>
      </c>
    </row>
    <row r="50" spans="1:12" hidden="1">
      <c r="A50" s="226" t="s">
        <v>654</v>
      </c>
      <c r="B50" s="11" t="s">
        <v>1239</v>
      </c>
      <c r="C50" s="10" t="s">
        <v>30</v>
      </c>
      <c r="D50" s="11" t="s">
        <v>1016</v>
      </c>
      <c r="E50" s="7" t="s">
        <v>655</v>
      </c>
      <c r="F50" s="7">
        <v>100</v>
      </c>
      <c r="G50" s="7">
        <f>COUNTIFS('SW 사용 현황(11ST)'!$D:$D,'요약(상세)'!C50,'SW 사용 현황(11ST)'!$L:$L,'요약(상세)'!$G$2)</f>
        <v>80</v>
      </c>
      <c r="H50" s="7">
        <f t="shared" si="1"/>
        <v>20</v>
      </c>
      <c r="I50" s="10" t="s">
        <v>641</v>
      </c>
      <c r="J50" s="10" t="s">
        <v>1471</v>
      </c>
      <c r="K50" s="7"/>
      <c r="L50" s="149">
        <v>81</v>
      </c>
    </row>
    <row r="51" spans="1:12">
      <c r="A51" s="219"/>
      <c r="B51" s="11"/>
      <c r="C51" s="10" t="s">
        <v>850</v>
      </c>
      <c r="D51" s="10" t="s">
        <v>1134</v>
      </c>
      <c r="E51" s="7" t="s">
        <v>1018</v>
      </c>
      <c r="F51" s="7">
        <v>5</v>
      </c>
      <c r="G51" s="7">
        <f>COUNTIFS('SW 사용 현황(11ST)'!$D:$D,'요약(상세)'!C51,'SW 사용 현황(11ST)'!$L:$L,'요약(상세)'!$G$2)</f>
        <v>5</v>
      </c>
      <c r="H51" s="7">
        <f t="shared" si="1"/>
        <v>0</v>
      </c>
      <c r="I51" s="10" t="s">
        <v>1374</v>
      </c>
      <c r="J51" s="10" t="s">
        <v>2137</v>
      </c>
      <c r="K51" s="7" t="s">
        <v>18</v>
      </c>
      <c r="L51" s="149">
        <v>5</v>
      </c>
    </row>
    <row r="52" spans="1:12" hidden="1">
      <c r="A52" s="219"/>
      <c r="B52" s="11"/>
      <c r="C52" s="10" t="s">
        <v>1103</v>
      </c>
      <c r="D52" s="10" t="s">
        <v>1104</v>
      </c>
      <c r="E52" s="10" t="s">
        <v>1105</v>
      </c>
      <c r="F52" s="10">
        <v>26</v>
      </c>
      <c r="G52" s="7">
        <f>COUNTIFS('SW 사용 현황(11ST)'!$D:$D,'요약(상세)'!C52,'SW 사용 현황(11ST)'!$L:$L,'요약(상세)'!$G$2)</f>
        <v>26</v>
      </c>
      <c r="H52" s="7">
        <f t="shared" si="1"/>
        <v>0</v>
      </c>
      <c r="I52" s="10" t="s">
        <v>641</v>
      </c>
      <c r="J52" s="14">
        <v>43781</v>
      </c>
      <c r="K52" s="10"/>
      <c r="L52" s="149">
        <v>26</v>
      </c>
    </row>
    <row r="53" spans="1:12">
      <c r="A53" s="219"/>
      <c r="B53" s="11"/>
      <c r="C53" s="10" t="s">
        <v>2195</v>
      </c>
      <c r="D53" s="10" t="s">
        <v>1484</v>
      </c>
      <c r="E53" s="10" t="s">
        <v>1483</v>
      </c>
      <c r="F53" s="10">
        <v>5</v>
      </c>
      <c r="G53" s="7">
        <f>COUNTIFS('SW 사용 현황(11ST)'!$D:$D,'요약(상세)'!C53,'SW 사용 현황(11ST)'!$L:$L,'요약(상세)'!$G$2)</f>
        <v>0</v>
      </c>
      <c r="H53" s="7">
        <f t="shared" si="1"/>
        <v>5</v>
      </c>
      <c r="I53" s="10" t="s">
        <v>1374</v>
      </c>
      <c r="J53" s="14" t="s">
        <v>2324</v>
      </c>
      <c r="K53" s="10"/>
      <c r="L53" s="149">
        <v>0</v>
      </c>
    </row>
    <row r="54" spans="1:12" hidden="1">
      <c r="A54" s="212"/>
      <c r="B54" s="11"/>
      <c r="C54" s="10" t="s">
        <v>2114</v>
      </c>
      <c r="D54" s="10" t="s">
        <v>2117</v>
      </c>
      <c r="E54" s="111" t="s">
        <v>1005</v>
      </c>
      <c r="F54" s="10">
        <v>1</v>
      </c>
      <c r="G54" s="7">
        <f>COUNTIFS('SW 사용 현황(11ST)'!$D:$D,'요약(상세)'!C54,'SW 사용 현황(11ST)'!$L:$L,'요약(상세)'!$G$2)</f>
        <v>1</v>
      </c>
      <c r="H54" s="7">
        <f t="shared" si="1"/>
        <v>0</v>
      </c>
      <c r="I54" s="10" t="s">
        <v>641</v>
      </c>
      <c r="J54" s="14">
        <v>44979</v>
      </c>
      <c r="K54" s="10"/>
      <c r="L54" s="149">
        <v>1</v>
      </c>
    </row>
    <row r="55" spans="1:12" hidden="1">
      <c r="A55" s="216" t="s">
        <v>637</v>
      </c>
      <c r="B55" s="216"/>
      <c r="C55" s="216"/>
      <c r="D55" s="7"/>
      <c r="E55" s="7"/>
      <c r="F55" s="7">
        <f>SUM(F3:F54)</f>
        <v>1813</v>
      </c>
      <c r="G55" s="7">
        <f>SUM(G3:G53)</f>
        <v>1174</v>
      </c>
      <c r="H55" s="7">
        <f>SUM(H3:H53)</f>
        <v>638</v>
      </c>
      <c r="I55" s="10"/>
      <c r="J55" s="10"/>
      <c r="K55" s="7"/>
      <c r="L55" s="149">
        <v>1176</v>
      </c>
    </row>
    <row r="57" spans="1:12">
      <c r="L57" s="5" t="s">
        <v>2823</v>
      </c>
    </row>
  </sheetData>
  <autoFilter ref="A1:L55" xr:uid="{00000000-0001-0000-0100-000000000000}">
    <filterColumn colId="5" showButton="0"/>
    <filterColumn colId="6" showButton="0"/>
    <filterColumn colId="8">
      <filters>
        <filter val="구독"/>
      </filters>
    </filterColumn>
  </autoFilter>
  <mergeCells count="13">
    <mergeCell ref="E1:E2"/>
    <mergeCell ref="D1:D2"/>
    <mergeCell ref="F1:H1"/>
    <mergeCell ref="K1:K2"/>
    <mergeCell ref="A55:C55"/>
    <mergeCell ref="A1:A2"/>
    <mergeCell ref="C1:C2"/>
    <mergeCell ref="A3:A38"/>
    <mergeCell ref="B1:B2"/>
    <mergeCell ref="I1:I2"/>
    <mergeCell ref="J1:J2"/>
    <mergeCell ref="A39:A49"/>
    <mergeCell ref="A50:A54"/>
  </mergeCells>
  <phoneticPr fontId="18" type="noConversion"/>
  <pageMargins left="0.25" right="0.25" top="0.75" bottom="0.75" header="0.3" footer="0.3"/>
  <pageSetup paperSize="9" scale="77" orientation="portrait" horizontalDpi="300" verticalDpi="300"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AF1844"/>
  <sheetViews>
    <sheetView zoomScaleNormal="100" zoomScaleSheetLayoutView="115" workbookViewId="0">
      <pane ySplit="1" topLeftCell="A2" activePane="bottomLeft" state="frozen"/>
      <selection pane="bottomLeft" activeCell="C2" sqref="C2"/>
    </sheetView>
  </sheetViews>
  <sheetFormatPr defaultColWidth="9" defaultRowHeight="13.5"/>
  <cols>
    <col min="1" max="1" width="5.625" style="3" bestFit="1" customWidth="1"/>
    <col min="2" max="2" width="7.125" style="3" bestFit="1" customWidth="1"/>
    <col min="3" max="3" width="11.375" style="3" bestFit="1" customWidth="1"/>
    <col min="4" max="5" width="23.875" style="3" bestFit="1" customWidth="1"/>
    <col min="6" max="6" width="25.5" style="3" bestFit="1" customWidth="1"/>
    <col min="7" max="7" width="29.625" style="3" customWidth="1"/>
    <col min="8" max="8" width="4.125" style="3" bestFit="1" customWidth="1"/>
    <col min="9" max="9" width="24.125" style="3" bestFit="1" customWidth="1"/>
    <col min="10" max="10" width="13.375" style="3" bestFit="1" customWidth="1"/>
    <col min="11" max="11" width="11.375" style="3" bestFit="1" customWidth="1"/>
    <col min="12" max="12" width="11.875" style="3" bestFit="1" customWidth="1"/>
    <col min="13" max="13" width="8.375" style="3" bestFit="1" customWidth="1"/>
    <col min="14" max="14" width="9.5" style="3" bestFit="1" customWidth="1"/>
    <col min="15" max="15" width="54.5" style="2" customWidth="1"/>
    <col min="16" max="16" width="114.625" style="3" customWidth="1"/>
    <col min="17" max="17" width="13.625" style="3" bestFit="1" customWidth="1"/>
    <col min="18" max="18" width="15.875" style="20" customWidth="1"/>
    <col min="19" max="19" width="13.625" style="3" bestFit="1" customWidth="1"/>
    <col min="20" max="20" width="19.375" style="3" customWidth="1"/>
    <col min="21" max="21" width="11.75" style="3" customWidth="1"/>
    <col min="22" max="22" width="22.75" style="1" bestFit="1" customWidth="1"/>
    <col min="23" max="23" width="6.25" style="3" bestFit="1" customWidth="1"/>
    <col min="24" max="24" width="40.5" style="2" customWidth="1"/>
    <col min="25" max="25" width="57.125" style="4" bestFit="1" customWidth="1"/>
    <col min="26" max="26" width="31" style="3" customWidth="1"/>
    <col min="27" max="27" width="32.5" style="3" customWidth="1"/>
    <col min="28" max="28" width="12.5" style="3" bestFit="1" customWidth="1"/>
    <col min="29" max="29" width="9.625" style="3" bestFit="1" customWidth="1"/>
    <col min="30" max="30" width="23.875" style="3" bestFit="1" customWidth="1"/>
    <col min="31" max="31" width="50.625" style="3" bestFit="1" customWidth="1"/>
    <col min="32" max="16384" width="9" style="3"/>
  </cols>
  <sheetData>
    <row r="1" spans="1:32" ht="20.100000000000001" customHeight="1">
      <c r="A1" s="29" t="s">
        <v>196</v>
      </c>
      <c r="B1" s="29" t="s">
        <v>197</v>
      </c>
      <c r="C1" s="29" t="s">
        <v>218</v>
      </c>
      <c r="D1" s="30" t="s">
        <v>220</v>
      </c>
      <c r="E1" s="29" t="s">
        <v>61</v>
      </c>
      <c r="F1" s="29" t="s">
        <v>586</v>
      </c>
      <c r="G1" s="29" t="s">
        <v>221</v>
      </c>
      <c r="H1" s="29" t="s">
        <v>62</v>
      </c>
      <c r="I1" s="29" t="s">
        <v>63</v>
      </c>
      <c r="J1" s="29" t="s">
        <v>64</v>
      </c>
      <c r="K1" s="29" t="s">
        <v>65</v>
      </c>
      <c r="L1" s="29" t="s">
        <v>66</v>
      </c>
      <c r="M1" s="29" t="s">
        <v>2055</v>
      </c>
      <c r="N1" s="30" t="s">
        <v>254</v>
      </c>
      <c r="O1" s="31" t="s">
        <v>198</v>
      </c>
      <c r="P1" s="29" t="s">
        <v>56</v>
      </c>
      <c r="Q1" s="32" t="s">
        <v>20</v>
      </c>
      <c r="R1" s="33" t="s">
        <v>21</v>
      </c>
      <c r="S1" s="33" t="s">
        <v>22</v>
      </c>
      <c r="T1" s="33" t="s">
        <v>67</v>
      </c>
      <c r="U1" s="32" t="s">
        <v>166</v>
      </c>
      <c r="V1" s="34" t="s">
        <v>68</v>
      </c>
      <c r="W1" s="11" t="s">
        <v>146</v>
      </c>
      <c r="X1" s="15" t="s">
        <v>199</v>
      </c>
      <c r="Y1" s="34" t="s">
        <v>136</v>
      </c>
      <c r="Z1" s="11" t="s">
        <v>178</v>
      </c>
      <c r="AA1" s="35" t="s">
        <v>2325</v>
      </c>
      <c r="AB1" s="11" t="s">
        <v>160</v>
      </c>
      <c r="AC1" s="11" t="s">
        <v>161</v>
      </c>
      <c r="AD1" s="11" t="s">
        <v>162</v>
      </c>
      <c r="AE1" s="11" t="s">
        <v>163</v>
      </c>
      <c r="AF1" s="36"/>
    </row>
    <row r="2" spans="1:32" ht="20.100000000000001" customHeight="1">
      <c r="A2" s="11" t="s">
        <v>19</v>
      </c>
      <c r="B2" s="11" t="s">
        <v>176</v>
      </c>
      <c r="C2" s="11" t="s">
        <v>200</v>
      </c>
      <c r="D2" s="11" t="s">
        <v>107</v>
      </c>
      <c r="E2" s="11" t="s">
        <v>107</v>
      </c>
      <c r="F2" s="11" t="s">
        <v>2292</v>
      </c>
      <c r="G2" s="11" t="s">
        <v>222</v>
      </c>
      <c r="H2" s="11">
        <v>1</v>
      </c>
      <c r="I2" s="11" t="s">
        <v>2593</v>
      </c>
      <c r="J2" s="11">
        <v>1101893</v>
      </c>
      <c r="K2" s="11" t="s">
        <v>1840</v>
      </c>
      <c r="L2" s="11" t="s">
        <v>194</v>
      </c>
      <c r="M2" s="11" t="s">
        <v>642</v>
      </c>
      <c r="N2" s="11" t="s">
        <v>253</v>
      </c>
      <c r="O2" s="37" t="s">
        <v>1839</v>
      </c>
      <c r="P2" s="101" t="s">
        <v>24</v>
      </c>
      <c r="Q2" s="33">
        <v>44802</v>
      </c>
      <c r="R2" s="33"/>
      <c r="S2" s="33">
        <v>45167</v>
      </c>
      <c r="T2" s="33" t="s">
        <v>2290</v>
      </c>
      <c r="U2" s="33">
        <v>45243</v>
      </c>
      <c r="V2" s="34"/>
      <c r="W2" s="11" t="s">
        <v>147</v>
      </c>
      <c r="X2" s="9" t="s">
        <v>201</v>
      </c>
      <c r="Y2" s="16" t="s">
        <v>137</v>
      </c>
      <c r="Z2" s="11" t="s">
        <v>107</v>
      </c>
      <c r="AA2" s="11" t="s">
        <v>329</v>
      </c>
      <c r="AB2" s="11" t="s">
        <v>154</v>
      </c>
      <c r="AC2" s="11" t="s">
        <v>155</v>
      </c>
      <c r="AD2" s="11" t="s">
        <v>156</v>
      </c>
      <c r="AE2" s="11" t="s">
        <v>1303</v>
      </c>
      <c r="AF2" s="36"/>
    </row>
    <row r="3" spans="1:32" ht="20.100000000000001" customHeight="1">
      <c r="A3" s="11" t="s">
        <v>19</v>
      </c>
      <c r="B3" s="11" t="s">
        <v>176</v>
      </c>
      <c r="C3" s="11" t="s">
        <v>200</v>
      </c>
      <c r="D3" s="11" t="s">
        <v>107</v>
      </c>
      <c r="E3" s="11" t="s">
        <v>107</v>
      </c>
      <c r="F3" s="11" t="s">
        <v>2292</v>
      </c>
      <c r="G3" s="11" t="s">
        <v>222</v>
      </c>
      <c r="H3" s="11">
        <v>1</v>
      </c>
      <c r="I3" s="11" t="s">
        <v>2594</v>
      </c>
      <c r="J3" s="11">
        <v>1100697</v>
      </c>
      <c r="K3" s="11" t="s">
        <v>91</v>
      </c>
      <c r="L3" s="11" t="s">
        <v>194</v>
      </c>
      <c r="M3" s="11" t="s">
        <v>642</v>
      </c>
      <c r="N3" s="11" t="s">
        <v>253</v>
      </c>
      <c r="O3" s="37" t="s">
        <v>2188</v>
      </c>
      <c r="P3" s="101" t="s">
        <v>24</v>
      </c>
      <c r="Q3" s="33">
        <v>45078</v>
      </c>
      <c r="R3" s="33"/>
      <c r="S3" s="33">
        <v>45444</v>
      </c>
      <c r="T3" s="33" t="s">
        <v>2290</v>
      </c>
      <c r="U3" s="33">
        <v>45243</v>
      </c>
      <c r="V3" s="34"/>
      <c r="W3" s="11" t="s">
        <v>147</v>
      </c>
      <c r="X3" s="9" t="s">
        <v>201</v>
      </c>
      <c r="Y3" s="16" t="s">
        <v>137</v>
      </c>
      <c r="Z3" s="11" t="s">
        <v>107</v>
      </c>
      <c r="AA3" s="11" t="s">
        <v>330</v>
      </c>
      <c r="AB3" s="11" t="s">
        <v>154</v>
      </c>
      <c r="AC3" s="11" t="s">
        <v>155</v>
      </c>
      <c r="AD3" s="11" t="s">
        <v>156</v>
      </c>
      <c r="AE3" s="11" t="s">
        <v>1303</v>
      </c>
      <c r="AF3" s="36"/>
    </row>
    <row r="4" spans="1:32" ht="20.100000000000001" customHeight="1">
      <c r="A4" s="11" t="s">
        <v>19</v>
      </c>
      <c r="B4" s="11" t="s">
        <v>176</v>
      </c>
      <c r="C4" s="11" t="s">
        <v>200</v>
      </c>
      <c r="D4" s="11" t="s">
        <v>107</v>
      </c>
      <c r="E4" s="11" t="s">
        <v>107</v>
      </c>
      <c r="F4" s="11" t="s">
        <v>2292</v>
      </c>
      <c r="G4" s="11" t="s">
        <v>222</v>
      </c>
      <c r="H4" s="11">
        <v>1</v>
      </c>
      <c r="I4" s="11" t="s">
        <v>2624</v>
      </c>
      <c r="J4" s="11">
        <v>1101688</v>
      </c>
      <c r="K4" s="11" t="s">
        <v>1533</v>
      </c>
      <c r="L4" s="11" t="s">
        <v>194</v>
      </c>
      <c r="M4" s="11" t="s">
        <v>642</v>
      </c>
      <c r="N4" s="11" t="s">
        <v>255</v>
      </c>
      <c r="O4" s="37" t="s">
        <v>1534</v>
      </c>
      <c r="P4" s="101" t="s">
        <v>24</v>
      </c>
      <c r="Q4" s="33">
        <v>44529</v>
      </c>
      <c r="R4" s="33"/>
      <c r="S4" s="33">
        <v>44894</v>
      </c>
      <c r="T4" s="33" t="s">
        <v>2290</v>
      </c>
      <c r="U4" s="33">
        <v>45243</v>
      </c>
      <c r="V4" s="34"/>
      <c r="W4" s="11" t="s">
        <v>147</v>
      </c>
      <c r="X4" s="9" t="s">
        <v>201</v>
      </c>
      <c r="Y4" s="16" t="s">
        <v>137</v>
      </c>
      <c r="Z4" s="11" t="s">
        <v>107</v>
      </c>
      <c r="AA4" s="11" t="s">
        <v>331</v>
      </c>
      <c r="AB4" s="11" t="s">
        <v>154</v>
      </c>
      <c r="AC4" s="11" t="s">
        <v>155</v>
      </c>
      <c r="AD4" s="11" t="s">
        <v>156</v>
      </c>
      <c r="AE4" s="11" t="s">
        <v>1303</v>
      </c>
      <c r="AF4" s="36"/>
    </row>
    <row r="5" spans="1:32" ht="20.100000000000001" customHeight="1">
      <c r="A5" s="11" t="s">
        <v>19</v>
      </c>
      <c r="B5" s="11" t="s">
        <v>176</v>
      </c>
      <c r="C5" s="11" t="s">
        <v>200</v>
      </c>
      <c r="D5" s="11" t="s">
        <v>107</v>
      </c>
      <c r="E5" s="11" t="s">
        <v>107</v>
      </c>
      <c r="F5" s="11" t="s">
        <v>2292</v>
      </c>
      <c r="G5" s="11" t="s">
        <v>222</v>
      </c>
      <c r="H5" s="11">
        <v>1</v>
      </c>
      <c r="I5" s="11" t="s">
        <v>2595</v>
      </c>
      <c r="J5" s="11">
        <v>1101857</v>
      </c>
      <c r="K5" s="11" t="s">
        <v>1826</v>
      </c>
      <c r="L5" s="11" t="s">
        <v>194</v>
      </c>
      <c r="M5" s="11" t="s">
        <v>642</v>
      </c>
      <c r="N5" s="11" t="s">
        <v>255</v>
      </c>
      <c r="O5" s="37" t="s">
        <v>1453</v>
      </c>
      <c r="P5" s="101" t="s">
        <v>2346</v>
      </c>
      <c r="Q5" s="33">
        <v>45322</v>
      </c>
      <c r="R5" s="33"/>
      <c r="S5" s="33">
        <v>45238</v>
      </c>
      <c r="T5" s="33" t="s">
        <v>2290</v>
      </c>
      <c r="U5" s="33">
        <v>45243</v>
      </c>
      <c r="V5" s="34"/>
      <c r="W5" s="11" t="s">
        <v>147</v>
      </c>
      <c r="X5" s="82" t="s">
        <v>201</v>
      </c>
      <c r="Y5" s="83" t="s">
        <v>137</v>
      </c>
      <c r="Z5" s="11" t="s">
        <v>107</v>
      </c>
      <c r="AA5" s="11" t="s">
        <v>332</v>
      </c>
      <c r="AB5" s="11" t="s">
        <v>154</v>
      </c>
      <c r="AC5" s="11" t="s">
        <v>155</v>
      </c>
      <c r="AD5" s="11" t="s">
        <v>156</v>
      </c>
      <c r="AE5" s="11" t="s">
        <v>1303</v>
      </c>
      <c r="AF5" s="36"/>
    </row>
    <row r="6" spans="1:32" ht="20.100000000000001" customHeight="1">
      <c r="A6" s="11" t="s">
        <v>19</v>
      </c>
      <c r="B6" s="11" t="s">
        <v>176</v>
      </c>
      <c r="C6" s="11" t="s">
        <v>200</v>
      </c>
      <c r="D6" s="11" t="s">
        <v>107</v>
      </c>
      <c r="E6" s="11" t="s">
        <v>107</v>
      </c>
      <c r="F6" s="11" t="s">
        <v>2292</v>
      </c>
      <c r="G6" s="11" t="s">
        <v>222</v>
      </c>
      <c r="H6" s="11">
        <v>1</v>
      </c>
      <c r="I6" s="11" t="s">
        <v>2596</v>
      </c>
      <c r="J6" s="11">
        <v>1102041</v>
      </c>
      <c r="K6" s="11" t="s">
        <v>2151</v>
      </c>
      <c r="L6" s="11" t="s">
        <v>194</v>
      </c>
      <c r="M6" s="11" t="s">
        <v>642</v>
      </c>
      <c r="N6" s="11" t="s">
        <v>255</v>
      </c>
      <c r="O6" s="37" t="s">
        <v>2150</v>
      </c>
      <c r="P6" s="101" t="s">
        <v>24</v>
      </c>
      <c r="Q6" s="33">
        <v>45040</v>
      </c>
      <c r="R6" s="33"/>
      <c r="S6" s="33">
        <v>45406</v>
      </c>
      <c r="T6" s="33" t="s">
        <v>2290</v>
      </c>
      <c r="U6" s="33">
        <v>45243</v>
      </c>
      <c r="V6" s="34"/>
      <c r="W6" s="11" t="s">
        <v>147</v>
      </c>
      <c r="X6" s="9" t="s">
        <v>201</v>
      </c>
      <c r="Y6" s="16" t="s">
        <v>137</v>
      </c>
      <c r="Z6" s="11" t="s">
        <v>107</v>
      </c>
      <c r="AA6" s="11" t="s">
        <v>333</v>
      </c>
      <c r="AB6" s="11" t="s">
        <v>154</v>
      </c>
      <c r="AC6" s="11" t="s">
        <v>155</v>
      </c>
      <c r="AD6" s="11" t="s">
        <v>156</v>
      </c>
      <c r="AE6" s="11" t="s">
        <v>1303</v>
      </c>
      <c r="AF6" s="36"/>
    </row>
    <row r="7" spans="1:32" ht="20.100000000000001" customHeight="1">
      <c r="A7" s="11" t="s">
        <v>19</v>
      </c>
      <c r="B7" s="11" t="s">
        <v>176</v>
      </c>
      <c r="C7" s="11" t="s">
        <v>200</v>
      </c>
      <c r="D7" s="11" t="s">
        <v>107</v>
      </c>
      <c r="E7" s="11" t="s">
        <v>107</v>
      </c>
      <c r="F7" s="11" t="s">
        <v>2292</v>
      </c>
      <c r="G7" s="11" t="s">
        <v>222</v>
      </c>
      <c r="H7" s="11">
        <v>1</v>
      </c>
      <c r="I7" s="11" t="s">
        <v>2597</v>
      </c>
      <c r="J7" s="11">
        <v>1102087</v>
      </c>
      <c r="K7" s="11" t="s">
        <v>2322</v>
      </c>
      <c r="L7" s="11" t="s">
        <v>194</v>
      </c>
      <c r="M7" s="11" t="s">
        <v>642</v>
      </c>
      <c r="N7" s="11" t="s">
        <v>255</v>
      </c>
      <c r="O7" s="37" t="s">
        <v>1000</v>
      </c>
      <c r="P7" s="101" t="s">
        <v>24</v>
      </c>
      <c r="Q7" s="33">
        <v>45294</v>
      </c>
      <c r="R7" s="33"/>
      <c r="S7" s="33">
        <v>45660</v>
      </c>
      <c r="T7" s="33" t="s">
        <v>2290</v>
      </c>
      <c r="U7" s="33">
        <v>45243</v>
      </c>
      <c r="V7" s="34"/>
      <c r="W7" s="11" t="s">
        <v>147</v>
      </c>
      <c r="X7" s="9" t="s">
        <v>201</v>
      </c>
      <c r="Y7" s="16" t="s">
        <v>137</v>
      </c>
      <c r="Z7" s="11" t="s">
        <v>107</v>
      </c>
      <c r="AA7" s="11" t="s">
        <v>334</v>
      </c>
      <c r="AB7" s="11" t="s">
        <v>154</v>
      </c>
      <c r="AC7" s="11" t="s">
        <v>155</v>
      </c>
      <c r="AD7" s="11" t="s">
        <v>156</v>
      </c>
      <c r="AE7" s="11" t="s">
        <v>1303</v>
      </c>
      <c r="AF7" s="36"/>
    </row>
    <row r="8" spans="1:32" ht="20.100000000000001" customHeight="1">
      <c r="A8" s="11" t="s">
        <v>19</v>
      </c>
      <c r="B8" s="11" t="s">
        <v>176</v>
      </c>
      <c r="C8" s="11" t="s">
        <v>200</v>
      </c>
      <c r="D8" s="11" t="s">
        <v>107</v>
      </c>
      <c r="E8" s="11" t="s">
        <v>107</v>
      </c>
      <c r="F8" s="11" t="s">
        <v>2292</v>
      </c>
      <c r="G8" s="11" t="s">
        <v>222</v>
      </c>
      <c r="H8" s="11">
        <v>1</v>
      </c>
      <c r="I8" s="11" t="s">
        <v>2829</v>
      </c>
      <c r="J8" s="11">
        <v>1102034</v>
      </c>
      <c r="K8" s="11" t="s">
        <v>2548</v>
      </c>
      <c r="L8" s="11" t="s">
        <v>2545</v>
      </c>
      <c r="M8" s="11" t="s">
        <v>642</v>
      </c>
      <c r="N8" s="11" t="s">
        <v>255</v>
      </c>
      <c r="O8" s="37" t="s">
        <v>2125</v>
      </c>
      <c r="P8" s="101" t="s">
        <v>2550</v>
      </c>
      <c r="Q8" s="33">
        <v>45415</v>
      </c>
      <c r="R8" s="33"/>
      <c r="S8" s="33">
        <v>45371</v>
      </c>
      <c r="T8" s="33" t="s">
        <v>2290</v>
      </c>
      <c r="U8" s="33">
        <v>45243</v>
      </c>
      <c r="V8" s="34"/>
      <c r="W8" s="11" t="s">
        <v>147</v>
      </c>
      <c r="X8" s="82" t="s">
        <v>201</v>
      </c>
      <c r="Y8" s="83" t="s">
        <v>137</v>
      </c>
      <c r="Z8" s="11" t="s">
        <v>107</v>
      </c>
      <c r="AA8" s="11" t="s">
        <v>335</v>
      </c>
      <c r="AB8" s="11" t="s">
        <v>154</v>
      </c>
      <c r="AC8" s="11" t="s">
        <v>155</v>
      </c>
      <c r="AD8" s="11" t="s">
        <v>156</v>
      </c>
      <c r="AE8" s="11" t="s">
        <v>1303</v>
      </c>
      <c r="AF8" s="36"/>
    </row>
    <row r="9" spans="1:32" ht="20.100000000000001" customHeight="1">
      <c r="A9" s="11" t="s">
        <v>19</v>
      </c>
      <c r="B9" s="11" t="s">
        <v>176</v>
      </c>
      <c r="C9" s="11" t="s">
        <v>200</v>
      </c>
      <c r="D9" s="11" t="s">
        <v>107</v>
      </c>
      <c r="E9" s="11" t="s">
        <v>107</v>
      </c>
      <c r="F9" s="11" t="s">
        <v>2292</v>
      </c>
      <c r="G9" s="11" t="s">
        <v>222</v>
      </c>
      <c r="H9" s="11">
        <v>1</v>
      </c>
      <c r="I9" s="11" t="s">
        <v>2598</v>
      </c>
      <c r="J9" s="11">
        <v>1101979</v>
      </c>
      <c r="K9" s="11" t="s">
        <v>2000</v>
      </c>
      <c r="L9" s="11" t="s">
        <v>194</v>
      </c>
      <c r="M9" s="11" t="s">
        <v>642</v>
      </c>
      <c r="N9" s="11" t="s">
        <v>255</v>
      </c>
      <c r="O9" s="37" t="s">
        <v>2003</v>
      </c>
      <c r="P9" s="101" t="s">
        <v>24</v>
      </c>
      <c r="Q9" s="33">
        <v>44916</v>
      </c>
      <c r="R9" s="33"/>
      <c r="S9" s="33">
        <v>45281</v>
      </c>
      <c r="T9" s="33" t="s">
        <v>2290</v>
      </c>
      <c r="U9" s="33">
        <v>45243</v>
      </c>
      <c r="V9" s="34"/>
      <c r="W9" s="11" t="s">
        <v>147</v>
      </c>
      <c r="X9" s="9" t="s">
        <v>201</v>
      </c>
      <c r="Y9" s="16" t="s">
        <v>137</v>
      </c>
      <c r="Z9" s="11" t="s">
        <v>107</v>
      </c>
      <c r="AA9" s="11" t="s">
        <v>336</v>
      </c>
      <c r="AB9" s="11" t="s">
        <v>154</v>
      </c>
      <c r="AC9" s="11" t="s">
        <v>155</v>
      </c>
      <c r="AD9" s="11" t="s">
        <v>156</v>
      </c>
      <c r="AE9" s="11" t="s">
        <v>1303</v>
      </c>
      <c r="AF9" s="36"/>
    </row>
    <row r="10" spans="1:32" ht="20.100000000000001" customHeight="1">
      <c r="A10" s="11" t="s">
        <v>19</v>
      </c>
      <c r="B10" s="11" t="s">
        <v>176</v>
      </c>
      <c r="C10" s="11" t="s">
        <v>200</v>
      </c>
      <c r="D10" s="11" t="s">
        <v>107</v>
      </c>
      <c r="E10" s="11" t="s">
        <v>107</v>
      </c>
      <c r="F10" s="11" t="s">
        <v>2292</v>
      </c>
      <c r="G10" s="11" t="s">
        <v>222</v>
      </c>
      <c r="H10" s="11">
        <v>1</v>
      </c>
      <c r="I10" s="11" t="s">
        <v>2599</v>
      </c>
      <c r="J10" s="11">
        <v>1100940</v>
      </c>
      <c r="K10" s="11" t="s">
        <v>251</v>
      </c>
      <c r="L10" s="11" t="s">
        <v>194</v>
      </c>
      <c r="M10" s="11" t="s">
        <v>642</v>
      </c>
      <c r="N10" s="11" t="s">
        <v>255</v>
      </c>
      <c r="O10" s="37" t="s">
        <v>2148</v>
      </c>
      <c r="P10" s="101" t="s">
        <v>24</v>
      </c>
      <c r="Q10" s="33">
        <v>45034</v>
      </c>
      <c r="R10" s="33"/>
      <c r="S10" s="33">
        <v>45400</v>
      </c>
      <c r="T10" s="33" t="s">
        <v>2290</v>
      </c>
      <c r="U10" s="33">
        <v>45243</v>
      </c>
      <c r="V10" s="34"/>
      <c r="W10" s="11" t="s">
        <v>147</v>
      </c>
      <c r="X10" s="9" t="s">
        <v>201</v>
      </c>
      <c r="Y10" s="16" t="s">
        <v>137</v>
      </c>
      <c r="Z10" s="11" t="s">
        <v>107</v>
      </c>
      <c r="AA10" s="11" t="s">
        <v>337</v>
      </c>
      <c r="AB10" s="11" t="s">
        <v>154</v>
      </c>
      <c r="AC10" s="11" t="s">
        <v>155</v>
      </c>
      <c r="AD10" s="11" t="s">
        <v>156</v>
      </c>
      <c r="AE10" s="11" t="s">
        <v>1303</v>
      </c>
      <c r="AF10" s="36"/>
    </row>
    <row r="11" spans="1:32" ht="20.100000000000001" customHeight="1">
      <c r="A11" s="11" t="s">
        <v>19</v>
      </c>
      <c r="B11" s="11" t="s">
        <v>176</v>
      </c>
      <c r="C11" s="11" t="s">
        <v>200</v>
      </c>
      <c r="D11" s="11" t="s">
        <v>107</v>
      </c>
      <c r="E11" s="11" t="s">
        <v>107</v>
      </c>
      <c r="F11" s="11" t="s">
        <v>2292</v>
      </c>
      <c r="G11" s="11" t="s">
        <v>222</v>
      </c>
      <c r="H11" s="11">
        <v>1</v>
      </c>
      <c r="I11" s="11" t="s">
        <v>2600</v>
      </c>
      <c r="J11" s="11">
        <v>1100295</v>
      </c>
      <c r="K11" s="11" t="s">
        <v>116</v>
      </c>
      <c r="L11" s="11" t="s">
        <v>194</v>
      </c>
      <c r="M11" s="11" t="s">
        <v>642</v>
      </c>
      <c r="N11" s="11" t="s">
        <v>255</v>
      </c>
      <c r="O11" s="37" t="s">
        <v>2185</v>
      </c>
      <c r="P11" s="101" t="s">
        <v>24</v>
      </c>
      <c r="Q11" s="33">
        <v>45077</v>
      </c>
      <c r="R11" s="33"/>
      <c r="S11" s="33">
        <v>45443</v>
      </c>
      <c r="T11" s="33" t="s">
        <v>2290</v>
      </c>
      <c r="U11" s="33">
        <v>45243</v>
      </c>
      <c r="V11" s="34"/>
      <c r="W11" s="11" t="s">
        <v>147</v>
      </c>
      <c r="X11" s="9" t="s">
        <v>201</v>
      </c>
      <c r="Y11" s="16" t="s">
        <v>137</v>
      </c>
      <c r="Z11" s="11" t="s">
        <v>107</v>
      </c>
      <c r="AA11" s="11" t="s">
        <v>338</v>
      </c>
      <c r="AB11" s="11" t="s">
        <v>154</v>
      </c>
      <c r="AC11" s="11" t="s">
        <v>155</v>
      </c>
      <c r="AD11" s="11" t="s">
        <v>156</v>
      </c>
      <c r="AE11" s="11" t="s">
        <v>1303</v>
      </c>
      <c r="AF11" s="36"/>
    </row>
    <row r="12" spans="1:32" ht="20.100000000000001" customHeight="1">
      <c r="A12" s="11" t="s">
        <v>19</v>
      </c>
      <c r="B12" s="11" t="s">
        <v>176</v>
      </c>
      <c r="C12" s="11" t="s">
        <v>200</v>
      </c>
      <c r="D12" s="11" t="s">
        <v>107</v>
      </c>
      <c r="E12" s="11" t="s">
        <v>107</v>
      </c>
      <c r="F12" s="11" t="s">
        <v>2292</v>
      </c>
      <c r="G12" s="11" t="s">
        <v>222</v>
      </c>
      <c r="H12" s="11">
        <v>1</v>
      </c>
      <c r="I12" s="11" t="s">
        <v>2601</v>
      </c>
      <c r="J12" s="11">
        <v>1100313</v>
      </c>
      <c r="K12" s="11" t="s">
        <v>118</v>
      </c>
      <c r="L12" s="11" t="s">
        <v>194</v>
      </c>
      <c r="M12" s="11" t="s">
        <v>642</v>
      </c>
      <c r="N12" s="11" t="s">
        <v>255</v>
      </c>
      <c r="O12" s="37" t="s">
        <v>1366</v>
      </c>
      <c r="P12" s="101" t="s">
        <v>24</v>
      </c>
      <c r="Q12" s="33">
        <v>44173</v>
      </c>
      <c r="R12" s="33"/>
      <c r="S12" s="33">
        <v>44538</v>
      </c>
      <c r="T12" s="33" t="s">
        <v>2290</v>
      </c>
      <c r="U12" s="33">
        <v>45243</v>
      </c>
      <c r="V12" s="34"/>
      <c r="W12" s="11" t="s">
        <v>147</v>
      </c>
      <c r="X12" s="9" t="s">
        <v>201</v>
      </c>
      <c r="Y12" s="16" t="s">
        <v>137</v>
      </c>
      <c r="Z12" s="11" t="s">
        <v>107</v>
      </c>
      <c r="AA12" s="11" t="s">
        <v>339</v>
      </c>
      <c r="AB12" s="11" t="s">
        <v>154</v>
      </c>
      <c r="AC12" s="11" t="s">
        <v>155</v>
      </c>
      <c r="AD12" s="11" t="s">
        <v>156</v>
      </c>
      <c r="AE12" s="11" t="s">
        <v>1303</v>
      </c>
      <c r="AF12" s="36"/>
    </row>
    <row r="13" spans="1:32" ht="20.100000000000001" customHeight="1">
      <c r="A13" s="11" t="s">
        <v>19</v>
      </c>
      <c r="B13" s="11" t="s">
        <v>176</v>
      </c>
      <c r="C13" s="11" t="s">
        <v>200</v>
      </c>
      <c r="D13" s="11" t="s">
        <v>107</v>
      </c>
      <c r="E13" s="11" t="s">
        <v>107</v>
      </c>
      <c r="F13" s="11" t="s">
        <v>2292</v>
      </c>
      <c r="G13" s="11" t="s">
        <v>222</v>
      </c>
      <c r="H13" s="11">
        <v>1</v>
      </c>
      <c r="I13" s="11" t="s">
        <v>1431</v>
      </c>
      <c r="J13" s="11">
        <v>1101065</v>
      </c>
      <c r="K13" s="11" t="s">
        <v>170</v>
      </c>
      <c r="L13" s="11" t="s">
        <v>194</v>
      </c>
      <c r="M13" s="11" t="s">
        <v>642</v>
      </c>
      <c r="N13" s="11" t="s">
        <v>255</v>
      </c>
      <c r="O13" s="37" t="s">
        <v>1078</v>
      </c>
      <c r="P13" s="101" t="s">
        <v>24</v>
      </c>
      <c r="Q13" s="33">
        <v>43795</v>
      </c>
      <c r="R13" s="33"/>
      <c r="S13" s="33">
        <v>44161</v>
      </c>
      <c r="T13" s="33" t="s">
        <v>2290</v>
      </c>
      <c r="U13" s="33">
        <v>45243</v>
      </c>
      <c r="V13" s="34"/>
      <c r="W13" s="11" t="s">
        <v>147</v>
      </c>
      <c r="X13" s="9" t="s">
        <v>201</v>
      </c>
      <c r="Y13" s="16" t="s">
        <v>137</v>
      </c>
      <c r="Z13" s="11" t="s">
        <v>107</v>
      </c>
      <c r="AA13" s="11" t="s">
        <v>340</v>
      </c>
      <c r="AB13" s="11" t="s">
        <v>154</v>
      </c>
      <c r="AC13" s="11" t="s">
        <v>155</v>
      </c>
      <c r="AD13" s="11" t="s">
        <v>156</v>
      </c>
      <c r="AE13" s="11" t="s">
        <v>1303</v>
      </c>
      <c r="AF13" s="36"/>
    </row>
    <row r="14" spans="1:32" ht="20.100000000000001" customHeight="1">
      <c r="A14" s="11" t="s">
        <v>19</v>
      </c>
      <c r="B14" s="11" t="s">
        <v>176</v>
      </c>
      <c r="C14" s="11" t="s">
        <v>200</v>
      </c>
      <c r="D14" s="11" t="s">
        <v>107</v>
      </c>
      <c r="E14" s="11" t="s">
        <v>107</v>
      </c>
      <c r="F14" s="11" t="s">
        <v>2292</v>
      </c>
      <c r="G14" s="11" t="s">
        <v>222</v>
      </c>
      <c r="H14" s="11">
        <v>1</v>
      </c>
      <c r="I14" s="11" t="s">
        <v>2624</v>
      </c>
      <c r="J14" s="11">
        <v>1101681</v>
      </c>
      <c r="K14" s="11" t="s">
        <v>1526</v>
      </c>
      <c r="L14" s="11" t="s">
        <v>194</v>
      </c>
      <c r="M14" s="11" t="s">
        <v>642</v>
      </c>
      <c r="N14" s="11" t="s">
        <v>255</v>
      </c>
      <c r="O14" s="37" t="s">
        <v>2275</v>
      </c>
      <c r="P14" s="101" t="s">
        <v>24</v>
      </c>
      <c r="Q14" s="33">
        <v>45223</v>
      </c>
      <c r="R14" s="33"/>
      <c r="S14" s="33">
        <v>45589</v>
      </c>
      <c r="T14" s="33" t="s">
        <v>2290</v>
      </c>
      <c r="U14" s="33">
        <v>45243</v>
      </c>
      <c r="V14" s="34"/>
      <c r="W14" s="11" t="s">
        <v>147</v>
      </c>
      <c r="X14" s="9" t="s">
        <v>201</v>
      </c>
      <c r="Y14" s="16" t="s">
        <v>137</v>
      </c>
      <c r="Z14" s="11" t="s">
        <v>107</v>
      </c>
      <c r="AA14" s="11" t="s">
        <v>341</v>
      </c>
      <c r="AB14" s="11" t="s">
        <v>154</v>
      </c>
      <c r="AC14" s="11" t="s">
        <v>155</v>
      </c>
      <c r="AD14" s="11" t="s">
        <v>156</v>
      </c>
      <c r="AE14" s="11" t="s">
        <v>1303</v>
      </c>
      <c r="AF14" s="36"/>
    </row>
    <row r="15" spans="1:32" ht="20.100000000000001" customHeight="1">
      <c r="A15" s="11" t="s">
        <v>19</v>
      </c>
      <c r="B15" s="11" t="s">
        <v>176</v>
      </c>
      <c r="C15" s="11" t="s">
        <v>200</v>
      </c>
      <c r="D15" s="11" t="s">
        <v>107</v>
      </c>
      <c r="E15" s="11" t="s">
        <v>107</v>
      </c>
      <c r="F15" s="11" t="s">
        <v>2292</v>
      </c>
      <c r="G15" s="11" t="s">
        <v>222</v>
      </c>
      <c r="H15" s="11">
        <v>1</v>
      </c>
      <c r="I15" s="11" t="s">
        <v>2602</v>
      </c>
      <c r="J15" s="11">
        <v>1101770</v>
      </c>
      <c r="K15" s="11" t="s">
        <v>2093</v>
      </c>
      <c r="L15" s="11" t="s">
        <v>194</v>
      </c>
      <c r="M15" s="11" t="s">
        <v>642</v>
      </c>
      <c r="N15" s="11" t="s">
        <v>255</v>
      </c>
      <c r="O15" s="37" t="s">
        <v>2090</v>
      </c>
      <c r="P15" s="101" t="s">
        <v>24</v>
      </c>
      <c r="Q15" s="33">
        <v>44972</v>
      </c>
      <c r="R15" s="33"/>
      <c r="S15" s="33">
        <v>45337</v>
      </c>
      <c r="T15" s="33" t="s">
        <v>2290</v>
      </c>
      <c r="U15" s="33">
        <v>45243</v>
      </c>
      <c r="V15" s="34"/>
      <c r="W15" s="11" t="s">
        <v>147</v>
      </c>
      <c r="X15" s="9" t="s">
        <v>201</v>
      </c>
      <c r="Y15" s="16" t="s">
        <v>137</v>
      </c>
      <c r="Z15" s="11" t="s">
        <v>107</v>
      </c>
      <c r="AA15" s="11" t="s">
        <v>342</v>
      </c>
      <c r="AB15" s="11" t="s">
        <v>154</v>
      </c>
      <c r="AC15" s="11" t="s">
        <v>155</v>
      </c>
      <c r="AD15" s="11" t="s">
        <v>156</v>
      </c>
      <c r="AE15" s="11" t="s">
        <v>1303</v>
      </c>
      <c r="AF15" s="36"/>
    </row>
    <row r="16" spans="1:32" ht="20.100000000000001" customHeight="1">
      <c r="A16" s="11" t="s">
        <v>19</v>
      </c>
      <c r="B16" s="11" t="s">
        <v>176</v>
      </c>
      <c r="C16" s="11" t="s">
        <v>200</v>
      </c>
      <c r="D16" s="11" t="s">
        <v>107</v>
      </c>
      <c r="E16" s="11" t="s">
        <v>107</v>
      </c>
      <c r="F16" s="11" t="s">
        <v>2292</v>
      </c>
      <c r="G16" s="11" t="s">
        <v>222</v>
      </c>
      <c r="H16" s="11">
        <v>1</v>
      </c>
      <c r="I16" s="11" t="s">
        <v>2424</v>
      </c>
      <c r="J16" s="11">
        <v>1700042</v>
      </c>
      <c r="K16" s="11" t="s">
        <v>1273</v>
      </c>
      <c r="L16" s="11" t="s">
        <v>2489</v>
      </c>
      <c r="M16" s="11" t="s">
        <v>642</v>
      </c>
      <c r="N16" s="11" t="s">
        <v>255</v>
      </c>
      <c r="O16" s="37" t="s">
        <v>2126</v>
      </c>
      <c r="P16" s="101" t="s">
        <v>2425</v>
      </c>
      <c r="Q16" s="33">
        <v>45385</v>
      </c>
      <c r="R16" s="33"/>
      <c r="S16" s="33">
        <v>45371</v>
      </c>
      <c r="T16" s="33" t="s">
        <v>2290</v>
      </c>
      <c r="U16" s="33">
        <v>45243</v>
      </c>
      <c r="V16" s="34"/>
      <c r="W16" s="11" t="s">
        <v>147</v>
      </c>
      <c r="X16" s="82" t="s">
        <v>201</v>
      </c>
      <c r="Y16" s="83" t="s">
        <v>137</v>
      </c>
      <c r="Z16" s="11" t="s">
        <v>107</v>
      </c>
      <c r="AA16" s="11" t="s">
        <v>343</v>
      </c>
      <c r="AB16" s="11" t="s">
        <v>154</v>
      </c>
      <c r="AC16" s="11" t="s">
        <v>155</v>
      </c>
      <c r="AD16" s="11" t="s">
        <v>156</v>
      </c>
      <c r="AE16" s="11" t="s">
        <v>1303</v>
      </c>
      <c r="AF16" s="36"/>
    </row>
    <row r="17" spans="1:32" ht="20.100000000000001" customHeight="1">
      <c r="A17" s="11" t="s">
        <v>19</v>
      </c>
      <c r="B17" s="11" t="s">
        <v>176</v>
      </c>
      <c r="C17" s="11" t="s">
        <v>200</v>
      </c>
      <c r="D17" s="11" t="s">
        <v>107</v>
      </c>
      <c r="E17" s="11" t="s">
        <v>107</v>
      </c>
      <c r="F17" s="11" t="s">
        <v>2292</v>
      </c>
      <c r="G17" s="11" t="s">
        <v>222</v>
      </c>
      <c r="H17" s="11">
        <v>1</v>
      </c>
      <c r="I17" s="11" t="s">
        <v>2603</v>
      </c>
      <c r="J17" s="11" t="s">
        <v>1618</v>
      </c>
      <c r="K17" s="11" t="s">
        <v>1619</v>
      </c>
      <c r="L17" s="11" t="s">
        <v>194</v>
      </c>
      <c r="M17" s="11" t="s">
        <v>642</v>
      </c>
      <c r="N17" s="11" t="s">
        <v>255</v>
      </c>
      <c r="O17" s="37" t="s">
        <v>1617</v>
      </c>
      <c r="P17" s="101" t="s">
        <v>24</v>
      </c>
      <c r="Q17" s="33">
        <v>44608</v>
      </c>
      <c r="R17" s="33"/>
      <c r="S17" s="33">
        <v>44973</v>
      </c>
      <c r="T17" s="33" t="s">
        <v>2290</v>
      </c>
      <c r="U17" s="33">
        <v>45243</v>
      </c>
      <c r="V17" s="34"/>
      <c r="W17" s="11" t="s">
        <v>147</v>
      </c>
      <c r="X17" s="9" t="s">
        <v>201</v>
      </c>
      <c r="Y17" s="16" t="s">
        <v>137</v>
      </c>
      <c r="Z17" s="11" t="s">
        <v>107</v>
      </c>
      <c r="AA17" s="11" t="s">
        <v>344</v>
      </c>
      <c r="AB17" s="11" t="s">
        <v>154</v>
      </c>
      <c r="AC17" s="11" t="s">
        <v>155</v>
      </c>
      <c r="AD17" s="11" t="s">
        <v>156</v>
      </c>
      <c r="AE17" s="11" t="s">
        <v>1303</v>
      </c>
      <c r="AF17" s="36"/>
    </row>
    <row r="18" spans="1:32" ht="20.100000000000001" customHeight="1">
      <c r="A18" s="11" t="s">
        <v>19</v>
      </c>
      <c r="B18" s="11" t="s">
        <v>176</v>
      </c>
      <c r="C18" s="11" t="s">
        <v>200</v>
      </c>
      <c r="D18" s="11" t="s">
        <v>107</v>
      </c>
      <c r="E18" s="11" t="s">
        <v>107</v>
      </c>
      <c r="F18" s="11" t="s">
        <v>2292</v>
      </c>
      <c r="G18" s="11" t="s">
        <v>222</v>
      </c>
      <c r="H18" s="11">
        <v>1</v>
      </c>
      <c r="I18" s="11" t="s">
        <v>2600</v>
      </c>
      <c r="J18" s="11">
        <v>1100863</v>
      </c>
      <c r="K18" s="11" t="s">
        <v>1262</v>
      </c>
      <c r="L18" s="11" t="s">
        <v>194</v>
      </c>
      <c r="M18" s="11" t="s">
        <v>642</v>
      </c>
      <c r="N18" s="11" t="s">
        <v>255</v>
      </c>
      <c r="O18" s="37" t="s">
        <v>1845</v>
      </c>
      <c r="P18" s="101" t="s">
        <v>2730</v>
      </c>
      <c r="Q18" s="33">
        <v>45471</v>
      </c>
      <c r="R18" s="33"/>
      <c r="S18" s="33">
        <v>45176</v>
      </c>
      <c r="T18" s="33" t="s">
        <v>2290</v>
      </c>
      <c r="U18" s="33">
        <v>45243</v>
      </c>
      <c r="V18" s="34"/>
      <c r="W18" s="11" t="s">
        <v>147</v>
      </c>
      <c r="X18" s="82" t="s">
        <v>201</v>
      </c>
      <c r="Y18" s="83" t="s">
        <v>137</v>
      </c>
      <c r="Z18" s="11" t="s">
        <v>107</v>
      </c>
      <c r="AA18" s="11" t="s">
        <v>345</v>
      </c>
      <c r="AB18" s="11" t="s">
        <v>154</v>
      </c>
      <c r="AC18" s="11" t="s">
        <v>155</v>
      </c>
      <c r="AD18" s="11" t="s">
        <v>156</v>
      </c>
      <c r="AE18" s="11" t="s">
        <v>1303</v>
      </c>
      <c r="AF18" s="36"/>
    </row>
    <row r="19" spans="1:32" ht="20.100000000000001" customHeight="1">
      <c r="A19" s="11" t="s">
        <v>19</v>
      </c>
      <c r="B19" s="11" t="s">
        <v>176</v>
      </c>
      <c r="C19" s="11" t="s">
        <v>200</v>
      </c>
      <c r="D19" s="11" t="s">
        <v>107</v>
      </c>
      <c r="E19" s="11" t="s">
        <v>107</v>
      </c>
      <c r="F19" s="11" t="s">
        <v>2292</v>
      </c>
      <c r="G19" s="11" t="s">
        <v>222</v>
      </c>
      <c r="H19" s="11">
        <v>1</v>
      </c>
      <c r="I19" s="11" t="s">
        <v>2604</v>
      </c>
      <c r="J19" s="11" t="s">
        <v>2543</v>
      </c>
      <c r="K19" s="11" t="s">
        <v>2544</v>
      </c>
      <c r="L19" s="11" t="s">
        <v>2545</v>
      </c>
      <c r="M19" s="11" t="s">
        <v>642</v>
      </c>
      <c r="N19" s="11" t="s">
        <v>255</v>
      </c>
      <c r="O19" s="37" t="s">
        <v>269</v>
      </c>
      <c r="P19" s="101" t="s">
        <v>2546</v>
      </c>
      <c r="Q19" s="33">
        <v>45425</v>
      </c>
      <c r="R19" s="33"/>
      <c r="S19" s="33">
        <v>43895</v>
      </c>
      <c r="T19" s="33" t="s">
        <v>2290</v>
      </c>
      <c r="U19" s="33">
        <v>45243</v>
      </c>
      <c r="V19" s="34"/>
      <c r="W19" s="11" t="s">
        <v>147</v>
      </c>
      <c r="X19" s="82" t="s">
        <v>201</v>
      </c>
      <c r="Y19" s="83" t="s">
        <v>137</v>
      </c>
      <c r="Z19" s="11" t="s">
        <v>107</v>
      </c>
      <c r="AA19" s="11" t="s">
        <v>346</v>
      </c>
      <c r="AB19" s="11" t="s">
        <v>154</v>
      </c>
      <c r="AC19" s="11" t="s">
        <v>155</v>
      </c>
      <c r="AD19" s="11" t="s">
        <v>156</v>
      </c>
      <c r="AE19" s="11" t="s">
        <v>1303</v>
      </c>
      <c r="AF19" s="36"/>
    </row>
    <row r="20" spans="1:32" ht="20.100000000000001" customHeight="1">
      <c r="A20" s="11" t="s">
        <v>19</v>
      </c>
      <c r="B20" s="11" t="s">
        <v>176</v>
      </c>
      <c r="C20" s="11" t="s">
        <v>200</v>
      </c>
      <c r="D20" s="11" t="s">
        <v>107</v>
      </c>
      <c r="E20" s="11" t="s">
        <v>107</v>
      </c>
      <c r="F20" s="11" t="s">
        <v>2292</v>
      </c>
      <c r="G20" s="11" t="s">
        <v>222</v>
      </c>
      <c r="H20" s="11">
        <v>1</v>
      </c>
      <c r="I20" s="11" t="s">
        <v>2589</v>
      </c>
      <c r="J20" s="11">
        <v>1101518</v>
      </c>
      <c r="K20" s="11" t="s">
        <v>1407</v>
      </c>
      <c r="L20" s="11" t="s">
        <v>194</v>
      </c>
      <c r="M20" s="11" t="s">
        <v>642</v>
      </c>
      <c r="N20" s="11" t="s">
        <v>255</v>
      </c>
      <c r="O20" s="37" t="s">
        <v>1408</v>
      </c>
      <c r="P20" s="101" t="s">
        <v>24</v>
      </c>
      <c r="Q20" s="33">
        <v>44221</v>
      </c>
      <c r="R20" s="33"/>
      <c r="S20" s="33">
        <v>44586</v>
      </c>
      <c r="T20" s="33" t="s">
        <v>2290</v>
      </c>
      <c r="U20" s="33">
        <v>45243</v>
      </c>
      <c r="V20" s="34"/>
      <c r="W20" s="11" t="s">
        <v>147</v>
      </c>
      <c r="X20" s="9" t="s">
        <v>201</v>
      </c>
      <c r="Y20" s="16" t="s">
        <v>137</v>
      </c>
      <c r="Z20" s="11" t="s">
        <v>107</v>
      </c>
      <c r="AA20" s="11" t="s">
        <v>347</v>
      </c>
      <c r="AB20" s="11" t="s">
        <v>154</v>
      </c>
      <c r="AC20" s="11" t="s">
        <v>155</v>
      </c>
      <c r="AD20" s="11" t="s">
        <v>156</v>
      </c>
      <c r="AE20" s="11" t="s">
        <v>1303</v>
      </c>
      <c r="AF20" s="36"/>
    </row>
    <row r="21" spans="1:32" ht="20.100000000000001" customHeight="1">
      <c r="A21" s="11" t="s">
        <v>19</v>
      </c>
      <c r="B21" s="11" t="s">
        <v>176</v>
      </c>
      <c r="C21" s="11" t="s">
        <v>200</v>
      </c>
      <c r="D21" s="11" t="s">
        <v>107</v>
      </c>
      <c r="E21" s="11" t="s">
        <v>107</v>
      </c>
      <c r="F21" s="11" t="s">
        <v>2292</v>
      </c>
      <c r="G21" s="11" t="s">
        <v>222</v>
      </c>
      <c r="H21" s="11">
        <v>1</v>
      </c>
      <c r="I21" s="11" t="s">
        <v>2605</v>
      </c>
      <c r="J21" s="11">
        <v>1100743</v>
      </c>
      <c r="K21" s="11" t="s">
        <v>86</v>
      </c>
      <c r="L21" s="11" t="s">
        <v>194</v>
      </c>
      <c r="M21" s="11" t="s">
        <v>642</v>
      </c>
      <c r="N21" s="11" t="s">
        <v>255</v>
      </c>
      <c r="O21" s="37" t="s">
        <v>1821</v>
      </c>
      <c r="P21" s="101" t="s">
        <v>24</v>
      </c>
      <c r="Q21" s="33">
        <v>44761</v>
      </c>
      <c r="R21" s="33"/>
      <c r="S21" s="33">
        <v>45126</v>
      </c>
      <c r="T21" s="33" t="s">
        <v>2290</v>
      </c>
      <c r="U21" s="33">
        <v>45243</v>
      </c>
      <c r="V21" s="34"/>
      <c r="W21" s="11" t="s">
        <v>147</v>
      </c>
      <c r="X21" s="9" t="s">
        <v>201</v>
      </c>
      <c r="Y21" s="16" t="s">
        <v>137</v>
      </c>
      <c r="Z21" s="11" t="s">
        <v>107</v>
      </c>
      <c r="AA21" s="11" t="s">
        <v>348</v>
      </c>
      <c r="AB21" s="11" t="s">
        <v>154</v>
      </c>
      <c r="AC21" s="11" t="s">
        <v>155</v>
      </c>
      <c r="AD21" s="11" t="s">
        <v>156</v>
      </c>
      <c r="AE21" s="11" t="s">
        <v>1303</v>
      </c>
      <c r="AF21" s="36"/>
    </row>
    <row r="22" spans="1:32" ht="20.100000000000001" customHeight="1">
      <c r="A22" s="11" t="s">
        <v>19</v>
      </c>
      <c r="B22" s="11" t="s">
        <v>176</v>
      </c>
      <c r="C22" s="11" t="s">
        <v>200</v>
      </c>
      <c r="D22" s="11" t="s">
        <v>107</v>
      </c>
      <c r="E22" s="11" t="s">
        <v>107</v>
      </c>
      <c r="F22" s="11" t="s">
        <v>2292</v>
      </c>
      <c r="G22" s="11" t="s">
        <v>222</v>
      </c>
      <c r="H22" s="11">
        <v>1</v>
      </c>
      <c r="I22" s="11" t="s">
        <v>2606</v>
      </c>
      <c r="J22" s="11">
        <v>1102065</v>
      </c>
      <c r="K22" s="11" t="s">
        <v>2212</v>
      </c>
      <c r="L22" s="11" t="s">
        <v>194</v>
      </c>
      <c r="M22" s="11" t="s">
        <v>642</v>
      </c>
      <c r="N22" s="11" t="s">
        <v>255</v>
      </c>
      <c r="O22" s="37" t="s">
        <v>2211</v>
      </c>
      <c r="P22" s="101" t="s">
        <v>24</v>
      </c>
      <c r="Q22" s="33">
        <v>45124</v>
      </c>
      <c r="R22" s="33"/>
      <c r="S22" s="33">
        <v>45490</v>
      </c>
      <c r="T22" s="33" t="s">
        <v>2290</v>
      </c>
      <c r="U22" s="33">
        <v>45243</v>
      </c>
      <c r="V22" s="34"/>
      <c r="W22" s="11" t="s">
        <v>147</v>
      </c>
      <c r="X22" s="9" t="s">
        <v>201</v>
      </c>
      <c r="Y22" s="16" t="s">
        <v>137</v>
      </c>
      <c r="Z22" s="11" t="s">
        <v>107</v>
      </c>
      <c r="AA22" s="11" t="s">
        <v>349</v>
      </c>
      <c r="AB22" s="11" t="s">
        <v>154</v>
      </c>
      <c r="AC22" s="11" t="s">
        <v>155</v>
      </c>
      <c r="AD22" s="11" t="s">
        <v>156</v>
      </c>
      <c r="AE22" s="11" t="s">
        <v>1303</v>
      </c>
      <c r="AF22" s="36"/>
    </row>
    <row r="23" spans="1:32" ht="20.100000000000001" customHeight="1">
      <c r="A23" s="11" t="s">
        <v>19</v>
      </c>
      <c r="B23" s="11" t="s">
        <v>176</v>
      </c>
      <c r="C23" s="11" t="s">
        <v>200</v>
      </c>
      <c r="D23" s="11" t="s">
        <v>107</v>
      </c>
      <c r="E23" s="11" t="s">
        <v>107</v>
      </c>
      <c r="F23" s="11" t="s">
        <v>2292</v>
      </c>
      <c r="G23" s="11" t="s">
        <v>222</v>
      </c>
      <c r="H23" s="11">
        <v>1</v>
      </c>
      <c r="I23" s="11" t="s">
        <v>2382</v>
      </c>
      <c r="J23" s="11">
        <v>1102043</v>
      </c>
      <c r="K23" s="11" t="s">
        <v>2158</v>
      </c>
      <c r="L23" s="11" t="s">
        <v>194</v>
      </c>
      <c r="M23" s="11" t="s">
        <v>642</v>
      </c>
      <c r="N23" s="11" t="s">
        <v>255</v>
      </c>
      <c r="O23" s="37" t="s">
        <v>2157</v>
      </c>
      <c r="P23" s="101" t="s">
        <v>24</v>
      </c>
      <c r="Q23" s="33">
        <v>45050</v>
      </c>
      <c r="R23" s="33"/>
      <c r="S23" s="33">
        <v>45416</v>
      </c>
      <c r="T23" s="33" t="s">
        <v>2290</v>
      </c>
      <c r="U23" s="33">
        <v>45243</v>
      </c>
      <c r="V23" s="34"/>
      <c r="W23" s="11" t="s">
        <v>147</v>
      </c>
      <c r="X23" s="9" t="s">
        <v>201</v>
      </c>
      <c r="Y23" s="16" t="s">
        <v>137</v>
      </c>
      <c r="Z23" s="11" t="s">
        <v>107</v>
      </c>
      <c r="AA23" s="11" t="s">
        <v>350</v>
      </c>
      <c r="AB23" s="11" t="s">
        <v>154</v>
      </c>
      <c r="AC23" s="11" t="s">
        <v>155</v>
      </c>
      <c r="AD23" s="11" t="s">
        <v>156</v>
      </c>
      <c r="AE23" s="11" t="s">
        <v>1303</v>
      </c>
      <c r="AF23" s="36"/>
    </row>
    <row r="24" spans="1:32" ht="20.100000000000001" customHeight="1">
      <c r="A24" s="11" t="s">
        <v>19</v>
      </c>
      <c r="B24" s="11" t="s">
        <v>176</v>
      </c>
      <c r="C24" s="11" t="s">
        <v>200</v>
      </c>
      <c r="D24" s="11" t="s">
        <v>107</v>
      </c>
      <c r="E24" s="11" t="s">
        <v>107</v>
      </c>
      <c r="F24" s="11" t="s">
        <v>2292</v>
      </c>
      <c r="G24" s="11" t="s">
        <v>222</v>
      </c>
      <c r="H24" s="11">
        <v>1</v>
      </c>
      <c r="I24" s="11" t="s">
        <v>2607</v>
      </c>
      <c r="J24" s="11">
        <v>1101903</v>
      </c>
      <c r="K24" s="11" t="s">
        <v>1848</v>
      </c>
      <c r="L24" s="11" t="s">
        <v>194</v>
      </c>
      <c r="M24" s="11" t="s">
        <v>642</v>
      </c>
      <c r="N24" s="11" t="s">
        <v>255</v>
      </c>
      <c r="O24" s="37" t="s">
        <v>1847</v>
      </c>
      <c r="P24" s="101" t="s">
        <v>24</v>
      </c>
      <c r="Q24" s="33">
        <v>44817</v>
      </c>
      <c r="R24" s="33"/>
      <c r="S24" s="33">
        <v>45182</v>
      </c>
      <c r="T24" s="33" t="s">
        <v>2290</v>
      </c>
      <c r="U24" s="33">
        <v>45243</v>
      </c>
      <c r="V24" s="34"/>
      <c r="W24" s="11" t="s">
        <v>147</v>
      </c>
      <c r="X24" s="9" t="s">
        <v>201</v>
      </c>
      <c r="Y24" s="16" t="s">
        <v>137</v>
      </c>
      <c r="Z24" s="11" t="s">
        <v>107</v>
      </c>
      <c r="AA24" s="11" t="s">
        <v>351</v>
      </c>
      <c r="AB24" s="11" t="s">
        <v>154</v>
      </c>
      <c r="AC24" s="11" t="s">
        <v>155</v>
      </c>
      <c r="AD24" s="11" t="s">
        <v>156</v>
      </c>
      <c r="AE24" s="11" t="s">
        <v>1303</v>
      </c>
      <c r="AF24" s="36"/>
    </row>
    <row r="25" spans="1:32" ht="20.100000000000001" customHeight="1">
      <c r="A25" s="11" t="s">
        <v>19</v>
      </c>
      <c r="B25" s="11" t="s">
        <v>176</v>
      </c>
      <c r="C25" s="11" t="s">
        <v>200</v>
      </c>
      <c r="D25" s="11" t="s">
        <v>107</v>
      </c>
      <c r="E25" s="11" t="s">
        <v>107</v>
      </c>
      <c r="F25" s="11" t="s">
        <v>2292</v>
      </c>
      <c r="G25" s="11" t="s">
        <v>222</v>
      </c>
      <c r="H25" s="11">
        <v>1</v>
      </c>
      <c r="I25" s="11" t="s">
        <v>2608</v>
      </c>
      <c r="J25" s="11">
        <v>1101527</v>
      </c>
      <c r="K25" s="11" t="s">
        <v>1417</v>
      </c>
      <c r="L25" s="11" t="s">
        <v>194</v>
      </c>
      <c r="M25" s="11" t="s">
        <v>642</v>
      </c>
      <c r="N25" s="11" t="s">
        <v>255</v>
      </c>
      <c r="O25" s="37" t="s">
        <v>2266</v>
      </c>
      <c r="P25" s="101" t="s">
        <v>24</v>
      </c>
      <c r="Q25" s="33">
        <v>45216</v>
      </c>
      <c r="R25" s="33"/>
      <c r="S25" s="33">
        <v>45582</v>
      </c>
      <c r="T25" s="33" t="s">
        <v>2290</v>
      </c>
      <c r="U25" s="33">
        <v>45243</v>
      </c>
      <c r="V25" s="34"/>
      <c r="W25" s="11" t="s">
        <v>147</v>
      </c>
      <c r="X25" s="9" t="s">
        <v>201</v>
      </c>
      <c r="Y25" s="16" t="s">
        <v>137</v>
      </c>
      <c r="Z25" s="11" t="s">
        <v>107</v>
      </c>
      <c r="AA25" s="11" t="s">
        <v>352</v>
      </c>
      <c r="AB25" s="11" t="s">
        <v>154</v>
      </c>
      <c r="AC25" s="11" t="s">
        <v>155</v>
      </c>
      <c r="AD25" s="11" t="s">
        <v>156</v>
      </c>
      <c r="AE25" s="11" t="s">
        <v>1303</v>
      </c>
      <c r="AF25" s="36"/>
    </row>
    <row r="26" spans="1:32" ht="20.100000000000001" customHeight="1">
      <c r="A26" s="11" t="s">
        <v>19</v>
      </c>
      <c r="B26" s="11" t="s">
        <v>176</v>
      </c>
      <c r="C26" s="11" t="s">
        <v>200</v>
      </c>
      <c r="D26" s="11" t="s">
        <v>107</v>
      </c>
      <c r="E26" s="11" t="s">
        <v>107</v>
      </c>
      <c r="F26" s="11" t="s">
        <v>2292</v>
      </c>
      <c r="G26" s="11" t="s">
        <v>222</v>
      </c>
      <c r="H26" s="11">
        <v>1</v>
      </c>
      <c r="I26" s="11" t="s">
        <v>2553</v>
      </c>
      <c r="J26" s="11">
        <v>1101993</v>
      </c>
      <c r="K26" s="11" t="s">
        <v>2554</v>
      </c>
      <c r="L26" s="11" t="s">
        <v>2555</v>
      </c>
      <c r="M26" s="11" t="s">
        <v>642</v>
      </c>
      <c r="N26" s="11" t="s">
        <v>255</v>
      </c>
      <c r="O26" s="37" t="s">
        <v>1667</v>
      </c>
      <c r="P26" s="101" t="s">
        <v>2552</v>
      </c>
      <c r="Q26" s="33">
        <v>45426</v>
      </c>
      <c r="R26" s="33"/>
      <c r="S26" s="33">
        <v>45037</v>
      </c>
      <c r="T26" s="33" t="s">
        <v>2290</v>
      </c>
      <c r="U26" s="33">
        <v>45243</v>
      </c>
      <c r="V26" s="34"/>
      <c r="W26" s="11" t="s">
        <v>147</v>
      </c>
      <c r="X26" s="82" t="s">
        <v>201</v>
      </c>
      <c r="Y26" s="83" t="s">
        <v>137</v>
      </c>
      <c r="Z26" s="11" t="s">
        <v>107</v>
      </c>
      <c r="AA26" s="11" t="s">
        <v>353</v>
      </c>
      <c r="AB26" s="11" t="s">
        <v>154</v>
      </c>
      <c r="AC26" s="11" t="s">
        <v>155</v>
      </c>
      <c r="AD26" s="11" t="s">
        <v>156</v>
      </c>
      <c r="AE26" s="11" t="s">
        <v>1303</v>
      </c>
      <c r="AF26" s="36"/>
    </row>
    <row r="27" spans="1:32" ht="20.100000000000001" customHeight="1">
      <c r="A27" s="11" t="s">
        <v>19</v>
      </c>
      <c r="B27" s="11" t="s">
        <v>176</v>
      </c>
      <c r="C27" s="11" t="s">
        <v>200</v>
      </c>
      <c r="D27" s="11" t="s">
        <v>107</v>
      </c>
      <c r="E27" s="11" t="s">
        <v>107</v>
      </c>
      <c r="F27" s="11" t="s">
        <v>2292</v>
      </c>
      <c r="G27" s="11" t="s">
        <v>222</v>
      </c>
      <c r="H27" s="11">
        <v>1</v>
      </c>
      <c r="I27" s="11" t="s">
        <v>2609</v>
      </c>
      <c r="J27" s="11">
        <v>1101535</v>
      </c>
      <c r="K27" s="11" t="s">
        <v>1422</v>
      </c>
      <c r="L27" s="11" t="s">
        <v>194</v>
      </c>
      <c r="M27" s="11" t="s">
        <v>642</v>
      </c>
      <c r="N27" s="11" t="s">
        <v>255</v>
      </c>
      <c r="O27" s="37" t="s">
        <v>1423</v>
      </c>
      <c r="P27" s="101" t="s">
        <v>24</v>
      </c>
      <c r="Q27" s="33">
        <v>44257</v>
      </c>
      <c r="R27" s="33"/>
      <c r="S27" s="33">
        <v>44622</v>
      </c>
      <c r="T27" s="33" t="s">
        <v>2290</v>
      </c>
      <c r="U27" s="33">
        <v>45243</v>
      </c>
      <c r="V27" s="34"/>
      <c r="W27" s="11" t="s">
        <v>147</v>
      </c>
      <c r="X27" s="9" t="s">
        <v>201</v>
      </c>
      <c r="Y27" s="16" t="s">
        <v>137</v>
      </c>
      <c r="Z27" s="11" t="s">
        <v>107</v>
      </c>
      <c r="AA27" s="11" t="s">
        <v>354</v>
      </c>
      <c r="AB27" s="11" t="s">
        <v>154</v>
      </c>
      <c r="AC27" s="11" t="s">
        <v>155</v>
      </c>
      <c r="AD27" s="11" t="s">
        <v>156</v>
      </c>
      <c r="AE27" s="11" t="s">
        <v>1303</v>
      </c>
      <c r="AF27" s="36"/>
    </row>
    <row r="28" spans="1:32" ht="20.100000000000001" customHeight="1">
      <c r="A28" s="11" t="s">
        <v>19</v>
      </c>
      <c r="B28" s="11" t="s">
        <v>176</v>
      </c>
      <c r="C28" s="11" t="s">
        <v>200</v>
      </c>
      <c r="D28" s="11" t="s">
        <v>107</v>
      </c>
      <c r="E28" s="11" t="s">
        <v>107</v>
      </c>
      <c r="F28" s="11" t="s">
        <v>2292</v>
      </c>
      <c r="G28" s="11" t="s">
        <v>222</v>
      </c>
      <c r="H28" s="11">
        <v>1</v>
      </c>
      <c r="I28" s="11" t="s">
        <v>2610</v>
      </c>
      <c r="J28" s="11">
        <v>1102055</v>
      </c>
      <c r="K28" s="11" t="s">
        <v>2201</v>
      </c>
      <c r="L28" s="11" t="s">
        <v>194</v>
      </c>
      <c r="M28" s="11" t="s">
        <v>642</v>
      </c>
      <c r="N28" s="11" t="s">
        <v>255</v>
      </c>
      <c r="O28" s="37" t="s">
        <v>2200</v>
      </c>
      <c r="P28" s="101" t="s">
        <v>24</v>
      </c>
      <c r="Q28" s="33">
        <v>45105</v>
      </c>
      <c r="R28" s="33"/>
      <c r="S28" s="33">
        <v>45471</v>
      </c>
      <c r="T28" s="33" t="s">
        <v>2290</v>
      </c>
      <c r="U28" s="33">
        <v>45243</v>
      </c>
      <c r="V28" s="34"/>
      <c r="W28" s="11" t="s">
        <v>147</v>
      </c>
      <c r="X28" s="9" t="s">
        <v>201</v>
      </c>
      <c r="Y28" s="16" t="s">
        <v>137</v>
      </c>
      <c r="Z28" s="11" t="s">
        <v>107</v>
      </c>
      <c r="AA28" s="11" t="s">
        <v>355</v>
      </c>
      <c r="AB28" s="11" t="s">
        <v>154</v>
      </c>
      <c r="AC28" s="11" t="s">
        <v>155</v>
      </c>
      <c r="AD28" s="11" t="s">
        <v>156</v>
      </c>
      <c r="AE28" s="11" t="s">
        <v>1303</v>
      </c>
      <c r="AF28" s="36"/>
    </row>
    <row r="29" spans="1:32" s="22" customFormat="1" ht="20.100000000000001" customHeight="1">
      <c r="A29" s="38" t="s">
        <v>19</v>
      </c>
      <c r="B29" s="38" t="s">
        <v>176</v>
      </c>
      <c r="C29" s="38" t="s">
        <v>200</v>
      </c>
      <c r="D29" s="38" t="s">
        <v>107</v>
      </c>
      <c r="E29" s="38" t="s">
        <v>107</v>
      </c>
      <c r="F29" s="38" t="s">
        <v>2292</v>
      </c>
      <c r="G29" s="38" t="s">
        <v>222</v>
      </c>
      <c r="H29" s="38">
        <v>1</v>
      </c>
      <c r="I29" s="38" t="s">
        <v>2060</v>
      </c>
      <c r="J29" s="38" t="s">
        <v>2342</v>
      </c>
      <c r="K29" s="38" t="s">
        <v>2343</v>
      </c>
      <c r="L29" s="38" t="s">
        <v>2353</v>
      </c>
      <c r="M29" s="38" t="s">
        <v>642</v>
      </c>
      <c r="N29" s="38" t="s">
        <v>255</v>
      </c>
      <c r="O29" s="40" t="s">
        <v>1794</v>
      </c>
      <c r="P29" s="102" t="s">
        <v>2802</v>
      </c>
      <c r="Q29" s="41">
        <v>45518</v>
      </c>
      <c r="R29" s="41"/>
      <c r="S29" s="41">
        <v>45086</v>
      </c>
      <c r="T29" s="41" t="s">
        <v>2290</v>
      </c>
      <c r="U29" s="41">
        <v>45243</v>
      </c>
      <c r="V29" s="42"/>
      <c r="W29" s="38" t="s">
        <v>147</v>
      </c>
      <c r="X29" s="21" t="s">
        <v>201</v>
      </c>
      <c r="Y29" s="23" t="s">
        <v>137</v>
      </c>
      <c r="Z29" s="38" t="s">
        <v>107</v>
      </c>
      <c r="AA29" s="38" t="s">
        <v>356</v>
      </c>
      <c r="AB29" s="38" t="s">
        <v>154</v>
      </c>
      <c r="AC29" s="38" t="s">
        <v>155</v>
      </c>
      <c r="AD29" s="38" t="s">
        <v>156</v>
      </c>
      <c r="AE29" s="38" t="s">
        <v>1303</v>
      </c>
      <c r="AF29" s="43"/>
    </row>
    <row r="30" spans="1:32" ht="20.100000000000001" customHeight="1">
      <c r="A30" s="11" t="s">
        <v>19</v>
      </c>
      <c r="B30" s="11" t="s">
        <v>176</v>
      </c>
      <c r="C30" s="11" t="s">
        <v>200</v>
      </c>
      <c r="D30" s="11" t="s">
        <v>107</v>
      </c>
      <c r="E30" s="11" t="s">
        <v>107</v>
      </c>
      <c r="F30" s="11" t="s">
        <v>2292</v>
      </c>
      <c r="G30" s="11" t="s">
        <v>222</v>
      </c>
      <c r="H30" s="11">
        <v>1</v>
      </c>
      <c r="I30" s="11" t="s">
        <v>2598</v>
      </c>
      <c r="J30" s="11">
        <v>1101810</v>
      </c>
      <c r="K30" s="11" t="s">
        <v>1733</v>
      </c>
      <c r="L30" s="11" t="s">
        <v>194</v>
      </c>
      <c r="M30" s="11" t="s">
        <v>642</v>
      </c>
      <c r="N30" s="11" t="s">
        <v>255</v>
      </c>
      <c r="O30" s="37" t="s">
        <v>270</v>
      </c>
      <c r="P30" s="101" t="s">
        <v>2714</v>
      </c>
      <c r="Q30" s="33">
        <v>45463</v>
      </c>
      <c r="R30" s="33"/>
      <c r="S30" s="33">
        <v>43783</v>
      </c>
      <c r="T30" s="33" t="s">
        <v>2290</v>
      </c>
      <c r="U30" s="33">
        <v>45243</v>
      </c>
      <c r="V30" s="34"/>
      <c r="W30" s="11" t="s">
        <v>147</v>
      </c>
      <c r="X30" s="82" t="s">
        <v>201</v>
      </c>
      <c r="Y30" s="83" t="s">
        <v>137</v>
      </c>
      <c r="Z30" s="11" t="s">
        <v>107</v>
      </c>
      <c r="AA30" s="11" t="s">
        <v>357</v>
      </c>
      <c r="AB30" s="11" t="s">
        <v>154</v>
      </c>
      <c r="AC30" s="11" t="s">
        <v>155</v>
      </c>
      <c r="AD30" s="11" t="s">
        <v>156</v>
      </c>
      <c r="AE30" s="11" t="s">
        <v>1303</v>
      </c>
      <c r="AF30" s="36"/>
    </row>
    <row r="31" spans="1:32" ht="20.100000000000001" customHeight="1">
      <c r="A31" s="11" t="s">
        <v>19</v>
      </c>
      <c r="B31" s="11" t="s">
        <v>176</v>
      </c>
      <c r="C31" s="11" t="s">
        <v>200</v>
      </c>
      <c r="D31" s="11" t="s">
        <v>107</v>
      </c>
      <c r="E31" s="11" t="s">
        <v>107</v>
      </c>
      <c r="F31" s="11" t="s">
        <v>2292</v>
      </c>
      <c r="G31" s="11" t="s">
        <v>222</v>
      </c>
      <c r="H31" s="11">
        <v>1</v>
      </c>
      <c r="I31" s="11" t="s">
        <v>2615</v>
      </c>
      <c r="J31" s="11">
        <v>1101586</v>
      </c>
      <c r="K31" s="11" t="s">
        <v>1454</v>
      </c>
      <c r="L31" s="11" t="s">
        <v>194</v>
      </c>
      <c r="M31" s="11" t="s">
        <v>642</v>
      </c>
      <c r="N31" s="11" t="s">
        <v>255</v>
      </c>
      <c r="O31" s="37" t="s">
        <v>1655</v>
      </c>
      <c r="P31" s="101" t="s">
        <v>2762</v>
      </c>
      <c r="Q31" s="33">
        <v>45498</v>
      </c>
      <c r="R31" s="33"/>
      <c r="S31" s="33">
        <v>45020</v>
      </c>
      <c r="T31" s="33" t="s">
        <v>2290</v>
      </c>
      <c r="U31" s="33">
        <v>45243</v>
      </c>
      <c r="V31" s="34"/>
      <c r="W31" s="11" t="s">
        <v>147</v>
      </c>
      <c r="X31" s="82" t="s">
        <v>201</v>
      </c>
      <c r="Y31" s="83" t="s">
        <v>137</v>
      </c>
      <c r="Z31" s="11" t="s">
        <v>107</v>
      </c>
      <c r="AA31" s="11" t="s">
        <v>358</v>
      </c>
      <c r="AB31" s="11" t="s">
        <v>154</v>
      </c>
      <c r="AC31" s="11" t="s">
        <v>155</v>
      </c>
      <c r="AD31" s="11" t="s">
        <v>156</v>
      </c>
      <c r="AE31" s="11" t="s">
        <v>1303</v>
      </c>
      <c r="AF31" s="36"/>
    </row>
    <row r="32" spans="1:32" ht="20.100000000000001" customHeight="1">
      <c r="A32" s="11" t="s">
        <v>19</v>
      </c>
      <c r="B32" s="11" t="s">
        <v>176</v>
      </c>
      <c r="C32" s="11" t="s">
        <v>200</v>
      </c>
      <c r="D32" s="11" t="s">
        <v>107</v>
      </c>
      <c r="E32" s="11" t="s">
        <v>107</v>
      </c>
      <c r="F32" s="11" t="s">
        <v>2292</v>
      </c>
      <c r="G32" s="11" t="s">
        <v>222</v>
      </c>
      <c r="H32" s="11">
        <v>1</v>
      </c>
      <c r="I32" s="11" t="s">
        <v>2827</v>
      </c>
      <c r="J32" s="11" t="s">
        <v>1611</v>
      </c>
      <c r="K32" s="11" t="s">
        <v>1610</v>
      </c>
      <c r="L32" s="11" t="s">
        <v>194</v>
      </c>
      <c r="M32" s="11" t="s">
        <v>642</v>
      </c>
      <c r="N32" s="11" t="s">
        <v>255</v>
      </c>
      <c r="O32" s="37" t="s">
        <v>1248</v>
      </c>
      <c r="P32" s="101" t="s">
        <v>24</v>
      </c>
      <c r="Q32" s="33">
        <v>44599</v>
      </c>
      <c r="R32" s="33"/>
      <c r="S32" s="33">
        <v>45329</v>
      </c>
      <c r="T32" s="33" t="s">
        <v>2290</v>
      </c>
      <c r="U32" s="33">
        <v>45243</v>
      </c>
      <c r="V32" s="34"/>
      <c r="W32" s="11" t="s">
        <v>147</v>
      </c>
      <c r="X32" s="9" t="s">
        <v>201</v>
      </c>
      <c r="Y32" s="16" t="s">
        <v>137</v>
      </c>
      <c r="Z32" s="11" t="s">
        <v>107</v>
      </c>
      <c r="AA32" s="11" t="s">
        <v>359</v>
      </c>
      <c r="AB32" s="11" t="s">
        <v>154</v>
      </c>
      <c r="AC32" s="11" t="s">
        <v>155</v>
      </c>
      <c r="AD32" s="11" t="s">
        <v>156</v>
      </c>
      <c r="AE32" s="11" t="s">
        <v>1303</v>
      </c>
      <c r="AF32" s="36"/>
    </row>
    <row r="33" spans="1:32" ht="20.100000000000001" customHeight="1">
      <c r="A33" s="11" t="s">
        <v>19</v>
      </c>
      <c r="B33" s="11" t="s">
        <v>176</v>
      </c>
      <c r="C33" s="11" t="s">
        <v>200</v>
      </c>
      <c r="D33" s="11" t="s">
        <v>107</v>
      </c>
      <c r="E33" s="11" t="s">
        <v>107</v>
      </c>
      <c r="F33" s="11" t="s">
        <v>2292</v>
      </c>
      <c r="G33" s="11" t="s">
        <v>222</v>
      </c>
      <c r="H33" s="11">
        <v>1</v>
      </c>
      <c r="I33" s="11" t="s">
        <v>2612</v>
      </c>
      <c r="J33" s="11">
        <v>1101411</v>
      </c>
      <c r="K33" s="11" t="s">
        <v>1264</v>
      </c>
      <c r="L33" s="11" t="s">
        <v>194</v>
      </c>
      <c r="M33" s="11" t="s">
        <v>642</v>
      </c>
      <c r="N33" s="11" t="s">
        <v>255</v>
      </c>
      <c r="O33" s="37" t="s">
        <v>1263</v>
      </c>
      <c r="P33" s="101" t="s">
        <v>24</v>
      </c>
      <c r="Q33" s="33">
        <v>44047</v>
      </c>
      <c r="R33" s="33"/>
      <c r="S33" s="33">
        <v>44412</v>
      </c>
      <c r="T33" s="33" t="s">
        <v>2290</v>
      </c>
      <c r="U33" s="33">
        <v>45243</v>
      </c>
      <c r="V33" s="34"/>
      <c r="W33" s="11" t="s">
        <v>147</v>
      </c>
      <c r="X33" s="9" t="s">
        <v>201</v>
      </c>
      <c r="Y33" s="16" t="s">
        <v>137</v>
      </c>
      <c r="Z33" s="11" t="s">
        <v>107</v>
      </c>
      <c r="AA33" s="11" t="s">
        <v>360</v>
      </c>
      <c r="AB33" s="11" t="s">
        <v>154</v>
      </c>
      <c r="AC33" s="11" t="s">
        <v>155</v>
      </c>
      <c r="AD33" s="11" t="s">
        <v>156</v>
      </c>
      <c r="AE33" s="11" t="s">
        <v>1303</v>
      </c>
      <c r="AF33" s="36"/>
    </row>
    <row r="34" spans="1:32" ht="20.100000000000001" customHeight="1">
      <c r="A34" s="11" t="s">
        <v>19</v>
      </c>
      <c r="B34" s="11" t="s">
        <v>176</v>
      </c>
      <c r="C34" s="11" t="s">
        <v>200</v>
      </c>
      <c r="D34" s="11" t="s">
        <v>107</v>
      </c>
      <c r="E34" s="11" t="s">
        <v>107</v>
      </c>
      <c r="F34" s="11" t="s">
        <v>2292</v>
      </c>
      <c r="G34" s="11" t="s">
        <v>222</v>
      </c>
      <c r="H34" s="11">
        <v>1</v>
      </c>
      <c r="I34" s="11" t="s">
        <v>2613</v>
      </c>
      <c r="J34" s="11">
        <v>1101854</v>
      </c>
      <c r="K34" s="11" t="s">
        <v>1814</v>
      </c>
      <c r="L34" s="11" t="s">
        <v>194</v>
      </c>
      <c r="M34" s="11" t="s">
        <v>642</v>
      </c>
      <c r="N34" s="11" t="s">
        <v>255</v>
      </c>
      <c r="O34" s="37" t="s">
        <v>1813</v>
      </c>
      <c r="P34" s="101" t="s">
        <v>24</v>
      </c>
      <c r="Q34" s="33">
        <v>44753</v>
      </c>
      <c r="R34" s="33"/>
      <c r="S34" s="33">
        <v>45118</v>
      </c>
      <c r="T34" s="33" t="s">
        <v>2290</v>
      </c>
      <c r="U34" s="33">
        <v>45243</v>
      </c>
      <c r="V34" s="34"/>
      <c r="W34" s="11" t="s">
        <v>147</v>
      </c>
      <c r="X34" s="9" t="s">
        <v>201</v>
      </c>
      <c r="Y34" s="16" t="s">
        <v>137</v>
      </c>
      <c r="Z34" s="11" t="s">
        <v>107</v>
      </c>
      <c r="AA34" s="11" t="s">
        <v>361</v>
      </c>
      <c r="AB34" s="11" t="s">
        <v>154</v>
      </c>
      <c r="AC34" s="11" t="s">
        <v>155</v>
      </c>
      <c r="AD34" s="11" t="s">
        <v>156</v>
      </c>
      <c r="AE34" s="11" t="s">
        <v>1303</v>
      </c>
      <c r="AF34" s="36"/>
    </row>
    <row r="35" spans="1:32" s="22" customFormat="1" ht="20.100000000000001" customHeight="1">
      <c r="A35" s="38" t="s">
        <v>19</v>
      </c>
      <c r="B35" s="38" t="s">
        <v>176</v>
      </c>
      <c r="C35" s="38" t="s">
        <v>200</v>
      </c>
      <c r="D35" s="38" t="s">
        <v>107</v>
      </c>
      <c r="E35" s="38" t="s">
        <v>107</v>
      </c>
      <c r="F35" s="38" t="s">
        <v>2292</v>
      </c>
      <c r="G35" s="38" t="s">
        <v>222</v>
      </c>
      <c r="H35" s="38">
        <v>1</v>
      </c>
      <c r="I35" s="38" t="s">
        <v>2060</v>
      </c>
      <c r="J35" s="38" t="s">
        <v>2342</v>
      </c>
      <c r="K35" s="38" t="s">
        <v>2343</v>
      </c>
      <c r="L35" s="38" t="s">
        <v>2353</v>
      </c>
      <c r="M35" s="38" t="s">
        <v>642</v>
      </c>
      <c r="N35" s="38" t="s">
        <v>255</v>
      </c>
      <c r="O35" s="40" t="s">
        <v>1725</v>
      </c>
      <c r="P35" s="102" t="s">
        <v>2800</v>
      </c>
      <c r="Q35" s="41">
        <v>45518</v>
      </c>
      <c r="R35" s="41"/>
      <c r="S35" s="41">
        <v>45055</v>
      </c>
      <c r="T35" s="41" t="s">
        <v>2290</v>
      </c>
      <c r="U35" s="41">
        <v>45243</v>
      </c>
      <c r="V35" s="42"/>
      <c r="W35" s="38" t="s">
        <v>147</v>
      </c>
      <c r="X35" s="21" t="s">
        <v>201</v>
      </c>
      <c r="Y35" s="23" t="s">
        <v>137</v>
      </c>
      <c r="Z35" s="38" t="s">
        <v>107</v>
      </c>
      <c r="AA35" s="38" t="s">
        <v>362</v>
      </c>
      <c r="AB35" s="38" t="s">
        <v>154</v>
      </c>
      <c r="AC35" s="38" t="s">
        <v>155</v>
      </c>
      <c r="AD35" s="38" t="s">
        <v>156</v>
      </c>
      <c r="AE35" s="38" t="s">
        <v>1303</v>
      </c>
      <c r="AF35" s="43"/>
    </row>
    <row r="36" spans="1:32" ht="20.100000000000001" customHeight="1">
      <c r="A36" s="11" t="s">
        <v>19</v>
      </c>
      <c r="B36" s="11" t="s">
        <v>176</v>
      </c>
      <c r="C36" s="11" t="s">
        <v>200</v>
      </c>
      <c r="D36" s="11" t="s">
        <v>107</v>
      </c>
      <c r="E36" s="11" t="s">
        <v>107</v>
      </c>
      <c r="F36" s="11" t="s">
        <v>2292</v>
      </c>
      <c r="G36" s="11" t="s">
        <v>222</v>
      </c>
      <c r="H36" s="11">
        <v>1</v>
      </c>
      <c r="I36" s="11" t="s">
        <v>2382</v>
      </c>
      <c r="J36" s="11">
        <v>1100342</v>
      </c>
      <c r="K36" s="11" t="s">
        <v>102</v>
      </c>
      <c r="L36" s="11" t="s">
        <v>194</v>
      </c>
      <c r="M36" s="11" t="s">
        <v>642</v>
      </c>
      <c r="N36" s="11" t="s">
        <v>255</v>
      </c>
      <c r="O36" s="37" t="s">
        <v>271</v>
      </c>
      <c r="P36" s="101" t="s">
        <v>24</v>
      </c>
      <c r="Q36" s="33">
        <v>43418</v>
      </c>
      <c r="R36" s="33"/>
      <c r="S36" s="33">
        <v>43783</v>
      </c>
      <c r="T36" s="33" t="s">
        <v>2290</v>
      </c>
      <c r="U36" s="33">
        <v>45243</v>
      </c>
      <c r="V36" s="34"/>
      <c r="W36" s="11" t="s">
        <v>147</v>
      </c>
      <c r="X36" s="9" t="s">
        <v>201</v>
      </c>
      <c r="Y36" s="16" t="s">
        <v>137</v>
      </c>
      <c r="Z36" s="11" t="s">
        <v>107</v>
      </c>
      <c r="AA36" s="11" t="s">
        <v>363</v>
      </c>
      <c r="AB36" s="11" t="s">
        <v>154</v>
      </c>
      <c r="AC36" s="11" t="s">
        <v>155</v>
      </c>
      <c r="AD36" s="11" t="s">
        <v>156</v>
      </c>
      <c r="AE36" s="11" t="s">
        <v>1303</v>
      </c>
      <c r="AF36" s="36"/>
    </row>
    <row r="37" spans="1:32" ht="20.100000000000001" customHeight="1">
      <c r="A37" s="11" t="s">
        <v>19</v>
      </c>
      <c r="B37" s="11" t="s">
        <v>176</v>
      </c>
      <c r="C37" s="11" t="s">
        <v>200</v>
      </c>
      <c r="D37" s="11" t="s">
        <v>107</v>
      </c>
      <c r="E37" s="11" t="s">
        <v>107</v>
      </c>
      <c r="F37" s="11" t="s">
        <v>2292</v>
      </c>
      <c r="G37" s="11" t="s">
        <v>222</v>
      </c>
      <c r="H37" s="11">
        <v>1</v>
      </c>
      <c r="I37" s="11" t="s">
        <v>2595</v>
      </c>
      <c r="J37" s="80">
        <v>1100079</v>
      </c>
      <c r="K37" s="11" t="s">
        <v>559</v>
      </c>
      <c r="L37" s="11" t="s">
        <v>194</v>
      </c>
      <c r="M37" s="11" t="s">
        <v>642</v>
      </c>
      <c r="N37" s="11" t="s">
        <v>255</v>
      </c>
      <c r="O37" s="37" t="s">
        <v>1802</v>
      </c>
      <c r="P37" s="101" t="s">
        <v>24</v>
      </c>
      <c r="Q37" s="33">
        <v>45322</v>
      </c>
      <c r="R37" s="33"/>
      <c r="S37" s="33">
        <v>45310</v>
      </c>
      <c r="T37" s="33" t="s">
        <v>2290</v>
      </c>
      <c r="U37" s="33">
        <v>45243</v>
      </c>
      <c r="V37" s="34"/>
      <c r="W37" s="11" t="s">
        <v>147</v>
      </c>
      <c r="X37" s="82" t="s">
        <v>201</v>
      </c>
      <c r="Y37" s="83" t="s">
        <v>137</v>
      </c>
      <c r="Z37" s="11" t="s">
        <v>107</v>
      </c>
      <c r="AA37" s="11" t="s">
        <v>364</v>
      </c>
      <c r="AB37" s="11" t="s">
        <v>154</v>
      </c>
      <c r="AC37" s="11" t="s">
        <v>155</v>
      </c>
      <c r="AD37" s="11" t="s">
        <v>156</v>
      </c>
      <c r="AE37" s="11" t="s">
        <v>1303</v>
      </c>
      <c r="AF37" s="36"/>
    </row>
    <row r="38" spans="1:32" ht="20.100000000000001" customHeight="1">
      <c r="A38" s="11" t="s">
        <v>19</v>
      </c>
      <c r="B38" s="11" t="s">
        <v>176</v>
      </c>
      <c r="C38" s="11" t="s">
        <v>200</v>
      </c>
      <c r="D38" s="11" t="s">
        <v>107</v>
      </c>
      <c r="E38" s="11" t="s">
        <v>107</v>
      </c>
      <c r="F38" s="11" t="s">
        <v>2292</v>
      </c>
      <c r="G38" s="11" t="s">
        <v>222</v>
      </c>
      <c r="H38" s="11">
        <v>1</v>
      </c>
      <c r="I38" s="11" t="s">
        <v>2828</v>
      </c>
      <c r="J38" s="11" t="s">
        <v>1550</v>
      </c>
      <c r="K38" s="11" t="s">
        <v>1549</v>
      </c>
      <c r="L38" s="11" t="s">
        <v>194</v>
      </c>
      <c r="M38" s="11" t="s">
        <v>642</v>
      </c>
      <c r="N38" s="11" t="s">
        <v>255</v>
      </c>
      <c r="O38" s="37" t="s">
        <v>1548</v>
      </c>
      <c r="P38" s="101" t="s">
        <v>24</v>
      </c>
      <c r="Q38" s="33">
        <v>44565</v>
      </c>
      <c r="R38" s="33"/>
      <c r="S38" s="33">
        <v>44930</v>
      </c>
      <c r="T38" s="33" t="s">
        <v>2290</v>
      </c>
      <c r="U38" s="33">
        <v>45243</v>
      </c>
      <c r="V38" s="34"/>
      <c r="W38" s="11" t="s">
        <v>147</v>
      </c>
      <c r="X38" s="9" t="s">
        <v>201</v>
      </c>
      <c r="Y38" s="16" t="s">
        <v>137</v>
      </c>
      <c r="Z38" s="11" t="s">
        <v>107</v>
      </c>
      <c r="AA38" s="11" t="s">
        <v>365</v>
      </c>
      <c r="AB38" s="11" t="s">
        <v>154</v>
      </c>
      <c r="AC38" s="11" t="s">
        <v>155</v>
      </c>
      <c r="AD38" s="11" t="s">
        <v>156</v>
      </c>
      <c r="AE38" s="11" t="s">
        <v>1303</v>
      </c>
      <c r="AF38" s="36"/>
    </row>
    <row r="39" spans="1:32" ht="20.100000000000001" customHeight="1">
      <c r="A39" s="11" t="s">
        <v>19</v>
      </c>
      <c r="B39" s="11" t="s">
        <v>176</v>
      </c>
      <c r="C39" s="11" t="s">
        <v>200</v>
      </c>
      <c r="D39" s="11" t="s">
        <v>107</v>
      </c>
      <c r="E39" s="11" t="s">
        <v>107</v>
      </c>
      <c r="F39" s="11" t="s">
        <v>2292</v>
      </c>
      <c r="G39" s="11" t="s">
        <v>222</v>
      </c>
      <c r="H39" s="11">
        <v>1</v>
      </c>
      <c r="I39" s="11" t="s">
        <v>2606</v>
      </c>
      <c r="J39" s="11">
        <v>1101983</v>
      </c>
      <c r="K39" s="11" t="s">
        <v>2017</v>
      </c>
      <c r="L39" s="11" t="s">
        <v>194</v>
      </c>
      <c r="M39" s="11" t="s">
        <v>642</v>
      </c>
      <c r="N39" s="11" t="s">
        <v>255</v>
      </c>
      <c r="O39" s="37" t="s">
        <v>2018</v>
      </c>
      <c r="P39" s="101" t="s">
        <v>24</v>
      </c>
      <c r="Q39" s="33">
        <v>44922</v>
      </c>
      <c r="R39" s="33"/>
      <c r="S39" s="33">
        <v>45287</v>
      </c>
      <c r="T39" s="33" t="s">
        <v>2290</v>
      </c>
      <c r="U39" s="33">
        <v>45243</v>
      </c>
      <c r="V39" s="34"/>
      <c r="W39" s="11" t="s">
        <v>147</v>
      </c>
      <c r="X39" s="9" t="s">
        <v>201</v>
      </c>
      <c r="Y39" s="16" t="s">
        <v>137</v>
      </c>
      <c r="Z39" s="11" t="s">
        <v>107</v>
      </c>
      <c r="AA39" s="11" t="s">
        <v>366</v>
      </c>
      <c r="AB39" s="11" t="s">
        <v>154</v>
      </c>
      <c r="AC39" s="11" t="s">
        <v>155</v>
      </c>
      <c r="AD39" s="11" t="s">
        <v>156</v>
      </c>
      <c r="AE39" s="11" t="s">
        <v>1303</v>
      </c>
      <c r="AF39" s="36"/>
    </row>
    <row r="40" spans="1:32" ht="20.100000000000001" customHeight="1">
      <c r="A40" s="11" t="s">
        <v>19</v>
      </c>
      <c r="B40" s="11" t="s">
        <v>176</v>
      </c>
      <c r="C40" s="11" t="s">
        <v>200</v>
      </c>
      <c r="D40" s="11" t="s">
        <v>107</v>
      </c>
      <c r="E40" s="11" t="s">
        <v>107</v>
      </c>
      <c r="F40" s="11" t="s">
        <v>2292</v>
      </c>
      <c r="G40" s="11" t="s">
        <v>222</v>
      </c>
      <c r="H40" s="11">
        <v>1</v>
      </c>
      <c r="I40" s="11" t="s">
        <v>2382</v>
      </c>
      <c r="J40" s="11">
        <v>1100460</v>
      </c>
      <c r="K40" s="11" t="s">
        <v>106</v>
      </c>
      <c r="L40" s="11" t="s">
        <v>194</v>
      </c>
      <c r="M40" s="11" t="s">
        <v>642</v>
      </c>
      <c r="N40" s="11" t="s">
        <v>255</v>
      </c>
      <c r="O40" s="37" t="s">
        <v>272</v>
      </c>
      <c r="P40" s="101" t="s">
        <v>24</v>
      </c>
      <c r="Q40" s="33">
        <v>43418</v>
      </c>
      <c r="R40" s="33"/>
      <c r="S40" s="33">
        <v>43783</v>
      </c>
      <c r="T40" s="33" t="s">
        <v>2290</v>
      </c>
      <c r="U40" s="33">
        <v>45243</v>
      </c>
      <c r="V40" s="34"/>
      <c r="W40" s="11" t="s">
        <v>147</v>
      </c>
      <c r="X40" s="9" t="s">
        <v>201</v>
      </c>
      <c r="Y40" s="16" t="s">
        <v>137</v>
      </c>
      <c r="Z40" s="11" t="s">
        <v>107</v>
      </c>
      <c r="AA40" s="11" t="s">
        <v>367</v>
      </c>
      <c r="AB40" s="11" t="s">
        <v>154</v>
      </c>
      <c r="AC40" s="11" t="s">
        <v>155</v>
      </c>
      <c r="AD40" s="11" t="s">
        <v>156</v>
      </c>
      <c r="AE40" s="11" t="s">
        <v>1303</v>
      </c>
      <c r="AF40" s="36"/>
    </row>
    <row r="41" spans="1:32" ht="20.100000000000001" customHeight="1">
      <c r="A41" s="11" t="s">
        <v>19</v>
      </c>
      <c r="B41" s="11" t="s">
        <v>176</v>
      </c>
      <c r="C41" s="11" t="s">
        <v>200</v>
      </c>
      <c r="D41" s="11" t="s">
        <v>107</v>
      </c>
      <c r="E41" s="11" t="s">
        <v>107</v>
      </c>
      <c r="F41" s="11" t="s">
        <v>2292</v>
      </c>
      <c r="G41" s="11" t="s">
        <v>222</v>
      </c>
      <c r="H41" s="11">
        <v>1</v>
      </c>
      <c r="I41" s="11" t="s">
        <v>2061</v>
      </c>
      <c r="J41" s="11">
        <v>1100678</v>
      </c>
      <c r="K41" s="11" t="s">
        <v>135</v>
      </c>
      <c r="L41" s="11" t="s">
        <v>194</v>
      </c>
      <c r="M41" s="11" t="s">
        <v>642</v>
      </c>
      <c r="N41" s="11" t="s">
        <v>255</v>
      </c>
      <c r="O41" s="37" t="s">
        <v>273</v>
      </c>
      <c r="P41" s="101" t="s">
        <v>24</v>
      </c>
      <c r="Q41" s="33">
        <v>43418</v>
      </c>
      <c r="R41" s="33"/>
      <c r="S41" s="33">
        <v>43783</v>
      </c>
      <c r="T41" s="33" t="s">
        <v>2290</v>
      </c>
      <c r="U41" s="33">
        <v>45243</v>
      </c>
      <c r="V41" s="34"/>
      <c r="W41" s="11" t="s">
        <v>147</v>
      </c>
      <c r="X41" s="9" t="s">
        <v>201</v>
      </c>
      <c r="Y41" s="16" t="s">
        <v>137</v>
      </c>
      <c r="Z41" s="11" t="s">
        <v>107</v>
      </c>
      <c r="AA41" s="11" t="s">
        <v>368</v>
      </c>
      <c r="AB41" s="11" t="s">
        <v>154</v>
      </c>
      <c r="AC41" s="11" t="s">
        <v>155</v>
      </c>
      <c r="AD41" s="11" t="s">
        <v>156</v>
      </c>
      <c r="AE41" s="11" t="s">
        <v>1303</v>
      </c>
      <c r="AF41" s="36"/>
    </row>
    <row r="42" spans="1:32" ht="20.100000000000001" customHeight="1">
      <c r="A42" s="11" t="s">
        <v>19</v>
      </c>
      <c r="B42" s="11" t="s">
        <v>176</v>
      </c>
      <c r="C42" s="11" t="s">
        <v>200</v>
      </c>
      <c r="D42" s="11" t="s">
        <v>107</v>
      </c>
      <c r="E42" s="11" t="s">
        <v>107</v>
      </c>
      <c r="F42" s="11" t="s">
        <v>2292</v>
      </c>
      <c r="G42" s="11" t="s">
        <v>222</v>
      </c>
      <c r="H42" s="11">
        <v>1</v>
      </c>
      <c r="I42" s="11" t="s">
        <v>2614</v>
      </c>
      <c r="J42" s="11">
        <v>1100852</v>
      </c>
      <c r="K42" s="11" t="s">
        <v>131</v>
      </c>
      <c r="L42" s="11" t="s">
        <v>194</v>
      </c>
      <c r="M42" s="11" t="s">
        <v>642</v>
      </c>
      <c r="N42" s="11" t="s">
        <v>255</v>
      </c>
      <c r="O42" s="37" t="s">
        <v>274</v>
      </c>
      <c r="P42" s="101" t="s">
        <v>24</v>
      </c>
      <c r="Q42" s="33">
        <v>43418</v>
      </c>
      <c r="R42" s="33"/>
      <c r="S42" s="33">
        <v>43783</v>
      </c>
      <c r="T42" s="33" t="s">
        <v>2290</v>
      </c>
      <c r="U42" s="33">
        <v>45243</v>
      </c>
      <c r="V42" s="34"/>
      <c r="W42" s="11" t="s">
        <v>147</v>
      </c>
      <c r="X42" s="9" t="s">
        <v>201</v>
      </c>
      <c r="Y42" s="16" t="s">
        <v>137</v>
      </c>
      <c r="Z42" s="11" t="s">
        <v>107</v>
      </c>
      <c r="AA42" s="11" t="s">
        <v>369</v>
      </c>
      <c r="AB42" s="11" t="s">
        <v>154</v>
      </c>
      <c r="AC42" s="11" t="s">
        <v>155</v>
      </c>
      <c r="AD42" s="11" t="s">
        <v>156</v>
      </c>
      <c r="AE42" s="11" t="s">
        <v>1303</v>
      </c>
      <c r="AF42" s="36"/>
    </row>
    <row r="43" spans="1:32" ht="20.100000000000001" customHeight="1">
      <c r="A43" s="11" t="s">
        <v>19</v>
      </c>
      <c r="B43" s="11" t="s">
        <v>176</v>
      </c>
      <c r="C43" s="11" t="s">
        <v>200</v>
      </c>
      <c r="D43" s="11" t="s">
        <v>107</v>
      </c>
      <c r="E43" s="11" t="s">
        <v>107</v>
      </c>
      <c r="F43" s="11" t="s">
        <v>2292</v>
      </c>
      <c r="G43" s="11" t="s">
        <v>222</v>
      </c>
      <c r="H43" s="11">
        <v>1</v>
      </c>
      <c r="I43" s="11" t="s">
        <v>2615</v>
      </c>
      <c r="J43" s="11">
        <v>1101808</v>
      </c>
      <c r="K43" s="11" t="s">
        <v>1731</v>
      </c>
      <c r="L43" s="11" t="s">
        <v>194</v>
      </c>
      <c r="M43" s="11" t="s">
        <v>642</v>
      </c>
      <c r="N43" s="11" t="s">
        <v>255</v>
      </c>
      <c r="O43" s="37" t="s">
        <v>1732</v>
      </c>
      <c r="P43" s="101" t="s">
        <v>24</v>
      </c>
      <c r="Q43" s="33">
        <v>44691</v>
      </c>
      <c r="R43" s="33"/>
      <c r="S43" s="33">
        <v>45056</v>
      </c>
      <c r="T43" s="33" t="s">
        <v>2290</v>
      </c>
      <c r="U43" s="33">
        <v>45243</v>
      </c>
      <c r="V43" s="34"/>
      <c r="W43" s="11" t="s">
        <v>147</v>
      </c>
      <c r="X43" s="9" t="s">
        <v>201</v>
      </c>
      <c r="Y43" s="16" t="s">
        <v>137</v>
      </c>
      <c r="Z43" s="11" t="s">
        <v>107</v>
      </c>
      <c r="AA43" s="11" t="s">
        <v>370</v>
      </c>
      <c r="AB43" s="11" t="s">
        <v>154</v>
      </c>
      <c r="AC43" s="11" t="s">
        <v>155</v>
      </c>
      <c r="AD43" s="11" t="s">
        <v>156</v>
      </c>
      <c r="AE43" s="11" t="s">
        <v>1303</v>
      </c>
      <c r="AF43" s="36"/>
    </row>
    <row r="44" spans="1:32" ht="20.100000000000001" customHeight="1">
      <c r="A44" s="11" t="s">
        <v>19</v>
      </c>
      <c r="B44" s="11" t="s">
        <v>176</v>
      </c>
      <c r="C44" s="11" t="s">
        <v>200</v>
      </c>
      <c r="D44" s="11" t="s">
        <v>107</v>
      </c>
      <c r="E44" s="11" t="s">
        <v>107</v>
      </c>
      <c r="F44" s="11" t="s">
        <v>2292</v>
      </c>
      <c r="G44" s="11" t="s">
        <v>222</v>
      </c>
      <c r="H44" s="11">
        <v>1</v>
      </c>
      <c r="I44" s="11" t="s">
        <v>2623</v>
      </c>
      <c r="J44" s="11" t="s">
        <v>2731</v>
      </c>
      <c r="K44" s="11" t="s">
        <v>2732</v>
      </c>
      <c r="L44" s="11" t="s">
        <v>194</v>
      </c>
      <c r="M44" s="11" t="s">
        <v>642</v>
      </c>
      <c r="N44" s="11" t="s">
        <v>255</v>
      </c>
      <c r="O44" s="37" t="s">
        <v>275</v>
      </c>
      <c r="P44" s="101" t="s">
        <v>2733</v>
      </c>
      <c r="Q44" s="33">
        <v>45476</v>
      </c>
      <c r="R44" s="33"/>
      <c r="S44" s="33">
        <v>43783</v>
      </c>
      <c r="T44" s="33" t="s">
        <v>2290</v>
      </c>
      <c r="U44" s="33">
        <v>45243</v>
      </c>
      <c r="V44" s="34"/>
      <c r="W44" s="11" t="s">
        <v>147</v>
      </c>
      <c r="X44" s="82" t="s">
        <v>201</v>
      </c>
      <c r="Y44" s="83" t="s">
        <v>137</v>
      </c>
      <c r="Z44" s="11" t="s">
        <v>107</v>
      </c>
      <c r="AA44" s="11" t="s">
        <v>371</v>
      </c>
      <c r="AB44" s="11" t="s">
        <v>154</v>
      </c>
      <c r="AC44" s="11" t="s">
        <v>155</v>
      </c>
      <c r="AD44" s="11" t="s">
        <v>156</v>
      </c>
      <c r="AE44" s="11" t="s">
        <v>1303</v>
      </c>
      <c r="AF44" s="36"/>
    </row>
    <row r="45" spans="1:32" ht="20.100000000000001" customHeight="1">
      <c r="A45" s="11" t="s">
        <v>19</v>
      </c>
      <c r="B45" s="11" t="s">
        <v>176</v>
      </c>
      <c r="C45" s="11" t="s">
        <v>200</v>
      </c>
      <c r="D45" s="11" t="s">
        <v>107</v>
      </c>
      <c r="E45" s="11" t="s">
        <v>107</v>
      </c>
      <c r="F45" s="11" t="s">
        <v>2292</v>
      </c>
      <c r="G45" s="11" t="s">
        <v>222</v>
      </c>
      <c r="H45" s="11">
        <v>1</v>
      </c>
      <c r="I45" s="11" t="s">
        <v>2435</v>
      </c>
      <c r="J45" s="11">
        <v>1100002</v>
      </c>
      <c r="K45" s="11" t="s">
        <v>89</v>
      </c>
      <c r="L45" s="11" t="s">
        <v>194</v>
      </c>
      <c r="M45" s="11" t="s">
        <v>642</v>
      </c>
      <c r="N45" s="11" t="s">
        <v>255</v>
      </c>
      <c r="O45" s="37" t="s">
        <v>2165</v>
      </c>
      <c r="P45" s="101" t="s">
        <v>24</v>
      </c>
      <c r="Q45" s="33">
        <v>45061</v>
      </c>
      <c r="R45" s="33"/>
      <c r="S45" s="33">
        <v>45427</v>
      </c>
      <c r="T45" s="33" t="s">
        <v>2290</v>
      </c>
      <c r="U45" s="33">
        <v>45243</v>
      </c>
      <c r="V45" s="34"/>
      <c r="W45" s="11" t="s">
        <v>147</v>
      </c>
      <c r="X45" s="9" t="s">
        <v>201</v>
      </c>
      <c r="Y45" s="16" t="s">
        <v>137</v>
      </c>
      <c r="Z45" s="11" t="s">
        <v>107</v>
      </c>
      <c r="AA45" s="11" t="s">
        <v>372</v>
      </c>
      <c r="AB45" s="11" t="s">
        <v>154</v>
      </c>
      <c r="AC45" s="11" t="s">
        <v>155</v>
      </c>
      <c r="AD45" s="11" t="s">
        <v>156</v>
      </c>
      <c r="AE45" s="11" t="s">
        <v>1303</v>
      </c>
      <c r="AF45" s="36"/>
    </row>
    <row r="46" spans="1:32" ht="20.100000000000001" customHeight="1">
      <c r="A46" s="11" t="s">
        <v>19</v>
      </c>
      <c r="B46" s="11" t="s">
        <v>176</v>
      </c>
      <c r="C46" s="11" t="s">
        <v>200</v>
      </c>
      <c r="D46" s="11" t="s">
        <v>107</v>
      </c>
      <c r="E46" s="11" t="s">
        <v>107</v>
      </c>
      <c r="F46" s="11" t="s">
        <v>2292</v>
      </c>
      <c r="G46" s="11" t="s">
        <v>222</v>
      </c>
      <c r="H46" s="11">
        <v>1</v>
      </c>
      <c r="I46" s="11" t="s">
        <v>2593</v>
      </c>
      <c r="J46" s="11">
        <v>1101804</v>
      </c>
      <c r="K46" s="11" t="s">
        <v>1724</v>
      </c>
      <c r="L46" s="11" t="s">
        <v>194</v>
      </c>
      <c r="M46" s="11" t="s">
        <v>642</v>
      </c>
      <c r="N46" s="11" t="s">
        <v>255</v>
      </c>
      <c r="O46" s="37" t="s">
        <v>1723</v>
      </c>
      <c r="P46" s="101" t="s">
        <v>24</v>
      </c>
      <c r="Q46" s="33">
        <v>44690</v>
      </c>
      <c r="R46" s="33"/>
      <c r="S46" s="33">
        <v>45055</v>
      </c>
      <c r="T46" s="33" t="s">
        <v>2290</v>
      </c>
      <c r="U46" s="33">
        <v>45243</v>
      </c>
      <c r="V46" s="34"/>
      <c r="W46" s="11" t="s">
        <v>147</v>
      </c>
      <c r="X46" s="9" t="s">
        <v>201</v>
      </c>
      <c r="Y46" s="16" t="s">
        <v>137</v>
      </c>
      <c r="Z46" s="11" t="s">
        <v>107</v>
      </c>
      <c r="AA46" s="11" t="s">
        <v>373</v>
      </c>
      <c r="AB46" s="11" t="s">
        <v>154</v>
      </c>
      <c r="AC46" s="11" t="s">
        <v>155</v>
      </c>
      <c r="AD46" s="11" t="s">
        <v>156</v>
      </c>
      <c r="AE46" s="11" t="s">
        <v>1303</v>
      </c>
      <c r="AF46" s="36"/>
    </row>
    <row r="47" spans="1:32" ht="20.100000000000001" customHeight="1">
      <c r="A47" s="11" t="s">
        <v>19</v>
      </c>
      <c r="B47" s="11" t="s">
        <v>176</v>
      </c>
      <c r="C47" s="11" t="s">
        <v>200</v>
      </c>
      <c r="D47" s="11" t="s">
        <v>107</v>
      </c>
      <c r="E47" s="11" t="s">
        <v>107</v>
      </c>
      <c r="F47" s="11" t="s">
        <v>2292</v>
      </c>
      <c r="G47" s="11" t="s">
        <v>222</v>
      </c>
      <c r="H47" s="11">
        <v>1</v>
      </c>
      <c r="I47" s="11" t="s">
        <v>2616</v>
      </c>
      <c r="J47" s="11">
        <v>1101534</v>
      </c>
      <c r="K47" s="11" t="s">
        <v>1424</v>
      </c>
      <c r="L47" s="11" t="s">
        <v>194</v>
      </c>
      <c r="M47" s="11" t="s">
        <v>642</v>
      </c>
      <c r="N47" s="11" t="s">
        <v>255</v>
      </c>
      <c r="O47" s="37" t="s">
        <v>1425</v>
      </c>
      <c r="P47" s="101" t="s">
        <v>24</v>
      </c>
      <c r="Q47" s="33">
        <v>44258</v>
      </c>
      <c r="R47" s="33"/>
      <c r="S47" s="33">
        <v>44623</v>
      </c>
      <c r="T47" s="33" t="s">
        <v>2290</v>
      </c>
      <c r="U47" s="33">
        <v>45243</v>
      </c>
      <c r="V47" s="34"/>
      <c r="W47" s="11" t="s">
        <v>147</v>
      </c>
      <c r="X47" s="9" t="s">
        <v>201</v>
      </c>
      <c r="Y47" s="16" t="s">
        <v>137</v>
      </c>
      <c r="Z47" s="11" t="s">
        <v>107</v>
      </c>
      <c r="AA47" s="11" t="s">
        <v>374</v>
      </c>
      <c r="AB47" s="11" t="s">
        <v>154</v>
      </c>
      <c r="AC47" s="11" t="s">
        <v>155</v>
      </c>
      <c r="AD47" s="11" t="s">
        <v>156</v>
      </c>
      <c r="AE47" s="11" t="s">
        <v>1303</v>
      </c>
      <c r="AF47" s="36"/>
    </row>
    <row r="48" spans="1:32" ht="20.100000000000001" customHeight="1">
      <c r="A48" s="11" t="s">
        <v>19</v>
      </c>
      <c r="B48" s="11" t="s">
        <v>176</v>
      </c>
      <c r="C48" s="11" t="s">
        <v>200</v>
      </c>
      <c r="D48" s="11" t="s">
        <v>107</v>
      </c>
      <c r="E48" s="11" t="s">
        <v>107</v>
      </c>
      <c r="F48" s="11" t="s">
        <v>2292</v>
      </c>
      <c r="G48" s="11" t="s">
        <v>222</v>
      </c>
      <c r="H48" s="11">
        <v>1</v>
      </c>
      <c r="I48" s="11" t="s">
        <v>2615</v>
      </c>
      <c r="J48" s="11">
        <v>1100230</v>
      </c>
      <c r="K48" s="11" t="s">
        <v>44</v>
      </c>
      <c r="L48" s="11" t="s">
        <v>194</v>
      </c>
      <c r="M48" s="11" t="s">
        <v>642</v>
      </c>
      <c r="N48" s="11" t="s">
        <v>255</v>
      </c>
      <c r="O48" s="37" t="s">
        <v>2273</v>
      </c>
      <c r="P48" s="101" t="s">
        <v>24</v>
      </c>
      <c r="Q48" s="33">
        <v>45222</v>
      </c>
      <c r="R48" s="33"/>
      <c r="S48" s="33">
        <v>45588</v>
      </c>
      <c r="T48" s="33" t="s">
        <v>2290</v>
      </c>
      <c r="U48" s="33">
        <v>45243</v>
      </c>
      <c r="V48" s="34"/>
      <c r="W48" s="11" t="s">
        <v>147</v>
      </c>
      <c r="X48" s="9" t="s">
        <v>201</v>
      </c>
      <c r="Y48" s="16" t="s">
        <v>137</v>
      </c>
      <c r="Z48" s="11" t="s">
        <v>107</v>
      </c>
      <c r="AA48" s="11" t="s">
        <v>375</v>
      </c>
      <c r="AB48" s="11" t="s">
        <v>154</v>
      </c>
      <c r="AC48" s="11" t="s">
        <v>155</v>
      </c>
      <c r="AD48" s="11" t="s">
        <v>156</v>
      </c>
      <c r="AE48" s="11" t="s">
        <v>1303</v>
      </c>
      <c r="AF48" s="36"/>
    </row>
    <row r="49" spans="1:32" ht="20.100000000000001" customHeight="1">
      <c r="A49" s="11" t="s">
        <v>19</v>
      </c>
      <c r="B49" s="11" t="s">
        <v>176</v>
      </c>
      <c r="C49" s="11" t="s">
        <v>200</v>
      </c>
      <c r="D49" s="11" t="s">
        <v>107</v>
      </c>
      <c r="E49" s="11" t="s">
        <v>107</v>
      </c>
      <c r="F49" s="11" t="s">
        <v>2292</v>
      </c>
      <c r="G49" s="11" t="s">
        <v>222</v>
      </c>
      <c r="H49" s="11">
        <v>1</v>
      </c>
      <c r="I49" s="11" t="s">
        <v>2617</v>
      </c>
      <c r="J49" s="11">
        <v>1101706</v>
      </c>
      <c r="K49" s="11" t="s">
        <v>1552</v>
      </c>
      <c r="L49" s="11" t="s">
        <v>194</v>
      </c>
      <c r="M49" s="11" t="s">
        <v>642</v>
      </c>
      <c r="N49" s="11" t="s">
        <v>255</v>
      </c>
      <c r="O49" s="37" t="s">
        <v>1551</v>
      </c>
      <c r="P49" s="101" t="s">
        <v>24</v>
      </c>
      <c r="Q49" s="33">
        <v>44565</v>
      </c>
      <c r="R49" s="33"/>
      <c r="S49" s="33">
        <v>44930</v>
      </c>
      <c r="T49" s="33" t="s">
        <v>2290</v>
      </c>
      <c r="U49" s="33">
        <v>45243</v>
      </c>
      <c r="V49" s="34"/>
      <c r="W49" s="11" t="s">
        <v>147</v>
      </c>
      <c r="X49" s="9" t="s">
        <v>201</v>
      </c>
      <c r="Y49" s="16" t="s">
        <v>137</v>
      </c>
      <c r="Z49" s="11" t="s">
        <v>107</v>
      </c>
      <c r="AA49" s="11" t="s">
        <v>376</v>
      </c>
      <c r="AB49" s="11" t="s">
        <v>154</v>
      </c>
      <c r="AC49" s="11" t="s">
        <v>155</v>
      </c>
      <c r="AD49" s="11" t="s">
        <v>156</v>
      </c>
      <c r="AE49" s="11" t="s">
        <v>1303</v>
      </c>
      <c r="AF49" s="36"/>
    </row>
    <row r="50" spans="1:32" ht="20.100000000000001" customHeight="1">
      <c r="A50" s="11" t="s">
        <v>19</v>
      </c>
      <c r="B50" s="11" t="s">
        <v>176</v>
      </c>
      <c r="C50" s="11" t="s">
        <v>200</v>
      </c>
      <c r="D50" s="11" t="s">
        <v>107</v>
      </c>
      <c r="E50" s="11" t="s">
        <v>107</v>
      </c>
      <c r="F50" s="11" t="s">
        <v>2292</v>
      </c>
      <c r="G50" s="11" t="s">
        <v>222</v>
      </c>
      <c r="H50" s="11">
        <v>1</v>
      </c>
      <c r="I50" s="11" t="s">
        <v>2598</v>
      </c>
      <c r="J50" s="11">
        <v>1101709</v>
      </c>
      <c r="K50" s="11" t="s">
        <v>1554</v>
      </c>
      <c r="L50" s="11" t="s">
        <v>194</v>
      </c>
      <c r="M50" s="11" t="s">
        <v>642</v>
      </c>
      <c r="N50" s="11" t="s">
        <v>255</v>
      </c>
      <c r="O50" s="37" t="s">
        <v>1553</v>
      </c>
      <c r="P50" s="101" t="s">
        <v>24</v>
      </c>
      <c r="Q50" s="33">
        <v>44565</v>
      </c>
      <c r="R50" s="33"/>
      <c r="S50" s="33">
        <v>44930</v>
      </c>
      <c r="T50" s="33" t="s">
        <v>2290</v>
      </c>
      <c r="U50" s="33">
        <v>45243</v>
      </c>
      <c r="V50" s="34"/>
      <c r="W50" s="11" t="s">
        <v>147</v>
      </c>
      <c r="X50" s="9" t="s">
        <v>201</v>
      </c>
      <c r="Y50" s="16" t="s">
        <v>137</v>
      </c>
      <c r="Z50" s="11" t="s">
        <v>107</v>
      </c>
      <c r="AA50" s="11" t="s">
        <v>377</v>
      </c>
      <c r="AB50" s="11" t="s">
        <v>154</v>
      </c>
      <c r="AC50" s="11" t="s">
        <v>155</v>
      </c>
      <c r="AD50" s="11" t="s">
        <v>156</v>
      </c>
      <c r="AE50" s="11" t="s">
        <v>1303</v>
      </c>
      <c r="AF50" s="36"/>
    </row>
    <row r="51" spans="1:32" ht="20.100000000000001" customHeight="1">
      <c r="A51" s="11" t="s">
        <v>19</v>
      </c>
      <c r="B51" s="11" t="s">
        <v>176</v>
      </c>
      <c r="C51" s="11" t="s">
        <v>200</v>
      </c>
      <c r="D51" s="11" t="s">
        <v>107</v>
      </c>
      <c r="E51" s="11" t="s">
        <v>107</v>
      </c>
      <c r="F51" s="11" t="s">
        <v>2292</v>
      </c>
      <c r="G51" s="11" t="s">
        <v>222</v>
      </c>
      <c r="H51" s="11">
        <v>1</v>
      </c>
      <c r="I51" s="11" t="s">
        <v>2435</v>
      </c>
      <c r="J51" s="11">
        <v>1100457</v>
      </c>
      <c r="K51" s="11" t="s">
        <v>96</v>
      </c>
      <c r="L51" s="11" t="s">
        <v>194</v>
      </c>
      <c r="M51" s="11" t="s">
        <v>642</v>
      </c>
      <c r="N51" s="11" t="s">
        <v>255</v>
      </c>
      <c r="O51" s="37" t="s">
        <v>1648</v>
      </c>
      <c r="P51" s="101" t="s">
        <v>24</v>
      </c>
      <c r="Q51" s="33">
        <v>44643</v>
      </c>
      <c r="R51" s="33"/>
      <c r="S51" s="33">
        <v>45008</v>
      </c>
      <c r="T51" s="33" t="s">
        <v>2290</v>
      </c>
      <c r="U51" s="33">
        <v>45243</v>
      </c>
      <c r="V51" s="34"/>
      <c r="W51" s="11" t="s">
        <v>147</v>
      </c>
      <c r="X51" s="9" t="s">
        <v>201</v>
      </c>
      <c r="Y51" s="16" t="s">
        <v>137</v>
      </c>
      <c r="Z51" s="11" t="s">
        <v>107</v>
      </c>
      <c r="AA51" s="11" t="s">
        <v>378</v>
      </c>
      <c r="AB51" s="11" t="s">
        <v>154</v>
      </c>
      <c r="AC51" s="11" t="s">
        <v>155</v>
      </c>
      <c r="AD51" s="11" t="s">
        <v>156</v>
      </c>
      <c r="AE51" s="11" t="s">
        <v>1303</v>
      </c>
      <c r="AF51" s="36"/>
    </row>
    <row r="52" spans="1:32" ht="20.100000000000001" customHeight="1">
      <c r="A52" s="11" t="s">
        <v>19</v>
      </c>
      <c r="B52" s="11" t="s">
        <v>176</v>
      </c>
      <c r="C52" s="11" t="s">
        <v>200</v>
      </c>
      <c r="D52" s="11" t="s">
        <v>107</v>
      </c>
      <c r="E52" s="11" t="s">
        <v>107</v>
      </c>
      <c r="F52" s="11" t="s">
        <v>2292</v>
      </c>
      <c r="G52" s="11" t="s">
        <v>222</v>
      </c>
      <c r="H52" s="11">
        <v>1</v>
      </c>
      <c r="I52" s="11" t="s">
        <v>2618</v>
      </c>
      <c r="J52" s="11">
        <v>1100359</v>
      </c>
      <c r="K52" s="11" t="s">
        <v>97</v>
      </c>
      <c r="L52" s="11" t="s">
        <v>194</v>
      </c>
      <c r="M52" s="11" t="s">
        <v>642</v>
      </c>
      <c r="N52" s="11" t="s">
        <v>255</v>
      </c>
      <c r="O52" s="37" t="s">
        <v>276</v>
      </c>
      <c r="P52" s="101" t="s">
        <v>24</v>
      </c>
      <c r="Q52" s="33">
        <v>43418</v>
      </c>
      <c r="R52" s="33"/>
      <c r="S52" s="33">
        <v>43783</v>
      </c>
      <c r="T52" s="33" t="s">
        <v>2290</v>
      </c>
      <c r="U52" s="33">
        <v>45243</v>
      </c>
      <c r="V52" s="34"/>
      <c r="W52" s="11" t="s">
        <v>147</v>
      </c>
      <c r="X52" s="9" t="s">
        <v>201</v>
      </c>
      <c r="Y52" s="16" t="s">
        <v>137</v>
      </c>
      <c r="Z52" s="11" t="s">
        <v>107</v>
      </c>
      <c r="AA52" s="11" t="s">
        <v>379</v>
      </c>
      <c r="AB52" s="11" t="s">
        <v>154</v>
      </c>
      <c r="AC52" s="11" t="s">
        <v>155</v>
      </c>
      <c r="AD52" s="11" t="s">
        <v>156</v>
      </c>
      <c r="AE52" s="11" t="s">
        <v>1303</v>
      </c>
      <c r="AF52" s="36"/>
    </row>
    <row r="53" spans="1:32" ht="20.100000000000001" customHeight="1">
      <c r="A53" s="11" t="s">
        <v>19</v>
      </c>
      <c r="B53" s="11" t="s">
        <v>176</v>
      </c>
      <c r="C53" s="11" t="s">
        <v>200</v>
      </c>
      <c r="D53" s="11" t="s">
        <v>107</v>
      </c>
      <c r="E53" s="11" t="s">
        <v>107</v>
      </c>
      <c r="F53" s="11" t="s">
        <v>2292</v>
      </c>
      <c r="G53" s="11" t="s">
        <v>222</v>
      </c>
      <c r="H53" s="11">
        <v>1</v>
      </c>
      <c r="I53" s="11" t="s">
        <v>2598</v>
      </c>
      <c r="J53" s="11">
        <v>1101725</v>
      </c>
      <c r="K53" s="11" t="s">
        <v>1556</v>
      </c>
      <c r="L53" s="11" t="s">
        <v>194</v>
      </c>
      <c r="M53" s="11" t="s">
        <v>642</v>
      </c>
      <c r="N53" s="11" t="s">
        <v>255</v>
      </c>
      <c r="O53" s="37" t="s">
        <v>1555</v>
      </c>
      <c r="P53" s="101" t="s">
        <v>24</v>
      </c>
      <c r="Q53" s="33">
        <v>44565</v>
      </c>
      <c r="R53" s="33"/>
      <c r="S53" s="33">
        <v>44930</v>
      </c>
      <c r="T53" s="33" t="s">
        <v>2290</v>
      </c>
      <c r="U53" s="33">
        <v>45243</v>
      </c>
      <c r="V53" s="34"/>
      <c r="W53" s="11" t="s">
        <v>147</v>
      </c>
      <c r="X53" s="9" t="s">
        <v>201</v>
      </c>
      <c r="Y53" s="16" t="s">
        <v>137</v>
      </c>
      <c r="Z53" s="11" t="s">
        <v>107</v>
      </c>
      <c r="AA53" s="11" t="s">
        <v>380</v>
      </c>
      <c r="AB53" s="11" t="s">
        <v>154</v>
      </c>
      <c r="AC53" s="11" t="s">
        <v>155</v>
      </c>
      <c r="AD53" s="11" t="s">
        <v>156</v>
      </c>
      <c r="AE53" s="11" t="s">
        <v>1303</v>
      </c>
      <c r="AF53" s="36"/>
    </row>
    <row r="54" spans="1:32" ht="20.100000000000001" customHeight="1">
      <c r="A54" s="11" t="s">
        <v>19</v>
      </c>
      <c r="B54" s="11" t="s">
        <v>176</v>
      </c>
      <c r="C54" s="11" t="s">
        <v>200</v>
      </c>
      <c r="D54" s="11" t="s">
        <v>107</v>
      </c>
      <c r="E54" s="11" t="s">
        <v>107</v>
      </c>
      <c r="F54" s="11" t="s">
        <v>2292</v>
      </c>
      <c r="G54" s="11" t="s">
        <v>222</v>
      </c>
      <c r="H54" s="11">
        <v>1</v>
      </c>
      <c r="I54" s="11" t="s">
        <v>2600</v>
      </c>
      <c r="J54" s="11">
        <v>1100642</v>
      </c>
      <c r="K54" s="11" t="s">
        <v>922</v>
      </c>
      <c r="L54" s="11" t="s">
        <v>194</v>
      </c>
      <c r="M54" s="11" t="s">
        <v>642</v>
      </c>
      <c r="N54" s="11" t="s">
        <v>255</v>
      </c>
      <c r="O54" s="37" t="s">
        <v>1833</v>
      </c>
      <c r="P54" s="101" t="s">
        <v>2736</v>
      </c>
      <c r="Q54" s="33">
        <v>45477</v>
      </c>
      <c r="R54" s="33"/>
      <c r="S54" s="33">
        <v>45155</v>
      </c>
      <c r="T54" s="33" t="s">
        <v>2290</v>
      </c>
      <c r="U54" s="33">
        <v>45243</v>
      </c>
      <c r="V54" s="34"/>
      <c r="W54" s="11" t="s">
        <v>147</v>
      </c>
      <c r="X54" s="82" t="s">
        <v>201</v>
      </c>
      <c r="Y54" s="83" t="s">
        <v>137</v>
      </c>
      <c r="Z54" s="11" t="s">
        <v>107</v>
      </c>
      <c r="AA54" s="11" t="s">
        <v>381</v>
      </c>
      <c r="AB54" s="11" t="s">
        <v>154</v>
      </c>
      <c r="AC54" s="11" t="s">
        <v>155</v>
      </c>
      <c r="AD54" s="11" t="s">
        <v>156</v>
      </c>
      <c r="AE54" s="11" t="s">
        <v>1303</v>
      </c>
      <c r="AF54" s="36"/>
    </row>
    <row r="55" spans="1:32" ht="20.100000000000001" customHeight="1">
      <c r="A55" s="11" t="s">
        <v>19</v>
      </c>
      <c r="B55" s="11" t="s">
        <v>176</v>
      </c>
      <c r="C55" s="11" t="s">
        <v>200</v>
      </c>
      <c r="D55" s="11" t="s">
        <v>107</v>
      </c>
      <c r="E55" s="11" t="s">
        <v>107</v>
      </c>
      <c r="F55" s="11" t="s">
        <v>2292</v>
      </c>
      <c r="G55" s="11" t="s">
        <v>222</v>
      </c>
      <c r="H55" s="11">
        <v>1</v>
      </c>
      <c r="I55" s="11" t="s">
        <v>2621</v>
      </c>
      <c r="J55" s="11">
        <v>1102104</v>
      </c>
      <c r="K55" s="11" t="s">
        <v>2770</v>
      </c>
      <c r="L55" s="11" t="s">
        <v>194</v>
      </c>
      <c r="M55" s="11" t="s">
        <v>642</v>
      </c>
      <c r="N55" s="11" t="s">
        <v>255</v>
      </c>
      <c r="O55" s="37" t="s">
        <v>277</v>
      </c>
      <c r="P55" s="101" t="s">
        <v>2440</v>
      </c>
      <c r="Q55" s="33">
        <v>45505</v>
      </c>
      <c r="R55" s="33"/>
      <c r="S55" s="33">
        <v>43783</v>
      </c>
      <c r="T55" s="33" t="s">
        <v>2290</v>
      </c>
      <c r="U55" s="33">
        <v>45243</v>
      </c>
      <c r="V55" s="34"/>
      <c r="W55" s="11" t="s">
        <v>147</v>
      </c>
      <c r="X55" s="82" t="s">
        <v>201</v>
      </c>
      <c r="Y55" s="83" t="s">
        <v>137</v>
      </c>
      <c r="Z55" s="11" t="s">
        <v>107</v>
      </c>
      <c r="AA55" s="11" t="s">
        <v>382</v>
      </c>
      <c r="AB55" s="11" t="s">
        <v>154</v>
      </c>
      <c r="AC55" s="11" t="s">
        <v>155</v>
      </c>
      <c r="AD55" s="11" t="s">
        <v>156</v>
      </c>
      <c r="AE55" s="11" t="s">
        <v>1303</v>
      </c>
      <c r="AF55" s="36"/>
    </row>
    <row r="56" spans="1:32" ht="20.100000000000001" customHeight="1">
      <c r="A56" s="11" t="s">
        <v>19</v>
      </c>
      <c r="B56" s="11" t="s">
        <v>176</v>
      </c>
      <c r="C56" s="11" t="s">
        <v>200</v>
      </c>
      <c r="D56" s="11" t="s">
        <v>107</v>
      </c>
      <c r="E56" s="11" t="s">
        <v>107</v>
      </c>
      <c r="F56" s="11" t="s">
        <v>2292</v>
      </c>
      <c r="G56" s="11" t="s">
        <v>222</v>
      </c>
      <c r="H56" s="11">
        <v>1</v>
      </c>
      <c r="I56" s="11" t="s">
        <v>2611</v>
      </c>
      <c r="J56" s="11">
        <v>1100048</v>
      </c>
      <c r="K56" s="11" t="s">
        <v>110</v>
      </c>
      <c r="L56" s="11" t="s">
        <v>194</v>
      </c>
      <c r="M56" s="11" t="s">
        <v>642</v>
      </c>
      <c r="N56" s="11" t="s">
        <v>255</v>
      </c>
      <c r="O56" s="37" t="s">
        <v>2182</v>
      </c>
      <c r="P56" s="101" t="s">
        <v>24</v>
      </c>
      <c r="Q56" s="33">
        <v>45072</v>
      </c>
      <c r="R56" s="33"/>
      <c r="S56" s="33">
        <v>45438</v>
      </c>
      <c r="T56" s="33" t="s">
        <v>2290</v>
      </c>
      <c r="U56" s="33">
        <v>45243</v>
      </c>
      <c r="V56" s="34"/>
      <c r="W56" s="11" t="s">
        <v>147</v>
      </c>
      <c r="X56" s="9" t="s">
        <v>201</v>
      </c>
      <c r="Y56" s="16" t="s">
        <v>137</v>
      </c>
      <c r="Z56" s="11" t="s">
        <v>107</v>
      </c>
      <c r="AA56" s="11" t="s">
        <v>383</v>
      </c>
      <c r="AB56" s="11" t="s">
        <v>154</v>
      </c>
      <c r="AC56" s="11" t="s">
        <v>155</v>
      </c>
      <c r="AD56" s="11" t="s">
        <v>156</v>
      </c>
      <c r="AE56" s="11" t="s">
        <v>1303</v>
      </c>
      <c r="AF56" s="36"/>
    </row>
    <row r="57" spans="1:32" ht="20.100000000000001" customHeight="1">
      <c r="A57" s="11" t="s">
        <v>19</v>
      </c>
      <c r="B57" s="11" t="s">
        <v>176</v>
      </c>
      <c r="C57" s="11" t="s">
        <v>200</v>
      </c>
      <c r="D57" s="11" t="s">
        <v>107</v>
      </c>
      <c r="E57" s="11" t="s">
        <v>107</v>
      </c>
      <c r="F57" s="11" t="s">
        <v>2292</v>
      </c>
      <c r="G57" s="11" t="s">
        <v>222</v>
      </c>
      <c r="H57" s="11">
        <v>1</v>
      </c>
      <c r="I57" s="11" t="s">
        <v>2589</v>
      </c>
      <c r="J57" s="11">
        <v>1101781</v>
      </c>
      <c r="K57" s="11" t="s">
        <v>1654</v>
      </c>
      <c r="L57" s="11" t="s">
        <v>194</v>
      </c>
      <c r="M57" s="11" t="s">
        <v>642</v>
      </c>
      <c r="N57" s="11" t="s">
        <v>255</v>
      </c>
      <c r="O57" s="37" t="s">
        <v>2155</v>
      </c>
      <c r="P57" s="101" t="s">
        <v>24</v>
      </c>
      <c r="Q57" s="33">
        <v>45049</v>
      </c>
      <c r="R57" s="33"/>
      <c r="S57" s="33">
        <v>45415</v>
      </c>
      <c r="T57" s="33" t="s">
        <v>2290</v>
      </c>
      <c r="U57" s="33">
        <v>45243</v>
      </c>
      <c r="V57" s="34"/>
      <c r="W57" s="11" t="s">
        <v>147</v>
      </c>
      <c r="X57" s="9" t="s">
        <v>201</v>
      </c>
      <c r="Y57" s="16" t="s">
        <v>137</v>
      </c>
      <c r="Z57" s="11" t="s">
        <v>107</v>
      </c>
      <c r="AA57" s="11" t="s">
        <v>384</v>
      </c>
      <c r="AB57" s="11" t="s">
        <v>154</v>
      </c>
      <c r="AC57" s="11" t="s">
        <v>155</v>
      </c>
      <c r="AD57" s="11" t="s">
        <v>156</v>
      </c>
      <c r="AE57" s="11" t="s">
        <v>1303</v>
      </c>
      <c r="AF57" s="36"/>
    </row>
    <row r="58" spans="1:32" ht="20.100000000000001" customHeight="1">
      <c r="A58" s="11" t="s">
        <v>19</v>
      </c>
      <c r="B58" s="11" t="s">
        <v>176</v>
      </c>
      <c r="C58" s="11" t="s">
        <v>200</v>
      </c>
      <c r="D58" s="11" t="s">
        <v>107</v>
      </c>
      <c r="E58" s="11" t="s">
        <v>107</v>
      </c>
      <c r="F58" s="11" t="s">
        <v>2292</v>
      </c>
      <c r="G58" s="11" t="s">
        <v>222</v>
      </c>
      <c r="H58" s="11">
        <v>1</v>
      </c>
      <c r="I58" s="11" t="s">
        <v>2619</v>
      </c>
      <c r="J58" s="11">
        <v>1700035</v>
      </c>
      <c r="K58" s="11" t="s">
        <v>1291</v>
      </c>
      <c r="L58" s="11" t="s">
        <v>194</v>
      </c>
      <c r="M58" s="11" t="s">
        <v>642</v>
      </c>
      <c r="N58" s="11" t="s">
        <v>255</v>
      </c>
      <c r="O58" s="37" t="s">
        <v>1290</v>
      </c>
      <c r="P58" s="101" t="s">
        <v>24</v>
      </c>
      <c r="Q58" s="33">
        <v>44110</v>
      </c>
      <c r="R58" s="33"/>
      <c r="S58" s="33">
        <v>44475</v>
      </c>
      <c r="T58" s="33" t="s">
        <v>2290</v>
      </c>
      <c r="U58" s="33">
        <v>45243</v>
      </c>
      <c r="V58" s="34"/>
      <c r="W58" s="11" t="s">
        <v>147</v>
      </c>
      <c r="X58" s="9" t="s">
        <v>201</v>
      </c>
      <c r="Y58" s="16" t="s">
        <v>137</v>
      </c>
      <c r="Z58" s="11" t="s">
        <v>107</v>
      </c>
      <c r="AA58" s="11" t="s">
        <v>385</v>
      </c>
      <c r="AB58" s="11" t="s">
        <v>154</v>
      </c>
      <c r="AC58" s="11" t="s">
        <v>155</v>
      </c>
      <c r="AD58" s="11" t="s">
        <v>156</v>
      </c>
      <c r="AE58" s="11" t="s">
        <v>1303</v>
      </c>
      <c r="AF58" s="36"/>
    </row>
    <row r="59" spans="1:32" s="22" customFormat="1" ht="20.100000000000001" customHeight="1">
      <c r="A59" s="38" t="s">
        <v>19</v>
      </c>
      <c r="B59" s="38" t="s">
        <v>176</v>
      </c>
      <c r="C59" s="38" t="s">
        <v>200</v>
      </c>
      <c r="D59" s="38" t="s">
        <v>107</v>
      </c>
      <c r="E59" s="38" t="s">
        <v>107</v>
      </c>
      <c r="F59" s="38" t="s">
        <v>2292</v>
      </c>
      <c r="G59" s="38" t="s">
        <v>222</v>
      </c>
      <c r="H59" s="38">
        <v>1</v>
      </c>
      <c r="I59" s="38" t="s">
        <v>2060</v>
      </c>
      <c r="J59" s="38" t="s">
        <v>2342</v>
      </c>
      <c r="K59" s="38" t="s">
        <v>2343</v>
      </c>
      <c r="L59" s="38" t="s">
        <v>2353</v>
      </c>
      <c r="M59" s="38" t="s">
        <v>642</v>
      </c>
      <c r="N59" s="38" t="s">
        <v>255</v>
      </c>
      <c r="O59" s="40" t="s">
        <v>1481</v>
      </c>
      <c r="P59" s="102" t="s">
        <v>2761</v>
      </c>
      <c r="Q59" s="41">
        <v>45497</v>
      </c>
      <c r="R59" s="41"/>
      <c r="S59" s="41">
        <v>44775</v>
      </c>
      <c r="T59" s="41" t="s">
        <v>2290</v>
      </c>
      <c r="U59" s="41">
        <v>45243</v>
      </c>
      <c r="V59" s="42"/>
      <c r="W59" s="38" t="s">
        <v>147</v>
      </c>
      <c r="X59" s="21" t="s">
        <v>201</v>
      </c>
      <c r="Y59" s="23" t="s">
        <v>137</v>
      </c>
      <c r="Z59" s="38" t="s">
        <v>107</v>
      </c>
      <c r="AA59" s="38" t="s">
        <v>386</v>
      </c>
      <c r="AB59" s="38" t="s">
        <v>154</v>
      </c>
      <c r="AC59" s="38" t="s">
        <v>155</v>
      </c>
      <c r="AD59" s="38" t="s">
        <v>156</v>
      </c>
      <c r="AE59" s="38" t="s">
        <v>1303</v>
      </c>
      <c r="AF59" s="43"/>
    </row>
    <row r="60" spans="1:32" ht="20.100000000000001" customHeight="1">
      <c r="A60" s="11" t="s">
        <v>19</v>
      </c>
      <c r="B60" s="11" t="s">
        <v>176</v>
      </c>
      <c r="C60" s="11" t="s">
        <v>200</v>
      </c>
      <c r="D60" s="11" t="s">
        <v>107</v>
      </c>
      <c r="E60" s="11" t="s">
        <v>107</v>
      </c>
      <c r="F60" s="11" t="s">
        <v>2292</v>
      </c>
      <c r="G60" s="11" t="s">
        <v>222</v>
      </c>
      <c r="H60" s="11">
        <v>1</v>
      </c>
      <c r="I60" s="11" t="s">
        <v>2620</v>
      </c>
      <c r="J60" s="11" t="s">
        <v>1117</v>
      </c>
      <c r="K60" s="11" t="s">
        <v>1116</v>
      </c>
      <c r="L60" s="11" t="s">
        <v>194</v>
      </c>
      <c r="M60" s="11" t="s">
        <v>642</v>
      </c>
      <c r="N60" s="11" t="s">
        <v>255</v>
      </c>
      <c r="O60" s="37" t="s">
        <v>1967</v>
      </c>
      <c r="P60" s="101" t="s">
        <v>24</v>
      </c>
      <c r="Q60" s="33">
        <v>44903</v>
      </c>
      <c r="R60" s="33"/>
      <c r="S60" s="33">
        <v>45268</v>
      </c>
      <c r="T60" s="33" t="s">
        <v>2290</v>
      </c>
      <c r="U60" s="33">
        <v>45243</v>
      </c>
      <c r="V60" s="34"/>
      <c r="W60" s="11" t="s">
        <v>147</v>
      </c>
      <c r="X60" s="9" t="s">
        <v>201</v>
      </c>
      <c r="Y60" s="16" t="s">
        <v>137</v>
      </c>
      <c r="Z60" s="11" t="s">
        <v>107</v>
      </c>
      <c r="AA60" s="11" t="s">
        <v>387</v>
      </c>
      <c r="AB60" s="11" t="s">
        <v>154</v>
      </c>
      <c r="AC60" s="11" t="s">
        <v>155</v>
      </c>
      <c r="AD60" s="11" t="s">
        <v>156</v>
      </c>
      <c r="AE60" s="11" t="s">
        <v>1303</v>
      </c>
      <c r="AF60" s="36"/>
    </row>
    <row r="61" spans="1:32" ht="20.100000000000001" customHeight="1">
      <c r="A61" s="11" t="s">
        <v>19</v>
      </c>
      <c r="B61" s="11" t="s">
        <v>176</v>
      </c>
      <c r="C61" s="11" t="s">
        <v>200</v>
      </c>
      <c r="D61" s="11" t="s">
        <v>107</v>
      </c>
      <c r="E61" s="11" t="s">
        <v>107</v>
      </c>
      <c r="F61" s="11" t="s">
        <v>2292</v>
      </c>
      <c r="G61" s="11" t="s">
        <v>222</v>
      </c>
      <c r="H61" s="11">
        <v>1</v>
      </c>
      <c r="I61" s="11" t="s">
        <v>2606</v>
      </c>
      <c r="J61" s="11">
        <v>1102008</v>
      </c>
      <c r="K61" s="11" t="s">
        <v>2069</v>
      </c>
      <c r="L61" s="11" t="s">
        <v>194</v>
      </c>
      <c r="M61" s="11" t="s">
        <v>642</v>
      </c>
      <c r="N61" s="11" t="s">
        <v>255</v>
      </c>
      <c r="O61" s="37" t="s">
        <v>2070</v>
      </c>
      <c r="P61" s="101" t="s">
        <v>24</v>
      </c>
      <c r="Q61" s="33">
        <v>44956</v>
      </c>
      <c r="R61" s="33"/>
      <c r="S61" s="33">
        <v>45321</v>
      </c>
      <c r="T61" s="33" t="s">
        <v>2290</v>
      </c>
      <c r="U61" s="33">
        <v>45243</v>
      </c>
      <c r="V61" s="34"/>
      <c r="W61" s="11" t="s">
        <v>147</v>
      </c>
      <c r="X61" s="9" t="s">
        <v>201</v>
      </c>
      <c r="Y61" s="16" t="s">
        <v>137</v>
      </c>
      <c r="Z61" s="11" t="s">
        <v>107</v>
      </c>
      <c r="AA61" s="11" t="s">
        <v>388</v>
      </c>
      <c r="AB61" s="11" t="s">
        <v>154</v>
      </c>
      <c r="AC61" s="11" t="s">
        <v>155</v>
      </c>
      <c r="AD61" s="11" t="s">
        <v>156</v>
      </c>
      <c r="AE61" s="11" t="s">
        <v>1303</v>
      </c>
      <c r="AF61" s="36"/>
    </row>
    <row r="62" spans="1:32" ht="20.100000000000001" customHeight="1">
      <c r="A62" s="11" t="s">
        <v>19</v>
      </c>
      <c r="B62" s="11" t="s">
        <v>176</v>
      </c>
      <c r="C62" s="11" t="s">
        <v>200</v>
      </c>
      <c r="D62" s="11" t="s">
        <v>107</v>
      </c>
      <c r="E62" s="11" t="s">
        <v>107</v>
      </c>
      <c r="F62" s="11" t="s">
        <v>2292</v>
      </c>
      <c r="G62" s="11" t="s">
        <v>222</v>
      </c>
      <c r="H62" s="11">
        <v>1</v>
      </c>
      <c r="I62" s="11" t="s">
        <v>2611</v>
      </c>
      <c r="J62" s="11">
        <v>1101741</v>
      </c>
      <c r="K62" s="11" t="s">
        <v>1604</v>
      </c>
      <c r="L62" s="11" t="s">
        <v>194</v>
      </c>
      <c r="M62" s="11" t="s">
        <v>642</v>
      </c>
      <c r="N62" s="11" t="s">
        <v>255</v>
      </c>
      <c r="O62" s="37" t="s">
        <v>1605</v>
      </c>
      <c r="P62" s="101" t="s">
        <v>24</v>
      </c>
      <c r="Q62" s="33">
        <v>44586</v>
      </c>
      <c r="R62" s="33"/>
      <c r="S62" s="33">
        <v>44951</v>
      </c>
      <c r="T62" s="33" t="s">
        <v>2290</v>
      </c>
      <c r="U62" s="33">
        <v>45243</v>
      </c>
      <c r="V62" s="34"/>
      <c r="W62" s="11" t="s">
        <v>147</v>
      </c>
      <c r="X62" s="9" t="s">
        <v>201</v>
      </c>
      <c r="Y62" s="16" t="s">
        <v>137</v>
      </c>
      <c r="Z62" s="11" t="s">
        <v>107</v>
      </c>
      <c r="AA62" s="11" t="s">
        <v>389</v>
      </c>
      <c r="AB62" s="11" t="s">
        <v>154</v>
      </c>
      <c r="AC62" s="11" t="s">
        <v>155</v>
      </c>
      <c r="AD62" s="11" t="s">
        <v>156</v>
      </c>
      <c r="AE62" s="11" t="s">
        <v>1303</v>
      </c>
      <c r="AF62" s="36"/>
    </row>
    <row r="63" spans="1:32" ht="20.100000000000001" customHeight="1">
      <c r="A63" s="11" t="s">
        <v>19</v>
      </c>
      <c r="B63" s="11" t="s">
        <v>176</v>
      </c>
      <c r="C63" s="11" t="s">
        <v>200</v>
      </c>
      <c r="D63" s="11" t="s">
        <v>107</v>
      </c>
      <c r="E63" s="11" t="s">
        <v>107</v>
      </c>
      <c r="F63" s="11" t="s">
        <v>2292</v>
      </c>
      <c r="G63" s="11" t="s">
        <v>222</v>
      </c>
      <c r="H63" s="11">
        <v>1</v>
      </c>
      <c r="I63" s="11" t="s">
        <v>2611</v>
      </c>
      <c r="J63" s="11">
        <v>1102004</v>
      </c>
      <c r="K63" s="11" t="s">
        <v>2051</v>
      </c>
      <c r="L63" s="11" t="s">
        <v>194</v>
      </c>
      <c r="M63" s="11" t="s">
        <v>642</v>
      </c>
      <c r="N63" s="11" t="s">
        <v>255</v>
      </c>
      <c r="O63" s="37" t="s">
        <v>2050</v>
      </c>
      <c r="P63" s="101" t="s">
        <v>24</v>
      </c>
      <c r="Q63" s="33">
        <v>44935</v>
      </c>
      <c r="R63" s="33"/>
      <c r="S63" s="33">
        <v>45300</v>
      </c>
      <c r="T63" s="33" t="s">
        <v>2290</v>
      </c>
      <c r="U63" s="33">
        <v>45243</v>
      </c>
      <c r="V63" s="34"/>
      <c r="W63" s="11" t="s">
        <v>147</v>
      </c>
      <c r="X63" s="9" t="s">
        <v>201</v>
      </c>
      <c r="Y63" s="16" t="s">
        <v>137</v>
      </c>
      <c r="Z63" s="11" t="s">
        <v>107</v>
      </c>
      <c r="AA63" s="11" t="s">
        <v>390</v>
      </c>
      <c r="AB63" s="11" t="s">
        <v>154</v>
      </c>
      <c r="AC63" s="11" t="s">
        <v>155</v>
      </c>
      <c r="AD63" s="11" t="s">
        <v>156</v>
      </c>
      <c r="AE63" s="11" t="s">
        <v>1303</v>
      </c>
      <c r="AF63" s="36"/>
    </row>
    <row r="64" spans="1:32" ht="20.100000000000001" customHeight="1">
      <c r="A64" s="11" t="s">
        <v>19</v>
      </c>
      <c r="B64" s="11" t="s">
        <v>176</v>
      </c>
      <c r="C64" s="11" t="s">
        <v>200</v>
      </c>
      <c r="D64" s="11" t="s">
        <v>107</v>
      </c>
      <c r="E64" s="11" t="s">
        <v>107</v>
      </c>
      <c r="F64" s="11" t="s">
        <v>2292</v>
      </c>
      <c r="G64" s="11" t="s">
        <v>222</v>
      </c>
      <c r="H64" s="11">
        <v>1</v>
      </c>
      <c r="I64" s="11" t="s">
        <v>2596</v>
      </c>
      <c r="J64" s="11">
        <v>1100358</v>
      </c>
      <c r="K64" s="11" t="s">
        <v>98</v>
      </c>
      <c r="L64" s="11" t="s">
        <v>194</v>
      </c>
      <c r="M64" s="11" t="s">
        <v>642</v>
      </c>
      <c r="N64" s="11" t="s">
        <v>255</v>
      </c>
      <c r="O64" s="37" t="s">
        <v>2281</v>
      </c>
      <c r="P64" s="101" t="s">
        <v>24</v>
      </c>
      <c r="Q64" s="33">
        <v>45225</v>
      </c>
      <c r="R64" s="33"/>
      <c r="S64" s="33">
        <v>45591</v>
      </c>
      <c r="T64" s="33" t="s">
        <v>2290</v>
      </c>
      <c r="U64" s="33">
        <v>45243</v>
      </c>
      <c r="V64" s="34"/>
      <c r="W64" s="11" t="s">
        <v>147</v>
      </c>
      <c r="X64" s="9" t="s">
        <v>201</v>
      </c>
      <c r="Y64" s="16" t="s">
        <v>137</v>
      </c>
      <c r="Z64" s="11" t="s">
        <v>107</v>
      </c>
      <c r="AA64" s="11" t="s">
        <v>391</v>
      </c>
      <c r="AB64" s="11" t="s">
        <v>154</v>
      </c>
      <c r="AC64" s="11" t="s">
        <v>155</v>
      </c>
      <c r="AD64" s="11" t="s">
        <v>156</v>
      </c>
      <c r="AE64" s="11" t="s">
        <v>1303</v>
      </c>
      <c r="AF64" s="36"/>
    </row>
    <row r="65" spans="1:32" ht="20.100000000000001" customHeight="1">
      <c r="A65" s="11" t="s">
        <v>19</v>
      </c>
      <c r="B65" s="11" t="s">
        <v>176</v>
      </c>
      <c r="C65" s="11" t="s">
        <v>200</v>
      </c>
      <c r="D65" s="11" t="s">
        <v>107</v>
      </c>
      <c r="E65" s="11" t="s">
        <v>107</v>
      </c>
      <c r="F65" s="11" t="s">
        <v>2292</v>
      </c>
      <c r="G65" s="11" t="s">
        <v>222</v>
      </c>
      <c r="H65" s="11">
        <v>1</v>
      </c>
      <c r="I65" s="11" t="s">
        <v>2621</v>
      </c>
      <c r="J65" s="11">
        <v>1100593</v>
      </c>
      <c r="K65" s="11" t="s">
        <v>554</v>
      </c>
      <c r="L65" s="11" t="s">
        <v>194</v>
      </c>
      <c r="M65" s="11" t="s">
        <v>642</v>
      </c>
      <c r="N65" s="11" t="s">
        <v>255</v>
      </c>
      <c r="O65" s="37" t="s">
        <v>1656</v>
      </c>
      <c r="P65" s="101" t="s">
        <v>24</v>
      </c>
      <c r="Q65" s="33">
        <v>44657</v>
      </c>
      <c r="R65" s="33"/>
      <c r="S65" s="33">
        <v>45022</v>
      </c>
      <c r="T65" s="33" t="s">
        <v>2290</v>
      </c>
      <c r="U65" s="33">
        <v>45243</v>
      </c>
      <c r="V65" s="34"/>
      <c r="W65" s="11" t="s">
        <v>147</v>
      </c>
      <c r="X65" s="9" t="s">
        <v>201</v>
      </c>
      <c r="Y65" s="16" t="s">
        <v>137</v>
      </c>
      <c r="Z65" s="11" t="s">
        <v>107</v>
      </c>
      <c r="AA65" s="11" t="s">
        <v>392</v>
      </c>
      <c r="AB65" s="11" t="s">
        <v>154</v>
      </c>
      <c r="AC65" s="11" t="s">
        <v>155</v>
      </c>
      <c r="AD65" s="11" t="s">
        <v>156</v>
      </c>
      <c r="AE65" s="11" t="s">
        <v>1303</v>
      </c>
      <c r="AF65" s="36"/>
    </row>
    <row r="66" spans="1:32" ht="20.100000000000001" customHeight="1">
      <c r="A66" s="11" t="s">
        <v>19</v>
      </c>
      <c r="B66" s="11" t="s">
        <v>176</v>
      </c>
      <c r="C66" s="11" t="s">
        <v>200</v>
      </c>
      <c r="D66" s="11" t="s">
        <v>107</v>
      </c>
      <c r="E66" s="11" t="s">
        <v>107</v>
      </c>
      <c r="F66" s="11" t="s">
        <v>2292</v>
      </c>
      <c r="G66" s="11" t="s">
        <v>222</v>
      </c>
      <c r="H66" s="11">
        <v>1</v>
      </c>
      <c r="I66" s="11" t="s">
        <v>2611</v>
      </c>
      <c r="J66" s="11">
        <v>1101776</v>
      </c>
      <c r="K66" s="11" t="s">
        <v>1650</v>
      </c>
      <c r="L66" s="11" t="s">
        <v>194</v>
      </c>
      <c r="M66" s="11" t="s">
        <v>642</v>
      </c>
      <c r="N66" s="11" t="s">
        <v>255</v>
      </c>
      <c r="O66" s="37" t="s">
        <v>1651</v>
      </c>
      <c r="P66" s="101" t="s">
        <v>24</v>
      </c>
      <c r="Q66" s="33">
        <v>44648</v>
      </c>
      <c r="R66" s="33"/>
      <c r="S66" s="33">
        <v>45379</v>
      </c>
      <c r="T66" s="33" t="s">
        <v>2290</v>
      </c>
      <c r="U66" s="33">
        <v>45243</v>
      </c>
      <c r="V66" s="34"/>
      <c r="W66" s="11" t="s">
        <v>147</v>
      </c>
      <c r="X66" s="9" t="s">
        <v>201</v>
      </c>
      <c r="Y66" s="16" t="s">
        <v>137</v>
      </c>
      <c r="Z66" s="11" t="s">
        <v>107</v>
      </c>
      <c r="AA66" s="11" t="s">
        <v>393</v>
      </c>
      <c r="AB66" s="11" t="s">
        <v>154</v>
      </c>
      <c r="AC66" s="11" t="s">
        <v>155</v>
      </c>
      <c r="AD66" s="11" t="s">
        <v>156</v>
      </c>
      <c r="AE66" s="11" t="s">
        <v>1303</v>
      </c>
      <c r="AF66" s="36"/>
    </row>
    <row r="67" spans="1:32" ht="20.100000000000001" customHeight="1">
      <c r="A67" s="11" t="s">
        <v>19</v>
      </c>
      <c r="B67" s="11" t="s">
        <v>176</v>
      </c>
      <c r="C67" s="11" t="s">
        <v>200</v>
      </c>
      <c r="D67" s="11" t="s">
        <v>107</v>
      </c>
      <c r="E67" s="11" t="s">
        <v>107</v>
      </c>
      <c r="F67" s="11" t="s">
        <v>2292</v>
      </c>
      <c r="G67" s="11" t="s">
        <v>222</v>
      </c>
      <c r="H67" s="11">
        <v>1</v>
      </c>
      <c r="I67" s="11" t="s">
        <v>2608</v>
      </c>
      <c r="J67" s="11">
        <v>1100838</v>
      </c>
      <c r="K67" s="11" t="s">
        <v>1817</v>
      </c>
      <c r="L67" s="11" t="s">
        <v>194</v>
      </c>
      <c r="M67" s="11" t="s">
        <v>642</v>
      </c>
      <c r="N67" s="11" t="s">
        <v>255</v>
      </c>
      <c r="O67" s="37" t="s">
        <v>1816</v>
      </c>
      <c r="P67" s="101" t="s">
        <v>24</v>
      </c>
      <c r="Q67" s="33">
        <v>44756</v>
      </c>
      <c r="R67" s="33"/>
      <c r="S67" s="33">
        <v>45121</v>
      </c>
      <c r="T67" s="33" t="s">
        <v>2290</v>
      </c>
      <c r="U67" s="33">
        <v>45243</v>
      </c>
      <c r="V67" s="34"/>
      <c r="W67" s="11" t="s">
        <v>147</v>
      </c>
      <c r="X67" s="9" t="s">
        <v>201</v>
      </c>
      <c r="Y67" s="16" t="s">
        <v>137</v>
      </c>
      <c r="Z67" s="11" t="s">
        <v>107</v>
      </c>
      <c r="AA67" s="11" t="s">
        <v>394</v>
      </c>
      <c r="AB67" s="11" t="s">
        <v>154</v>
      </c>
      <c r="AC67" s="11" t="s">
        <v>155</v>
      </c>
      <c r="AD67" s="11" t="s">
        <v>156</v>
      </c>
      <c r="AE67" s="11" t="s">
        <v>1303</v>
      </c>
      <c r="AF67" s="36"/>
    </row>
    <row r="68" spans="1:32" ht="20.100000000000001" customHeight="1">
      <c r="A68" s="11" t="s">
        <v>19</v>
      </c>
      <c r="B68" s="11" t="s">
        <v>176</v>
      </c>
      <c r="C68" s="11" t="s">
        <v>200</v>
      </c>
      <c r="D68" s="11" t="s">
        <v>107</v>
      </c>
      <c r="E68" s="11" t="s">
        <v>107</v>
      </c>
      <c r="F68" s="11" t="s">
        <v>2292</v>
      </c>
      <c r="G68" s="11" t="s">
        <v>222</v>
      </c>
      <c r="H68" s="11">
        <v>1</v>
      </c>
      <c r="I68" s="11" t="s">
        <v>2589</v>
      </c>
      <c r="J68" s="11">
        <v>1101517</v>
      </c>
      <c r="K68" s="11" t="s">
        <v>1409</v>
      </c>
      <c r="L68" s="11" t="s">
        <v>194</v>
      </c>
      <c r="M68" s="11" t="s">
        <v>642</v>
      </c>
      <c r="N68" s="11" t="s">
        <v>255</v>
      </c>
      <c r="O68" s="37" t="s">
        <v>2271</v>
      </c>
      <c r="P68" s="101" t="s">
        <v>24</v>
      </c>
      <c r="Q68" s="33">
        <v>45222</v>
      </c>
      <c r="R68" s="33"/>
      <c r="S68" s="33">
        <v>45953</v>
      </c>
      <c r="T68" s="33" t="s">
        <v>2290</v>
      </c>
      <c r="U68" s="33">
        <v>45243</v>
      </c>
      <c r="V68" s="34"/>
      <c r="W68" s="11" t="s">
        <v>147</v>
      </c>
      <c r="X68" s="9" t="s">
        <v>201</v>
      </c>
      <c r="Y68" s="16" t="s">
        <v>137</v>
      </c>
      <c r="Z68" s="11" t="s">
        <v>107</v>
      </c>
      <c r="AA68" s="11" t="s">
        <v>395</v>
      </c>
      <c r="AB68" s="11" t="s">
        <v>154</v>
      </c>
      <c r="AC68" s="11" t="s">
        <v>155</v>
      </c>
      <c r="AD68" s="11" t="s">
        <v>156</v>
      </c>
      <c r="AE68" s="11" t="s">
        <v>1303</v>
      </c>
      <c r="AF68" s="36"/>
    </row>
    <row r="69" spans="1:32" ht="20.100000000000001" customHeight="1">
      <c r="A69" s="11" t="s">
        <v>19</v>
      </c>
      <c r="B69" s="11" t="s">
        <v>176</v>
      </c>
      <c r="C69" s="11" t="s">
        <v>200</v>
      </c>
      <c r="D69" s="11" t="s">
        <v>107</v>
      </c>
      <c r="E69" s="11" t="s">
        <v>107</v>
      </c>
      <c r="F69" s="11" t="s">
        <v>2292</v>
      </c>
      <c r="G69" s="11" t="s">
        <v>222</v>
      </c>
      <c r="H69" s="11">
        <v>1</v>
      </c>
      <c r="I69" s="11" t="s">
        <v>2624</v>
      </c>
      <c r="J69" s="11">
        <v>1100151</v>
      </c>
      <c r="K69" s="11" t="s">
        <v>3</v>
      </c>
      <c r="L69" s="11" t="s">
        <v>194</v>
      </c>
      <c r="M69" s="11" t="s">
        <v>642</v>
      </c>
      <c r="N69" s="11" t="s">
        <v>255</v>
      </c>
      <c r="O69" s="37" t="s">
        <v>279</v>
      </c>
      <c r="P69" s="101" t="s">
        <v>24</v>
      </c>
      <c r="Q69" s="33">
        <v>43419</v>
      </c>
      <c r="R69" s="33"/>
      <c r="S69" s="33">
        <v>43784</v>
      </c>
      <c r="T69" s="33" t="s">
        <v>2290</v>
      </c>
      <c r="U69" s="33">
        <v>45243</v>
      </c>
      <c r="V69" s="34"/>
      <c r="W69" s="11" t="s">
        <v>147</v>
      </c>
      <c r="X69" s="9" t="s">
        <v>201</v>
      </c>
      <c r="Y69" s="16" t="s">
        <v>137</v>
      </c>
      <c r="Z69" s="11" t="s">
        <v>107</v>
      </c>
      <c r="AA69" s="11" t="s">
        <v>396</v>
      </c>
      <c r="AB69" s="11" t="s">
        <v>154</v>
      </c>
      <c r="AC69" s="11" t="s">
        <v>155</v>
      </c>
      <c r="AD69" s="11" t="s">
        <v>156</v>
      </c>
      <c r="AE69" s="11" t="s">
        <v>1303</v>
      </c>
      <c r="AF69" s="36"/>
    </row>
    <row r="70" spans="1:32" ht="20.100000000000001" customHeight="1">
      <c r="A70" s="11" t="s">
        <v>19</v>
      </c>
      <c r="B70" s="11" t="s">
        <v>176</v>
      </c>
      <c r="C70" s="11" t="s">
        <v>200</v>
      </c>
      <c r="D70" s="11" t="s">
        <v>107</v>
      </c>
      <c r="E70" s="11" t="s">
        <v>107</v>
      </c>
      <c r="F70" s="11" t="s">
        <v>2292</v>
      </c>
      <c r="G70" s="11" t="s">
        <v>222</v>
      </c>
      <c r="H70" s="11">
        <v>1</v>
      </c>
      <c r="I70" s="11" t="s">
        <v>2589</v>
      </c>
      <c r="J70" s="11">
        <v>1101888</v>
      </c>
      <c r="K70" s="11" t="s">
        <v>1834</v>
      </c>
      <c r="L70" s="11" t="s">
        <v>194</v>
      </c>
      <c r="M70" s="11" t="s">
        <v>642</v>
      </c>
      <c r="N70" s="11" t="s">
        <v>255</v>
      </c>
      <c r="O70" s="37" t="s">
        <v>1835</v>
      </c>
      <c r="P70" s="101" t="s">
        <v>24</v>
      </c>
      <c r="Q70" s="33">
        <v>44796</v>
      </c>
      <c r="R70" s="33"/>
      <c r="S70" s="33">
        <v>45161</v>
      </c>
      <c r="T70" s="33" t="s">
        <v>2290</v>
      </c>
      <c r="U70" s="33">
        <v>45243</v>
      </c>
      <c r="V70" s="34"/>
      <c r="W70" s="11" t="s">
        <v>147</v>
      </c>
      <c r="X70" s="9" t="s">
        <v>201</v>
      </c>
      <c r="Y70" s="16" t="s">
        <v>137</v>
      </c>
      <c r="Z70" s="11" t="s">
        <v>107</v>
      </c>
      <c r="AA70" s="11" t="s">
        <v>397</v>
      </c>
      <c r="AB70" s="11" t="s">
        <v>154</v>
      </c>
      <c r="AC70" s="11" t="s">
        <v>155</v>
      </c>
      <c r="AD70" s="11" t="s">
        <v>156</v>
      </c>
      <c r="AE70" s="11" t="s">
        <v>1303</v>
      </c>
      <c r="AF70" s="36"/>
    </row>
    <row r="71" spans="1:32" ht="20.100000000000001" customHeight="1">
      <c r="A71" s="11" t="s">
        <v>19</v>
      </c>
      <c r="B71" s="11" t="s">
        <v>176</v>
      </c>
      <c r="C71" s="11" t="s">
        <v>200</v>
      </c>
      <c r="D71" s="11" t="s">
        <v>107</v>
      </c>
      <c r="E71" s="11" t="s">
        <v>107</v>
      </c>
      <c r="F71" s="11" t="s">
        <v>2292</v>
      </c>
      <c r="G71" s="11" t="s">
        <v>222</v>
      </c>
      <c r="H71" s="11">
        <v>1</v>
      </c>
      <c r="I71" s="11" t="s">
        <v>2553</v>
      </c>
      <c r="J71" s="11">
        <v>1101996</v>
      </c>
      <c r="K71" s="11" t="s">
        <v>2044</v>
      </c>
      <c r="L71" s="11" t="s">
        <v>194</v>
      </c>
      <c r="M71" s="11" t="s">
        <v>642</v>
      </c>
      <c r="N71" s="11" t="s">
        <v>255</v>
      </c>
      <c r="O71" s="37" t="s">
        <v>2323</v>
      </c>
      <c r="P71" s="101" t="s">
        <v>24</v>
      </c>
      <c r="Q71" s="33">
        <v>45295</v>
      </c>
      <c r="R71" s="33"/>
      <c r="S71" s="33">
        <v>45661</v>
      </c>
      <c r="T71" s="33" t="s">
        <v>2290</v>
      </c>
      <c r="U71" s="33">
        <v>45243</v>
      </c>
      <c r="V71" s="34"/>
      <c r="W71" s="11" t="s">
        <v>147</v>
      </c>
      <c r="X71" s="9" t="s">
        <v>201</v>
      </c>
      <c r="Y71" s="16" t="s">
        <v>137</v>
      </c>
      <c r="Z71" s="11" t="s">
        <v>107</v>
      </c>
      <c r="AA71" s="11" t="s">
        <v>398</v>
      </c>
      <c r="AB71" s="11" t="s">
        <v>154</v>
      </c>
      <c r="AC71" s="11" t="s">
        <v>155</v>
      </c>
      <c r="AD71" s="11" t="s">
        <v>156</v>
      </c>
      <c r="AE71" s="11" t="s">
        <v>1303</v>
      </c>
      <c r="AF71" s="36"/>
    </row>
    <row r="72" spans="1:32" ht="20.100000000000001" customHeight="1">
      <c r="A72" s="11" t="s">
        <v>19</v>
      </c>
      <c r="B72" s="11" t="s">
        <v>176</v>
      </c>
      <c r="C72" s="11" t="s">
        <v>200</v>
      </c>
      <c r="D72" s="11" t="s">
        <v>107</v>
      </c>
      <c r="E72" s="11" t="s">
        <v>107</v>
      </c>
      <c r="F72" s="11" t="s">
        <v>2292</v>
      </c>
      <c r="G72" s="11" t="s">
        <v>222</v>
      </c>
      <c r="H72" s="11">
        <v>1</v>
      </c>
      <c r="I72" s="11" t="s">
        <v>2617</v>
      </c>
      <c r="J72" s="11">
        <v>1101683</v>
      </c>
      <c r="K72" s="11" t="s">
        <v>1529</v>
      </c>
      <c r="L72" s="11" t="s">
        <v>194</v>
      </c>
      <c r="M72" s="11" t="s">
        <v>642</v>
      </c>
      <c r="N72" s="11" t="s">
        <v>255</v>
      </c>
      <c r="O72" s="37" t="s">
        <v>1528</v>
      </c>
      <c r="P72" s="101" t="s">
        <v>24</v>
      </c>
      <c r="Q72" s="33">
        <v>44515</v>
      </c>
      <c r="R72" s="33"/>
      <c r="S72" s="33">
        <v>45245</v>
      </c>
      <c r="T72" s="33" t="s">
        <v>2290</v>
      </c>
      <c r="U72" s="33">
        <v>45243</v>
      </c>
      <c r="V72" s="34"/>
      <c r="W72" s="11" t="s">
        <v>147</v>
      </c>
      <c r="X72" s="9" t="s">
        <v>201</v>
      </c>
      <c r="Y72" s="16" t="s">
        <v>137</v>
      </c>
      <c r="Z72" s="11" t="s">
        <v>107</v>
      </c>
      <c r="AA72" s="11" t="s">
        <v>399</v>
      </c>
      <c r="AB72" s="11" t="s">
        <v>154</v>
      </c>
      <c r="AC72" s="11" t="s">
        <v>155</v>
      </c>
      <c r="AD72" s="11" t="s">
        <v>156</v>
      </c>
      <c r="AE72" s="11" t="s">
        <v>1303</v>
      </c>
      <c r="AF72" s="36"/>
    </row>
    <row r="73" spans="1:32" ht="20.100000000000001" customHeight="1">
      <c r="A73" s="11" t="s">
        <v>19</v>
      </c>
      <c r="B73" s="11" t="s">
        <v>176</v>
      </c>
      <c r="C73" s="11" t="s">
        <v>200</v>
      </c>
      <c r="D73" s="11" t="s">
        <v>107</v>
      </c>
      <c r="E73" s="11" t="s">
        <v>107</v>
      </c>
      <c r="F73" s="11" t="s">
        <v>2292</v>
      </c>
      <c r="G73" s="11" t="s">
        <v>222</v>
      </c>
      <c r="H73" s="11">
        <v>1</v>
      </c>
      <c r="I73" s="11" t="s">
        <v>2597</v>
      </c>
      <c r="J73" s="11">
        <v>1101576</v>
      </c>
      <c r="K73" s="11" t="s">
        <v>1450</v>
      </c>
      <c r="L73" s="11" t="s">
        <v>194</v>
      </c>
      <c r="M73" s="11" t="s">
        <v>642</v>
      </c>
      <c r="N73" s="11" t="s">
        <v>255</v>
      </c>
      <c r="O73" s="37" t="s">
        <v>1449</v>
      </c>
      <c r="P73" s="101" t="s">
        <v>24</v>
      </c>
      <c r="Q73" s="33">
        <v>44326</v>
      </c>
      <c r="R73" s="33"/>
      <c r="S73" s="33">
        <v>44691</v>
      </c>
      <c r="T73" s="33" t="s">
        <v>2290</v>
      </c>
      <c r="U73" s="33">
        <v>45243</v>
      </c>
      <c r="V73" s="34"/>
      <c r="W73" s="11" t="s">
        <v>147</v>
      </c>
      <c r="X73" s="9" t="s">
        <v>201</v>
      </c>
      <c r="Y73" s="16" t="s">
        <v>137</v>
      </c>
      <c r="Z73" s="11" t="s">
        <v>107</v>
      </c>
      <c r="AA73" s="11" t="s">
        <v>400</v>
      </c>
      <c r="AB73" s="11" t="s">
        <v>154</v>
      </c>
      <c r="AC73" s="11" t="s">
        <v>155</v>
      </c>
      <c r="AD73" s="11" t="s">
        <v>156</v>
      </c>
      <c r="AE73" s="11" t="s">
        <v>1303</v>
      </c>
      <c r="AF73" s="36"/>
    </row>
    <row r="74" spans="1:32" ht="20.100000000000001" customHeight="1">
      <c r="A74" s="11" t="s">
        <v>19</v>
      </c>
      <c r="B74" s="11" t="s">
        <v>176</v>
      </c>
      <c r="C74" s="11" t="s">
        <v>200</v>
      </c>
      <c r="D74" s="11" t="s">
        <v>107</v>
      </c>
      <c r="E74" s="11" t="s">
        <v>107</v>
      </c>
      <c r="F74" s="11" t="s">
        <v>2292</v>
      </c>
      <c r="G74" s="11" t="s">
        <v>222</v>
      </c>
      <c r="H74" s="11">
        <v>1</v>
      </c>
      <c r="I74" s="11" t="s">
        <v>2596</v>
      </c>
      <c r="J74" s="11">
        <v>1101445</v>
      </c>
      <c r="K74" s="11" t="s">
        <v>1295</v>
      </c>
      <c r="L74" s="11" t="s">
        <v>194</v>
      </c>
      <c r="M74" s="11" t="s">
        <v>642</v>
      </c>
      <c r="N74" s="11" t="s">
        <v>255</v>
      </c>
      <c r="O74" s="37" t="s">
        <v>1294</v>
      </c>
      <c r="P74" s="101" t="s">
        <v>24</v>
      </c>
      <c r="Q74" s="33">
        <v>44116</v>
      </c>
      <c r="R74" s="33"/>
      <c r="S74" s="33">
        <v>44481</v>
      </c>
      <c r="T74" s="33" t="s">
        <v>2290</v>
      </c>
      <c r="U74" s="33">
        <v>45243</v>
      </c>
      <c r="V74" s="34"/>
      <c r="W74" s="11" t="s">
        <v>147</v>
      </c>
      <c r="X74" s="9" t="s">
        <v>201</v>
      </c>
      <c r="Y74" s="16" t="s">
        <v>137</v>
      </c>
      <c r="Z74" s="11" t="s">
        <v>107</v>
      </c>
      <c r="AA74" s="11" t="s">
        <v>401</v>
      </c>
      <c r="AB74" s="11" t="s">
        <v>154</v>
      </c>
      <c r="AC74" s="11" t="s">
        <v>155</v>
      </c>
      <c r="AD74" s="11" t="s">
        <v>156</v>
      </c>
      <c r="AE74" s="11" t="s">
        <v>1303</v>
      </c>
      <c r="AF74" s="36"/>
    </row>
    <row r="75" spans="1:32" s="22" customFormat="1" ht="20.100000000000001" customHeight="1">
      <c r="A75" s="38" t="s">
        <v>19</v>
      </c>
      <c r="B75" s="38" t="s">
        <v>176</v>
      </c>
      <c r="C75" s="38" t="s">
        <v>200</v>
      </c>
      <c r="D75" s="38" t="s">
        <v>107</v>
      </c>
      <c r="E75" s="38" t="s">
        <v>107</v>
      </c>
      <c r="F75" s="38" t="s">
        <v>2292</v>
      </c>
      <c r="G75" s="38" t="s">
        <v>222</v>
      </c>
      <c r="H75" s="38">
        <v>1</v>
      </c>
      <c r="I75" s="38" t="s">
        <v>2060</v>
      </c>
      <c r="J75" s="38" t="s">
        <v>2342</v>
      </c>
      <c r="K75" s="38" t="s">
        <v>2343</v>
      </c>
      <c r="L75" s="38" t="s">
        <v>2353</v>
      </c>
      <c r="M75" s="38" t="s">
        <v>642</v>
      </c>
      <c r="N75" s="38" t="s">
        <v>255</v>
      </c>
      <c r="O75" s="40" t="s">
        <v>2005</v>
      </c>
      <c r="P75" s="102" t="s">
        <v>2846</v>
      </c>
      <c r="Q75" s="41">
        <v>45443</v>
      </c>
      <c r="R75" s="41"/>
      <c r="S75" s="41">
        <v>45282</v>
      </c>
      <c r="T75" s="41" t="s">
        <v>2290</v>
      </c>
      <c r="U75" s="41">
        <v>45243</v>
      </c>
      <c r="V75" s="42"/>
      <c r="W75" s="38" t="s">
        <v>147</v>
      </c>
      <c r="X75" s="21" t="s">
        <v>201</v>
      </c>
      <c r="Y75" s="23" t="s">
        <v>137</v>
      </c>
      <c r="Z75" s="38" t="s">
        <v>107</v>
      </c>
      <c r="AA75" s="38" t="s">
        <v>402</v>
      </c>
      <c r="AB75" s="38" t="s">
        <v>154</v>
      </c>
      <c r="AC75" s="38" t="s">
        <v>155</v>
      </c>
      <c r="AD75" s="38" t="s">
        <v>156</v>
      </c>
      <c r="AE75" s="38" t="s">
        <v>1303</v>
      </c>
      <c r="AF75" s="43"/>
    </row>
    <row r="76" spans="1:32" ht="20.100000000000001" customHeight="1">
      <c r="A76" s="11" t="s">
        <v>19</v>
      </c>
      <c r="B76" s="11" t="s">
        <v>176</v>
      </c>
      <c r="C76" s="11" t="s">
        <v>200</v>
      </c>
      <c r="D76" s="11" t="s">
        <v>107</v>
      </c>
      <c r="E76" s="11" t="s">
        <v>107</v>
      </c>
      <c r="F76" s="11" t="s">
        <v>2292</v>
      </c>
      <c r="G76" s="11" t="s">
        <v>222</v>
      </c>
      <c r="H76" s="11">
        <v>1</v>
      </c>
      <c r="I76" s="11" t="s">
        <v>2062</v>
      </c>
      <c r="J76" s="80">
        <v>1700041</v>
      </c>
      <c r="K76" s="11" t="s">
        <v>69</v>
      </c>
      <c r="L76" s="11" t="s">
        <v>202</v>
      </c>
      <c r="M76" s="11" t="s">
        <v>2354</v>
      </c>
      <c r="N76" s="11" t="s">
        <v>255</v>
      </c>
      <c r="O76" s="37" t="s">
        <v>1661</v>
      </c>
      <c r="P76" s="101" t="s">
        <v>2428</v>
      </c>
      <c r="Q76" s="33">
        <v>45386</v>
      </c>
      <c r="R76" s="33"/>
      <c r="S76" s="33">
        <v>45027</v>
      </c>
      <c r="T76" s="33" t="s">
        <v>2290</v>
      </c>
      <c r="U76" s="33">
        <v>45243</v>
      </c>
      <c r="V76" s="34"/>
      <c r="W76" s="11" t="s">
        <v>147</v>
      </c>
      <c r="X76" s="82" t="s">
        <v>201</v>
      </c>
      <c r="Y76" s="83" t="s">
        <v>137</v>
      </c>
      <c r="Z76" s="11" t="s">
        <v>107</v>
      </c>
      <c r="AA76" s="11" t="s">
        <v>403</v>
      </c>
      <c r="AB76" s="11" t="s">
        <v>154</v>
      </c>
      <c r="AC76" s="11" t="s">
        <v>155</v>
      </c>
      <c r="AD76" s="11" t="s">
        <v>156</v>
      </c>
      <c r="AE76" s="11" t="s">
        <v>1303</v>
      </c>
      <c r="AF76" s="36"/>
    </row>
    <row r="77" spans="1:32" ht="20.100000000000001" customHeight="1">
      <c r="A77" s="11" t="s">
        <v>19</v>
      </c>
      <c r="B77" s="11" t="s">
        <v>176</v>
      </c>
      <c r="C77" s="11" t="s">
        <v>200</v>
      </c>
      <c r="D77" s="11" t="s">
        <v>107</v>
      </c>
      <c r="E77" s="11" t="s">
        <v>107</v>
      </c>
      <c r="F77" s="11" t="s">
        <v>2292</v>
      </c>
      <c r="G77" s="11" t="s">
        <v>222</v>
      </c>
      <c r="H77" s="11">
        <v>1</v>
      </c>
      <c r="I77" s="11" t="s">
        <v>2622</v>
      </c>
      <c r="J77" s="11">
        <v>1100093</v>
      </c>
      <c r="K77" s="11" t="s">
        <v>104</v>
      </c>
      <c r="L77" s="11" t="s">
        <v>194</v>
      </c>
      <c r="M77" s="11" t="s">
        <v>642</v>
      </c>
      <c r="N77" s="11" t="s">
        <v>255</v>
      </c>
      <c r="O77" s="37" t="s">
        <v>2192</v>
      </c>
      <c r="P77" s="101" t="s">
        <v>24</v>
      </c>
      <c r="Q77" s="33">
        <v>45090</v>
      </c>
      <c r="R77" s="33"/>
      <c r="S77" s="33">
        <v>45456</v>
      </c>
      <c r="T77" s="33" t="s">
        <v>2290</v>
      </c>
      <c r="U77" s="33">
        <v>45243</v>
      </c>
      <c r="V77" s="34"/>
      <c r="W77" s="11" t="s">
        <v>147</v>
      </c>
      <c r="X77" s="9" t="s">
        <v>201</v>
      </c>
      <c r="Y77" s="16" t="s">
        <v>137</v>
      </c>
      <c r="Z77" s="11" t="s">
        <v>107</v>
      </c>
      <c r="AA77" s="11" t="s">
        <v>404</v>
      </c>
      <c r="AB77" s="11" t="s">
        <v>154</v>
      </c>
      <c r="AC77" s="11" t="s">
        <v>155</v>
      </c>
      <c r="AD77" s="11" t="s">
        <v>156</v>
      </c>
      <c r="AE77" s="11" t="s">
        <v>1303</v>
      </c>
      <c r="AF77" s="36"/>
    </row>
    <row r="78" spans="1:32" ht="20.100000000000001" customHeight="1">
      <c r="A78" s="11" t="s">
        <v>19</v>
      </c>
      <c r="B78" s="11" t="s">
        <v>176</v>
      </c>
      <c r="C78" s="11" t="s">
        <v>200</v>
      </c>
      <c r="D78" s="11" t="s">
        <v>107</v>
      </c>
      <c r="E78" s="11" t="s">
        <v>107</v>
      </c>
      <c r="F78" s="11" t="s">
        <v>2292</v>
      </c>
      <c r="G78" s="11" t="s">
        <v>222</v>
      </c>
      <c r="H78" s="11">
        <v>1</v>
      </c>
      <c r="I78" s="11" t="s">
        <v>2617</v>
      </c>
      <c r="J78" s="11">
        <v>1101712</v>
      </c>
      <c r="K78" s="11" t="s">
        <v>1558</v>
      </c>
      <c r="L78" s="11" t="s">
        <v>194</v>
      </c>
      <c r="M78" s="11" t="s">
        <v>642</v>
      </c>
      <c r="N78" s="11" t="s">
        <v>255</v>
      </c>
      <c r="O78" s="37" t="s">
        <v>1557</v>
      </c>
      <c r="P78" s="101" t="s">
        <v>24</v>
      </c>
      <c r="Q78" s="33">
        <v>44565</v>
      </c>
      <c r="R78" s="33"/>
      <c r="S78" s="33">
        <v>44930</v>
      </c>
      <c r="T78" s="33" t="s">
        <v>2290</v>
      </c>
      <c r="U78" s="33">
        <v>45243</v>
      </c>
      <c r="V78" s="34"/>
      <c r="W78" s="11" t="s">
        <v>147</v>
      </c>
      <c r="X78" s="9" t="s">
        <v>201</v>
      </c>
      <c r="Y78" s="16" t="s">
        <v>137</v>
      </c>
      <c r="Z78" s="11" t="s">
        <v>107</v>
      </c>
      <c r="AA78" s="11" t="s">
        <v>405</v>
      </c>
      <c r="AB78" s="11" t="s">
        <v>154</v>
      </c>
      <c r="AC78" s="11" t="s">
        <v>155</v>
      </c>
      <c r="AD78" s="11" t="s">
        <v>156</v>
      </c>
      <c r="AE78" s="11" t="s">
        <v>1303</v>
      </c>
      <c r="AF78" s="36"/>
    </row>
    <row r="79" spans="1:32" s="22" customFormat="1" ht="20.100000000000001" customHeight="1">
      <c r="A79" s="38" t="s">
        <v>19</v>
      </c>
      <c r="B79" s="38" t="s">
        <v>176</v>
      </c>
      <c r="C79" s="38" t="s">
        <v>200</v>
      </c>
      <c r="D79" s="38" t="s">
        <v>107</v>
      </c>
      <c r="E79" s="38" t="s">
        <v>107</v>
      </c>
      <c r="F79" s="38" t="s">
        <v>2292</v>
      </c>
      <c r="G79" s="38" t="s">
        <v>222</v>
      </c>
      <c r="H79" s="38">
        <v>1</v>
      </c>
      <c r="I79" s="38" t="s">
        <v>2060</v>
      </c>
      <c r="J79" s="38" t="s">
        <v>2342</v>
      </c>
      <c r="K79" s="38" t="s">
        <v>2343</v>
      </c>
      <c r="L79" s="38" t="s">
        <v>2353</v>
      </c>
      <c r="M79" s="38" t="s">
        <v>642</v>
      </c>
      <c r="N79" s="38" t="s">
        <v>255</v>
      </c>
      <c r="O79" s="40" t="s">
        <v>2149</v>
      </c>
      <c r="P79" s="102" t="s">
        <v>2724</v>
      </c>
      <c r="Q79" s="41">
        <v>45468</v>
      </c>
      <c r="R79" s="41"/>
      <c r="S79" s="41"/>
      <c r="T79" s="41" t="s">
        <v>2290</v>
      </c>
      <c r="U79" s="41">
        <v>45243</v>
      </c>
      <c r="V79" s="42"/>
      <c r="W79" s="38" t="s">
        <v>147</v>
      </c>
      <c r="X79" s="21" t="s">
        <v>201</v>
      </c>
      <c r="Y79" s="23" t="s">
        <v>137</v>
      </c>
      <c r="Z79" s="38" t="s">
        <v>107</v>
      </c>
      <c r="AA79" s="38" t="s">
        <v>406</v>
      </c>
      <c r="AB79" s="38" t="s">
        <v>154</v>
      </c>
      <c r="AC79" s="38" t="s">
        <v>155</v>
      </c>
      <c r="AD79" s="38" t="s">
        <v>156</v>
      </c>
      <c r="AE79" s="38" t="s">
        <v>1303</v>
      </c>
      <c r="AF79" s="43"/>
    </row>
    <row r="80" spans="1:32" s="22" customFormat="1" ht="20.100000000000001" customHeight="1">
      <c r="A80" s="38" t="s">
        <v>19</v>
      </c>
      <c r="B80" s="38" t="s">
        <v>176</v>
      </c>
      <c r="C80" s="38" t="s">
        <v>200</v>
      </c>
      <c r="D80" s="38" t="s">
        <v>107</v>
      </c>
      <c r="E80" s="38" t="s">
        <v>107</v>
      </c>
      <c r="F80" s="38" t="s">
        <v>2292</v>
      </c>
      <c r="G80" s="38" t="s">
        <v>222</v>
      </c>
      <c r="H80" s="38">
        <v>1</v>
      </c>
      <c r="I80" s="38" t="s">
        <v>2060</v>
      </c>
      <c r="J80" s="38" t="s">
        <v>2342</v>
      </c>
      <c r="K80" s="38" t="s">
        <v>2343</v>
      </c>
      <c r="L80" s="38" t="s">
        <v>2353</v>
      </c>
      <c r="M80" s="38" t="s">
        <v>642</v>
      </c>
      <c r="N80" s="38" t="s">
        <v>255</v>
      </c>
      <c r="O80" s="40" t="s">
        <v>1836</v>
      </c>
      <c r="P80" s="102" t="s">
        <v>2769</v>
      </c>
      <c r="Q80" s="41">
        <v>45499</v>
      </c>
      <c r="R80" s="41"/>
      <c r="S80" s="41">
        <v>45161</v>
      </c>
      <c r="T80" s="41" t="s">
        <v>2290</v>
      </c>
      <c r="U80" s="41">
        <v>45243</v>
      </c>
      <c r="V80" s="42"/>
      <c r="W80" s="38" t="s">
        <v>147</v>
      </c>
      <c r="X80" s="21" t="s">
        <v>201</v>
      </c>
      <c r="Y80" s="23" t="s">
        <v>137</v>
      </c>
      <c r="Z80" s="38" t="s">
        <v>107</v>
      </c>
      <c r="AA80" s="38" t="s">
        <v>407</v>
      </c>
      <c r="AB80" s="38" t="s">
        <v>154</v>
      </c>
      <c r="AC80" s="38" t="s">
        <v>155</v>
      </c>
      <c r="AD80" s="38" t="s">
        <v>156</v>
      </c>
      <c r="AE80" s="38" t="s">
        <v>1303</v>
      </c>
      <c r="AF80" s="43"/>
    </row>
    <row r="81" spans="1:32" s="22" customFormat="1" ht="20.100000000000001" customHeight="1">
      <c r="A81" s="38" t="s">
        <v>19</v>
      </c>
      <c r="B81" s="38" t="s">
        <v>176</v>
      </c>
      <c r="C81" s="38" t="s">
        <v>200</v>
      </c>
      <c r="D81" s="38" t="s">
        <v>107</v>
      </c>
      <c r="E81" s="38" t="s">
        <v>107</v>
      </c>
      <c r="F81" s="38" t="s">
        <v>2292</v>
      </c>
      <c r="G81" s="38" t="s">
        <v>222</v>
      </c>
      <c r="H81" s="38">
        <v>1</v>
      </c>
      <c r="I81" s="38" t="s">
        <v>2060</v>
      </c>
      <c r="J81" s="38" t="s">
        <v>2342</v>
      </c>
      <c r="K81" s="38" t="s">
        <v>2343</v>
      </c>
      <c r="L81" s="38" t="s">
        <v>2353</v>
      </c>
      <c r="M81" s="38" t="s">
        <v>642</v>
      </c>
      <c r="N81" s="38" t="s">
        <v>255</v>
      </c>
      <c r="O81" s="40" t="s">
        <v>1387</v>
      </c>
      <c r="P81" s="102" t="s">
        <v>2723</v>
      </c>
      <c r="Q81" s="41">
        <v>45468</v>
      </c>
      <c r="R81" s="41"/>
      <c r="S81" s="41">
        <v>44565</v>
      </c>
      <c r="T81" s="41" t="s">
        <v>2290</v>
      </c>
      <c r="U81" s="41">
        <v>45243</v>
      </c>
      <c r="V81" s="42"/>
      <c r="W81" s="38" t="s">
        <v>147</v>
      </c>
      <c r="X81" s="21" t="s">
        <v>201</v>
      </c>
      <c r="Y81" s="23" t="s">
        <v>137</v>
      </c>
      <c r="Z81" s="38" t="s">
        <v>107</v>
      </c>
      <c r="AA81" s="38" t="s">
        <v>408</v>
      </c>
      <c r="AB81" s="38" t="s">
        <v>154</v>
      </c>
      <c r="AC81" s="38" t="s">
        <v>155</v>
      </c>
      <c r="AD81" s="38" t="s">
        <v>156</v>
      </c>
      <c r="AE81" s="38" t="s">
        <v>1303</v>
      </c>
      <c r="AF81" s="43"/>
    </row>
    <row r="82" spans="1:32" ht="20.100000000000001" customHeight="1">
      <c r="A82" s="11" t="s">
        <v>19</v>
      </c>
      <c r="B82" s="11" t="s">
        <v>176</v>
      </c>
      <c r="C82" s="11" t="s">
        <v>200</v>
      </c>
      <c r="D82" s="11" t="s">
        <v>107</v>
      </c>
      <c r="E82" s="11" t="s">
        <v>107</v>
      </c>
      <c r="F82" s="11" t="s">
        <v>2292</v>
      </c>
      <c r="G82" s="11" t="s">
        <v>222</v>
      </c>
      <c r="H82" s="11">
        <v>1</v>
      </c>
      <c r="I82" s="11" t="s">
        <v>2623</v>
      </c>
      <c r="J82" s="11" t="s">
        <v>2302</v>
      </c>
      <c r="K82" s="11" t="s">
        <v>2296</v>
      </c>
      <c r="L82" s="11" t="s">
        <v>194</v>
      </c>
      <c r="M82" s="11" t="s">
        <v>642</v>
      </c>
      <c r="N82" s="11" t="s">
        <v>255</v>
      </c>
      <c r="O82" s="37" t="s">
        <v>2295</v>
      </c>
      <c r="P82" s="101" t="s">
        <v>24</v>
      </c>
      <c r="Q82" s="33">
        <v>45244</v>
      </c>
      <c r="R82" s="33"/>
      <c r="S82" s="33">
        <v>45610</v>
      </c>
      <c r="T82" s="33" t="s">
        <v>2290</v>
      </c>
      <c r="U82" s="33">
        <v>45243</v>
      </c>
      <c r="V82" s="34"/>
      <c r="W82" s="11" t="s">
        <v>147</v>
      </c>
      <c r="X82" s="9" t="s">
        <v>201</v>
      </c>
      <c r="Y82" s="16" t="s">
        <v>137</v>
      </c>
      <c r="Z82" s="11" t="s">
        <v>107</v>
      </c>
      <c r="AA82" s="11" t="s">
        <v>409</v>
      </c>
      <c r="AB82" s="11" t="s">
        <v>154</v>
      </c>
      <c r="AC82" s="11" t="s">
        <v>155</v>
      </c>
      <c r="AD82" s="11" t="s">
        <v>156</v>
      </c>
      <c r="AE82" s="11" t="s">
        <v>1303</v>
      </c>
      <c r="AF82" s="36"/>
    </row>
    <row r="83" spans="1:32" ht="20.100000000000001" customHeight="1">
      <c r="A83" s="11" t="s">
        <v>19</v>
      </c>
      <c r="B83" s="11" t="s">
        <v>176</v>
      </c>
      <c r="C83" s="11" t="s">
        <v>200</v>
      </c>
      <c r="D83" s="11" t="s">
        <v>107</v>
      </c>
      <c r="E83" s="11" t="s">
        <v>107</v>
      </c>
      <c r="F83" s="11" t="s">
        <v>2292</v>
      </c>
      <c r="G83" s="11" t="s">
        <v>222</v>
      </c>
      <c r="H83" s="11">
        <v>1</v>
      </c>
      <c r="I83" s="11" t="s">
        <v>2612</v>
      </c>
      <c r="J83" s="11">
        <v>1101417</v>
      </c>
      <c r="K83" s="11" t="s">
        <v>1265</v>
      </c>
      <c r="L83" s="11" t="s">
        <v>194</v>
      </c>
      <c r="M83" s="11" t="s">
        <v>642</v>
      </c>
      <c r="N83" s="11" t="s">
        <v>255</v>
      </c>
      <c r="O83" s="37" t="s">
        <v>280</v>
      </c>
      <c r="P83" s="101" t="s">
        <v>24</v>
      </c>
      <c r="Q83" s="33">
        <v>44053</v>
      </c>
      <c r="R83" s="33"/>
      <c r="S83" s="33">
        <v>44418</v>
      </c>
      <c r="T83" s="33" t="s">
        <v>2290</v>
      </c>
      <c r="U83" s="33">
        <v>45243</v>
      </c>
      <c r="V83" s="34"/>
      <c r="W83" s="11" t="s">
        <v>147</v>
      </c>
      <c r="X83" s="9" t="s">
        <v>201</v>
      </c>
      <c r="Y83" s="16" t="s">
        <v>137</v>
      </c>
      <c r="Z83" s="11" t="s">
        <v>107</v>
      </c>
      <c r="AA83" s="11" t="s">
        <v>410</v>
      </c>
      <c r="AB83" s="11" t="s">
        <v>154</v>
      </c>
      <c r="AC83" s="11" t="s">
        <v>155</v>
      </c>
      <c r="AD83" s="11" t="s">
        <v>156</v>
      </c>
      <c r="AE83" s="11" t="s">
        <v>1303</v>
      </c>
      <c r="AF83" s="36"/>
    </row>
    <row r="84" spans="1:32" ht="20.100000000000001" customHeight="1">
      <c r="A84" s="11" t="s">
        <v>19</v>
      </c>
      <c r="B84" s="11" t="s">
        <v>176</v>
      </c>
      <c r="C84" s="11" t="s">
        <v>200</v>
      </c>
      <c r="D84" s="11" t="s">
        <v>107</v>
      </c>
      <c r="E84" s="11" t="s">
        <v>107</v>
      </c>
      <c r="F84" s="11" t="s">
        <v>2292</v>
      </c>
      <c r="G84" s="11" t="s">
        <v>222</v>
      </c>
      <c r="H84" s="11">
        <v>1</v>
      </c>
      <c r="I84" s="11" t="s">
        <v>2589</v>
      </c>
      <c r="J84" s="11">
        <v>1100883</v>
      </c>
      <c r="K84" s="11" t="s">
        <v>99</v>
      </c>
      <c r="L84" s="11" t="s">
        <v>194</v>
      </c>
      <c r="M84" s="11" t="s">
        <v>642</v>
      </c>
      <c r="N84" s="11" t="s">
        <v>255</v>
      </c>
      <c r="O84" s="37" t="s">
        <v>2318</v>
      </c>
      <c r="P84" s="101" t="s">
        <v>24</v>
      </c>
      <c r="Q84" s="33">
        <v>45279</v>
      </c>
      <c r="R84" s="33"/>
      <c r="S84" s="33">
        <v>45645</v>
      </c>
      <c r="T84" s="33" t="s">
        <v>2290</v>
      </c>
      <c r="U84" s="33">
        <v>45243</v>
      </c>
      <c r="V84" s="34"/>
      <c r="W84" s="11" t="s">
        <v>147</v>
      </c>
      <c r="X84" s="9" t="s">
        <v>201</v>
      </c>
      <c r="Y84" s="16" t="s">
        <v>137</v>
      </c>
      <c r="Z84" s="11" t="s">
        <v>107</v>
      </c>
      <c r="AA84" s="11" t="s">
        <v>411</v>
      </c>
      <c r="AB84" s="11" t="s">
        <v>154</v>
      </c>
      <c r="AC84" s="11" t="s">
        <v>155</v>
      </c>
      <c r="AD84" s="11" t="s">
        <v>156</v>
      </c>
      <c r="AE84" s="11" t="s">
        <v>1303</v>
      </c>
      <c r="AF84" s="36"/>
    </row>
    <row r="85" spans="1:32" ht="20.100000000000001" customHeight="1">
      <c r="A85" s="11" t="s">
        <v>19</v>
      </c>
      <c r="B85" s="11" t="s">
        <v>176</v>
      </c>
      <c r="C85" s="11" t="s">
        <v>200</v>
      </c>
      <c r="D85" s="11" t="s">
        <v>107</v>
      </c>
      <c r="E85" s="11" t="s">
        <v>107</v>
      </c>
      <c r="F85" s="11" t="s">
        <v>2292</v>
      </c>
      <c r="G85" s="11" t="s">
        <v>222</v>
      </c>
      <c r="H85" s="11">
        <v>1</v>
      </c>
      <c r="I85" s="11" t="s">
        <v>2606</v>
      </c>
      <c r="J85" s="11">
        <v>1100131</v>
      </c>
      <c r="K85" s="11" t="s">
        <v>100</v>
      </c>
      <c r="L85" s="11" t="s">
        <v>194</v>
      </c>
      <c r="M85" s="11" t="s">
        <v>642</v>
      </c>
      <c r="N85" s="11" t="s">
        <v>255</v>
      </c>
      <c r="O85" s="37" t="s">
        <v>1523</v>
      </c>
      <c r="P85" s="101" t="s">
        <v>24</v>
      </c>
      <c r="Q85" s="33">
        <v>44501</v>
      </c>
      <c r="R85" s="33"/>
      <c r="S85" s="33">
        <v>45231</v>
      </c>
      <c r="T85" s="33" t="s">
        <v>2290</v>
      </c>
      <c r="U85" s="33">
        <v>45243</v>
      </c>
      <c r="V85" s="34"/>
      <c r="W85" s="11" t="s">
        <v>147</v>
      </c>
      <c r="X85" s="9" t="s">
        <v>201</v>
      </c>
      <c r="Y85" s="16" t="s">
        <v>137</v>
      </c>
      <c r="Z85" s="11" t="s">
        <v>107</v>
      </c>
      <c r="AA85" s="11" t="s">
        <v>412</v>
      </c>
      <c r="AB85" s="11" t="s">
        <v>154</v>
      </c>
      <c r="AC85" s="11" t="s">
        <v>155</v>
      </c>
      <c r="AD85" s="11" t="s">
        <v>156</v>
      </c>
      <c r="AE85" s="11" t="s">
        <v>1303</v>
      </c>
      <c r="AF85" s="36"/>
    </row>
    <row r="86" spans="1:32" ht="20.100000000000001" customHeight="1">
      <c r="A86" s="11" t="s">
        <v>19</v>
      </c>
      <c r="B86" s="11" t="s">
        <v>176</v>
      </c>
      <c r="C86" s="11" t="s">
        <v>200</v>
      </c>
      <c r="D86" s="11" t="s">
        <v>107</v>
      </c>
      <c r="E86" s="11" t="s">
        <v>107</v>
      </c>
      <c r="F86" s="11" t="s">
        <v>2292</v>
      </c>
      <c r="G86" s="11" t="s">
        <v>222</v>
      </c>
      <c r="H86" s="11">
        <v>1</v>
      </c>
      <c r="I86" s="11" t="s">
        <v>2606</v>
      </c>
      <c r="J86" s="11">
        <v>1100456</v>
      </c>
      <c r="K86" s="11" t="s">
        <v>101</v>
      </c>
      <c r="L86" s="11" t="s">
        <v>194</v>
      </c>
      <c r="M86" s="11" t="s">
        <v>642</v>
      </c>
      <c r="N86" s="11" t="s">
        <v>255</v>
      </c>
      <c r="O86" s="37" t="s">
        <v>2166</v>
      </c>
      <c r="P86" s="101" t="s">
        <v>24</v>
      </c>
      <c r="Q86" s="33">
        <v>45061</v>
      </c>
      <c r="R86" s="33"/>
      <c r="S86" s="33">
        <v>45427</v>
      </c>
      <c r="T86" s="33" t="s">
        <v>2290</v>
      </c>
      <c r="U86" s="33">
        <v>45243</v>
      </c>
      <c r="V86" s="34"/>
      <c r="W86" s="11" t="s">
        <v>147</v>
      </c>
      <c r="X86" s="9" t="s">
        <v>201</v>
      </c>
      <c r="Y86" s="16" t="s">
        <v>137</v>
      </c>
      <c r="Z86" s="11" t="s">
        <v>107</v>
      </c>
      <c r="AA86" s="11" t="s">
        <v>413</v>
      </c>
      <c r="AB86" s="11" t="s">
        <v>154</v>
      </c>
      <c r="AC86" s="11" t="s">
        <v>155</v>
      </c>
      <c r="AD86" s="11" t="s">
        <v>156</v>
      </c>
      <c r="AE86" s="11" t="s">
        <v>1303</v>
      </c>
      <c r="AF86" s="36"/>
    </row>
    <row r="87" spans="1:32" ht="20.100000000000001" customHeight="1">
      <c r="A87" s="11" t="s">
        <v>19</v>
      </c>
      <c r="B87" s="11" t="s">
        <v>176</v>
      </c>
      <c r="C87" s="11" t="s">
        <v>200</v>
      </c>
      <c r="D87" s="11" t="s">
        <v>107</v>
      </c>
      <c r="E87" s="11" t="s">
        <v>107</v>
      </c>
      <c r="F87" s="11" t="s">
        <v>2292</v>
      </c>
      <c r="G87" s="11" t="s">
        <v>222</v>
      </c>
      <c r="H87" s="11">
        <v>1</v>
      </c>
      <c r="I87" s="11" t="s">
        <v>2600</v>
      </c>
      <c r="J87" s="11">
        <v>1102016</v>
      </c>
      <c r="K87" s="11" t="s">
        <v>2086</v>
      </c>
      <c r="L87" s="11" t="s">
        <v>194</v>
      </c>
      <c r="M87" s="11" t="s">
        <v>642</v>
      </c>
      <c r="N87" s="11" t="s">
        <v>255</v>
      </c>
      <c r="O87" s="37" t="s">
        <v>2085</v>
      </c>
      <c r="P87" s="101" t="s">
        <v>24</v>
      </c>
      <c r="Q87" s="33">
        <v>44964</v>
      </c>
      <c r="R87" s="33"/>
      <c r="S87" s="33">
        <v>45329</v>
      </c>
      <c r="T87" s="33" t="s">
        <v>2290</v>
      </c>
      <c r="U87" s="33">
        <v>45243</v>
      </c>
      <c r="V87" s="34"/>
      <c r="W87" s="11" t="s">
        <v>147</v>
      </c>
      <c r="X87" s="9" t="s">
        <v>201</v>
      </c>
      <c r="Y87" s="16" t="s">
        <v>137</v>
      </c>
      <c r="Z87" s="11" t="s">
        <v>107</v>
      </c>
      <c r="AA87" s="11" t="s">
        <v>414</v>
      </c>
      <c r="AB87" s="11" t="s">
        <v>154</v>
      </c>
      <c r="AC87" s="11" t="s">
        <v>155</v>
      </c>
      <c r="AD87" s="11" t="s">
        <v>156</v>
      </c>
      <c r="AE87" s="11" t="s">
        <v>1303</v>
      </c>
      <c r="AF87" s="36"/>
    </row>
    <row r="88" spans="1:32" ht="20.100000000000001" customHeight="1">
      <c r="A88" s="11" t="s">
        <v>19</v>
      </c>
      <c r="B88" s="11" t="s">
        <v>176</v>
      </c>
      <c r="C88" s="11" t="s">
        <v>200</v>
      </c>
      <c r="D88" s="11" t="s">
        <v>107</v>
      </c>
      <c r="E88" s="11" t="s">
        <v>107</v>
      </c>
      <c r="F88" s="11" t="s">
        <v>2292</v>
      </c>
      <c r="G88" s="11" t="s">
        <v>222</v>
      </c>
      <c r="H88" s="11">
        <v>1</v>
      </c>
      <c r="I88" s="11" t="s">
        <v>2624</v>
      </c>
      <c r="J88" s="11">
        <v>1101856</v>
      </c>
      <c r="K88" s="11" t="s">
        <v>1819</v>
      </c>
      <c r="L88" s="11" t="s">
        <v>194</v>
      </c>
      <c r="M88" s="11" t="s">
        <v>642</v>
      </c>
      <c r="N88" s="11" t="s">
        <v>255</v>
      </c>
      <c r="O88" s="37" t="s">
        <v>1820</v>
      </c>
      <c r="P88" s="101" t="s">
        <v>24</v>
      </c>
      <c r="Q88" s="33">
        <v>44760</v>
      </c>
      <c r="R88" s="33"/>
      <c r="S88" s="33">
        <v>45125</v>
      </c>
      <c r="T88" s="33" t="s">
        <v>2290</v>
      </c>
      <c r="U88" s="33">
        <v>45243</v>
      </c>
      <c r="V88" s="34"/>
      <c r="W88" s="11" t="s">
        <v>147</v>
      </c>
      <c r="X88" s="9" t="s">
        <v>201</v>
      </c>
      <c r="Y88" s="16" t="s">
        <v>137</v>
      </c>
      <c r="Z88" s="11" t="s">
        <v>107</v>
      </c>
      <c r="AA88" s="11" t="s">
        <v>415</v>
      </c>
      <c r="AB88" s="11" t="s">
        <v>154</v>
      </c>
      <c r="AC88" s="11" t="s">
        <v>155</v>
      </c>
      <c r="AD88" s="11" t="s">
        <v>156</v>
      </c>
      <c r="AE88" s="11" t="s">
        <v>1303</v>
      </c>
      <c r="AF88" s="36"/>
    </row>
    <row r="89" spans="1:32" ht="20.100000000000001" customHeight="1">
      <c r="A89" s="11" t="s">
        <v>19</v>
      </c>
      <c r="B89" s="11" t="s">
        <v>176</v>
      </c>
      <c r="C89" s="11" t="s">
        <v>200</v>
      </c>
      <c r="D89" s="11" t="s">
        <v>107</v>
      </c>
      <c r="E89" s="11" t="s">
        <v>107</v>
      </c>
      <c r="F89" s="11" t="s">
        <v>2292</v>
      </c>
      <c r="G89" s="11" t="s">
        <v>222</v>
      </c>
      <c r="H89" s="11">
        <v>1</v>
      </c>
      <c r="I89" s="11" t="s">
        <v>2608</v>
      </c>
      <c r="J89" s="80">
        <v>1101527</v>
      </c>
      <c r="K89" s="11" t="s">
        <v>1417</v>
      </c>
      <c r="L89" s="11" t="s">
        <v>194</v>
      </c>
      <c r="M89" s="11" t="s">
        <v>642</v>
      </c>
      <c r="N89" s="11" t="s">
        <v>255</v>
      </c>
      <c r="O89" s="37" t="s">
        <v>2299</v>
      </c>
      <c r="P89" s="101" t="s">
        <v>2365</v>
      </c>
      <c r="Q89" s="33">
        <v>45337</v>
      </c>
      <c r="R89" s="33"/>
      <c r="S89" s="33"/>
      <c r="T89" s="33" t="s">
        <v>2290</v>
      </c>
      <c r="U89" s="33">
        <v>45243</v>
      </c>
      <c r="V89" s="34"/>
      <c r="W89" s="11" t="s">
        <v>147</v>
      </c>
      <c r="X89" s="82" t="s">
        <v>201</v>
      </c>
      <c r="Y89" s="83" t="s">
        <v>137</v>
      </c>
      <c r="Z89" s="11" t="s">
        <v>107</v>
      </c>
      <c r="AA89" s="11" t="s">
        <v>416</v>
      </c>
      <c r="AB89" s="11" t="s">
        <v>154</v>
      </c>
      <c r="AC89" s="11" t="s">
        <v>155</v>
      </c>
      <c r="AD89" s="11" t="s">
        <v>156</v>
      </c>
      <c r="AE89" s="11" t="s">
        <v>1303</v>
      </c>
      <c r="AF89" s="36"/>
    </row>
    <row r="90" spans="1:32" ht="20.100000000000001" customHeight="1">
      <c r="A90" s="11" t="s">
        <v>19</v>
      </c>
      <c r="B90" s="11" t="s">
        <v>176</v>
      </c>
      <c r="C90" s="11" t="s">
        <v>200</v>
      </c>
      <c r="D90" s="11" t="s">
        <v>107</v>
      </c>
      <c r="E90" s="11" t="s">
        <v>107</v>
      </c>
      <c r="F90" s="11" t="s">
        <v>2292</v>
      </c>
      <c r="G90" s="11" t="s">
        <v>222</v>
      </c>
      <c r="H90" s="11">
        <v>1</v>
      </c>
      <c r="I90" s="11" t="s">
        <v>2606</v>
      </c>
      <c r="J90" s="11">
        <v>1101901</v>
      </c>
      <c r="K90" s="11" t="s">
        <v>1850</v>
      </c>
      <c r="L90" s="11" t="s">
        <v>194</v>
      </c>
      <c r="M90" s="11" t="s">
        <v>642</v>
      </c>
      <c r="N90" s="11" t="s">
        <v>255</v>
      </c>
      <c r="O90" s="37" t="s">
        <v>1849</v>
      </c>
      <c r="P90" s="101" t="s">
        <v>24</v>
      </c>
      <c r="Q90" s="33">
        <v>44817</v>
      </c>
      <c r="R90" s="33"/>
      <c r="S90" s="33">
        <v>45182</v>
      </c>
      <c r="T90" s="33" t="s">
        <v>2290</v>
      </c>
      <c r="U90" s="33">
        <v>45243</v>
      </c>
      <c r="V90" s="34"/>
      <c r="W90" s="11" t="s">
        <v>147</v>
      </c>
      <c r="X90" s="9" t="s">
        <v>201</v>
      </c>
      <c r="Y90" s="16" t="s">
        <v>137</v>
      </c>
      <c r="Z90" s="11" t="s">
        <v>107</v>
      </c>
      <c r="AA90" s="11" t="s">
        <v>417</v>
      </c>
      <c r="AB90" s="11" t="s">
        <v>154</v>
      </c>
      <c r="AC90" s="11" t="s">
        <v>155</v>
      </c>
      <c r="AD90" s="11" t="s">
        <v>156</v>
      </c>
      <c r="AE90" s="11" t="s">
        <v>1303</v>
      </c>
      <c r="AF90" s="36"/>
    </row>
    <row r="91" spans="1:32" ht="20.100000000000001" customHeight="1">
      <c r="A91" s="11" t="s">
        <v>19</v>
      </c>
      <c r="B91" s="11" t="s">
        <v>176</v>
      </c>
      <c r="C91" s="11" t="s">
        <v>200</v>
      </c>
      <c r="D91" s="11" t="s">
        <v>107</v>
      </c>
      <c r="E91" s="11" t="s">
        <v>107</v>
      </c>
      <c r="F91" s="11" t="s">
        <v>2292</v>
      </c>
      <c r="G91" s="11" t="s">
        <v>222</v>
      </c>
      <c r="H91" s="11">
        <v>1</v>
      </c>
      <c r="I91" s="11" t="s">
        <v>2589</v>
      </c>
      <c r="J91" s="11">
        <v>1101807</v>
      </c>
      <c r="K91" s="11" t="s">
        <v>1730</v>
      </c>
      <c r="L91" s="11" t="s">
        <v>194</v>
      </c>
      <c r="M91" s="11" t="s">
        <v>642</v>
      </c>
      <c r="N91" s="11" t="s">
        <v>255</v>
      </c>
      <c r="O91" s="37" t="s">
        <v>1729</v>
      </c>
      <c r="P91" s="101" t="s">
        <v>24</v>
      </c>
      <c r="Q91" s="33">
        <v>44691</v>
      </c>
      <c r="R91" s="33"/>
      <c r="S91" s="33">
        <v>45056</v>
      </c>
      <c r="T91" s="33" t="s">
        <v>2290</v>
      </c>
      <c r="U91" s="33">
        <v>45243</v>
      </c>
      <c r="V91" s="34"/>
      <c r="W91" s="11" t="s">
        <v>147</v>
      </c>
      <c r="X91" s="9" t="s">
        <v>201</v>
      </c>
      <c r="Y91" s="16" t="s">
        <v>137</v>
      </c>
      <c r="Z91" s="11" t="s">
        <v>107</v>
      </c>
      <c r="AA91" s="11" t="s">
        <v>781</v>
      </c>
      <c r="AB91" s="11" t="s">
        <v>154</v>
      </c>
      <c r="AC91" s="11" t="s">
        <v>155</v>
      </c>
      <c r="AD91" s="11" t="s">
        <v>156</v>
      </c>
      <c r="AE91" s="11" t="s">
        <v>1303</v>
      </c>
      <c r="AF91" s="36"/>
    </row>
    <row r="92" spans="1:32" ht="20.100000000000001" customHeight="1">
      <c r="A92" s="11" t="s">
        <v>19</v>
      </c>
      <c r="B92" s="11" t="s">
        <v>176</v>
      </c>
      <c r="C92" s="11" t="s">
        <v>200</v>
      </c>
      <c r="D92" s="11" t="s">
        <v>107</v>
      </c>
      <c r="E92" s="11" t="s">
        <v>107</v>
      </c>
      <c r="F92" s="11" t="s">
        <v>2292</v>
      </c>
      <c r="G92" s="11" t="s">
        <v>222</v>
      </c>
      <c r="H92" s="11">
        <v>1</v>
      </c>
      <c r="I92" s="11" t="s">
        <v>2612</v>
      </c>
      <c r="J92" s="11">
        <v>1101902</v>
      </c>
      <c r="K92" s="11" t="s">
        <v>1852</v>
      </c>
      <c r="L92" s="11" t="s">
        <v>194</v>
      </c>
      <c r="M92" s="11" t="s">
        <v>642</v>
      </c>
      <c r="N92" s="11" t="s">
        <v>255</v>
      </c>
      <c r="O92" s="37" t="s">
        <v>1851</v>
      </c>
      <c r="P92" s="101" t="s">
        <v>24</v>
      </c>
      <c r="Q92" s="33">
        <v>44817</v>
      </c>
      <c r="R92" s="33"/>
      <c r="S92" s="33">
        <v>45182</v>
      </c>
      <c r="T92" s="33" t="s">
        <v>2290</v>
      </c>
      <c r="U92" s="33">
        <v>45243</v>
      </c>
      <c r="V92" s="34"/>
      <c r="W92" s="11" t="s">
        <v>147</v>
      </c>
      <c r="X92" s="9" t="s">
        <v>201</v>
      </c>
      <c r="Y92" s="16" t="s">
        <v>137</v>
      </c>
      <c r="Z92" s="11" t="s">
        <v>107</v>
      </c>
      <c r="AA92" s="11" t="s">
        <v>418</v>
      </c>
      <c r="AB92" s="11" t="s">
        <v>154</v>
      </c>
      <c r="AC92" s="11" t="s">
        <v>155</v>
      </c>
      <c r="AD92" s="11" t="s">
        <v>156</v>
      </c>
      <c r="AE92" s="11" t="s">
        <v>1303</v>
      </c>
      <c r="AF92" s="36"/>
    </row>
    <row r="93" spans="1:32" s="22" customFormat="1" ht="20.100000000000001" customHeight="1">
      <c r="A93" s="38" t="s">
        <v>19</v>
      </c>
      <c r="B93" s="38" t="s">
        <v>176</v>
      </c>
      <c r="C93" s="38" t="s">
        <v>200</v>
      </c>
      <c r="D93" s="38" t="s">
        <v>107</v>
      </c>
      <c r="E93" s="38" t="s">
        <v>107</v>
      </c>
      <c r="F93" s="38" t="s">
        <v>2292</v>
      </c>
      <c r="G93" s="38" t="s">
        <v>222</v>
      </c>
      <c r="H93" s="38">
        <v>1</v>
      </c>
      <c r="I93" s="38" t="s">
        <v>2060</v>
      </c>
      <c r="J93" s="38" t="s">
        <v>2342</v>
      </c>
      <c r="K93" s="38" t="s">
        <v>2343</v>
      </c>
      <c r="L93" s="38" t="s">
        <v>2353</v>
      </c>
      <c r="M93" s="38" t="s">
        <v>642</v>
      </c>
      <c r="N93" s="38" t="s">
        <v>255</v>
      </c>
      <c r="O93" s="40" t="s">
        <v>1647</v>
      </c>
      <c r="P93" s="102" t="s">
        <v>2455</v>
      </c>
      <c r="Q93" s="41"/>
      <c r="R93" s="41"/>
      <c r="S93" s="41">
        <v>45008</v>
      </c>
      <c r="T93" s="41" t="s">
        <v>2290</v>
      </c>
      <c r="U93" s="41">
        <v>45243</v>
      </c>
      <c r="V93" s="42"/>
      <c r="W93" s="38" t="s">
        <v>147</v>
      </c>
      <c r="X93" s="21" t="s">
        <v>201</v>
      </c>
      <c r="Y93" s="23" t="s">
        <v>137</v>
      </c>
      <c r="Z93" s="38" t="s">
        <v>107</v>
      </c>
      <c r="AA93" s="38" t="s">
        <v>419</v>
      </c>
      <c r="AB93" s="38" t="s">
        <v>154</v>
      </c>
      <c r="AC93" s="38" t="s">
        <v>155</v>
      </c>
      <c r="AD93" s="38" t="s">
        <v>156</v>
      </c>
      <c r="AE93" s="38" t="s">
        <v>1303</v>
      </c>
      <c r="AF93" s="43"/>
    </row>
    <row r="94" spans="1:32" ht="20.100000000000001" customHeight="1">
      <c r="A94" s="11" t="s">
        <v>19</v>
      </c>
      <c r="B94" s="11" t="s">
        <v>176</v>
      </c>
      <c r="C94" s="11" t="s">
        <v>200</v>
      </c>
      <c r="D94" s="11" t="s">
        <v>107</v>
      </c>
      <c r="E94" s="11" t="s">
        <v>107</v>
      </c>
      <c r="F94" s="11" t="s">
        <v>2292</v>
      </c>
      <c r="G94" s="11" t="s">
        <v>222</v>
      </c>
      <c r="H94" s="11">
        <v>1</v>
      </c>
      <c r="I94" s="11" t="s">
        <v>2609</v>
      </c>
      <c r="J94" s="80">
        <v>1101468</v>
      </c>
      <c r="K94" s="11" t="s">
        <v>2411</v>
      </c>
      <c r="L94" s="11" t="s">
        <v>194</v>
      </c>
      <c r="M94" s="11" t="s">
        <v>642</v>
      </c>
      <c r="N94" s="11" t="s">
        <v>255</v>
      </c>
      <c r="O94" s="37" t="s">
        <v>2300</v>
      </c>
      <c r="P94" s="101" t="s">
        <v>2412</v>
      </c>
      <c r="Q94" s="33">
        <v>45378</v>
      </c>
      <c r="R94" s="33"/>
      <c r="S94" s="33"/>
      <c r="T94" s="33" t="s">
        <v>2290</v>
      </c>
      <c r="U94" s="33">
        <v>45243</v>
      </c>
      <c r="V94" s="34"/>
      <c r="W94" s="11" t="s">
        <v>147</v>
      </c>
      <c r="X94" s="82" t="s">
        <v>201</v>
      </c>
      <c r="Y94" s="83" t="s">
        <v>137</v>
      </c>
      <c r="Z94" s="11" t="s">
        <v>107</v>
      </c>
      <c r="AA94" s="11" t="s">
        <v>420</v>
      </c>
      <c r="AB94" s="11" t="s">
        <v>154</v>
      </c>
      <c r="AC94" s="11" t="s">
        <v>155</v>
      </c>
      <c r="AD94" s="11" t="s">
        <v>156</v>
      </c>
      <c r="AE94" s="11" t="s">
        <v>1303</v>
      </c>
      <c r="AF94" s="36"/>
    </row>
    <row r="95" spans="1:32" ht="20.100000000000001" customHeight="1">
      <c r="A95" s="11" t="s">
        <v>19</v>
      </c>
      <c r="B95" s="11" t="s">
        <v>176</v>
      </c>
      <c r="C95" s="11" t="s">
        <v>200</v>
      </c>
      <c r="D95" s="11" t="s">
        <v>107</v>
      </c>
      <c r="E95" s="11" t="s">
        <v>107</v>
      </c>
      <c r="F95" s="11" t="s">
        <v>2292</v>
      </c>
      <c r="G95" s="11" t="s">
        <v>222</v>
      </c>
      <c r="H95" s="11">
        <v>1</v>
      </c>
      <c r="I95" s="11" t="s">
        <v>2600</v>
      </c>
      <c r="J95" s="11">
        <v>1100719</v>
      </c>
      <c r="K95" s="11" t="s">
        <v>2100</v>
      </c>
      <c r="L95" s="11" t="s">
        <v>194</v>
      </c>
      <c r="M95" s="11" t="s">
        <v>642</v>
      </c>
      <c r="N95" s="11" t="s">
        <v>255</v>
      </c>
      <c r="O95" s="37" t="s">
        <v>2145</v>
      </c>
      <c r="P95" s="101" t="s">
        <v>24</v>
      </c>
      <c r="Q95" s="33">
        <v>45027</v>
      </c>
      <c r="R95" s="33"/>
      <c r="S95" s="33">
        <v>45393</v>
      </c>
      <c r="T95" s="33" t="s">
        <v>2290</v>
      </c>
      <c r="U95" s="33">
        <v>45243</v>
      </c>
      <c r="V95" s="34"/>
      <c r="W95" s="11" t="s">
        <v>147</v>
      </c>
      <c r="X95" s="9" t="s">
        <v>201</v>
      </c>
      <c r="Y95" s="16" t="s">
        <v>137</v>
      </c>
      <c r="Z95" s="11" t="s">
        <v>107</v>
      </c>
      <c r="AA95" s="11" t="s">
        <v>421</v>
      </c>
      <c r="AB95" s="11" t="s">
        <v>154</v>
      </c>
      <c r="AC95" s="11" t="s">
        <v>155</v>
      </c>
      <c r="AD95" s="11" t="s">
        <v>156</v>
      </c>
      <c r="AE95" s="11" t="s">
        <v>1303</v>
      </c>
      <c r="AF95" s="36"/>
    </row>
    <row r="96" spans="1:32" ht="20.100000000000001" customHeight="1">
      <c r="A96" s="11" t="s">
        <v>19</v>
      </c>
      <c r="B96" s="11" t="s">
        <v>176</v>
      </c>
      <c r="C96" s="11" t="s">
        <v>200</v>
      </c>
      <c r="D96" s="11" t="s">
        <v>107</v>
      </c>
      <c r="E96" s="11" t="s">
        <v>107</v>
      </c>
      <c r="F96" s="11" t="s">
        <v>2292</v>
      </c>
      <c r="G96" s="11" t="s">
        <v>222</v>
      </c>
      <c r="H96" s="11">
        <v>1</v>
      </c>
      <c r="I96" s="11" t="s">
        <v>2607</v>
      </c>
      <c r="J96" s="11">
        <v>1101914</v>
      </c>
      <c r="K96" s="11" t="s">
        <v>1862</v>
      </c>
      <c r="L96" s="11" t="s">
        <v>194</v>
      </c>
      <c r="M96" s="11" t="s">
        <v>642</v>
      </c>
      <c r="N96" s="11" t="s">
        <v>255</v>
      </c>
      <c r="O96" s="37" t="s">
        <v>1861</v>
      </c>
      <c r="P96" s="101" t="s">
        <v>24</v>
      </c>
      <c r="Q96" s="33">
        <v>44830</v>
      </c>
      <c r="R96" s="33"/>
      <c r="S96" s="33">
        <v>45195</v>
      </c>
      <c r="T96" s="33" t="s">
        <v>2290</v>
      </c>
      <c r="U96" s="33">
        <v>45243</v>
      </c>
      <c r="V96" s="34"/>
      <c r="W96" s="11" t="s">
        <v>147</v>
      </c>
      <c r="X96" s="9" t="s">
        <v>201</v>
      </c>
      <c r="Y96" s="16" t="s">
        <v>137</v>
      </c>
      <c r="Z96" s="11" t="s">
        <v>107</v>
      </c>
      <c r="AA96" s="11" t="s">
        <v>422</v>
      </c>
      <c r="AB96" s="11" t="s">
        <v>154</v>
      </c>
      <c r="AC96" s="11" t="s">
        <v>155</v>
      </c>
      <c r="AD96" s="11" t="s">
        <v>156</v>
      </c>
      <c r="AE96" s="11" t="s">
        <v>1303</v>
      </c>
      <c r="AF96" s="36"/>
    </row>
    <row r="97" spans="1:32" ht="20.100000000000001" customHeight="1">
      <c r="A97" s="11" t="s">
        <v>19</v>
      </c>
      <c r="B97" s="11" t="s">
        <v>176</v>
      </c>
      <c r="C97" s="11" t="s">
        <v>200</v>
      </c>
      <c r="D97" s="11" t="s">
        <v>107</v>
      </c>
      <c r="E97" s="11" t="s">
        <v>107</v>
      </c>
      <c r="F97" s="11" t="s">
        <v>2292</v>
      </c>
      <c r="G97" s="11" t="s">
        <v>222</v>
      </c>
      <c r="H97" s="11">
        <v>1</v>
      </c>
      <c r="I97" s="11" t="s">
        <v>2611</v>
      </c>
      <c r="J97" s="11">
        <v>1100521</v>
      </c>
      <c r="K97" s="11" t="s">
        <v>1662</v>
      </c>
      <c r="L97" s="11" t="s">
        <v>194</v>
      </c>
      <c r="M97" s="11" t="s">
        <v>642</v>
      </c>
      <c r="N97" s="11" t="s">
        <v>255</v>
      </c>
      <c r="O97" s="37" t="s">
        <v>2298</v>
      </c>
      <c r="P97" s="101" t="s">
        <v>24</v>
      </c>
      <c r="Q97" s="33">
        <v>45246</v>
      </c>
      <c r="R97" s="33"/>
      <c r="S97" s="33">
        <v>45612</v>
      </c>
      <c r="T97" s="33" t="s">
        <v>2290</v>
      </c>
      <c r="U97" s="33">
        <v>45243</v>
      </c>
      <c r="V97" s="34"/>
      <c r="W97" s="11" t="s">
        <v>147</v>
      </c>
      <c r="X97" s="9" t="s">
        <v>201</v>
      </c>
      <c r="Y97" s="16" t="s">
        <v>137</v>
      </c>
      <c r="Z97" s="11" t="s">
        <v>107</v>
      </c>
      <c r="AA97" s="11" t="s">
        <v>423</v>
      </c>
      <c r="AB97" s="11" t="s">
        <v>154</v>
      </c>
      <c r="AC97" s="11" t="s">
        <v>155</v>
      </c>
      <c r="AD97" s="11" t="s">
        <v>156</v>
      </c>
      <c r="AE97" s="11" t="s">
        <v>1303</v>
      </c>
      <c r="AF97" s="36"/>
    </row>
    <row r="98" spans="1:32" ht="20.100000000000001" customHeight="1">
      <c r="A98" s="11" t="s">
        <v>19</v>
      </c>
      <c r="B98" s="11" t="s">
        <v>176</v>
      </c>
      <c r="C98" s="11" t="s">
        <v>200</v>
      </c>
      <c r="D98" s="11" t="s">
        <v>107</v>
      </c>
      <c r="E98" s="11" t="s">
        <v>107</v>
      </c>
      <c r="F98" s="11" t="s">
        <v>2292</v>
      </c>
      <c r="G98" s="11" t="s">
        <v>222</v>
      </c>
      <c r="H98" s="11">
        <v>1</v>
      </c>
      <c r="I98" s="11" t="s">
        <v>2609</v>
      </c>
      <c r="J98" s="11">
        <v>1101904</v>
      </c>
      <c r="K98" s="11" t="s">
        <v>1853</v>
      </c>
      <c r="L98" s="11" t="s">
        <v>194</v>
      </c>
      <c r="M98" s="11" t="s">
        <v>642</v>
      </c>
      <c r="N98" s="11" t="s">
        <v>255</v>
      </c>
      <c r="O98" s="37" t="s">
        <v>1854</v>
      </c>
      <c r="P98" s="101" t="s">
        <v>24</v>
      </c>
      <c r="Q98" s="33">
        <v>44818</v>
      </c>
      <c r="R98" s="33"/>
      <c r="S98" s="33">
        <v>45183</v>
      </c>
      <c r="T98" s="33" t="s">
        <v>2290</v>
      </c>
      <c r="U98" s="33">
        <v>45243</v>
      </c>
      <c r="V98" s="34"/>
      <c r="W98" s="11" t="s">
        <v>147</v>
      </c>
      <c r="X98" s="9" t="s">
        <v>201</v>
      </c>
      <c r="Y98" s="16" t="s">
        <v>137</v>
      </c>
      <c r="Z98" s="11" t="s">
        <v>107</v>
      </c>
      <c r="AA98" s="11" t="s">
        <v>424</v>
      </c>
      <c r="AB98" s="11" t="s">
        <v>154</v>
      </c>
      <c r="AC98" s="11" t="s">
        <v>155</v>
      </c>
      <c r="AD98" s="11" t="s">
        <v>156</v>
      </c>
      <c r="AE98" s="11" t="s">
        <v>1303</v>
      </c>
      <c r="AF98" s="36"/>
    </row>
    <row r="99" spans="1:32" ht="20.100000000000001" customHeight="1">
      <c r="A99" s="11" t="s">
        <v>19</v>
      </c>
      <c r="B99" s="11" t="s">
        <v>176</v>
      </c>
      <c r="C99" s="11" t="s">
        <v>200</v>
      </c>
      <c r="D99" s="11" t="s">
        <v>107</v>
      </c>
      <c r="E99" s="11" t="s">
        <v>107</v>
      </c>
      <c r="F99" s="11" t="s">
        <v>2292</v>
      </c>
      <c r="G99" s="11" t="s">
        <v>222</v>
      </c>
      <c r="H99" s="11">
        <v>1</v>
      </c>
      <c r="I99" s="11" t="s">
        <v>2605</v>
      </c>
      <c r="J99" s="11">
        <v>1100420</v>
      </c>
      <c r="K99" s="11" t="s">
        <v>52</v>
      </c>
      <c r="L99" s="11" t="s">
        <v>194</v>
      </c>
      <c r="M99" s="11" t="s">
        <v>642</v>
      </c>
      <c r="N99" s="11" t="s">
        <v>255</v>
      </c>
      <c r="O99" s="37" t="s">
        <v>1358</v>
      </c>
      <c r="P99" s="101" t="s">
        <v>24</v>
      </c>
      <c r="Q99" s="33">
        <v>44159</v>
      </c>
      <c r="R99" s="33"/>
      <c r="S99" s="33">
        <v>44524</v>
      </c>
      <c r="T99" s="33" t="s">
        <v>2290</v>
      </c>
      <c r="U99" s="33">
        <v>45243</v>
      </c>
      <c r="V99" s="34"/>
      <c r="W99" s="11" t="s">
        <v>147</v>
      </c>
      <c r="X99" s="9" t="s">
        <v>201</v>
      </c>
      <c r="Y99" s="16" t="s">
        <v>137</v>
      </c>
      <c r="Z99" s="11" t="s">
        <v>107</v>
      </c>
      <c r="AA99" s="11" t="s">
        <v>425</v>
      </c>
      <c r="AB99" s="11" t="s">
        <v>154</v>
      </c>
      <c r="AC99" s="11" t="s">
        <v>155</v>
      </c>
      <c r="AD99" s="11" t="s">
        <v>156</v>
      </c>
      <c r="AE99" s="11" t="s">
        <v>1303</v>
      </c>
      <c r="AF99" s="36"/>
    </row>
    <row r="100" spans="1:32" ht="20.100000000000001" customHeight="1">
      <c r="A100" s="11" t="s">
        <v>19</v>
      </c>
      <c r="B100" s="11" t="s">
        <v>176</v>
      </c>
      <c r="C100" s="11" t="s">
        <v>200</v>
      </c>
      <c r="D100" s="11" t="s">
        <v>107</v>
      </c>
      <c r="E100" s="11" t="s">
        <v>107</v>
      </c>
      <c r="F100" s="11" t="s">
        <v>2292</v>
      </c>
      <c r="G100" s="11" t="s">
        <v>222</v>
      </c>
      <c r="H100" s="11">
        <v>1</v>
      </c>
      <c r="I100" s="11" t="s">
        <v>2609</v>
      </c>
      <c r="J100" s="11">
        <v>1100101</v>
      </c>
      <c r="K100" s="11" t="s">
        <v>43</v>
      </c>
      <c r="L100" s="11" t="s">
        <v>194</v>
      </c>
      <c r="M100" s="11" t="s">
        <v>642</v>
      </c>
      <c r="N100" s="11" t="s">
        <v>255</v>
      </c>
      <c r="O100" s="37" t="s">
        <v>1801</v>
      </c>
      <c r="P100" s="101" t="s">
        <v>24</v>
      </c>
      <c r="Q100" s="33">
        <v>44739</v>
      </c>
      <c r="R100" s="33"/>
      <c r="S100" s="33">
        <v>45104</v>
      </c>
      <c r="T100" s="33" t="s">
        <v>2290</v>
      </c>
      <c r="U100" s="33">
        <v>45243</v>
      </c>
      <c r="V100" s="34"/>
      <c r="W100" s="11" t="s">
        <v>147</v>
      </c>
      <c r="X100" s="9" t="s">
        <v>201</v>
      </c>
      <c r="Y100" s="16" t="s">
        <v>137</v>
      </c>
      <c r="Z100" s="11" t="s">
        <v>107</v>
      </c>
      <c r="AA100" s="11" t="s">
        <v>426</v>
      </c>
      <c r="AB100" s="11" t="s">
        <v>154</v>
      </c>
      <c r="AC100" s="11" t="s">
        <v>155</v>
      </c>
      <c r="AD100" s="11" t="s">
        <v>156</v>
      </c>
      <c r="AE100" s="11" t="s">
        <v>1303</v>
      </c>
      <c r="AF100" s="36"/>
    </row>
    <row r="101" spans="1:32" s="22" customFormat="1" ht="20.100000000000001" customHeight="1">
      <c r="A101" s="38" t="s">
        <v>19</v>
      </c>
      <c r="B101" s="38" t="s">
        <v>176</v>
      </c>
      <c r="C101" s="38" t="s">
        <v>200</v>
      </c>
      <c r="D101" s="38" t="s">
        <v>107</v>
      </c>
      <c r="E101" s="38" t="s">
        <v>107</v>
      </c>
      <c r="F101" s="38" t="s">
        <v>2292</v>
      </c>
      <c r="G101" s="38" t="s">
        <v>222</v>
      </c>
      <c r="H101" s="38">
        <v>1</v>
      </c>
      <c r="I101" s="38" t="s">
        <v>2060</v>
      </c>
      <c r="J101" s="38" t="s">
        <v>2342</v>
      </c>
      <c r="K101" s="38" t="s">
        <v>2343</v>
      </c>
      <c r="L101" s="38" t="s">
        <v>2353</v>
      </c>
      <c r="M101" s="38" t="s">
        <v>642</v>
      </c>
      <c r="N101" s="38" t="s">
        <v>255</v>
      </c>
      <c r="O101" s="40" t="s">
        <v>1606</v>
      </c>
      <c r="P101" s="102" t="s">
        <v>2580</v>
      </c>
      <c r="Q101" s="41">
        <v>45442</v>
      </c>
      <c r="R101" s="41"/>
      <c r="S101" s="41">
        <v>44951</v>
      </c>
      <c r="T101" s="41" t="s">
        <v>2290</v>
      </c>
      <c r="U101" s="41">
        <v>45243</v>
      </c>
      <c r="V101" s="42"/>
      <c r="W101" s="38" t="s">
        <v>147</v>
      </c>
      <c r="X101" s="21" t="s">
        <v>201</v>
      </c>
      <c r="Y101" s="23" t="s">
        <v>137</v>
      </c>
      <c r="Z101" s="38" t="s">
        <v>107</v>
      </c>
      <c r="AA101" s="38" t="s">
        <v>661</v>
      </c>
      <c r="AB101" s="38" t="s">
        <v>154</v>
      </c>
      <c r="AC101" s="38" t="s">
        <v>155</v>
      </c>
      <c r="AD101" s="38" t="s">
        <v>156</v>
      </c>
      <c r="AE101" s="38" t="s">
        <v>1303</v>
      </c>
      <c r="AF101" s="43"/>
    </row>
    <row r="102" spans="1:32" ht="20.100000000000001" customHeight="1">
      <c r="A102" s="11" t="s">
        <v>19</v>
      </c>
      <c r="B102" s="11" t="s">
        <v>176</v>
      </c>
      <c r="C102" s="11" t="s">
        <v>200</v>
      </c>
      <c r="D102" s="11" t="s">
        <v>107</v>
      </c>
      <c r="E102" s="11" t="s">
        <v>107</v>
      </c>
      <c r="F102" s="11" t="s">
        <v>2292</v>
      </c>
      <c r="G102" s="11" t="s">
        <v>222</v>
      </c>
      <c r="H102" s="11">
        <v>1</v>
      </c>
      <c r="I102" s="11" t="s">
        <v>2589</v>
      </c>
      <c r="J102" s="11">
        <v>1101519</v>
      </c>
      <c r="K102" s="11" t="s">
        <v>1410</v>
      </c>
      <c r="L102" s="11" t="s">
        <v>194</v>
      </c>
      <c r="M102" s="11" t="s">
        <v>642</v>
      </c>
      <c r="N102" s="11" t="s">
        <v>255</v>
      </c>
      <c r="O102" s="37" t="s">
        <v>1411</v>
      </c>
      <c r="P102" s="101" t="s">
        <v>24</v>
      </c>
      <c r="Q102" s="33">
        <v>44221</v>
      </c>
      <c r="R102" s="33"/>
      <c r="S102" s="33">
        <v>44586</v>
      </c>
      <c r="T102" s="33" t="s">
        <v>2290</v>
      </c>
      <c r="U102" s="33">
        <v>45243</v>
      </c>
      <c r="V102" s="34"/>
      <c r="W102" s="11" t="s">
        <v>147</v>
      </c>
      <c r="X102" s="9" t="s">
        <v>201</v>
      </c>
      <c r="Y102" s="16" t="s">
        <v>137</v>
      </c>
      <c r="Z102" s="11" t="s">
        <v>107</v>
      </c>
      <c r="AA102" s="11" t="s">
        <v>427</v>
      </c>
      <c r="AB102" s="11" t="s">
        <v>154</v>
      </c>
      <c r="AC102" s="11" t="s">
        <v>155</v>
      </c>
      <c r="AD102" s="11" t="s">
        <v>156</v>
      </c>
      <c r="AE102" s="11" t="s">
        <v>1303</v>
      </c>
      <c r="AF102" s="36"/>
    </row>
    <row r="103" spans="1:32" ht="20.100000000000001" customHeight="1">
      <c r="A103" s="11" t="s">
        <v>19</v>
      </c>
      <c r="B103" s="11" t="s">
        <v>176</v>
      </c>
      <c r="C103" s="11" t="s">
        <v>200</v>
      </c>
      <c r="D103" s="11" t="s">
        <v>107</v>
      </c>
      <c r="E103" s="11" t="s">
        <v>107</v>
      </c>
      <c r="F103" s="11" t="s">
        <v>2292</v>
      </c>
      <c r="G103" s="11" t="s">
        <v>222</v>
      </c>
      <c r="H103" s="11">
        <v>1</v>
      </c>
      <c r="I103" s="11" t="s">
        <v>2382</v>
      </c>
      <c r="J103" s="11">
        <v>1101522</v>
      </c>
      <c r="K103" s="11" t="s">
        <v>1412</v>
      </c>
      <c r="L103" s="11" t="s">
        <v>194</v>
      </c>
      <c r="M103" s="11" t="s">
        <v>642</v>
      </c>
      <c r="N103" s="11" t="s">
        <v>255</v>
      </c>
      <c r="O103" s="37" t="s">
        <v>1413</v>
      </c>
      <c r="P103" s="101" t="s">
        <v>24</v>
      </c>
      <c r="Q103" s="33">
        <v>44228</v>
      </c>
      <c r="R103" s="33"/>
      <c r="S103" s="33">
        <v>44958</v>
      </c>
      <c r="T103" s="33" t="s">
        <v>2290</v>
      </c>
      <c r="U103" s="33">
        <v>45243</v>
      </c>
      <c r="V103" s="34"/>
      <c r="W103" s="11" t="s">
        <v>147</v>
      </c>
      <c r="X103" s="9" t="s">
        <v>201</v>
      </c>
      <c r="Y103" s="16" t="s">
        <v>137</v>
      </c>
      <c r="Z103" s="11" t="s">
        <v>107</v>
      </c>
      <c r="AA103" s="11" t="s">
        <v>428</v>
      </c>
      <c r="AB103" s="11" t="s">
        <v>154</v>
      </c>
      <c r="AC103" s="11" t="s">
        <v>155</v>
      </c>
      <c r="AD103" s="11" t="s">
        <v>156</v>
      </c>
      <c r="AE103" s="11" t="s">
        <v>1303</v>
      </c>
      <c r="AF103" s="36"/>
    </row>
    <row r="104" spans="1:32" s="22" customFormat="1" ht="20.100000000000001" customHeight="1">
      <c r="A104" s="38" t="s">
        <v>19</v>
      </c>
      <c r="B104" s="38" t="s">
        <v>176</v>
      </c>
      <c r="C104" s="38" t="s">
        <v>200</v>
      </c>
      <c r="D104" s="38" t="s">
        <v>107</v>
      </c>
      <c r="E104" s="38" t="s">
        <v>107</v>
      </c>
      <c r="F104" s="38" t="s">
        <v>2292</v>
      </c>
      <c r="G104" s="38" t="s">
        <v>222</v>
      </c>
      <c r="H104" s="38">
        <v>1</v>
      </c>
      <c r="I104" s="38" t="s">
        <v>2060</v>
      </c>
      <c r="J104" s="38" t="s">
        <v>2342</v>
      </c>
      <c r="K104" s="38" t="s">
        <v>2343</v>
      </c>
      <c r="L104" s="38" t="s">
        <v>2353</v>
      </c>
      <c r="M104" s="38" t="s">
        <v>642</v>
      </c>
      <c r="N104" s="38" t="s">
        <v>255</v>
      </c>
      <c r="O104" s="40" t="s">
        <v>281</v>
      </c>
      <c r="P104" s="102" t="s">
        <v>2462</v>
      </c>
      <c r="Q104" s="41">
        <v>45394</v>
      </c>
      <c r="R104" s="41"/>
      <c r="S104" s="41">
        <v>43784</v>
      </c>
      <c r="T104" s="41" t="s">
        <v>2290</v>
      </c>
      <c r="U104" s="41">
        <v>45243</v>
      </c>
      <c r="V104" s="42"/>
      <c r="W104" s="38" t="s">
        <v>147</v>
      </c>
      <c r="X104" s="21" t="s">
        <v>201</v>
      </c>
      <c r="Y104" s="23" t="s">
        <v>137</v>
      </c>
      <c r="Z104" s="38" t="s">
        <v>107</v>
      </c>
      <c r="AA104" s="38" t="s">
        <v>429</v>
      </c>
      <c r="AB104" s="38" t="s">
        <v>154</v>
      </c>
      <c r="AC104" s="38" t="s">
        <v>155</v>
      </c>
      <c r="AD104" s="38" t="s">
        <v>156</v>
      </c>
      <c r="AE104" s="38" t="s">
        <v>1303</v>
      </c>
      <c r="AF104" s="43"/>
    </row>
    <row r="105" spans="1:32" ht="20.100000000000001" customHeight="1">
      <c r="A105" s="11" t="s">
        <v>19</v>
      </c>
      <c r="B105" s="11" t="s">
        <v>176</v>
      </c>
      <c r="C105" s="11" t="s">
        <v>200</v>
      </c>
      <c r="D105" s="11" t="s">
        <v>107</v>
      </c>
      <c r="E105" s="11" t="s">
        <v>107</v>
      </c>
      <c r="F105" s="11" t="s">
        <v>2292</v>
      </c>
      <c r="G105" s="11" t="s">
        <v>222</v>
      </c>
      <c r="H105" s="11">
        <v>1</v>
      </c>
      <c r="I105" s="11" t="s">
        <v>2382</v>
      </c>
      <c r="J105" s="11">
        <v>1101789</v>
      </c>
      <c r="K105" s="11" t="s">
        <v>1664</v>
      </c>
      <c r="L105" s="11" t="s">
        <v>194</v>
      </c>
      <c r="M105" s="11" t="s">
        <v>642</v>
      </c>
      <c r="N105" s="11" t="s">
        <v>255</v>
      </c>
      <c r="O105" s="37" t="s">
        <v>1663</v>
      </c>
      <c r="P105" s="101" t="s">
        <v>24</v>
      </c>
      <c r="Q105" s="33">
        <v>44669</v>
      </c>
      <c r="R105" s="33"/>
      <c r="S105" s="33">
        <v>45034</v>
      </c>
      <c r="T105" s="33" t="s">
        <v>2290</v>
      </c>
      <c r="U105" s="33">
        <v>45243</v>
      </c>
      <c r="V105" s="34"/>
      <c r="W105" s="11" t="s">
        <v>147</v>
      </c>
      <c r="X105" s="9" t="s">
        <v>201</v>
      </c>
      <c r="Y105" s="16" t="s">
        <v>137</v>
      </c>
      <c r="Z105" s="11" t="s">
        <v>107</v>
      </c>
      <c r="AA105" s="11" t="s">
        <v>430</v>
      </c>
      <c r="AB105" s="11" t="s">
        <v>154</v>
      </c>
      <c r="AC105" s="11" t="s">
        <v>155</v>
      </c>
      <c r="AD105" s="11" t="s">
        <v>156</v>
      </c>
      <c r="AE105" s="11" t="s">
        <v>1303</v>
      </c>
      <c r="AF105" s="36"/>
    </row>
    <row r="106" spans="1:32" ht="20.100000000000001" customHeight="1">
      <c r="A106" s="11" t="s">
        <v>19</v>
      </c>
      <c r="B106" s="11" t="s">
        <v>176</v>
      </c>
      <c r="C106" s="11" t="s">
        <v>200</v>
      </c>
      <c r="D106" s="11" t="s">
        <v>107</v>
      </c>
      <c r="E106" s="11" t="s">
        <v>107</v>
      </c>
      <c r="F106" s="11" t="s">
        <v>2292</v>
      </c>
      <c r="G106" s="11" t="s">
        <v>222</v>
      </c>
      <c r="H106" s="11">
        <v>1</v>
      </c>
      <c r="I106" s="11" t="s">
        <v>2609</v>
      </c>
      <c r="J106" s="11">
        <v>1100070</v>
      </c>
      <c r="K106" s="11" t="s">
        <v>0</v>
      </c>
      <c r="L106" s="11" t="s">
        <v>194</v>
      </c>
      <c r="M106" s="11" t="s">
        <v>642</v>
      </c>
      <c r="N106" s="11" t="s">
        <v>255</v>
      </c>
      <c r="O106" s="37" t="s">
        <v>282</v>
      </c>
      <c r="P106" s="101" t="s">
        <v>24</v>
      </c>
      <c r="Q106" s="33">
        <v>43419</v>
      </c>
      <c r="R106" s="33"/>
      <c r="S106" s="33">
        <v>43784</v>
      </c>
      <c r="T106" s="33" t="s">
        <v>2290</v>
      </c>
      <c r="U106" s="33">
        <v>45243</v>
      </c>
      <c r="V106" s="34"/>
      <c r="W106" s="11" t="s">
        <v>147</v>
      </c>
      <c r="X106" s="9" t="s">
        <v>201</v>
      </c>
      <c r="Y106" s="16" t="s">
        <v>137</v>
      </c>
      <c r="Z106" s="11" t="s">
        <v>107</v>
      </c>
      <c r="AA106" s="11" t="s">
        <v>431</v>
      </c>
      <c r="AB106" s="11" t="s">
        <v>154</v>
      </c>
      <c r="AC106" s="11" t="s">
        <v>155</v>
      </c>
      <c r="AD106" s="11" t="s">
        <v>156</v>
      </c>
      <c r="AE106" s="11" t="s">
        <v>1303</v>
      </c>
      <c r="AF106" s="36"/>
    </row>
    <row r="107" spans="1:32" ht="20.100000000000001" customHeight="1">
      <c r="A107" s="11" t="s">
        <v>19</v>
      </c>
      <c r="B107" s="11" t="s">
        <v>176</v>
      </c>
      <c r="C107" s="11" t="s">
        <v>200</v>
      </c>
      <c r="D107" s="11" t="s">
        <v>107</v>
      </c>
      <c r="E107" s="11" t="s">
        <v>107</v>
      </c>
      <c r="F107" s="11" t="s">
        <v>2292</v>
      </c>
      <c r="G107" s="11" t="s">
        <v>222</v>
      </c>
      <c r="H107" s="11">
        <v>1</v>
      </c>
      <c r="I107" s="11" t="s">
        <v>2611</v>
      </c>
      <c r="J107" s="11">
        <v>1101931</v>
      </c>
      <c r="K107" s="11" t="s">
        <v>1906</v>
      </c>
      <c r="L107" s="11" t="s">
        <v>194</v>
      </c>
      <c r="M107" s="11" t="s">
        <v>642</v>
      </c>
      <c r="N107" s="11" t="s">
        <v>255</v>
      </c>
      <c r="O107" s="37" t="s">
        <v>1907</v>
      </c>
      <c r="P107" s="101" t="s">
        <v>24</v>
      </c>
      <c r="Q107" s="33">
        <v>44865</v>
      </c>
      <c r="R107" s="33"/>
      <c r="S107" s="33">
        <v>45230</v>
      </c>
      <c r="T107" s="33" t="s">
        <v>2290</v>
      </c>
      <c r="U107" s="33">
        <v>45243</v>
      </c>
      <c r="V107" s="34"/>
      <c r="W107" s="11" t="s">
        <v>147</v>
      </c>
      <c r="X107" s="9" t="s">
        <v>201</v>
      </c>
      <c r="Y107" s="16" t="s">
        <v>137</v>
      </c>
      <c r="Z107" s="11" t="s">
        <v>107</v>
      </c>
      <c r="AA107" s="11" t="s">
        <v>432</v>
      </c>
      <c r="AB107" s="11" t="s">
        <v>154</v>
      </c>
      <c r="AC107" s="11" t="s">
        <v>155</v>
      </c>
      <c r="AD107" s="11" t="s">
        <v>156</v>
      </c>
      <c r="AE107" s="11" t="s">
        <v>1303</v>
      </c>
      <c r="AF107" s="36"/>
    </row>
    <row r="108" spans="1:32" ht="20.100000000000001" customHeight="1">
      <c r="A108" s="11" t="s">
        <v>19</v>
      </c>
      <c r="B108" s="11" t="s">
        <v>176</v>
      </c>
      <c r="C108" s="11" t="s">
        <v>200</v>
      </c>
      <c r="D108" s="11" t="s">
        <v>107</v>
      </c>
      <c r="E108" s="11" t="s">
        <v>107</v>
      </c>
      <c r="F108" s="11" t="s">
        <v>2292</v>
      </c>
      <c r="G108" s="11" t="s">
        <v>222</v>
      </c>
      <c r="H108" s="11">
        <v>1</v>
      </c>
      <c r="I108" s="11" t="s">
        <v>2612</v>
      </c>
      <c r="J108" s="11">
        <v>1101452</v>
      </c>
      <c r="K108" s="11" t="s">
        <v>1299</v>
      </c>
      <c r="L108" s="11" t="s">
        <v>194</v>
      </c>
      <c r="M108" s="11" t="s">
        <v>642</v>
      </c>
      <c r="N108" s="11" t="s">
        <v>255</v>
      </c>
      <c r="O108" s="37" t="s">
        <v>286</v>
      </c>
      <c r="P108" s="101" t="s">
        <v>24</v>
      </c>
      <c r="Q108" s="33">
        <v>44137</v>
      </c>
      <c r="R108" s="33"/>
      <c r="S108" s="33">
        <v>44502</v>
      </c>
      <c r="T108" s="33" t="s">
        <v>2290</v>
      </c>
      <c r="U108" s="33">
        <v>45243</v>
      </c>
      <c r="V108" s="34"/>
      <c r="W108" s="11" t="s">
        <v>147</v>
      </c>
      <c r="X108" s="9" t="s">
        <v>201</v>
      </c>
      <c r="Y108" s="16" t="s">
        <v>137</v>
      </c>
      <c r="Z108" s="11" t="s">
        <v>107</v>
      </c>
      <c r="AA108" s="11" t="s">
        <v>299</v>
      </c>
      <c r="AB108" s="11" t="s">
        <v>154</v>
      </c>
      <c r="AC108" s="11" t="s">
        <v>155</v>
      </c>
      <c r="AD108" s="11" t="s">
        <v>156</v>
      </c>
      <c r="AE108" s="11" t="s">
        <v>1303</v>
      </c>
      <c r="AF108" s="36"/>
    </row>
    <row r="109" spans="1:32" ht="20.100000000000001" customHeight="1">
      <c r="A109" s="11" t="s">
        <v>19</v>
      </c>
      <c r="B109" s="11" t="s">
        <v>176</v>
      </c>
      <c r="C109" s="11" t="s">
        <v>200</v>
      </c>
      <c r="D109" s="11" t="s">
        <v>107</v>
      </c>
      <c r="E109" s="11" t="s">
        <v>107</v>
      </c>
      <c r="F109" s="11" t="s">
        <v>2292</v>
      </c>
      <c r="G109" s="11" t="s">
        <v>222</v>
      </c>
      <c r="H109" s="11">
        <v>1</v>
      </c>
      <c r="I109" s="11" t="s">
        <v>2604</v>
      </c>
      <c r="J109" s="11" t="s">
        <v>2014</v>
      </c>
      <c r="K109" s="11" t="s">
        <v>2015</v>
      </c>
      <c r="L109" s="11" t="s">
        <v>194</v>
      </c>
      <c r="M109" s="11" t="s">
        <v>642</v>
      </c>
      <c r="N109" s="11" t="s">
        <v>255</v>
      </c>
      <c r="O109" s="37" t="s">
        <v>2013</v>
      </c>
      <c r="P109" s="101" t="s">
        <v>24</v>
      </c>
      <c r="Q109" s="33">
        <v>44921</v>
      </c>
      <c r="R109" s="33"/>
      <c r="S109" s="33">
        <v>45286</v>
      </c>
      <c r="T109" s="33" t="s">
        <v>2290</v>
      </c>
      <c r="U109" s="33">
        <v>45243</v>
      </c>
      <c r="V109" s="34"/>
      <c r="W109" s="11" t="s">
        <v>147</v>
      </c>
      <c r="X109" s="9" t="s">
        <v>201</v>
      </c>
      <c r="Y109" s="16" t="s">
        <v>137</v>
      </c>
      <c r="Z109" s="11" t="s">
        <v>107</v>
      </c>
      <c r="AA109" s="11" t="s">
        <v>300</v>
      </c>
      <c r="AB109" s="11" t="s">
        <v>154</v>
      </c>
      <c r="AC109" s="11" t="s">
        <v>155</v>
      </c>
      <c r="AD109" s="11" t="s">
        <v>156</v>
      </c>
      <c r="AE109" s="11" t="s">
        <v>1303</v>
      </c>
      <c r="AF109" s="36"/>
    </row>
    <row r="110" spans="1:32" ht="20.100000000000001" customHeight="1">
      <c r="A110" s="11" t="s">
        <v>19</v>
      </c>
      <c r="B110" s="11" t="s">
        <v>176</v>
      </c>
      <c r="C110" s="11" t="s">
        <v>200</v>
      </c>
      <c r="D110" s="11" t="s">
        <v>107</v>
      </c>
      <c r="E110" s="11" t="s">
        <v>107</v>
      </c>
      <c r="F110" s="11" t="s">
        <v>2292</v>
      </c>
      <c r="G110" s="11" t="s">
        <v>222</v>
      </c>
      <c r="H110" s="11">
        <v>1</v>
      </c>
      <c r="I110" s="11" t="s">
        <v>2553</v>
      </c>
      <c r="J110" s="11">
        <v>1100098</v>
      </c>
      <c r="K110" s="11" t="s">
        <v>130</v>
      </c>
      <c r="L110" s="11" t="s">
        <v>194</v>
      </c>
      <c r="M110" s="11" t="s">
        <v>642</v>
      </c>
      <c r="N110" s="11" t="s">
        <v>255</v>
      </c>
      <c r="O110" s="37" t="s">
        <v>287</v>
      </c>
      <c r="P110" s="101" t="s">
        <v>24</v>
      </c>
      <c r="Q110" s="33">
        <v>44147</v>
      </c>
      <c r="R110" s="33"/>
      <c r="S110" s="33">
        <v>44512</v>
      </c>
      <c r="T110" s="33" t="s">
        <v>2290</v>
      </c>
      <c r="U110" s="33">
        <v>45243</v>
      </c>
      <c r="V110" s="34"/>
      <c r="W110" s="11" t="s">
        <v>147</v>
      </c>
      <c r="X110" s="9" t="s">
        <v>201</v>
      </c>
      <c r="Y110" s="16" t="s">
        <v>137</v>
      </c>
      <c r="Z110" s="11" t="s">
        <v>107</v>
      </c>
      <c r="AA110" s="11" t="s">
        <v>301</v>
      </c>
      <c r="AB110" s="11" t="s">
        <v>154</v>
      </c>
      <c r="AC110" s="11" t="s">
        <v>155</v>
      </c>
      <c r="AD110" s="11" t="s">
        <v>156</v>
      </c>
      <c r="AE110" s="11" t="s">
        <v>1303</v>
      </c>
      <c r="AF110" s="36"/>
    </row>
    <row r="111" spans="1:32" ht="20.100000000000001" customHeight="1">
      <c r="A111" s="11" t="s">
        <v>19</v>
      </c>
      <c r="B111" s="11" t="s">
        <v>176</v>
      </c>
      <c r="C111" s="11" t="s">
        <v>200</v>
      </c>
      <c r="D111" s="11" t="s">
        <v>107</v>
      </c>
      <c r="E111" s="11" t="s">
        <v>107</v>
      </c>
      <c r="F111" s="11" t="s">
        <v>2292</v>
      </c>
      <c r="G111" s="11" t="s">
        <v>222</v>
      </c>
      <c r="H111" s="11">
        <v>1</v>
      </c>
      <c r="I111" s="11" t="s">
        <v>2617</v>
      </c>
      <c r="J111" s="11">
        <v>1101499</v>
      </c>
      <c r="K111" s="11" t="s">
        <v>1419</v>
      </c>
      <c r="L111" s="11" t="s">
        <v>194</v>
      </c>
      <c r="M111" s="11" t="s">
        <v>642</v>
      </c>
      <c r="N111" s="11" t="s">
        <v>255</v>
      </c>
      <c r="O111" s="37" t="s">
        <v>1420</v>
      </c>
      <c r="P111" s="101" t="s">
        <v>24</v>
      </c>
      <c r="Q111" s="33">
        <v>44244</v>
      </c>
      <c r="R111" s="33"/>
      <c r="S111" s="33">
        <v>44609</v>
      </c>
      <c r="T111" s="33" t="s">
        <v>2290</v>
      </c>
      <c r="U111" s="33">
        <v>45243</v>
      </c>
      <c r="V111" s="34"/>
      <c r="W111" s="11" t="s">
        <v>147</v>
      </c>
      <c r="X111" s="9" t="s">
        <v>201</v>
      </c>
      <c r="Y111" s="16" t="s">
        <v>137</v>
      </c>
      <c r="Z111" s="11" t="s">
        <v>107</v>
      </c>
      <c r="AA111" s="11" t="s">
        <v>302</v>
      </c>
      <c r="AB111" s="11" t="s">
        <v>154</v>
      </c>
      <c r="AC111" s="11" t="s">
        <v>155</v>
      </c>
      <c r="AD111" s="11" t="s">
        <v>156</v>
      </c>
      <c r="AE111" s="11" t="s">
        <v>1303</v>
      </c>
      <c r="AF111" s="36"/>
    </row>
    <row r="112" spans="1:32" ht="20.100000000000001" customHeight="1">
      <c r="A112" s="11" t="s">
        <v>19</v>
      </c>
      <c r="B112" s="11" t="s">
        <v>176</v>
      </c>
      <c r="C112" s="11" t="s">
        <v>200</v>
      </c>
      <c r="D112" s="11" t="s">
        <v>107</v>
      </c>
      <c r="E112" s="11" t="s">
        <v>107</v>
      </c>
      <c r="F112" s="11" t="s">
        <v>2292</v>
      </c>
      <c r="G112" s="11" t="s">
        <v>222</v>
      </c>
      <c r="H112" s="11">
        <v>1</v>
      </c>
      <c r="I112" s="11" t="s">
        <v>2622</v>
      </c>
      <c r="J112" s="11">
        <v>1101732</v>
      </c>
      <c r="K112" s="11" t="s">
        <v>1559</v>
      </c>
      <c r="L112" s="11" t="s">
        <v>194</v>
      </c>
      <c r="M112" s="11" t="s">
        <v>642</v>
      </c>
      <c r="N112" s="11" t="s">
        <v>255</v>
      </c>
      <c r="O112" s="37" t="s">
        <v>1568</v>
      </c>
      <c r="P112" s="101" t="s">
        <v>24</v>
      </c>
      <c r="Q112" s="33">
        <v>44565</v>
      </c>
      <c r="R112" s="33"/>
      <c r="S112" s="33">
        <v>44930</v>
      </c>
      <c r="T112" s="33" t="s">
        <v>2290</v>
      </c>
      <c r="U112" s="33">
        <v>45243</v>
      </c>
      <c r="V112" s="34"/>
      <c r="W112" s="11" t="s">
        <v>147</v>
      </c>
      <c r="X112" s="9" t="s">
        <v>201</v>
      </c>
      <c r="Y112" s="16" t="s">
        <v>137</v>
      </c>
      <c r="Z112" s="11" t="s">
        <v>107</v>
      </c>
      <c r="AA112" s="11" t="s">
        <v>303</v>
      </c>
      <c r="AB112" s="11" t="s">
        <v>154</v>
      </c>
      <c r="AC112" s="11" t="s">
        <v>155</v>
      </c>
      <c r="AD112" s="11" t="s">
        <v>156</v>
      </c>
      <c r="AE112" s="11" t="s">
        <v>1303</v>
      </c>
      <c r="AF112" s="36"/>
    </row>
    <row r="113" spans="1:32" ht="20.100000000000001" customHeight="1">
      <c r="A113" s="11" t="s">
        <v>19</v>
      </c>
      <c r="B113" s="11" t="s">
        <v>176</v>
      </c>
      <c r="C113" s="11" t="s">
        <v>200</v>
      </c>
      <c r="D113" s="11" t="s">
        <v>107</v>
      </c>
      <c r="E113" s="11" t="s">
        <v>107</v>
      </c>
      <c r="F113" s="11" t="s">
        <v>2292</v>
      </c>
      <c r="G113" s="11" t="s">
        <v>222</v>
      </c>
      <c r="H113" s="11">
        <v>1</v>
      </c>
      <c r="I113" s="11" t="s">
        <v>2601</v>
      </c>
      <c r="J113" s="11">
        <v>1101130</v>
      </c>
      <c r="K113" s="11" t="s">
        <v>788</v>
      </c>
      <c r="L113" s="11" t="s">
        <v>194</v>
      </c>
      <c r="M113" s="11" t="s">
        <v>642</v>
      </c>
      <c r="N113" s="11" t="s">
        <v>255</v>
      </c>
      <c r="O113" s="37" t="s">
        <v>288</v>
      </c>
      <c r="P113" s="101" t="s">
        <v>24</v>
      </c>
      <c r="Q113" s="33">
        <v>43746</v>
      </c>
      <c r="R113" s="33"/>
      <c r="S113" s="33">
        <v>44112</v>
      </c>
      <c r="T113" s="33" t="s">
        <v>2290</v>
      </c>
      <c r="U113" s="33">
        <v>45243</v>
      </c>
      <c r="V113" s="34"/>
      <c r="W113" s="11" t="s">
        <v>147</v>
      </c>
      <c r="X113" s="9" t="s">
        <v>201</v>
      </c>
      <c r="Y113" s="16" t="s">
        <v>137</v>
      </c>
      <c r="Z113" s="11" t="s">
        <v>107</v>
      </c>
      <c r="AA113" s="11" t="s">
        <v>304</v>
      </c>
      <c r="AB113" s="11" t="s">
        <v>154</v>
      </c>
      <c r="AC113" s="11" t="s">
        <v>155</v>
      </c>
      <c r="AD113" s="11" t="s">
        <v>156</v>
      </c>
      <c r="AE113" s="11" t="s">
        <v>1303</v>
      </c>
      <c r="AF113" s="36"/>
    </row>
    <row r="114" spans="1:32" ht="20.100000000000001" customHeight="1">
      <c r="A114" s="11" t="s">
        <v>19</v>
      </c>
      <c r="B114" s="11" t="s">
        <v>176</v>
      </c>
      <c r="C114" s="11" t="s">
        <v>200</v>
      </c>
      <c r="D114" s="11" t="s">
        <v>107</v>
      </c>
      <c r="E114" s="11" t="s">
        <v>107</v>
      </c>
      <c r="F114" s="11" t="s">
        <v>2292</v>
      </c>
      <c r="G114" s="11" t="s">
        <v>222</v>
      </c>
      <c r="H114" s="11">
        <v>1</v>
      </c>
      <c r="I114" s="11" t="s">
        <v>2617</v>
      </c>
      <c r="J114" s="11">
        <v>1100565</v>
      </c>
      <c r="K114" s="11" t="s">
        <v>283</v>
      </c>
      <c r="L114" s="11" t="s">
        <v>194</v>
      </c>
      <c r="M114" s="11" t="s">
        <v>642</v>
      </c>
      <c r="N114" s="11" t="s">
        <v>255</v>
      </c>
      <c r="O114" s="37" t="s">
        <v>289</v>
      </c>
      <c r="P114" s="101" t="s">
        <v>24</v>
      </c>
      <c r="Q114" s="33">
        <v>43420</v>
      </c>
      <c r="R114" s="33"/>
      <c r="S114" s="33">
        <v>43785</v>
      </c>
      <c r="T114" s="33" t="s">
        <v>2290</v>
      </c>
      <c r="U114" s="33">
        <v>45243</v>
      </c>
      <c r="V114" s="34"/>
      <c r="W114" s="11" t="s">
        <v>147</v>
      </c>
      <c r="X114" s="9" t="s">
        <v>201</v>
      </c>
      <c r="Y114" s="16" t="s">
        <v>137</v>
      </c>
      <c r="Z114" s="11" t="s">
        <v>107</v>
      </c>
      <c r="AA114" s="11" t="s">
        <v>305</v>
      </c>
      <c r="AB114" s="11" t="s">
        <v>154</v>
      </c>
      <c r="AC114" s="11" t="s">
        <v>155</v>
      </c>
      <c r="AD114" s="11" t="s">
        <v>156</v>
      </c>
      <c r="AE114" s="11" t="s">
        <v>1303</v>
      </c>
      <c r="AF114" s="36"/>
    </row>
    <row r="115" spans="1:32" ht="20.100000000000001" customHeight="1">
      <c r="A115" s="11" t="s">
        <v>19</v>
      </c>
      <c r="B115" s="11" t="s">
        <v>176</v>
      </c>
      <c r="C115" s="11" t="s">
        <v>200</v>
      </c>
      <c r="D115" s="11" t="s">
        <v>107</v>
      </c>
      <c r="E115" s="11" t="s">
        <v>107</v>
      </c>
      <c r="F115" s="11" t="s">
        <v>2292</v>
      </c>
      <c r="G115" s="11" t="s">
        <v>222</v>
      </c>
      <c r="H115" s="11">
        <v>1</v>
      </c>
      <c r="I115" s="11" t="s">
        <v>2624</v>
      </c>
      <c r="J115" s="11">
        <v>1101984</v>
      </c>
      <c r="K115" s="11" t="s">
        <v>2020</v>
      </c>
      <c r="L115" s="11" t="s">
        <v>194</v>
      </c>
      <c r="M115" s="11" t="s">
        <v>642</v>
      </c>
      <c r="N115" s="11" t="s">
        <v>255</v>
      </c>
      <c r="O115" s="37" t="s">
        <v>2019</v>
      </c>
      <c r="P115" s="101" t="s">
        <v>24</v>
      </c>
      <c r="Q115" s="33">
        <v>44922</v>
      </c>
      <c r="R115" s="33"/>
      <c r="S115" s="33">
        <v>45287</v>
      </c>
      <c r="T115" s="33" t="s">
        <v>2290</v>
      </c>
      <c r="U115" s="33">
        <v>45243</v>
      </c>
      <c r="V115" s="34"/>
      <c r="W115" s="11" t="s">
        <v>147</v>
      </c>
      <c r="X115" s="9" t="s">
        <v>201</v>
      </c>
      <c r="Y115" s="16" t="s">
        <v>137</v>
      </c>
      <c r="Z115" s="11" t="s">
        <v>107</v>
      </c>
      <c r="AA115" s="11" t="s">
        <v>306</v>
      </c>
      <c r="AB115" s="11" t="s">
        <v>154</v>
      </c>
      <c r="AC115" s="11" t="s">
        <v>155</v>
      </c>
      <c r="AD115" s="11" t="s">
        <v>156</v>
      </c>
      <c r="AE115" s="11" t="s">
        <v>1303</v>
      </c>
      <c r="AF115" s="36"/>
    </row>
    <row r="116" spans="1:32" ht="20.100000000000001" customHeight="1">
      <c r="A116" s="11" t="s">
        <v>19</v>
      </c>
      <c r="B116" s="11" t="s">
        <v>176</v>
      </c>
      <c r="C116" s="11" t="s">
        <v>200</v>
      </c>
      <c r="D116" s="11" t="s">
        <v>107</v>
      </c>
      <c r="E116" s="11" t="s">
        <v>107</v>
      </c>
      <c r="F116" s="11" t="s">
        <v>2292</v>
      </c>
      <c r="G116" s="11" t="s">
        <v>222</v>
      </c>
      <c r="H116" s="11">
        <v>1</v>
      </c>
      <c r="I116" s="11" t="s">
        <v>2624</v>
      </c>
      <c r="J116" s="11">
        <v>1101906</v>
      </c>
      <c r="K116" s="11" t="s">
        <v>1859</v>
      </c>
      <c r="L116" s="11" t="s">
        <v>194</v>
      </c>
      <c r="M116" s="11" t="s">
        <v>642</v>
      </c>
      <c r="N116" s="11" t="s">
        <v>255</v>
      </c>
      <c r="O116" s="37" t="s">
        <v>1858</v>
      </c>
      <c r="P116" s="101" t="s">
        <v>24</v>
      </c>
      <c r="Q116" s="33">
        <v>44823</v>
      </c>
      <c r="R116" s="33"/>
      <c r="S116" s="33">
        <v>45188</v>
      </c>
      <c r="T116" s="33" t="s">
        <v>2290</v>
      </c>
      <c r="U116" s="33">
        <v>45243</v>
      </c>
      <c r="V116" s="34"/>
      <c r="W116" s="11" t="s">
        <v>147</v>
      </c>
      <c r="X116" s="9" t="s">
        <v>201</v>
      </c>
      <c r="Y116" s="16" t="s">
        <v>137</v>
      </c>
      <c r="Z116" s="11" t="s">
        <v>107</v>
      </c>
      <c r="AA116" s="11" t="s">
        <v>307</v>
      </c>
      <c r="AB116" s="11" t="s">
        <v>154</v>
      </c>
      <c r="AC116" s="11" t="s">
        <v>155</v>
      </c>
      <c r="AD116" s="11" t="s">
        <v>156</v>
      </c>
      <c r="AE116" s="11" t="s">
        <v>1303</v>
      </c>
      <c r="AF116" s="36"/>
    </row>
    <row r="117" spans="1:32" ht="20.100000000000001" customHeight="1">
      <c r="A117" s="11" t="s">
        <v>19</v>
      </c>
      <c r="B117" s="11" t="s">
        <v>176</v>
      </c>
      <c r="C117" s="11" t="s">
        <v>200</v>
      </c>
      <c r="D117" s="11" t="s">
        <v>107</v>
      </c>
      <c r="E117" s="11" t="s">
        <v>107</v>
      </c>
      <c r="F117" s="11" t="s">
        <v>2292</v>
      </c>
      <c r="G117" s="11" t="s">
        <v>222</v>
      </c>
      <c r="H117" s="11">
        <v>1</v>
      </c>
      <c r="I117" s="11" t="s">
        <v>2596</v>
      </c>
      <c r="J117" s="11">
        <v>1102083</v>
      </c>
      <c r="K117" s="11" t="s">
        <v>2312</v>
      </c>
      <c r="L117" s="11" t="s">
        <v>194</v>
      </c>
      <c r="M117" s="11" t="s">
        <v>642</v>
      </c>
      <c r="N117" s="11" t="s">
        <v>255</v>
      </c>
      <c r="O117" s="37" t="s">
        <v>2311</v>
      </c>
      <c r="P117" s="101" t="s">
        <v>24</v>
      </c>
      <c r="Q117" s="33">
        <v>45261</v>
      </c>
      <c r="R117" s="33"/>
      <c r="S117" s="33">
        <v>45627</v>
      </c>
      <c r="T117" s="33" t="s">
        <v>2290</v>
      </c>
      <c r="U117" s="33">
        <v>45243</v>
      </c>
      <c r="V117" s="34"/>
      <c r="W117" s="11" t="s">
        <v>147</v>
      </c>
      <c r="X117" s="9" t="s">
        <v>201</v>
      </c>
      <c r="Y117" s="16" t="s">
        <v>137</v>
      </c>
      <c r="Z117" s="11" t="s">
        <v>107</v>
      </c>
      <c r="AA117" s="11" t="s">
        <v>308</v>
      </c>
      <c r="AB117" s="11" t="s">
        <v>154</v>
      </c>
      <c r="AC117" s="11" t="s">
        <v>155</v>
      </c>
      <c r="AD117" s="11" t="s">
        <v>156</v>
      </c>
      <c r="AE117" s="11" t="s">
        <v>1303</v>
      </c>
      <c r="AF117" s="36"/>
    </row>
    <row r="118" spans="1:32" ht="20.100000000000001" customHeight="1">
      <c r="A118" s="11" t="s">
        <v>19</v>
      </c>
      <c r="B118" s="11" t="s">
        <v>176</v>
      </c>
      <c r="C118" s="11" t="s">
        <v>200</v>
      </c>
      <c r="D118" s="11" t="s">
        <v>107</v>
      </c>
      <c r="E118" s="11" t="s">
        <v>107</v>
      </c>
      <c r="F118" s="11" t="s">
        <v>2292</v>
      </c>
      <c r="G118" s="11" t="s">
        <v>222</v>
      </c>
      <c r="H118" s="11">
        <v>1</v>
      </c>
      <c r="I118" s="11" t="s">
        <v>2617</v>
      </c>
      <c r="J118" s="11">
        <v>1100621</v>
      </c>
      <c r="K118" s="11" t="s">
        <v>103</v>
      </c>
      <c r="L118" s="11" t="s">
        <v>194</v>
      </c>
      <c r="M118" s="11" t="s">
        <v>642</v>
      </c>
      <c r="N118" s="11" t="s">
        <v>255</v>
      </c>
      <c r="O118" s="37" t="s">
        <v>2167</v>
      </c>
      <c r="P118" s="101" t="s">
        <v>24</v>
      </c>
      <c r="Q118" s="33">
        <v>45061</v>
      </c>
      <c r="R118" s="33"/>
      <c r="S118" s="33">
        <v>45427</v>
      </c>
      <c r="T118" s="33" t="s">
        <v>2290</v>
      </c>
      <c r="U118" s="33">
        <v>45243</v>
      </c>
      <c r="V118" s="34"/>
      <c r="W118" s="11" t="s">
        <v>147</v>
      </c>
      <c r="X118" s="9" t="s">
        <v>201</v>
      </c>
      <c r="Y118" s="16" t="s">
        <v>137</v>
      </c>
      <c r="Z118" s="11" t="s">
        <v>107</v>
      </c>
      <c r="AA118" s="11" t="s">
        <v>309</v>
      </c>
      <c r="AB118" s="11" t="s">
        <v>154</v>
      </c>
      <c r="AC118" s="11" t="s">
        <v>155</v>
      </c>
      <c r="AD118" s="11" t="s">
        <v>156</v>
      </c>
      <c r="AE118" s="11" t="s">
        <v>1303</v>
      </c>
      <c r="AF118" s="36"/>
    </row>
    <row r="119" spans="1:32" ht="20.100000000000001" customHeight="1">
      <c r="A119" s="11" t="s">
        <v>19</v>
      </c>
      <c r="B119" s="11" t="s">
        <v>176</v>
      </c>
      <c r="C119" s="11" t="s">
        <v>200</v>
      </c>
      <c r="D119" s="11" t="s">
        <v>107</v>
      </c>
      <c r="E119" s="11" t="s">
        <v>107</v>
      </c>
      <c r="F119" s="11" t="s">
        <v>2292</v>
      </c>
      <c r="G119" s="11" t="s">
        <v>222</v>
      </c>
      <c r="H119" s="11">
        <v>1</v>
      </c>
      <c r="I119" s="11" t="s">
        <v>2603</v>
      </c>
      <c r="J119" s="11" t="s">
        <v>2429</v>
      </c>
      <c r="K119" s="11" t="s">
        <v>2430</v>
      </c>
      <c r="L119" s="11" t="s">
        <v>194</v>
      </c>
      <c r="M119" s="11" t="s">
        <v>642</v>
      </c>
      <c r="N119" s="11" t="s">
        <v>255</v>
      </c>
      <c r="O119" s="37" t="s">
        <v>1531</v>
      </c>
      <c r="P119" s="101" t="s">
        <v>2431</v>
      </c>
      <c r="Q119" s="33">
        <v>45386</v>
      </c>
      <c r="R119" s="33"/>
      <c r="S119" s="33">
        <v>44887</v>
      </c>
      <c r="T119" s="33" t="s">
        <v>2290</v>
      </c>
      <c r="U119" s="33">
        <v>45243</v>
      </c>
      <c r="V119" s="34"/>
      <c r="W119" s="11" t="s">
        <v>147</v>
      </c>
      <c r="X119" s="82" t="s">
        <v>201</v>
      </c>
      <c r="Y119" s="83" t="s">
        <v>137</v>
      </c>
      <c r="Z119" s="11" t="s">
        <v>107</v>
      </c>
      <c r="AA119" s="11" t="s">
        <v>310</v>
      </c>
      <c r="AB119" s="11" t="s">
        <v>154</v>
      </c>
      <c r="AC119" s="11" t="s">
        <v>155</v>
      </c>
      <c r="AD119" s="11" t="s">
        <v>156</v>
      </c>
      <c r="AE119" s="11" t="s">
        <v>1303</v>
      </c>
      <c r="AF119" s="36"/>
    </row>
    <row r="120" spans="1:32" ht="20.100000000000001" customHeight="1">
      <c r="A120" s="11" t="s">
        <v>19</v>
      </c>
      <c r="B120" s="11" t="s">
        <v>176</v>
      </c>
      <c r="C120" s="11" t="s">
        <v>200</v>
      </c>
      <c r="D120" s="11" t="s">
        <v>107</v>
      </c>
      <c r="E120" s="11" t="s">
        <v>107</v>
      </c>
      <c r="F120" s="11" t="s">
        <v>2292</v>
      </c>
      <c r="G120" s="11" t="s">
        <v>222</v>
      </c>
      <c r="H120" s="11">
        <v>1</v>
      </c>
      <c r="I120" s="11" t="s">
        <v>2598</v>
      </c>
      <c r="J120" s="11">
        <v>1101812</v>
      </c>
      <c r="K120" s="11" t="s">
        <v>1609</v>
      </c>
      <c r="L120" s="11" t="s">
        <v>194</v>
      </c>
      <c r="M120" s="11" t="s">
        <v>642</v>
      </c>
      <c r="N120" s="11" t="s">
        <v>255</v>
      </c>
      <c r="O120" s="37" t="s">
        <v>1735</v>
      </c>
      <c r="P120" s="101" t="s">
        <v>24</v>
      </c>
      <c r="Q120" s="33">
        <v>44692</v>
      </c>
      <c r="R120" s="33"/>
      <c r="S120" s="33">
        <v>45057</v>
      </c>
      <c r="T120" s="33" t="s">
        <v>2290</v>
      </c>
      <c r="U120" s="33">
        <v>45243</v>
      </c>
      <c r="V120" s="34"/>
      <c r="W120" s="11" t="s">
        <v>147</v>
      </c>
      <c r="X120" s="9" t="s">
        <v>201</v>
      </c>
      <c r="Y120" s="16" t="s">
        <v>137</v>
      </c>
      <c r="Z120" s="11" t="s">
        <v>107</v>
      </c>
      <c r="AA120" s="11" t="s">
        <v>311</v>
      </c>
      <c r="AB120" s="11" t="s">
        <v>154</v>
      </c>
      <c r="AC120" s="11" t="s">
        <v>155</v>
      </c>
      <c r="AD120" s="11" t="s">
        <v>156</v>
      </c>
      <c r="AE120" s="11" t="s">
        <v>1303</v>
      </c>
      <c r="AF120" s="36"/>
    </row>
    <row r="121" spans="1:32" ht="20.100000000000001" customHeight="1">
      <c r="A121" s="11" t="s">
        <v>19</v>
      </c>
      <c r="B121" s="11" t="s">
        <v>176</v>
      </c>
      <c r="C121" s="11" t="s">
        <v>200</v>
      </c>
      <c r="D121" s="11" t="s">
        <v>107</v>
      </c>
      <c r="E121" s="11" t="s">
        <v>107</v>
      </c>
      <c r="F121" s="11" t="s">
        <v>2292</v>
      </c>
      <c r="G121" s="11" t="s">
        <v>222</v>
      </c>
      <c r="H121" s="11">
        <v>1</v>
      </c>
      <c r="I121" s="11" t="s">
        <v>2612</v>
      </c>
      <c r="J121" s="11">
        <v>1102021</v>
      </c>
      <c r="K121" s="11" t="s">
        <v>2099</v>
      </c>
      <c r="L121" s="11" t="s">
        <v>194</v>
      </c>
      <c r="M121" s="11" t="s">
        <v>642</v>
      </c>
      <c r="N121" s="11" t="s">
        <v>255</v>
      </c>
      <c r="O121" s="37" t="s">
        <v>2098</v>
      </c>
      <c r="P121" s="101" t="s">
        <v>24</v>
      </c>
      <c r="Q121" s="33">
        <v>44977</v>
      </c>
      <c r="R121" s="33"/>
      <c r="S121" s="33">
        <v>45342</v>
      </c>
      <c r="T121" s="33" t="s">
        <v>2290</v>
      </c>
      <c r="U121" s="33">
        <v>45243</v>
      </c>
      <c r="V121" s="34"/>
      <c r="W121" s="11" t="s">
        <v>147</v>
      </c>
      <c r="X121" s="9" t="s">
        <v>201</v>
      </c>
      <c r="Y121" s="16" t="s">
        <v>137</v>
      </c>
      <c r="Z121" s="11" t="s">
        <v>107</v>
      </c>
      <c r="AA121" s="11" t="s">
        <v>312</v>
      </c>
      <c r="AB121" s="11" t="s">
        <v>154</v>
      </c>
      <c r="AC121" s="11" t="s">
        <v>155</v>
      </c>
      <c r="AD121" s="11" t="s">
        <v>156</v>
      </c>
      <c r="AE121" s="11" t="s">
        <v>1303</v>
      </c>
      <c r="AF121" s="36"/>
    </row>
    <row r="122" spans="1:32" ht="20.100000000000001" customHeight="1">
      <c r="A122" s="11" t="s">
        <v>19</v>
      </c>
      <c r="B122" s="11" t="s">
        <v>176</v>
      </c>
      <c r="C122" s="11" t="s">
        <v>200</v>
      </c>
      <c r="D122" s="11" t="s">
        <v>107</v>
      </c>
      <c r="E122" s="11" t="s">
        <v>107</v>
      </c>
      <c r="F122" s="11" t="s">
        <v>2292</v>
      </c>
      <c r="G122" s="11" t="s">
        <v>222</v>
      </c>
      <c r="H122" s="11">
        <v>1</v>
      </c>
      <c r="I122" s="11" t="s">
        <v>2617</v>
      </c>
      <c r="J122" s="11">
        <v>1100229</v>
      </c>
      <c r="K122" s="11" t="s">
        <v>17</v>
      </c>
      <c r="L122" s="11" t="s">
        <v>194</v>
      </c>
      <c r="M122" s="11" t="s">
        <v>642</v>
      </c>
      <c r="N122" s="11" t="s">
        <v>255</v>
      </c>
      <c r="O122" s="37" t="s">
        <v>290</v>
      </c>
      <c r="P122" s="101" t="s">
        <v>24</v>
      </c>
      <c r="Q122" s="33">
        <v>43900</v>
      </c>
      <c r="R122" s="33"/>
      <c r="S122" s="33">
        <v>44265</v>
      </c>
      <c r="T122" s="33" t="s">
        <v>2290</v>
      </c>
      <c r="U122" s="33">
        <v>45243</v>
      </c>
      <c r="V122" s="34"/>
      <c r="W122" s="11" t="s">
        <v>147</v>
      </c>
      <c r="X122" s="9" t="s">
        <v>201</v>
      </c>
      <c r="Y122" s="16" t="s">
        <v>137</v>
      </c>
      <c r="Z122" s="11" t="s">
        <v>107</v>
      </c>
      <c r="AA122" s="11" t="s">
        <v>313</v>
      </c>
      <c r="AB122" s="11" t="s">
        <v>154</v>
      </c>
      <c r="AC122" s="11" t="s">
        <v>155</v>
      </c>
      <c r="AD122" s="11" t="s">
        <v>156</v>
      </c>
      <c r="AE122" s="11" t="s">
        <v>1303</v>
      </c>
      <c r="AF122" s="36"/>
    </row>
    <row r="123" spans="1:32" ht="20.100000000000001" customHeight="1">
      <c r="A123" s="11" t="s">
        <v>19</v>
      </c>
      <c r="B123" s="11" t="s">
        <v>176</v>
      </c>
      <c r="C123" s="11" t="s">
        <v>200</v>
      </c>
      <c r="D123" s="11" t="s">
        <v>107</v>
      </c>
      <c r="E123" s="11" t="s">
        <v>107</v>
      </c>
      <c r="F123" s="11" t="s">
        <v>2292</v>
      </c>
      <c r="G123" s="11" t="s">
        <v>222</v>
      </c>
      <c r="H123" s="11">
        <v>1</v>
      </c>
      <c r="I123" s="11" t="s">
        <v>2597</v>
      </c>
      <c r="J123" s="11">
        <v>1101932</v>
      </c>
      <c r="K123" s="11" t="s">
        <v>1908</v>
      </c>
      <c r="L123" s="11" t="s">
        <v>194</v>
      </c>
      <c r="M123" s="11" t="s">
        <v>642</v>
      </c>
      <c r="N123" s="11" t="s">
        <v>255</v>
      </c>
      <c r="O123" s="37" t="s">
        <v>1909</v>
      </c>
      <c r="P123" s="101" t="s">
        <v>24</v>
      </c>
      <c r="Q123" s="33">
        <v>44866</v>
      </c>
      <c r="R123" s="33"/>
      <c r="S123" s="33">
        <v>45231</v>
      </c>
      <c r="T123" s="33" t="s">
        <v>2290</v>
      </c>
      <c r="U123" s="33">
        <v>45243</v>
      </c>
      <c r="V123" s="34"/>
      <c r="W123" s="11" t="s">
        <v>147</v>
      </c>
      <c r="X123" s="9" t="s">
        <v>201</v>
      </c>
      <c r="Y123" s="16" t="s">
        <v>137</v>
      </c>
      <c r="Z123" s="11" t="s">
        <v>107</v>
      </c>
      <c r="AA123" s="11" t="s">
        <v>314</v>
      </c>
      <c r="AB123" s="11" t="s">
        <v>154</v>
      </c>
      <c r="AC123" s="11" t="s">
        <v>155</v>
      </c>
      <c r="AD123" s="11" t="s">
        <v>156</v>
      </c>
      <c r="AE123" s="11" t="s">
        <v>1303</v>
      </c>
      <c r="AF123" s="36"/>
    </row>
    <row r="124" spans="1:32" ht="20.100000000000001" customHeight="1">
      <c r="A124" s="11" t="s">
        <v>19</v>
      </c>
      <c r="B124" s="11" t="s">
        <v>176</v>
      </c>
      <c r="C124" s="11" t="s">
        <v>200</v>
      </c>
      <c r="D124" s="11" t="s">
        <v>107</v>
      </c>
      <c r="E124" s="11" t="s">
        <v>107</v>
      </c>
      <c r="F124" s="11" t="s">
        <v>2292</v>
      </c>
      <c r="G124" s="11" t="s">
        <v>222</v>
      </c>
      <c r="H124" s="11">
        <v>1</v>
      </c>
      <c r="I124" s="11" t="s">
        <v>2435</v>
      </c>
      <c r="J124" s="11">
        <v>1101733</v>
      </c>
      <c r="K124" s="11" t="s">
        <v>1560</v>
      </c>
      <c r="L124" s="11" t="s">
        <v>194</v>
      </c>
      <c r="M124" s="11" t="s">
        <v>642</v>
      </c>
      <c r="N124" s="11" t="s">
        <v>255</v>
      </c>
      <c r="O124" s="45" t="s">
        <v>1569</v>
      </c>
      <c r="P124" s="101" t="s">
        <v>24</v>
      </c>
      <c r="Q124" s="33">
        <v>44565</v>
      </c>
      <c r="R124" s="33"/>
      <c r="S124" s="33">
        <v>44930</v>
      </c>
      <c r="T124" s="33" t="s">
        <v>2290</v>
      </c>
      <c r="U124" s="33">
        <v>45243</v>
      </c>
      <c r="V124" s="34"/>
      <c r="W124" s="11" t="s">
        <v>147</v>
      </c>
      <c r="X124" s="9" t="s">
        <v>201</v>
      </c>
      <c r="Y124" s="16" t="s">
        <v>137</v>
      </c>
      <c r="Z124" s="11" t="s">
        <v>107</v>
      </c>
      <c r="AA124" s="11" t="s">
        <v>315</v>
      </c>
      <c r="AB124" s="11" t="s">
        <v>154</v>
      </c>
      <c r="AC124" s="11" t="s">
        <v>155</v>
      </c>
      <c r="AD124" s="11" t="s">
        <v>156</v>
      </c>
      <c r="AE124" s="11" t="s">
        <v>1303</v>
      </c>
      <c r="AF124" s="36"/>
    </row>
    <row r="125" spans="1:32" ht="20.100000000000001" customHeight="1">
      <c r="A125" s="11" t="s">
        <v>19</v>
      </c>
      <c r="B125" s="11" t="s">
        <v>176</v>
      </c>
      <c r="C125" s="11" t="s">
        <v>200</v>
      </c>
      <c r="D125" s="11" t="s">
        <v>107</v>
      </c>
      <c r="E125" s="11" t="s">
        <v>107</v>
      </c>
      <c r="F125" s="11" t="s">
        <v>2292</v>
      </c>
      <c r="G125" s="11" t="s">
        <v>222</v>
      </c>
      <c r="H125" s="11">
        <v>1</v>
      </c>
      <c r="I125" s="11" t="s">
        <v>2609</v>
      </c>
      <c r="J125" s="11">
        <v>1102084</v>
      </c>
      <c r="K125" s="11" t="s">
        <v>2308</v>
      </c>
      <c r="L125" s="11" t="s">
        <v>194</v>
      </c>
      <c r="M125" s="11" t="s">
        <v>642</v>
      </c>
      <c r="N125" s="11" t="s">
        <v>255</v>
      </c>
      <c r="O125" s="37" t="s">
        <v>2313</v>
      </c>
      <c r="P125" s="101" t="s">
        <v>24</v>
      </c>
      <c r="Q125" s="33">
        <v>45261</v>
      </c>
      <c r="R125" s="33"/>
      <c r="S125" s="33">
        <v>45627</v>
      </c>
      <c r="T125" s="33" t="s">
        <v>2290</v>
      </c>
      <c r="U125" s="33">
        <v>45243</v>
      </c>
      <c r="V125" s="34"/>
      <c r="W125" s="11" t="s">
        <v>147</v>
      </c>
      <c r="X125" s="9" t="s">
        <v>201</v>
      </c>
      <c r="Y125" s="16" t="s">
        <v>137</v>
      </c>
      <c r="Z125" s="11" t="s">
        <v>107</v>
      </c>
      <c r="AA125" s="11" t="s">
        <v>316</v>
      </c>
      <c r="AB125" s="11" t="s">
        <v>154</v>
      </c>
      <c r="AC125" s="11" t="s">
        <v>155</v>
      </c>
      <c r="AD125" s="11" t="s">
        <v>156</v>
      </c>
      <c r="AE125" s="11" t="s">
        <v>1303</v>
      </c>
      <c r="AF125" s="36"/>
    </row>
    <row r="126" spans="1:32" ht="20.100000000000001" customHeight="1">
      <c r="A126" s="11" t="s">
        <v>19</v>
      </c>
      <c r="B126" s="11" t="s">
        <v>176</v>
      </c>
      <c r="C126" s="11" t="s">
        <v>200</v>
      </c>
      <c r="D126" s="11" t="s">
        <v>107</v>
      </c>
      <c r="E126" s="11" t="s">
        <v>107</v>
      </c>
      <c r="F126" s="11" t="s">
        <v>2292</v>
      </c>
      <c r="G126" s="11" t="s">
        <v>222</v>
      </c>
      <c r="H126" s="11">
        <v>1</v>
      </c>
      <c r="I126" s="11" t="s">
        <v>2589</v>
      </c>
      <c r="J126" s="11">
        <v>1101816</v>
      </c>
      <c r="K126" s="11" t="s">
        <v>1738</v>
      </c>
      <c r="L126" s="11" t="s">
        <v>194</v>
      </c>
      <c r="M126" s="11" t="s">
        <v>642</v>
      </c>
      <c r="N126" s="11" t="s">
        <v>255</v>
      </c>
      <c r="O126" s="37" t="s">
        <v>1737</v>
      </c>
      <c r="P126" s="101" t="s">
        <v>24</v>
      </c>
      <c r="Q126" s="33">
        <v>44698</v>
      </c>
      <c r="R126" s="33"/>
      <c r="S126" s="33">
        <v>45063</v>
      </c>
      <c r="T126" s="33" t="s">
        <v>2290</v>
      </c>
      <c r="U126" s="33">
        <v>45243</v>
      </c>
      <c r="V126" s="34"/>
      <c r="W126" s="11" t="s">
        <v>147</v>
      </c>
      <c r="X126" s="9" t="s">
        <v>201</v>
      </c>
      <c r="Y126" s="16" t="s">
        <v>137</v>
      </c>
      <c r="Z126" s="11" t="s">
        <v>107</v>
      </c>
      <c r="AA126" s="11" t="s">
        <v>317</v>
      </c>
      <c r="AB126" s="11" t="s">
        <v>154</v>
      </c>
      <c r="AC126" s="11" t="s">
        <v>155</v>
      </c>
      <c r="AD126" s="11" t="s">
        <v>156</v>
      </c>
      <c r="AE126" s="11" t="s">
        <v>1303</v>
      </c>
      <c r="AF126" s="36"/>
    </row>
    <row r="127" spans="1:32" s="22" customFormat="1" ht="20.100000000000001" customHeight="1">
      <c r="A127" s="38" t="s">
        <v>19</v>
      </c>
      <c r="B127" s="38" t="s">
        <v>176</v>
      </c>
      <c r="C127" s="38" t="s">
        <v>200</v>
      </c>
      <c r="D127" s="38" t="s">
        <v>107</v>
      </c>
      <c r="E127" s="38" t="s">
        <v>107</v>
      </c>
      <c r="F127" s="38" t="s">
        <v>2292</v>
      </c>
      <c r="G127" s="38" t="s">
        <v>222</v>
      </c>
      <c r="H127" s="38">
        <v>1</v>
      </c>
      <c r="I127" s="38" t="s">
        <v>2060</v>
      </c>
      <c r="J127" s="38" t="s">
        <v>2342</v>
      </c>
      <c r="K127" s="38" t="s">
        <v>2343</v>
      </c>
      <c r="L127" s="38" t="s">
        <v>2353</v>
      </c>
      <c r="M127" s="38" t="s">
        <v>642</v>
      </c>
      <c r="N127" s="38" t="s">
        <v>255</v>
      </c>
      <c r="O127" s="40" t="s">
        <v>1388</v>
      </c>
      <c r="P127" s="102" t="s">
        <v>2510</v>
      </c>
      <c r="Q127" s="41">
        <v>45415</v>
      </c>
      <c r="R127" s="41"/>
      <c r="S127" s="41">
        <v>44565</v>
      </c>
      <c r="T127" s="41" t="s">
        <v>2290</v>
      </c>
      <c r="U127" s="41">
        <v>45243</v>
      </c>
      <c r="V127" s="42"/>
      <c r="W127" s="38" t="s">
        <v>147</v>
      </c>
      <c r="X127" s="21" t="s">
        <v>201</v>
      </c>
      <c r="Y127" s="23" t="s">
        <v>137</v>
      </c>
      <c r="Z127" s="38" t="s">
        <v>107</v>
      </c>
      <c r="AA127" s="38" t="s">
        <v>318</v>
      </c>
      <c r="AB127" s="38" t="s">
        <v>154</v>
      </c>
      <c r="AC127" s="38" t="s">
        <v>155</v>
      </c>
      <c r="AD127" s="38" t="s">
        <v>156</v>
      </c>
      <c r="AE127" s="38" t="s">
        <v>1303</v>
      </c>
      <c r="AF127" s="43"/>
    </row>
    <row r="128" spans="1:32" ht="20.100000000000001" customHeight="1">
      <c r="A128" s="11" t="s">
        <v>19</v>
      </c>
      <c r="B128" s="11" t="s">
        <v>176</v>
      </c>
      <c r="C128" s="11" t="s">
        <v>200</v>
      </c>
      <c r="D128" s="11" t="s">
        <v>107</v>
      </c>
      <c r="E128" s="11" t="s">
        <v>107</v>
      </c>
      <c r="F128" s="11" t="s">
        <v>2292</v>
      </c>
      <c r="G128" s="11" t="s">
        <v>222</v>
      </c>
      <c r="H128" s="11">
        <v>1</v>
      </c>
      <c r="I128" s="11" t="s">
        <v>2599</v>
      </c>
      <c r="J128" s="11">
        <v>1100373</v>
      </c>
      <c r="K128" s="11" t="s">
        <v>284</v>
      </c>
      <c r="L128" s="11" t="s">
        <v>194</v>
      </c>
      <c r="M128" s="11" t="s">
        <v>642</v>
      </c>
      <c r="N128" s="11" t="s">
        <v>255</v>
      </c>
      <c r="O128" s="37" t="s">
        <v>291</v>
      </c>
      <c r="P128" s="101" t="s">
        <v>24</v>
      </c>
      <c r="Q128" s="33">
        <v>43420</v>
      </c>
      <c r="R128" s="33"/>
      <c r="S128" s="33">
        <v>43785</v>
      </c>
      <c r="T128" s="33" t="s">
        <v>2290</v>
      </c>
      <c r="U128" s="33">
        <v>45243</v>
      </c>
      <c r="V128" s="34"/>
      <c r="W128" s="11" t="s">
        <v>147</v>
      </c>
      <c r="X128" s="9" t="s">
        <v>201</v>
      </c>
      <c r="Y128" s="16" t="s">
        <v>137</v>
      </c>
      <c r="Z128" s="11" t="s">
        <v>107</v>
      </c>
      <c r="AA128" s="11" t="s">
        <v>319</v>
      </c>
      <c r="AB128" s="11" t="s">
        <v>154</v>
      </c>
      <c r="AC128" s="11" t="s">
        <v>155</v>
      </c>
      <c r="AD128" s="11" t="s">
        <v>156</v>
      </c>
      <c r="AE128" s="11" t="s">
        <v>1303</v>
      </c>
      <c r="AF128" s="36"/>
    </row>
    <row r="129" spans="1:32" ht="20.100000000000001" customHeight="1">
      <c r="A129" s="11" t="s">
        <v>19</v>
      </c>
      <c r="B129" s="11" t="s">
        <v>176</v>
      </c>
      <c r="C129" s="11" t="s">
        <v>200</v>
      </c>
      <c r="D129" s="11" t="s">
        <v>107</v>
      </c>
      <c r="E129" s="11" t="s">
        <v>107</v>
      </c>
      <c r="F129" s="11" t="s">
        <v>2292</v>
      </c>
      <c r="G129" s="11" t="s">
        <v>222</v>
      </c>
      <c r="H129" s="11">
        <v>1</v>
      </c>
      <c r="I129" s="11" t="s">
        <v>2595</v>
      </c>
      <c r="J129" s="11">
        <v>1102017</v>
      </c>
      <c r="K129" s="11" t="s">
        <v>2101</v>
      </c>
      <c r="L129" s="11" t="s">
        <v>194</v>
      </c>
      <c r="M129" s="11" t="s">
        <v>642</v>
      </c>
      <c r="N129" s="11" t="s">
        <v>255</v>
      </c>
      <c r="O129" s="37" t="s">
        <v>2102</v>
      </c>
      <c r="P129" s="101" t="s">
        <v>24</v>
      </c>
      <c r="Q129" s="33">
        <v>44981</v>
      </c>
      <c r="R129" s="33"/>
      <c r="S129" s="33">
        <v>45346</v>
      </c>
      <c r="T129" s="33" t="s">
        <v>2290</v>
      </c>
      <c r="U129" s="33">
        <v>45243</v>
      </c>
      <c r="V129" s="34"/>
      <c r="W129" s="11" t="s">
        <v>147</v>
      </c>
      <c r="X129" s="9" t="s">
        <v>201</v>
      </c>
      <c r="Y129" s="16" t="s">
        <v>137</v>
      </c>
      <c r="Z129" s="11" t="s">
        <v>107</v>
      </c>
      <c r="AA129" s="11" t="s">
        <v>320</v>
      </c>
      <c r="AB129" s="11" t="s">
        <v>154</v>
      </c>
      <c r="AC129" s="11" t="s">
        <v>155</v>
      </c>
      <c r="AD129" s="11" t="s">
        <v>156</v>
      </c>
      <c r="AE129" s="11" t="s">
        <v>1303</v>
      </c>
      <c r="AF129" s="36"/>
    </row>
    <row r="130" spans="1:32" s="22" customFormat="1" ht="20.100000000000001" customHeight="1">
      <c r="A130" s="38" t="s">
        <v>19</v>
      </c>
      <c r="B130" s="38" t="s">
        <v>176</v>
      </c>
      <c r="C130" s="38" t="s">
        <v>200</v>
      </c>
      <c r="D130" s="38" t="s">
        <v>107</v>
      </c>
      <c r="E130" s="38" t="s">
        <v>107</v>
      </c>
      <c r="F130" s="38" t="s">
        <v>2292</v>
      </c>
      <c r="G130" s="38" t="s">
        <v>222</v>
      </c>
      <c r="H130" s="38">
        <v>1</v>
      </c>
      <c r="I130" s="38" t="s">
        <v>2057</v>
      </c>
      <c r="J130" s="39" t="s">
        <v>2342</v>
      </c>
      <c r="K130" s="38" t="s">
        <v>2343</v>
      </c>
      <c r="L130" s="38" t="s">
        <v>219</v>
      </c>
      <c r="M130" s="38" t="s">
        <v>642</v>
      </c>
      <c r="N130" s="38" t="s">
        <v>255</v>
      </c>
      <c r="O130" s="40" t="s">
        <v>1532</v>
      </c>
      <c r="P130" s="102" t="s">
        <v>23</v>
      </c>
      <c r="Q130" s="41"/>
      <c r="R130" s="41"/>
      <c r="S130" s="41"/>
      <c r="T130" s="41" t="s">
        <v>2290</v>
      </c>
      <c r="U130" s="41">
        <v>45243</v>
      </c>
      <c r="V130" s="42"/>
      <c r="W130" s="38" t="s">
        <v>147</v>
      </c>
      <c r="X130" s="21" t="s">
        <v>201</v>
      </c>
      <c r="Y130" s="23" t="s">
        <v>137</v>
      </c>
      <c r="Z130" s="38" t="s">
        <v>107</v>
      </c>
      <c r="AA130" s="38" t="s">
        <v>321</v>
      </c>
      <c r="AB130" s="38" t="s">
        <v>154</v>
      </c>
      <c r="AC130" s="38" t="s">
        <v>155</v>
      </c>
      <c r="AD130" s="38" t="s">
        <v>156</v>
      </c>
      <c r="AE130" s="38" t="s">
        <v>1303</v>
      </c>
      <c r="AF130" s="43"/>
    </row>
    <row r="131" spans="1:32" ht="20.100000000000001" customHeight="1">
      <c r="A131" s="11" t="s">
        <v>19</v>
      </c>
      <c r="B131" s="11" t="s">
        <v>176</v>
      </c>
      <c r="C131" s="11" t="s">
        <v>200</v>
      </c>
      <c r="D131" s="11" t="s">
        <v>107</v>
      </c>
      <c r="E131" s="11" t="s">
        <v>107</v>
      </c>
      <c r="F131" s="11" t="s">
        <v>2292</v>
      </c>
      <c r="G131" s="11" t="s">
        <v>222</v>
      </c>
      <c r="H131" s="11">
        <v>1</v>
      </c>
      <c r="I131" s="11" t="s">
        <v>2435</v>
      </c>
      <c r="J131" s="11">
        <v>1101945</v>
      </c>
      <c r="K131" s="11" t="s">
        <v>1923</v>
      </c>
      <c r="L131" s="11" t="s">
        <v>194</v>
      </c>
      <c r="M131" s="11" t="s">
        <v>642</v>
      </c>
      <c r="N131" s="11" t="s">
        <v>255</v>
      </c>
      <c r="O131" s="37" t="s">
        <v>1924</v>
      </c>
      <c r="P131" s="101" t="s">
        <v>24</v>
      </c>
      <c r="Q131" s="33">
        <v>44886</v>
      </c>
      <c r="R131" s="33"/>
      <c r="S131" s="33">
        <v>45251</v>
      </c>
      <c r="T131" s="33" t="s">
        <v>2290</v>
      </c>
      <c r="U131" s="33">
        <v>45243</v>
      </c>
      <c r="V131" s="34"/>
      <c r="W131" s="11" t="s">
        <v>147</v>
      </c>
      <c r="X131" s="9" t="s">
        <v>201</v>
      </c>
      <c r="Y131" s="16" t="s">
        <v>137</v>
      </c>
      <c r="Z131" s="11" t="s">
        <v>107</v>
      </c>
      <c r="AA131" s="11" t="s">
        <v>322</v>
      </c>
      <c r="AB131" s="11" t="s">
        <v>154</v>
      </c>
      <c r="AC131" s="11" t="s">
        <v>155</v>
      </c>
      <c r="AD131" s="11" t="s">
        <v>156</v>
      </c>
      <c r="AE131" s="11" t="s">
        <v>1303</v>
      </c>
      <c r="AF131" s="36"/>
    </row>
    <row r="132" spans="1:32" ht="20.100000000000001" customHeight="1">
      <c r="A132" s="11" t="s">
        <v>19</v>
      </c>
      <c r="B132" s="11" t="s">
        <v>176</v>
      </c>
      <c r="C132" s="11" t="s">
        <v>200</v>
      </c>
      <c r="D132" s="11" t="s">
        <v>107</v>
      </c>
      <c r="E132" s="11" t="s">
        <v>107</v>
      </c>
      <c r="F132" s="11" t="s">
        <v>2292</v>
      </c>
      <c r="G132" s="11" t="s">
        <v>222</v>
      </c>
      <c r="H132" s="11">
        <v>1</v>
      </c>
      <c r="I132" s="11" t="s">
        <v>2593</v>
      </c>
      <c r="J132" s="11">
        <v>1101950</v>
      </c>
      <c r="K132" s="11" t="s">
        <v>1943</v>
      </c>
      <c r="L132" s="11" t="s">
        <v>194</v>
      </c>
      <c r="M132" s="11" t="s">
        <v>642</v>
      </c>
      <c r="N132" s="11" t="s">
        <v>255</v>
      </c>
      <c r="O132" s="37" t="s">
        <v>1942</v>
      </c>
      <c r="P132" s="101" t="s">
        <v>24</v>
      </c>
      <c r="Q132" s="33">
        <v>44894</v>
      </c>
      <c r="R132" s="33"/>
      <c r="S132" s="33">
        <v>45259</v>
      </c>
      <c r="T132" s="33" t="s">
        <v>2290</v>
      </c>
      <c r="U132" s="33">
        <v>45243</v>
      </c>
      <c r="V132" s="34"/>
      <c r="W132" s="11" t="s">
        <v>147</v>
      </c>
      <c r="X132" s="9" t="s">
        <v>201</v>
      </c>
      <c r="Y132" s="16" t="s">
        <v>137</v>
      </c>
      <c r="Z132" s="11" t="s">
        <v>107</v>
      </c>
      <c r="AA132" s="11" t="s">
        <v>323</v>
      </c>
      <c r="AB132" s="11" t="s">
        <v>154</v>
      </c>
      <c r="AC132" s="11" t="s">
        <v>155</v>
      </c>
      <c r="AD132" s="11" t="s">
        <v>156</v>
      </c>
      <c r="AE132" s="11" t="s">
        <v>1303</v>
      </c>
      <c r="AF132" s="36"/>
    </row>
    <row r="133" spans="1:32" s="22" customFormat="1" ht="20.100000000000001" customHeight="1">
      <c r="A133" s="38" t="s">
        <v>19</v>
      </c>
      <c r="B133" s="38" t="s">
        <v>176</v>
      </c>
      <c r="C133" s="38" t="s">
        <v>200</v>
      </c>
      <c r="D133" s="38" t="s">
        <v>107</v>
      </c>
      <c r="E133" s="38" t="s">
        <v>107</v>
      </c>
      <c r="F133" s="38" t="s">
        <v>2292</v>
      </c>
      <c r="G133" s="38" t="s">
        <v>222</v>
      </c>
      <c r="H133" s="38">
        <v>1</v>
      </c>
      <c r="I133" s="38" t="s">
        <v>2060</v>
      </c>
      <c r="J133" s="38" t="s">
        <v>2342</v>
      </c>
      <c r="K133" s="38" t="s">
        <v>2343</v>
      </c>
      <c r="L133" s="38" t="s">
        <v>2353</v>
      </c>
      <c r="M133" s="38" t="s">
        <v>642</v>
      </c>
      <c r="N133" s="38" t="s">
        <v>253</v>
      </c>
      <c r="O133" s="40" t="s">
        <v>1456</v>
      </c>
      <c r="P133" s="102" t="s">
        <v>2511</v>
      </c>
      <c r="Q133" s="41">
        <v>45415</v>
      </c>
      <c r="R133" s="41"/>
      <c r="S133" s="41">
        <v>45070</v>
      </c>
      <c r="T133" s="41" t="s">
        <v>2290</v>
      </c>
      <c r="U133" s="41">
        <v>45243</v>
      </c>
      <c r="V133" s="42"/>
      <c r="W133" s="38" t="s">
        <v>147</v>
      </c>
      <c r="X133" s="21" t="s">
        <v>201</v>
      </c>
      <c r="Y133" s="23" t="s">
        <v>137</v>
      </c>
      <c r="Z133" s="38" t="s">
        <v>107</v>
      </c>
      <c r="AA133" s="38" t="s">
        <v>324</v>
      </c>
      <c r="AB133" s="38" t="s">
        <v>154</v>
      </c>
      <c r="AC133" s="38" t="s">
        <v>155</v>
      </c>
      <c r="AD133" s="38" t="s">
        <v>156</v>
      </c>
      <c r="AE133" s="38" t="s">
        <v>1303</v>
      </c>
      <c r="AF133" s="43"/>
    </row>
    <row r="134" spans="1:32" ht="20.100000000000001" customHeight="1">
      <c r="A134" s="11" t="s">
        <v>19</v>
      </c>
      <c r="B134" s="11" t="s">
        <v>176</v>
      </c>
      <c r="C134" s="11" t="s">
        <v>200</v>
      </c>
      <c r="D134" s="11" t="s">
        <v>107</v>
      </c>
      <c r="E134" s="11" t="s">
        <v>107</v>
      </c>
      <c r="F134" s="11" t="s">
        <v>2292</v>
      </c>
      <c r="G134" s="11" t="s">
        <v>222</v>
      </c>
      <c r="H134" s="11">
        <v>1</v>
      </c>
      <c r="I134" s="11" t="s">
        <v>2609</v>
      </c>
      <c r="J134" s="11">
        <v>1102072</v>
      </c>
      <c r="K134" s="11" t="s">
        <v>2215</v>
      </c>
      <c r="L134" s="11" t="s">
        <v>194</v>
      </c>
      <c r="M134" s="11" t="s">
        <v>642</v>
      </c>
      <c r="N134" s="11" t="s">
        <v>255</v>
      </c>
      <c r="O134" s="37" t="s">
        <v>2214</v>
      </c>
      <c r="P134" s="101" t="s">
        <v>24</v>
      </c>
      <c r="Q134" s="33">
        <v>45131</v>
      </c>
      <c r="R134" s="33"/>
      <c r="S134" s="33">
        <v>45497</v>
      </c>
      <c r="T134" s="33" t="s">
        <v>2290</v>
      </c>
      <c r="U134" s="33">
        <v>45243</v>
      </c>
      <c r="V134" s="34"/>
      <c r="W134" s="11" t="s">
        <v>147</v>
      </c>
      <c r="X134" s="9" t="s">
        <v>201</v>
      </c>
      <c r="Y134" s="16" t="s">
        <v>137</v>
      </c>
      <c r="Z134" s="11" t="s">
        <v>107</v>
      </c>
      <c r="AA134" s="11" t="s">
        <v>325</v>
      </c>
      <c r="AB134" s="11" t="s">
        <v>154</v>
      </c>
      <c r="AC134" s="11" t="s">
        <v>155</v>
      </c>
      <c r="AD134" s="11" t="s">
        <v>156</v>
      </c>
      <c r="AE134" s="11" t="s">
        <v>1303</v>
      </c>
      <c r="AF134" s="36"/>
    </row>
    <row r="135" spans="1:32" ht="20.100000000000001" customHeight="1">
      <c r="A135" s="11" t="s">
        <v>19</v>
      </c>
      <c r="B135" s="11" t="s">
        <v>176</v>
      </c>
      <c r="C135" s="11" t="s">
        <v>200</v>
      </c>
      <c r="D135" s="11" t="s">
        <v>107</v>
      </c>
      <c r="E135" s="11" t="s">
        <v>107</v>
      </c>
      <c r="F135" s="11" t="s">
        <v>2292</v>
      </c>
      <c r="G135" s="11" t="s">
        <v>222</v>
      </c>
      <c r="H135" s="11">
        <v>1</v>
      </c>
      <c r="I135" s="11" t="s">
        <v>2625</v>
      </c>
      <c r="J135" s="11">
        <v>1101640</v>
      </c>
      <c r="K135" s="11" t="s">
        <v>1812</v>
      </c>
      <c r="L135" s="11" t="s">
        <v>194</v>
      </c>
      <c r="M135" s="11" t="s">
        <v>642</v>
      </c>
      <c r="N135" s="11" t="s">
        <v>255</v>
      </c>
      <c r="O135" s="37" t="s">
        <v>2140</v>
      </c>
      <c r="P135" s="101" t="s">
        <v>24</v>
      </c>
      <c r="Q135" s="33">
        <v>45021</v>
      </c>
      <c r="R135" s="33"/>
      <c r="S135" s="33">
        <v>45387</v>
      </c>
      <c r="T135" s="33" t="s">
        <v>2290</v>
      </c>
      <c r="U135" s="33">
        <v>45243</v>
      </c>
      <c r="V135" s="34"/>
      <c r="W135" s="11" t="s">
        <v>147</v>
      </c>
      <c r="X135" s="9" t="s">
        <v>201</v>
      </c>
      <c r="Y135" s="16" t="s">
        <v>137</v>
      </c>
      <c r="Z135" s="11" t="s">
        <v>107</v>
      </c>
      <c r="AA135" s="11" t="s">
        <v>326</v>
      </c>
      <c r="AB135" s="11" t="s">
        <v>154</v>
      </c>
      <c r="AC135" s="11" t="s">
        <v>155</v>
      </c>
      <c r="AD135" s="11" t="s">
        <v>156</v>
      </c>
      <c r="AE135" s="11" t="s">
        <v>1303</v>
      </c>
      <c r="AF135" s="36"/>
    </row>
    <row r="136" spans="1:32" ht="20.100000000000001" customHeight="1">
      <c r="A136" s="11" t="s">
        <v>19</v>
      </c>
      <c r="B136" s="11" t="s">
        <v>176</v>
      </c>
      <c r="C136" s="11" t="s">
        <v>200</v>
      </c>
      <c r="D136" s="11" t="s">
        <v>107</v>
      </c>
      <c r="E136" s="11" t="s">
        <v>107</v>
      </c>
      <c r="F136" s="11" t="s">
        <v>2292</v>
      </c>
      <c r="G136" s="11" t="s">
        <v>222</v>
      </c>
      <c r="H136" s="11">
        <v>1</v>
      </c>
      <c r="I136" s="11" t="s">
        <v>2610</v>
      </c>
      <c r="J136" s="11">
        <v>1100345</v>
      </c>
      <c r="K136" s="11" t="s">
        <v>1</v>
      </c>
      <c r="L136" s="11" t="s">
        <v>194</v>
      </c>
      <c r="M136" s="11" t="s">
        <v>642</v>
      </c>
      <c r="N136" s="11" t="s">
        <v>255</v>
      </c>
      <c r="O136" s="37" t="s">
        <v>292</v>
      </c>
      <c r="P136" s="101" t="s">
        <v>24</v>
      </c>
      <c r="Q136" s="33">
        <v>43420</v>
      </c>
      <c r="R136" s="33"/>
      <c r="S136" s="33">
        <v>43785</v>
      </c>
      <c r="T136" s="33" t="s">
        <v>2290</v>
      </c>
      <c r="U136" s="33">
        <v>45243</v>
      </c>
      <c r="V136" s="34"/>
      <c r="W136" s="11" t="s">
        <v>147</v>
      </c>
      <c r="X136" s="9" t="s">
        <v>201</v>
      </c>
      <c r="Y136" s="16" t="s">
        <v>137</v>
      </c>
      <c r="Z136" s="11" t="s">
        <v>107</v>
      </c>
      <c r="AA136" s="11" t="s">
        <v>327</v>
      </c>
      <c r="AB136" s="11" t="s">
        <v>154</v>
      </c>
      <c r="AC136" s="11" t="s">
        <v>155</v>
      </c>
      <c r="AD136" s="11" t="s">
        <v>156</v>
      </c>
      <c r="AE136" s="11" t="s">
        <v>1303</v>
      </c>
      <c r="AF136" s="36"/>
    </row>
    <row r="137" spans="1:32" ht="20.100000000000001" customHeight="1">
      <c r="A137" s="11" t="s">
        <v>19</v>
      </c>
      <c r="B137" s="11" t="s">
        <v>176</v>
      </c>
      <c r="C137" s="11" t="s">
        <v>200</v>
      </c>
      <c r="D137" s="11" t="s">
        <v>107</v>
      </c>
      <c r="E137" s="11" t="s">
        <v>107</v>
      </c>
      <c r="F137" s="11" t="s">
        <v>2292</v>
      </c>
      <c r="G137" s="11" t="s">
        <v>222</v>
      </c>
      <c r="H137" s="11">
        <v>1</v>
      </c>
      <c r="I137" s="11" t="s">
        <v>2589</v>
      </c>
      <c r="J137" s="11">
        <v>1101474</v>
      </c>
      <c r="K137" s="11" t="s">
        <v>1376</v>
      </c>
      <c r="L137" s="11" t="s">
        <v>194</v>
      </c>
      <c r="M137" s="11" t="s">
        <v>642</v>
      </c>
      <c r="N137" s="11" t="s">
        <v>255</v>
      </c>
      <c r="O137" s="37" t="s">
        <v>1377</v>
      </c>
      <c r="P137" s="101" t="s">
        <v>24</v>
      </c>
      <c r="Q137" s="33">
        <v>44186</v>
      </c>
      <c r="R137" s="33"/>
      <c r="S137" s="33">
        <v>44916</v>
      </c>
      <c r="T137" s="33" t="s">
        <v>2290</v>
      </c>
      <c r="U137" s="33">
        <v>45243</v>
      </c>
      <c r="V137" s="34"/>
      <c r="W137" s="11" t="s">
        <v>147</v>
      </c>
      <c r="X137" s="9" t="s">
        <v>201</v>
      </c>
      <c r="Y137" s="16" t="s">
        <v>137</v>
      </c>
      <c r="Z137" s="11" t="s">
        <v>107</v>
      </c>
      <c r="AA137" s="11" t="s">
        <v>328</v>
      </c>
      <c r="AB137" s="11" t="s">
        <v>154</v>
      </c>
      <c r="AC137" s="11" t="s">
        <v>155</v>
      </c>
      <c r="AD137" s="11" t="s">
        <v>156</v>
      </c>
      <c r="AE137" s="11" t="s">
        <v>1303</v>
      </c>
      <c r="AF137" s="36"/>
    </row>
    <row r="138" spans="1:32" ht="20.100000000000001" customHeight="1">
      <c r="A138" s="11" t="s">
        <v>19</v>
      </c>
      <c r="B138" s="11" t="s">
        <v>176</v>
      </c>
      <c r="C138" s="11" t="s">
        <v>200</v>
      </c>
      <c r="D138" s="11" t="s">
        <v>107</v>
      </c>
      <c r="E138" s="11" t="s">
        <v>107</v>
      </c>
      <c r="F138" s="11" t="s">
        <v>2292</v>
      </c>
      <c r="G138" s="11" t="s">
        <v>222</v>
      </c>
      <c r="H138" s="11">
        <v>1</v>
      </c>
      <c r="I138" s="11" t="s">
        <v>2612</v>
      </c>
      <c r="J138" s="11">
        <v>1100378</v>
      </c>
      <c r="K138" s="11" t="s">
        <v>90</v>
      </c>
      <c r="L138" s="11" t="s">
        <v>194</v>
      </c>
      <c r="M138" s="11" t="s">
        <v>642</v>
      </c>
      <c r="N138" s="11" t="s">
        <v>255</v>
      </c>
      <c r="O138" s="37" t="s">
        <v>293</v>
      </c>
      <c r="P138" s="101" t="s">
        <v>24</v>
      </c>
      <c r="Q138" s="33">
        <v>43420</v>
      </c>
      <c r="R138" s="33"/>
      <c r="S138" s="33">
        <v>43785</v>
      </c>
      <c r="T138" s="33" t="s">
        <v>2290</v>
      </c>
      <c r="U138" s="33">
        <v>45243</v>
      </c>
      <c r="V138" s="34"/>
      <c r="W138" s="11" t="s">
        <v>147</v>
      </c>
      <c r="X138" s="9" t="s">
        <v>201</v>
      </c>
      <c r="Y138" s="16" t="s">
        <v>137</v>
      </c>
      <c r="Z138" s="11" t="s">
        <v>107</v>
      </c>
      <c r="AA138" s="11" t="s">
        <v>433</v>
      </c>
      <c r="AB138" s="11" t="s">
        <v>154</v>
      </c>
      <c r="AC138" s="11" t="s">
        <v>155</v>
      </c>
      <c r="AD138" s="11" t="s">
        <v>156</v>
      </c>
      <c r="AE138" s="11" t="s">
        <v>1303</v>
      </c>
      <c r="AF138" s="36"/>
    </row>
    <row r="139" spans="1:32" ht="20.100000000000001" customHeight="1">
      <c r="A139" s="11" t="s">
        <v>19</v>
      </c>
      <c r="B139" s="11" t="s">
        <v>176</v>
      </c>
      <c r="C139" s="11" t="s">
        <v>200</v>
      </c>
      <c r="D139" s="11" t="s">
        <v>107</v>
      </c>
      <c r="E139" s="11" t="s">
        <v>107</v>
      </c>
      <c r="F139" s="11" t="s">
        <v>2292</v>
      </c>
      <c r="G139" s="11" t="s">
        <v>222</v>
      </c>
      <c r="H139" s="11">
        <v>1</v>
      </c>
      <c r="I139" s="11" t="s">
        <v>2593</v>
      </c>
      <c r="J139" s="11">
        <v>1102047</v>
      </c>
      <c r="K139" s="11" t="s">
        <v>2160</v>
      </c>
      <c r="L139" s="11" t="s">
        <v>194</v>
      </c>
      <c r="M139" s="11" t="s">
        <v>642</v>
      </c>
      <c r="N139" s="11" t="s">
        <v>255</v>
      </c>
      <c r="O139" s="37" t="s">
        <v>2159</v>
      </c>
      <c r="P139" s="101" t="s">
        <v>24</v>
      </c>
      <c r="Q139" s="33">
        <v>45050</v>
      </c>
      <c r="R139" s="33"/>
      <c r="S139" s="33">
        <v>45416</v>
      </c>
      <c r="T139" s="33" t="s">
        <v>2290</v>
      </c>
      <c r="U139" s="33">
        <v>45243</v>
      </c>
      <c r="V139" s="34"/>
      <c r="W139" s="11" t="s">
        <v>147</v>
      </c>
      <c r="X139" s="9" t="s">
        <v>201</v>
      </c>
      <c r="Y139" s="16" t="s">
        <v>137</v>
      </c>
      <c r="Z139" s="11" t="s">
        <v>107</v>
      </c>
      <c r="AA139" s="11" t="s">
        <v>434</v>
      </c>
      <c r="AB139" s="11" t="s">
        <v>154</v>
      </c>
      <c r="AC139" s="11" t="s">
        <v>155</v>
      </c>
      <c r="AD139" s="11" t="s">
        <v>156</v>
      </c>
      <c r="AE139" s="11" t="s">
        <v>1303</v>
      </c>
      <c r="AF139" s="36"/>
    </row>
    <row r="140" spans="1:32" ht="20.100000000000001" customHeight="1">
      <c r="A140" s="11" t="s">
        <v>19</v>
      </c>
      <c r="B140" s="11" t="s">
        <v>176</v>
      </c>
      <c r="C140" s="11" t="s">
        <v>200</v>
      </c>
      <c r="D140" s="11" t="s">
        <v>107</v>
      </c>
      <c r="E140" s="11" t="s">
        <v>107</v>
      </c>
      <c r="F140" s="11" t="s">
        <v>2292</v>
      </c>
      <c r="G140" s="11" t="s">
        <v>222</v>
      </c>
      <c r="H140" s="11">
        <v>1</v>
      </c>
      <c r="I140" s="11" t="s">
        <v>2607</v>
      </c>
      <c r="J140" s="11">
        <v>1101720</v>
      </c>
      <c r="K140" s="11" t="s">
        <v>1561</v>
      </c>
      <c r="L140" s="11" t="s">
        <v>194</v>
      </c>
      <c r="M140" s="11" t="s">
        <v>642</v>
      </c>
      <c r="N140" s="11" t="s">
        <v>255</v>
      </c>
      <c r="O140" s="37" t="s">
        <v>1570</v>
      </c>
      <c r="P140" s="101" t="s">
        <v>24</v>
      </c>
      <c r="Q140" s="33">
        <v>44565</v>
      </c>
      <c r="R140" s="33"/>
      <c r="S140" s="33">
        <v>44930</v>
      </c>
      <c r="T140" s="33" t="s">
        <v>2290</v>
      </c>
      <c r="U140" s="33">
        <v>45243</v>
      </c>
      <c r="V140" s="34"/>
      <c r="W140" s="11" t="s">
        <v>147</v>
      </c>
      <c r="X140" s="9" t="s">
        <v>201</v>
      </c>
      <c r="Y140" s="16" t="s">
        <v>137</v>
      </c>
      <c r="Z140" s="11" t="s">
        <v>107</v>
      </c>
      <c r="AA140" s="11" t="s">
        <v>664</v>
      </c>
      <c r="AB140" s="11" t="s">
        <v>154</v>
      </c>
      <c r="AC140" s="11" t="s">
        <v>155</v>
      </c>
      <c r="AD140" s="11" t="s">
        <v>156</v>
      </c>
      <c r="AE140" s="11" t="s">
        <v>1303</v>
      </c>
      <c r="AF140" s="36"/>
    </row>
    <row r="141" spans="1:32" ht="20.100000000000001" customHeight="1">
      <c r="A141" s="11" t="s">
        <v>19</v>
      </c>
      <c r="B141" s="11" t="s">
        <v>176</v>
      </c>
      <c r="C141" s="11" t="s">
        <v>200</v>
      </c>
      <c r="D141" s="11" t="s">
        <v>107</v>
      </c>
      <c r="E141" s="11" t="s">
        <v>107</v>
      </c>
      <c r="F141" s="11" t="s">
        <v>2292</v>
      </c>
      <c r="G141" s="11" t="s">
        <v>222</v>
      </c>
      <c r="H141" s="11">
        <v>1</v>
      </c>
      <c r="I141" s="11" t="s">
        <v>2614</v>
      </c>
      <c r="J141" s="11">
        <v>1101911</v>
      </c>
      <c r="K141" s="11" t="s">
        <v>1863</v>
      </c>
      <c r="L141" s="11" t="s">
        <v>194</v>
      </c>
      <c r="M141" s="11" t="s">
        <v>642</v>
      </c>
      <c r="N141" s="11" t="s">
        <v>255</v>
      </c>
      <c r="O141" s="37" t="s">
        <v>2226</v>
      </c>
      <c r="P141" s="101" t="s">
        <v>24</v>
      </c>
      <c r="Q141" s="33">
        <v>45161</v>
      </c>
      <c r="R141" s="33"/>
      <c r="S141" s="33">
        <v>45527</v>
      </c>
      <c r="T141" s="33" t="s">
        <v>2290</v>
      </c>
      <c r="U141" s="33">
        <v>45243</v>
      </c>
      <c r="V141" s="34"/>
      <c r="W141" s="11" t="s">
        <v>147</v>
      </c>
      <c r="X141" s="9" t="s">
        <v>201</v>
      </c>
      <c r="Y141" s="16" t="s">
        <v>137</v>
      </c>
      <c r="Z141" s="11" t="s">
        <v>107</v>
      </c>
      <c r="AA141" s="11" t="s">
        <v>435</v>
      </c>
      <c r="AB141" s="11" t="s">
        <v>154</v>
      </c>
      <c r="AC141" s="11" t="s">
        <v>155</v>
      </c>
      <c r="AD141" s="11" t="s">
        <v>156</v>
      </c>
      <c r="AE141" s="11" t="s">
        <v>1303</v>
      </c>
      <c r="AF141" s="36"/>
    </row>
    <row r="142" spans="1:32" ht="20.100000000000001" customHeight="1">
      <c r="A142" s="11" t="s">
        <v>19</v>
      </c>
      <c r="B142" s="11" t="s">
        <v>176</v>
      </c>
      <c r="C142" s="11" t="s">
        <v>200</v>
      </c>
      <c r="D142" s="11" t="s">
        <v>107</v>
      </c>
      <c r="E142" s="11" t="s">
        <v>107</v>
      </c>
      <c r="F142" s="11" t="s">
        <v>2292</v>
      </c>
      <c r="G142" s="11" t="s">
        <v>222</v>
      </c>
      <c r="H142" s="11">
        <v>1</v>
      </c>
      <c r="I142" s="11" t="s">
        <v>2382</v>
      </c>
      <c r="J142" s="11">
        <v>1101826</v>
      </c>
      <c r="K142" s="11" t="s">
        <v>1742</v>
      </c>
      <c r="L142" s="11" t="s">
        <v>194</v>
      </c>
      <c r="M142" s="11" t="s">
        <v>642</v>
      </c>
      <c r="N142" s="11" t="s">
        <v>255</v>
      </c>
      <c r="O142" s="37" t="s">
        <v>1741</v>
      </c>
      <c r="P142" s="101" t="s">
        <v>24</v>
      </c>
      <c r="Q142" s="33">
        <v>44704</v>
      </c>
      <c r="R142" s="33"/>
      <c r="S142" s="33">
        <v>45069</v>
      </c>
      <c r="T142" s="33" t="s">
        <v>2290</v>
      </c>
      <c r="U142" s="33">
        <v>45243</v>
      </c>
      <c r="V142" s="34"/>
      <c r="W142" s="11" t="s">
        <v>147</v>
      </c>
      <c r="X142" s="9" t="s">
        <v>201</v>
      </c>
      <c r="Y142" s="16" t="s">
        <v>137</v>
      </c>
      <c r="Z142" s="11" t="s">
        <v>107</v>
      </c>
      <c r="AA142" s="11" t="s">
        <v>436</v>
      </c>
      <c r="AB142" s="11" t="s">
        <v>154</v>
      </c>
      <c r="AC142" s="11" t="s">
        <v>155</v>
      </c>
      <c r="AD142" s="11" t="s">
        <v>156</v>
      </c>
      <c r="AE142" s="11" t="s">
        <v>1303</v>
      </c>
      <c r="AF142" s="36"/>
    </row>
    <row r="143" spans="1:32" ht="20.100000000000001" customHeight="1">
      <c r="A143" s="11" t="s">
        <v>19</v>
      </c>
      <c r="B143" s="11" t="s">
        <v>176</v>
      </c>
      <c r="C143" s="11" t="s">
        <v>200</v>
      </c>
      <c r="D143" s="11" t="s">
        <v>107</v>
      </c>
      <c r="E143" s="11" t="s">
        <v>107</v>
      </c>
      <c r="F143" s="11" t="s">
        <v>2292</v>
      </c>
      <c r="G143" s="11" t="s">
        <v>222</v>
      </c>
      <c r="H143" s="11">
        <v>1</v>
      </c>
      <c r="I143" s="11" t="s">
        <v>2435</v>
      </c>
      <c r="J143" s="11">
        <v>1100087</v>
      </c>
      <c r="K143" s="11" t="s">
        <v>1380</v>
      </c>
      <c r="L143" s="11" t="s">
        <v>194</v>
      </c>
      <c r="M143" s="11" t="s">
        <v>642</v>
      </c>
      <c r="N143" s="11" t="s">
        <v>255</v>
      </c>
      <c r="O143" s="37" t="s">
        <v>1615</v>
      </c>
      <c r="P143" s="101" t="s">
        <v>24</v>
      </c>
      <c r="Q143" s="33">
        <v>44607</v>
      </c>
      <c r="R143" s="33"/>
      <c r="S143" s="33">
        <v>44972</v>
      </c>
      <c r="T143" s="33" t="s">
        <v>2290</v>
      </c>
      <c r="U143" s="33">
        <v>45243</v>
      </c>
      <c r="V143" s="34"/>
      <c r="W143" s="11" t="s">
        <v>147</v>
      </c>
      <c r="X143" s="9" t="s">
        <v>201</v>
      </c>
      <c r="Y143" s="16" t="s">
        <v>137</v>
      </c>
      <c r="Z143" s="11" t="s">
        <v>107</v>
      </c>
      <c r="AA143" s="11" t="s">
        <v>437</v>
      </c>
      <c r="AB143" s="11" t="s">
        <v>154</v>
      </c>
      <c r="AC143" s="11" t="s">
        <v>155</v>
      </c>
      <c r="AD143" s="11" t="s">
        <v>156</v>
      </c>
      <c r="AE143" s="11" t="s">
        <v>1303</v>
      </c>
      <c r="AF143" s="36"/>
    </row>
    <row r="144" spans="1:32" ht="20.100000000000001" customHeight="1">
      <c r="A144" s="11" t="s">
        <v>19</v>
      </c>
      <c r="B144" s="11" t="s">
        <v>176</v>
      </c>
      <c r="C144" s="11" t="s">
        <v>200</v>
      </c>
      <c r="D144" s="11" t="s">
        <v>107</v>
      </c>
      <c r="E144" s="11" t="s">
        <v>107</v>
      </c>
      <c r="F144" s="11" t="s">
        <v>2292</v>
      </c>
      <c r="G144" s="11" t="s">
        <v>222</v>
      </c>
      <c r="H144" s="11">
        <v>1</v>
      </c>
      <c r="I144" s="11" t="s">
        <v>2596</v>
      </c>
      <c r="J144" s="11">
        <v>1100892</v>
      </c>
      <c r="K144" s="11" t="s">
        <v>42</v>
      </c>
      <c r="L144" s="11" t="s">
        <v>194</v>
      </c>
      <c r="M144" s="11" t="s">
        <v>642</v>
      </c>
      <c r="N144" s="11" t="s">
        <v>255</v>
      </c>
      <c r="O144" s="37" t="s">
        <v>294</v>
      </c>
      <c r="P144" s="101" t="s">
        <v>24</v>
      </c>
      <c r="Q144" s="33">
        <v>43420</v>
      </c>
      <c r="R144" s="33"/>
      <c r="S144" s="33">
        <v>43785</v>
      </c>
      <c r="T144" s="33" t="s">
        <v>2290</v>
      </c>
      <c r="U144" s="33">
        <v>45243</v>
      </c>
      <c r="V144" s="34"/>
      <c r="W144" s="11" t="s">
        <v>147</v>
      </c>
      <c r="X144" s="9" t="s">
        <v>201</v>
      </c>
      <c r="Y144" s="16" t="s">
        <v>137</v>
      </c>
      <c r="Z144" s="11" t="s">
        <v>107</v>
      </c>
      <c r="AA144" s="11" t="s">
        <v>438</v>
      </c>
      <c r="AB144" s="11" t="s">
        <v>154</v>
      </c>
      <c r="AC144" s="11" t="s">
        <v>155</v>
      </c>
      <c r="AD144" s="11" t="s">
        <v>156</v>
      </c>
      <c r="AE144" s="11" t="s">
        <v>1303</v>
      </c>
      <c r="AF144" s="36"/>
    </row>
    <row r="145" spans="1:32" ht="20.100000000000001" customHeight="1">
      <c r="A145" s="11" t="s">
        <v>19</v>
      </c>
      <c r="B145" s="11" t="s">
        <v>176</v>
      </c>
      <c r="C145" s="11" t="s">
        <v>200</v>
      </c>
      <c r="D145" s="11" t="s">
        <v>107</v>
      </c>
      <c r="E145" s="11" t="s">
        <v>107</v>
      </c>
      <c r="F145" s="11" t="s">
        <v>2292</v>
      </c>
      <c r="G145" s="11" t="s">
        <v>222</v>
      </c>
      <c r="H145" s="11">
        <v>1</v>
      </c>
      <c r="I145" s="11" t="s">
        <v>2624</v>
      </c>
      <c r="J145" s="11">
        <v>1100627</v>
      </c>
      <c r="K145" s="11" t="s">
        <v>113</v>
      </c>
      <c r="L145" s="11" t="s">
        <v>194</v>
      </c>
      <c r="M145" s="11" t="s">
        <v>642</v>
      </c>
      <c r="N145" s="11" t="s">
        <v>255</v>
      </c>
      <c r="O145" s="37" t="s">
        <v>2174</v>
      </c>
      <c r="P145" s="101" t="s">
        <v>24</v>
      </c>
      <c r="Q145" s="33">
        <v>45070</v>
      </c>
      <c r="R145" s="33"/>
      <c r="S145" s="33">
        <v>45436</v>
      </c>
      <c r="T145" s="33" t="s">
        <v>2290</v>
      </c>
      <c r="U145" s="33">
        <v>45243</v>
      </c>
      <c r="V145" s="34"/>
      <c r="W145" s="11" t="s">
        <v>147</v>
      </c>
      <c r="X145" s="9" t="s">
        <v>201</v>
      </c>
      <c r="Y145" s="16" t="s">
        <v>137</v>
      </c>
      <c r="Z145" s="11" t="s">
        <v>107</v>
      </c>
      <c r="AA145" s="11" t="s">
        <v>439</v>
      </c>
      <c r="AB145" s="11" t="s">
        <v>154</v>
      </c>
      <c r="AC145" s="11" t="s">
        <v>155</v>
      </c>
      <c r="AD145" s="11" t="s">
        <v>156</v>
      </c>
      <c r="AE145" s="11" t="s">
        <v>1303</v>
      </c>
      <c r="AF145" s="36"/>
    </row>
    <row r="146" spans="1:32" s="22" customFormat="1" ht="20.100000000000001" customHeight="1">
      <c r="A146" s="38" t="s">
        <v>19</v>
      </c>
      <c r="B146" s="38" t="s">
        <v>176</v>
      </c>
      <c r="C146" s="38" t="s">
        <v>200</v>
      </c>
      <c r="D146" s="38" t="s">
        <v>107</v>
      </c>
      <c r="E146" s="38" t="s">
        <v>107</v>
      </c>
      <c r="F146" s="38" t="s">
        <v>2292</v>
      </c>
      <c r="G146" s="38" t="s">
        <v>222</v>
      </c>
      <c r="H146" s="38">
        <v>1</v>
      </c>
      <c r="I146" s="38" t="s">
        <v>2057</v>
      </c>
      <c r="J146" s="39" t="s">
        <v>2342</v>
      </c>
      <c r="K146" s="38" t="s">
        <v>2343</v>
      </c>
      <c r="L146" s="38" t="s">
        <v>219</v>
      </c>
      <c r="M146" s="38" t="s">
        <v>642</v>
      </c>
      <c r="N146" s="38" t="s">
        <v>255</v>
      </c>
      <c r="O146" s="40" t="s">
        <v>295</v>
      </c>
      <c r="P146" s="102" t="s">
        <v>23</v>
      </c>
      <c r="Q146" s="41"/>
      <c r="R146" s="41"/>
      <c r="S146" s="41"/>
      <c r="T146" s="41" t="s">
        <v>2290</v>
      </c>
      <c r="U146" s="41">
        <v>45243</v>
      </c>
      <c r="V146" s="42"/>
      <c r="W146" s="38" t="s">
        <v>147</v>
      </c>
      <c r="X146" s="21" t="s">
        <v>201</v>
      </c>
      <c r="Y146" s="23" t="s">
        <v>137</v>
      </c>
      <c r="Z146" s="38" t="s">
        <v>107</v>
      </c>
      <c r="AA146" s="38" t="s">
        <v>440</v>
      </c>
      <c r="AB146" s="38" t="s">
        <v>154</v>
      </c>
      <c r="AC146" s="38" t="s">
        <v>155</v>
      </c>
      <c r="AD146" s="38" t="s">
        <v>156</v>
      </c>
      <c r="AE146" s="38" t="s">
        <v>1303</v>
      </c>
      <c r="AF146" s="43"/>
    </row>
    <row r="147" spans="1:32" ht="20.100000000000001" customHeight="1">
      <c r="A147" s="11" t="s">
        <v>19</v>
      </c>
      <c r="B147" s="11" t="s">
        <v>176</v>
      </c>
      <c r="C147" s="11" t="s">
        <v>200</v>
      </c>
      <c r="D147" s="11" t="s">
        <v>107</v>
      </c>
      <c r="E147" s="11" t="s">
        <v>107</v>
      </c>
      <c r="F147" s="11" t="s">
        <v>2292</v>
      </c>
      <c r="G147" s="11" t="s">
        <v>222</v>
      </c>
      <c r="H147" s="11">
        <v>1</v>
      </c>
      <c r="I147" s="11" t="s">
        <v>2624</v>
      </c>
      <c r="J147" s="11">
        <v>1101822</v>
      </c>
      <c r="K147" s="11" t="s">
        <v>1743</v>
      </c>
      <c r="L147" s="11" t="s">
        <v>194</v>
      </c>
      <c r="M147" s="11" t="s">
        <v>642</v>
      </c>
      <c r="N147" s="11" t="s">
        <v>255</v>
      </c>
      <c r="O147" s="37" t="s">
        <v>2288</v>
      </c>
      <c r="P147" s="101" t="s">
        <v>24</v>
      </c>
      <c r="Q147" s="33">
        <v>45238</v>
      </c>
      <c r="R147" s="33"/>
      <c r="S147" s="33">
        <v>45604</v>
      </c>
      <c r="T147" s="33" t="s">
        <v>2290</v>
      </c>
      <c r="U147" s="33">
        <v>45243</v>
      </c>
      <c r="V147" s="34"/>
      <c r="W147" s="11" t="s">
        <v>147</v>
      </c>
      <c r="X147" s="9" t="s">
        <v>201</v>
      </c>
      <c r="Y147" s="16" t="s">
        <v>137</v>
      </c>
      <c r="Z147" s="11" t="s">
        <v>107</v>
      </c>
      <c r="AA147" s="11" t="s">
        <v>441</v>
      </c>
      <c r="AB147" s="11" t="s">
        <v>154</v>
      </c>
      <c r="AC147" s="11" t="s">
        <v>155</v>
      </c>
      <c r="AD147" s="11" t="s">
        <v>156</v>
      </c>
      <c r="AE147" s="11" t="s">
        <v>1303</v>
      </c>
      <c r="AF147" s="36"/>
    </row>
    <row r="148" spans="1:32" s="22" customFormat="1" ht="20.100000000000001" customHeight="1">
      <c r="A148" s="38" t="s">
        <v>19</v>
      </c>
      <c r="B148" s="38" t="s">
        <v>176</v>
      </c>
      <c r="C148" s="38" t="s">
        <v>200</v>
      </c>
      <c r="D148" s="38" t="s">
        <v>107</v>
      </c>
      <c r="E148" s="38" t="s">
        <v>107</v>
      </c>
      <c r="F148" s="38" t="s">
        <v>2292</v>
      </c>
      <c r="G148" s="38" t="s">
        <v>222</v>
      </c>
      <c r="H148" s="38">
        <v>1</v>
      </c>
      <c r="I148" s="38" t="s">
        <v>2057</v>
      </c>
      <c r="J148" s="39" t="s">
        <v>2342</v>
      </c>
      <c r="K148" s="38" t="s">
        <v>2343</v>
      </c>
      <c r="L148" s="38" t="s">
        <v>219</v>
      </c>
      <c r="M148" s="38" t="s">
        <v>642</v>
      </c>
      <c r="N148" s="38" t="s">
        <v>255</v>
      </c>
      <c r="O148" s="40" t="s">
        <v>296</v>
      </c>
      <c r="P148" s="102" t="s">
        <v>23</v>
      </c>
      <c r="Q148" s="41"/>
      <c r="R148" s="41"/>
      <c r="S148" s="41"/>
      <c r="T148" s="41" t="s">
        <v>2290</v>
      </c>
      <c r="U148" s="41">
        <v>45243</v>
      </c>
      <c r="V148" s="42"/>
      <c r="W148" s="38" t="s">
        <v>147</v>
      </c>
      <c r="X148" s="21" t="s">
        <v>201</v>
      </c>
      <c r="Y148" s="23" t="s">
        <v>137</v>
      </c>
      <c r="Z148" s="38" t="s">
        <v>107</v>
      </c>
      <c r="AA148" s="38" t="s">
        <v>442</v>
      </c>
      <c r="AB148" s="38" t="s">
        <v>154</v>
      </c>
      <c r="AC148" s="38" t="s">
        <v>155</v>
      </c>
      <c r="AD148" s="38" t="s">
        <v>156</v>
      </c>
      <c r="AE148" s="38" t="s">
        <v>1303</v>
      </c>
      <c r="AF148" s="43"/>
    </row>
    <row r="149" spans="1:32" s="170" customFormat="1" ht="20.100000000000001" customHeight="1">
      <c r="A149" s="158" t="s">
        <v>19</v>
      </c>
      <c r="B149" s="158" t="s">
        <v>176</v>
      </c>
      <c r="C149" s="158" t="s">
        <v>200</v>
      </c>
      <c r="D149" s="158" t="s">
        <v>107</v>
      </c>
      <c r="E149" s="158" t="s">
        <v>107</v>
      </c>
      <c r="F149" s="38" t="s">
        <v>2292</v>
      </c>
      <c r="G149" s="38" t="s">
        <v>222</v>
      </c>
      <c r="H149" s="158">
        <v>1</v>
      </c>
      <c r="I149" s="158" t="s">
        <v>2060</v>
      </c>
      <c r="J149" s="158" t="s">
        <v>2342</v>
      </c>
      <c r="K149" s="158" t="s">
        <v>2343</v>
      </c>
      <c r="L149" s="158" t="s">
        <v>2353</v>
      </c>
      <c r="M149" s="158" t="s">
        <v>642</v>
      </c>
      <c r="N149" s="158" t="s">
        <v>255</v>
      </c>
      <c r="O149" s="159" t="s">
        <v>2059</v>
      </c>
      <c r="P149" s="165" t="s">
        <v>2512</v>
      </c>
      <c r="Q149" s="161">
        <v>45415</v>
      </c>
      <c r="R149" s="161"/>
      <c r="S149" s="161">
        <v>45310</v>
      </c>
      <c r="T149" s="161" t="s">
        <v>2290</v>
      </c>
      <c r="U149" s="161">
        <v>45243</v>
      </c>
      <c r="V149" s="166"/>
      <c r="W149" s="158" t="s">
        <v>147</v>
      </c>
      <c r="X149" s="21" t="s">
        <v>201</v>
      </c>
      <c r="Y149" s="21" t="s">
        <v>137</v>
      </c>
      <c r="Z149" s="158" t="s">
        <v>107</v>
      </c>
      <c r="AA149" s="158" t="s">
        <v>443</v>
      </c>
      <c r="AB149" s="158" t="s">
        <v>154</v>
      </c>
      <c r="AC149" s="158" t="s">
        <v>155</v>
      </c>
      <c r="AD149" s="158" t="s">
        <v>156</v>
      </c>
      <c r="AE149" s="158" t="s">
        <v>1303</v>
      </c>
      <c r="AF149" s="169"/>
    </row>
    <row r="150" spans="1:32" s="22" customFormat="1" ht="20.100000000000001" customHeight="1">
      <c r="A150" s="38" t="s">
        <v>19</v>
      </c>
      <c r="B150" s="38" t="s">
        <v>176</v>
      </c>
      <c r="C150" s="38" t="s">
        <v>200</v>
      </c>
      <c r="D150" s="38" t="s">
        <v>107</v>
      </c>
      <c r="E150" s="38" t="s">
        <v>107</v>
      </c>
      <c r="F150" s="38" t="s">
        <v>2292</v>
      </c>
      <c r="G150" s="38" t="s">
        <v>222</v>
      </c>
      <c r="H150" s="38">
        <v>1</v>
      </c>
      <c r="I150" s="38" t="s">
        <v>2057</v>
      </c>
      <c r="J150" s="39" t="s">
        <v>2342</v>
      </c>
      <c r="K150" s="38" t="s">
        <v>2343</v>
      </c>
      <c r="L150" s="38" t="s">
        <v>219</v>
      </c>
      <c r="M150" s="38" t="s">
        <v>642</v>
      </c>
      <c r="N150" s="38" t="s">
        <v>255</v>
      </c>
      <c r="O150" s="40" t="s">
        <v>1796</v>
      </c>
      <c r="P150" s="102" t="s">
        <v>23</v>
      </c>
      <c r="Q150" s="41"/>
      <c r="R150" s="41"/>
      <c r="S150" s="41"/>
      <c r="T150" s="41" t="s">
        <v>2290</v>
      </c>
      <c r="U150" s="41">
        <v>45243</v>
      </c>
      <c r="V150" s="42"/>
      <c r="W150" s="38" t="s">
        <v>147</v>
      </c>
      <c r="X150" s="21" t="s">
        <v>201</v>
      </c>
      <c r="Y150" s="23" t="s">
        <v>137</v>
      </c>
      <c r="Z150" s="38" t="s">
        <v>107</v>
      </c>
      <c r="AA150" s="38" t="s">
        <v>444</v>
      </c>
      <c r="AB150" s="38" t="s">
        <v>154</v>
      </c>
      <c r="AC150" s="38" t="s">
        <v>155</v>
      </c>
      <c r="AD150" s="38" t="s">
        <v>156</v>
      </c>
      <c r="AE150" s="38" t="s">
        <v>1303</v>
      </c>
      <c r="AF150" s="43"/>
    </row>
    <row r="151" spans="1:32" ht="20.100000000000001" customHeight="1">
      <c r="A151" s="11" t="s">
        <v>19</v>
      </c>
      <c r="B151" s="11" t="s">
        <v>176</v>
      </c>
      <c r="C151" s="11" t="s">
        <v>200</v>
      </c>
      <c r="D151" s="11" t="s">
        <v>107</v>
      </c>
      <c r="E151" s="11" t="s">
        <v>107</v>
      </c>
      <c r="F151" s="11" t="s">
        <v>2292</v>
      </c>
      <c r="G151" s="11" t="s">
        <v>222</v>
      </c>
      <c r="H151" s="11">
        <v>1</v>
      </c>
      <c r="I151" s="11" t="s">
        <v>2607</v>
      </c>
      <c r="J151" s="11">
        <v>1101843</v>
      </c>
      <c r="K151" s="11" t="s">
        <v>1799</v>
      </c>
      <c r="L151" s="11" t="s">
        <v>194</v>
      </c>
      <c r="M151" s="11" t="s">
        <v>642</v>
      </c>
      <c r="N151" s="11" t="s">
        <v>255</v>
      </c>
      <c r="O151" s="37" t="s">
        <v>1800</v>
      </c>
      <c r="P151" s="101" t="s">
        <v>24</v>
      </c>
      <c r="Q151" s="33">
        <v>44732</v>
      </c>
      <c r="R151" s="33"/>
      <c r="S151" s="33">
        <v>45097</v>
      </c>
      <c r="T151" s="33" t="s">
        <v>2290</v>
      </c>
      <c r="U151" s="33">
        <v>45243</v>
      </c>
      <c r="V151" s="34"/>
      <c r="W151" s="11" t="s">
        <v>147</v>
      </c>
      <c r="X151" s="9" t="s">
        <v>201</v>
      </c>
      <c r="Y151" s="16" t="s">
        <v>137</v>
      </c>
      <c r="Z151" s="11" t="s">
        <v>107</v>
      </c>
      <c r="AA151" s="11" t="s">
        <v>445</v>
      </c>
      <c r="AB151" s="11" t="s">
        <v>154</v>
      </c>
      <c r="AC151" s="11" t="s">
        <v>155</v>
      </c>
      <c r="AD151" s="11" t="s">
        <v>156</v>
      </c>
      <c r="AE151" s="11" t="s">
        <v>1303</v>
      </c>
      <c r="AF151" s="36"/>
    </row>
    <row r="152" spans="1:32" ht="20.100000000000001" customHeight="1">
      <c r="A152" s="11" t="s">
        <v>19</v>
      </c>
      <c r="B152" s="11" t="s">
        <v>176</v>
      </c>
      <c r="C152" s="11" t="s">
        <v>200</v>
      </c>
      <c r="D152" s="11" t="s">
        <v>107</v>
      </c>
      <c r="E152" s="11" t="s">
        <v>107</v>
      </c>
      <c r="F152" s="11" t="s">
        <v>2292</v>
      </c>
      <c r="G152" s="11" t="s">
        <v>222</v>
      </c>
      <c r="H152" s="11">
        <v>1</v>
      </c>
      <c r="I152" s="11" t="s">
        <v>2615</v>
      </c>
      <c r="J152" s="11">
        <v>1101847</v>
      </c>
      <c r="K152" s="11" t="s">
        <v>1804</v>
      </c>
      <c r="L152" s="11" t="s">
        <v>194</v>
      </c>
      <c r="M152" s="11" t="s">
        <v>642</v>
      </c>
      <c r="N152" s="11" t="s">
        <v>255</v>
      </c>
      <c r="O152" s="37" t="s">
        <v>1803</v>
      </c>
      <c r="P152" s="101" t="s">
        <v>24</v>
      </c>
      <c r="Q152" s="33">
        <v>44739</v>
      </c>
      <c r="R152" s="33"/>
      <c r="S152" s="33">
        <v>45104</v>
      </c>
      <c r="T152" s="33" t="s">
        <v>2290</v>
      </c>
      <c r="U152" s="33">
        <v>45243</v>
      </c>
      <c r="V152" s="34"/>
      <c r="W152" s="11" t="s">
        <v>147</v>
      </c>
      <c r="X152" s="9" t="s">
        <v>201</v>
      </c>
      <c r="Y152" s="16" t="s">
        <v>137</v>
      </c>
      <c r="Z152" s="11" t="s">
        <v>107</v>
      </c>
      <c r="AA152" s="11" t="s">
        <v>446</v>
      </c>
      <c r="AB152" s="11" t="s">
        <v>154</v>
      </c>
      <c r="AC152" s="11" t="s">
        <v>155</v>
      </c>
      <c r="AD152" s="11" t="s">
        <v>156</v>
      </c>
      <c r="AE152" s="11" t="s">
        <v>1303</v>
      </c>
      <c r="AF152" s="36"/>
    </row>
    <row r="153" spans="1:32" s="22" customFormat="1" ht="20.100000000000001" customHeight="1">
      <c r="A153" s="38" t="s">
        <v>19</v>
      </c>
      <c r="B153" s="38" t="s">
        <v>176</v>
      </c>
      <c r="C153" s="38" t="s">
        <v>200</v>
      </c>
      <c r="D153" s="38" t="s">
        <v>107</v>
      </c>
      <c r="E153" s="38" t="s">
        <v>107</v>
      </c>
      <c r="F153" s="38" t="s">
        <v>2292</v>
      </c>
      <c r="G153" s="38" t="s">
        <v>222</v>
      </c>
      <c r="H153" s="38">
        <v>1</v>
      </c>
      <c r="I153" s="38" t="s">
        <v>2057</v>
      </c>
      <c r="J153" s="39" t="s">
        <v>2342</v>
      </c>
      <c r="K153" s="38" t="s">
        <v>2343</v>
      </c>
      <c r="L153" s="38" t="s">
        <v>219</v>
      </c>
      <c r="M153" s="38" t="s">
        <v>642</v>
      </c>
      <c r="N153" s="38" t="s">
        <v>255</v>
      </c>
      <c r="O153" s="40" t="s">
        <v>2227</v>
      </c>
      <c r="P153" s="102" t="s">
        <v>23</v>
      </c>
      <c r="Q153" s="41"/>
      <c r="R153" s="41"/>
      <c r="S153" s="41"/>
      <c r="T153" s="41" t="s">
        <v>2290</v>
      </c>
      <c r="U153" s="41">
        <v>45243</v>
      </c>
      <c r="V153" s="42"/>
      <c r="W153" s="38" t="s">
        <v>147</v>
      </c>
      <c r="X153" s="21" t="s">
        <v>201</v>
      </c>
      <c r="Y153" s="23" t="s">
        <v>137</v>
      </c>
      <c r="Z153" s="38" t="s">
        <v>107</v>
      </c>
      <c r="AA153" s="38" t="s">
        <v>447</v>
      </c>
      <c r="AB153" s="38" t="s">
        <v>154</v>
      </c>
      <c r="AC153" s="38" t="s">
        <v>155</v>
      </c>
      <c r="AD153" s="38" t="s">
        <v>156</v>
      </c>
      <c r="AE153" s="38" t="s">
        <v>1303</v>
      </c>
      <c r="AF153" s="43"/>
    </row>
    <row r="154" spans="1:32" ht="20.100000000000001" customHeight="1">
      <c r="A154" s="11" t="s">
        <v>19</v>
      </c>
      <c r="B154" s="11" t="s">
        <v>176</v>
      </c>
      <c r="C154" s="11" t="s">
        <v>200</v>
      </c>
      <c r="D154" s="11" t="s">
        <v>107</v>
      </c>
      <c r="E154" s="11" t="s">
        <v>107</v>
      </c>
      <c r="F154" s="11" t="s">
        <v>2292</v>
      </c>
      <c r="G154" s="11" t="s">
        <v>222</v>
      </c>
      <c r="H154" s="11">
        <v>1</v>
      </c>
      <c r="I154" s="11" t="s">
        <v>2828</v>
      </c>
      <c r="J154" s="11" t="s">
        <v>1074</v>
      </c>
      <c r="K154" s="11" t="s">
        <v>285</v>
      </c>
      <c r="L154" s="11" t="s">
        <v>194</v>
      </c>
      <c r="M154" s="11" t="s">
        <v>642</v>
      </c>
      <c r="N154" s="11" t="s">
        <v>255</v>
      </c>
      <c r="O154" s="37" t="s">
        <v>297</v>
      </c>
      <c r="P154" s="101" t="s">
        <v>24</v>
      </c>
      <c r="Q154" s="33">
        <v>43420</v>
      </c>
      <c r="R154" s="33"/>
      <c r="S154" s="33">
        <v>43785</v>
      </c>
      <c r="T154" s="33" t="s">
        <v>2290</v>
      </c>
      <c r="U154" s="33">
        <v>45243</v>
      </c>
      <c r="V154" s="34"/>
      <c r="W154" s="11" t="s">
        <v>147</v>
      </c>
      <c r="X154" s="9" t="s">
        <v>201</v>
      </c>
      <c r="Y154" s="16" t="s">
        <v>137</v>
      </c>
      <c r="Z154" s="11" t="s">
        <v>107</v>
      </c>
      <c r="AA154" s="11" t="s">
        <v>448</v>
      </c>
      <c r="AB154" s="11" t="s">
        <v>154</v>
      </c>
      <c r="AC154" s="11" t="s">
        <v>155</v>
      </c>
      <c r="AD154" s="11" t="s">
        <v>156</v>
      </c>
      <c r="AE154" s="11" t="s">
        <v>1303</v>
      </c>
      <c r="AF154" s="36"/>
    </row>
    <row r="155" spans="1:32" ht="20.100000000000001" customHeight="1">
      <c r="A155" s="11" t="s">
        <v>19</v>
      </c>
      <c r="B155" s="11" t="s">
        <v>176</v>
      </c>
      <c r="C155" s="11" t="s">
        <v>200</v>
      </c>
      <c r="D155" s="11" t="s">
        <v>107</v>
      </c>
      <c r="E155" s="11" t="s">
        <v>107</v>
      </c>
      <c r="F155" s="11" t="s">
        <v>2292</v>
      </c>
      <c r="G155" s="11" t="s">
        <v>222</v>
      </c>
      <c r="H155" s="11">
        <v>1</v>
      </c>
      <c r="I155" s="11" t="s">
        <v>2624</v>
      </c>
      <c r="J155" s="11">
        <v>1100502</v>
      </c>
      <c r="K155" s="11" t="s">
        <v>1392</v>
      </c>
      <c r="L155" s="11" t="s">
        <v>194</v>
      </c>
      <c r="M155" s="11" t="s">
        <v>642</v>
      </c>
      <c r="N155" s="11" t="s">
        <v>255</v>
      </c>
      <c r="O155" s="37" t="s">
        <v>298</v>
      </c>
      <c r="P155" s="101" t="s">
        <v>24</v>
      </c>
      <c r="Q155" s="33">
        <v>44203</v>
      </c>
      <c r="R155" s="33"/>
      <c r="S155" s="33">
        <v>44568</v>
      </c>
      <c r="T155" s="33" t="s">
        <v>2290</v>
      </c>
      <c r="U155" s="33">
        <v>45243</v>
      </c>
      <c r="V155" s="34"/>
      <c r="W155" s="11" t="s">
        <v>147</v>
      </c>
      <c r="X155" s="9" t="s">
        <v>201</v>
      </c>
      <c r="Y155" s="16" t="s">
        <v>137</v>
      </c>
      <c r="Z155" s="11" t="s">
        <v>107</v>
      </c>
      <c r="AA155" s="11" t="s">
        <v>449</v>
      </c>
      <c r="AB155" s="11" t="s">
        <v>154</v>
      </c>
      <c r="AC155" s="11" t="s">
        <v>155</v>
      </c>
      <c r="AD155" s="11" t="s">
        <v>156</v>
      </c>
      <c r="AE155" s="11" t="s">
        <v>1303</v>
      </c>
      <c r="AF155" s="36"/>
    </row>
    <row r="156" spans="1:32" s="22" customFormat="1" ht="20.100000000000001" customHeight="1">
      <c r="A156" s="38" t="s">
        <v>19</v>
      </c>
      <c r="B156" s="38" t="s">
        <v>176</v>
      </c>
      <c r="C156" s="38" t="s">
        <v>200</v>
      </c>
      <c r="D156" s="38" t="s">
        <v>107</v>
      </c>
      <c r="E156" s="38" t="s">
        <v>107</v>
      </c>
      <c r="F156" s="38" t="s">
        <v>2292</v>
      </c>
      <c r="G156" s="38" t="s">
        <v>222</v>
      </c>
      <c r="H156" s="38">
        <v>1</v>
      </c>
      <c r="I156" s="38" t="s">
        <v>2060</v>
      </c>
      <c r="J156" s="38" t="s">
        <v>2342</v>
      </c>
      <c r="K156" s="38" t="s">
        <v>2343</v>
      </c>
      <c r="L156" s="38" t="s">
        <v>2353</v>
      </c>
      <c r="M156" s="38" t="s">
        <v>642</v>
      </c>
      <c r="N156" s="38" t="s">
        <v>255</v>
      </c>
      <c r="O156" s="40" t="s">
        <v>2213</v>
      </c>
      <c r="P156" s="102" t="s">
        <v>2560</v>
      </c>
      <c r="Q156" s="41">
        <v>45426</v>
      </c>
      <c r="R156" s="41"/>
      <c r="S156" s="41">
        <v>45491</v>
      </c>
      <c r="T156" s="41" t="s">
        <v>2290</v>
      </c>
      <c r="U156" s="41">
        <v>45243</v>
      </c>
      <c r="V156" s="42"/>
      <c r="W156" s="38" t="s">
        <v>147</v>
      </c>
      <c r="X156" s="21" t="s">
        <v>201</v>
      </c>
      <c r="Y156" s="23" t="s">
        <v>137</v>
      </c>
      <c r="Z156" s="38" t="s">
        <v>107</v>
      </c>
      <c r="AA156" s="38" t="s">
        <v>450</v>
      </c>
      <c r="AB156" s="38" t="s">
        <v>154</v>
      </c>
      <c r="AC156" s="38" t="s">
        <v>155</v>
      </c>
      <c r="AD156" s="38" t="s">
        <v>156</v>
      </c>
      <c r="AE156" s="38" t="s">
        <v>1303</v>
      </c>
      <c r="AF156" s="43"/>
    </row>
    <row r="157" spans="1:32" ht="20.100000000000001" customHeight="1">
      <c r="A157" s="11" t="s">
        <v>19</v>
      </c>
      <c r="B157" s="11" t="s">
        <v>176</v>
      </c>
      <c r="C157" s="11" t="s">
        <v>200</v>
      </c>
      <c r="D157" s="11" t="s">
        <v>107</v>
      </c>
      <c r="E157" s="11" t="s">
        <v>107</v>
      </c>
      <c r="F157" s="11" t="s">
        <v>2292</v>
      </c>
      <c r="G157" s="11" t="s">
        <v>222</v>
      </c>
      <c r="H157" s="11">
        <v>1</v>
      </c>
      <c r="I157" s="11" t="s">
        <v>2612</v>
      </c>
      <c r="J157" s="11">
        <v>1101908</v>
      </c>
      <c r="K157" s="11" t="s">
        <v>1865</v>
      </c>
      <c r="L157" s="11" t="s">
        <v>194</v>
      </c>
      <c r="M157" s="11" t="s">
        <v>642</v>
      </c>
      <c r="N157" s="11" t="s">
        <v>255</v>
      </c>
      <c r="O157" s="37" t="s">
        <v>1864</v>
      </c>
      <c r="P157" s="101" t="s">
        <v>24</v>
      </c>
      <c r="Q157" s="33">
        <v>44830</v>
      </c>
      <c r="R157" s="33"/>
      <c r="S157" s="33">
        <v>45195</v>
      </c>
      <c r="T157" s="33" t="s">
        <v>2290</v>
      </c>
      <c r="U157" s="33">
        <v>45243</v>
      </c>
      <c r="V157" s="34"/>
      <c r="W157" s="11" t="s">
        <v>147</v>
      </c>
      <c r="X157" s="9" t="s">
        <v>201</v>
      </c>
      <c r="Y157" s="16" t="s">
        <v>137</v>
      </c>
      <c r="Z157" s="11" t="s">
        <v>107</v>
      </c>
      <c r="AA157" s="11" t="s">
        <v>451</v>
      </c>
      <c r="AB157" s="11" t="s">
        <v>154</v>
      </c>
      <c r="AC157" s="11" t="s">
        <v>155</v>
      </c>
      <c r="AD157" s="11" t="s">
        <v>156</v>
      </c>
      <c r="AE157" s="11" t="s">
        <v>1303</v>
      </c>
      <c r="AF157" s="36"/>
    </row>
    <row r="158" spans="1:32" ht="20.100000000000001" customHeight="1">
      <c r="A158" s="11" t="s">
        <v>19</v>
      </c>
      <c r="B158" s="11" t="s">
        <v>176</v>
      </c>
      <c r="C158" s="11" t="s">
        <v>200</v>
      </c>
      <c r="D158" s="11" t="s">
        <v>107</v>
      </c>
      <c r="E158" s="11" t="s">
        <v>107</v>
      </c>
      <c r="F158" s="11" t="s">
        <v>2292</v>
      </c>
      <c r="G158" s="11" t="s">
        <v>222</v>
      </c>
      <c r="H158" s="11">
        <v>1</v>
      </c>
      <c r="I158" s="11" t="s">
        <v>2620</v>
      </c>
      <c r="J158" s="11" t="s">
        <v>980</v>
      </c>
      <c r="K158" s="11" t="s">
        <v>979</v>
      </c>
      <c r="L158" s="11" t="s">
        <v>194</v>
      </c>
      <c r="M158" s="11" t="s">
        <v>642</v>
      </c>
      <c r="N158" s="11" t="s">
        <v>255</v>
      </c>
      <c r="O158" s="37" t="s">
        <v>1968</v>
      </c>
      <c r="P158" s="101" t="s">
        <v>24</v>
      </c>
      <c r="Q158" s="33">
        <v>44903</v>
      </c>
      <c r="R158" s="33"/>
      <c r="S158" s="33">
        <v>45268</v>
      </c>
      <c r="T158" s="33" t="s">
        <v>2290</v>
      </c>
      <c r="U158" s="33">
        <v>45243</v>
      </c>
      <c r="V158" s="34"/>
      <c r="W158" s="11" t="s">
        <v>147</v>
      </c>
      <c r="X158" s="9" t="s">
        <v>201</v>
      </c>
      <c r="Y158" s="16" t="s">
        <v>137</v>
      </c>
      <c r="Z158" s="11" t="s">
        <v>107</v>
      </c>
      <c r="AA158" s="46" t="s">
        <v>452</v>
      </c>
      <c r="AB158" s="11" t="s">
        <v>154</v>
      </c>
      <c r="AC158" s="11" t="s">
        <v>155</v>
      </c>
      <c r="AD158" s="11" t="s">
        <v>156</v>
      </c>
      <c r="AE158" s="11" t="s">
        <v>1303</v>
      </c>
      <c r="AF158" s="36"/>
    </row>
    <row r="159" spans="1:32" ht="20.100000000000001" customHeight="1">
      <c r="A159" s="11" t="s">
        <v>19</v>
      </c>
      <c r="B159" s="11" t="s">
        <v>176</v>
      </c>
      <c r="C159" s="11" t="s">
        <v>200</v>
      </c>
      <c r="D159" s="11" t="s">
        <v>107</v>
      </c>
      <c r="E159" s="11" t="s">
        <v>107</v>
      </c>
      <c r="F159" s="11" t="s">
        <v>2292</v>
      </c>
      <c r="G159" s="11" t="s">
        <v>222</v>
      </c>
      <c r="H159" s="11">
        <v>1</v>
      </c>
      <c r="I159" s="11" t="s">
        <v>2616</v>
      </c>
      <c r="J159" s="11">
        <v>1102071</v>
      </c>
      <c r="K159" s="11" t="s">
        <v>2217</v>
      </c>
      <c r="L159" s="11" t="s">
        <v>194</v>
      </c>
      <c r="M159" s="11" t="s">
        <v>642</v>
      </c>
      <c r="N159" s="11" t="s">
        <v>255</v>
      </c>
      <c r="O159" s="37" t="s">
        <v>2216</v>
      </c>
      <c r="P159" s="101" t="s">
        <v>24</v>
      </c>
      <c r="Q159" s="33">
        <v>45132</v>
      </c>
      <c r="R159" s="33"/>
      <c r="S159" s="33">
        <v>45498</v>
      </c>
      <c r="T159" s="33" t="s">
        <v>2290</v>
      </c>
      <c r="U159" s="33">
        <v>45243</v>
      </c>
      <c r="V159" s="34"/>
      <c r="W159" s="11" t="s">
        <v>147</v>
      </c>
      <c r="X159" s="9" t="s">
        <v>201</v>
      </c>
      <c r="Y159" s="16" t="s">
        <v>137</v>
      </c>
      <c r="Z159" s="11" t="s">
        <v>107</v>
      </c>
      <c r="AA159" s="46" t="s">
        <v>453</v>
      </c>
      <c r="AB159" s="11" t="s">
        <v>154</v>
      </c>
      <c r="AC159" s="11" t="s">
        <v>155</v>
      </c>
      <c r="AD159" s="11" t="s">
        <v>156</v>
      </c>
      <c r="AE159" s="11" t="s">
        <v>1303</v>
      </c>
      <c r="AF159" s="36"/>
    </row>
    <row r="160" spans="1:32" ht="20.100000000000001" customHeight="1">
      <c r="A160" s="11" t="s">
        <v>19</v>
      </c>
      <c r="B160" s="11" t="s">
        <v>176</v>
      </c>
      <c r="C160" s="11" t="s">
        <v>200</v>
      </c>
      <c r="D160" s="11" t="s">
        <v>107</v>
      </c>
      <c r="E160" s="11" t="s">
        <v>107</v>
      </c>
      <c r="F160" s="11" t="s">
        <v>2292</v>
      </c>
      <c r="G160" s="11" t="s">
        <v>222</v>
      </c>
      <c r="H160" s="11">
        <v>1</v>
      </c>
      <c r="I160" s="11" t="s">
        <v>2611</v>
      </c>
      <c r="J160" s="11">
        <v>1101915</v>
      </c>
      <c r="K160" s="11" t="s">
        <v>1867</v>
      </c>
      <c r="L160" s="11" t="s">
        <v>194</v>
      </c>
      <c r="M160" s="11" t="s">
        <v>642</v>
      </c>
      <c r="N160" s="11" t="s">
        <v>255</v>
      </c>
      <c r="O160" s="37" t="s">
        <v>2080</v>
      </c>
      <c r="P160" s="101" t="s">
        <v>24</v>
      </c>
      <c r="Q160" s="33">
        <v>44960</v>
      </c>
      <c r="R160" s="33"/>
      <c r="S160" s="33">
        <v>45325</v>
      </c>
      <c r="T160" s="33" t="s">
        <v>2290</v>
      </c>
      <c r="U160" s="33">
        <v>45243</v>
      </c>
      <c r="V160" s="34"/>
      <c r="W160" s="11" t="s">
        <v>147</v>
      </c>
      <c r="X160" s="9" t="s">
        <v>201</v>
      </c>
      <c r="Y160" s="16" t="s">
        <v>137</v>
      </c>
      <c r="Z160" s="11" t="s">
        <v>107</v>
      </c>
      <c r="AA160" s="46" t="s">
        <v>454</v>
      </c>
      <c r="AB160" s="11" t="s">
        <v>154</v>
      </c>
      <c r="AC160" s="11" t="s">
        <v>155</v>
      </c>
      <c r="AD160" s="11" t="s">
        <v>156</v>
      </c>
      <c r="AE160" s="11" t="s">
        <v>1303</v>
      </c>
      <c r="AF160" s="36"/>
    </row>
    <row r="161" spans="1:32" ht="20.100000000000001" customHeight="1">
      <c r="A161" s="11" t="s">
        <v>19</v>
      </c>
      <c r="B161" s="11" t="s">
        <v>176</v>
      </c>
      <c r="C161" s="11" t="s">
        <v>200</v>
      </c>
      <c r="D161" s="11" t="s">
        <v>107</v>
      </c>
      <c r="E161" s="11" t="s">
        <v>107</v>
      </c>
      <c r="F161" s="11" t="s">
        <v>2292</v>
      </c>
      <c r="G161" s="11" t="s">
        <v>222</v>
      </c>
      <c r="H161" s="11">
        <v>1</v>
      </c>
      <c r="I161" s="11" t="s">
        <v>2382</v>
      </c>
      <c r="J161" s="11">
        <v>1101919</v>
      </c>
      <c r="K161" s="11" t="s">
        <v>1888</v>
      </c>
      <c r="L161" s="11" t="s">
        <v>194</v>
      </c>
      <c r="M161" s="11" t="s">
        <v>642</v>
      </c>
      <c r="N161" s="11" t="s">
        <v>255</v>
      </c>
      <c r="O161" s="37" t="s">
        <v>1887</v>
      </c>
      <c r="P161" s="101" t="s">
        <v>24</v>
      </c>
      <c r="Q161" s="33">
        <v>44838</v>
      </c>
      <c r="R161" s="33"/>
      <c r="S161" s="33">
        <v>45203</v>
      </c>
      <c r="T161" s="33" t="s">
        <v>2290</v>
      </c>
      <c r="U161" s="33">
        <v>45243</v>
      </c>
      <c r="V161" s="34"/>
      <c r="W161" s="11" t="s">
        <v>147</v>
      </c>
      <c r="X161" s="9" t="s">
        <v>201</v>
      </c>
      <c r="Y161" s="16" t="s">
        <v>137</v>
      </c>
      <c r="Z161" s="11" t="s">
        <v>107</v>
      </c>
      <c r="AA161" s="46" t="s">
        <v>549</v>
      </c>
      <c r="AB161" s="11" t="s">
        <v>154</v>
      </c>
      <c r="AC161" s="11" t="s">
        <v>155</v>
      </c>
      <c r="AD161" s="11" t="s">
        <v>156</v>
      </c>
      <c r="AE161" s="11" t="s">
        <v>1303</v>
      </c>
      <c r="AF161" s="36"/>
    </row>
    <row r="162" spans="1:32" ht="20.100000000000001" customHeight="1">
      <c r="A162" s="11" t="s">
        <v>19</v>
      </c>
      <c r="B162" s="11" t="s">
        <v>176</v>
      </c>
      <c r="C162" s="11" t="s">
        <v>200</v>
      </c>
      <c r="D162" s="11" t="s">
        <v>107</v>
      </c>
      <c r="E162" s="11" t="s">
        <v>107</v>
      </c>
      <c r="F162" s="11" t="s">
        <v>2292</v>
      </c>
      <c r="G162" s="11" t="s">
        <v>222</v>
      </c>
      <c r="H162" s="11">
        <v>1</v>
      </c>
      <c r="I162" s="11" t="s">
        <v>2621</v>
      </c>
      <c r="J162" s="11">
        <v>1101066</v>
      </c>
      <c r="K162" s="11" t="s">
        <v>553</v>
      </c>
      <c r="L162" s="11" t="s">
        <v>194</v>
      </c>
      <c r="M162" s="11" t="s">
        <v>642</v>
      </c>
      <c r="N162" s="11" t="s">
        <v>255</v>
      </c>
      <c r="O162" s="37" t="s">
        <v>555</v>
      </c>
      <c r="P162" s="101" t="s">
        <v>24</v>
      </c>
      <c r="Q162" s="33">
        <v>43446</v>
      </c>
      <c r="R162" s="33"/>
      <c r="S162" s="33">
        <v>43811</v>
      </c>
      <c r="T162" s="33" t="s">
        <v>2290</v>
      </c>
      <c r="U162" s="33">
        <v>45243</v>
      </c>
      <c r="V162" s="34"/>
      <c r="W162" s="11" t="s">
        <v>147</v>
      </c>
      <c r="X162" s="9" t="s">
        <v>201</v>
      </c>
      <c r="Y162" s="16" t="s">
        <v>137</v>
      </c>
      <c r="Z162" s="11" t="s">
        <v>107</v>
      </c>
      <c r="AA162" s="46" t="s">
        <v>455</v>
      </c>
      <c r="AB162" s="11" t="s">
        <v>154</v>
      </c>
      <c r="AC162" s="11" t="s">
        <v>155</v>
      </c>
      <c r="AD162" s="11" t="s">
        <v>156</v>
      </c>
      <c r="AE162" s="11" t="s">
        <v>1303</v>
      </c>
      <c r="AF162" s="36"/>
    </row>
    <row r="163" spans="1:32" s="22" customFormat="1" ht="20.100000000000001" customHeight="1">
      <c r="A163" s="38" t="s">
        <v>19</v>
      </c>
      <c r="B163" s="38" t="s">
        <v>176</v>
      </c>
      <c r="C163" s="38" t="s">
        <v>200</v>
      </c>
      <c r="D163" s="38" t="s">
        <v>107</v>
      </c>
      <c r="E163" s="38" t="s">
        <v>107</v>
      </c>
      <c r="F163" s="38" t="s">
        <v>2292</v>
      </c>
      <c r="G163" s="38" t="s">
        <v>222</v>
      </c>
      <c r="H163" s="38">
        <v>1</v>
      </c>
      <c r="I163" s="38" t="s">
        <v>2057</v>
      </c>
      <c r="J163" s="39" t="s">
        <v>2342</v>
      </c>
      <c r="K163" s="38" t="s">
        <v>2343</v>
      </c>
      <c r="L163" s="38" t="s">
        <v>219</v>
      </c>
      <c r="M163" s="38" t="s">
        <v>642</v>
      </c>
      <c r="N163" s="38" t="s">
        <v>255</v>
      </c>
      <c r="O163" s="40" t="s">
        <v>556</v>
      </c>
      <c r="P163" s="102" t="s">
        <v>23</v>
      </c>
      <c r="Q163" s="41"/>
      <c r="R163" s="41"/>
      <c r="S163" s="41"/>
      <c r="T163" s="41" t="s">
        <v>2290</v>
      </c>
      <c r="U163" s="41">
        <v>45243</v>
      </c>
      <c r="V163" s="42"/>
      <c r="W163" s="38" t="s">
        <v>147</v>
      </c>
      <c r="X163" s="21" t="s">
        <v>201</v>
      </c>
      <c r="Y163" s="23" t="s">
        <v>137</v>
      </c>
      <c r="Z163" s="38" t="s">
        <v>107</v>
      </c>
      <c r="AA163" s="47" t="s">
        <v>456</v>
      </c>
      <c r="AB163" s="38" t="s">
        <v>154</v>
      </c>
      <c r="AC163" s="38" t="s">
        <v>155</v>
      </c>
      <c r="AD163" s="38" t="s">
        <v>156</v>
      </c>
      <c r="AE163" s="38" t="s">
        <v>1303</v>
      </c>
      <c r="AF163" s="43"/>
    </row>
    <row r="164" spans="1:32" ht="20.100000000000001" customHeight="1">
      <c r="A164" s="11" t="s">
        <v>19</v>
      </c>
      <c r="B164" s="11" t="s">
        <v>176</v>
      </c>
      <c r="C164" s="11" t="s">
        <v>200</v>
      </c>
      <c r="D164" s="11" t="s">
        <v>107</v>
      </c>
      <c r="E164" s="11" t="s">
        <v>107</v>
      </c>
      <c r="F164" s="11" t="s">
        <v>2292</v>
      </c>
      <c r="G164" s="11" t="s">
        <v>222</v>
      </c>
      <c r="H164" s="11">
        <v>1</v>
      </c>
      <c r="I164" s="11" t="s">
        <v>2435</v>
      </c>
      <c r="J164" s="11">
        <v>1101916</v>
      </c>
      <c r="K164" s="11" t="s">
        <v>1890</v>
      </c>
      <c r="L164" s="11" t="s">
        <v>194</v>
      </c>
      <c r="M164" s="11" t="s">
        <v>642</v>
      </c>
      <c r="N164" s="11" t="s">
        <v>255</v>
      </c>
      <c r="O164" s="37" t="s">
        <v>1889</v>
      </c>
      <c r="P164" s="101" t="s">
        <v>24</v>
      </c>
      <c r="Q164" s="33">
        <v>44839</v>
      </c>
      <c r="R164" s="33"/>
      <c r="S164" s="33">
        <v>45204</v>
      </c>
      <c r="T164" s="33" t="s">
        <v>2290</v>
      </c>
      <c r="U164" s="33">
        <v>45243</v>
      </c>
      <c r="V164" s="34"/>
      <c r="W164" s="11" t="s">
        <v>147</v>
      </c>
      <c r="X164" s="9" t="s">
        <v>201</v>
      </c>
      <c r="Y164" s="16" t="s">
        <v>137</v>
      </c>
      <c r="Z164" s="11" t="s">
        <v>107</v>
      </c>
      <c r="AA164" s="46" t="s">
        <v>457</v>
      </c>
      <c r="AB164" s="11" t="s">
        <v>154</v>
      </c>
      <c r="AC164" s="11" t="s">
        <v>155</v>
      </c>
      <c r="AD164" s="11" t="s">
        <v>156</v>
      </c>
      <c r="AE164" s="11" t="s">
        <v>1303</v>
      </c>
      <c r="AF164" s="36"/>
    </row>
    <row r="165" spans="1:32" ht="20.100000000000001" customHeight="1">
      <c r="A165" s="11" t="s">
        <v>19</v>
      </c>
      <c r="B165" s="11" t="s">
        <v>176</v>
      </c>
      <c r="C165" s="11" t="s">
        <v>200</v>
      </c>
      <c r="D165" s="11" t="s">
        <v>107</v>
      </c>
      <c r="E165" s="11" t="s">
        <v>107</v>
      </c>
      <c r="F165" s="11" t="s">
        <v>2292</v>
      </c>
      <c r="G165" s="11" t="s">
        <v>222</v>
      </c>
      <c r="H165" s="11">
        <v>1</v>
      </c>
      <c r="I165" s="11" t="s">
        <v>2827</v>
      </c>
      <c r="J165" s="11" t="s">
        <v>1627</v>
      </c>
      <c r="K165" s="11" t="s">
        <v>1628</v>
      </c>
      <c r="L165" s="11" t="s">
        <v>194</v>
      </c>
      <c r="M165" s="11" t="s">
        <v>642</v>
      </c>
      <c r="N165" s="11" t="s">
        <v>255</v>
      </c>
      <c r="O165" s="37" t="s">
        <v>1626</v>
      </c>
      <c r="P165" s="101" t="s">
        <v>24</v>
      </c>
      <c r="Q165" s="33">
        <v>44622</v>
      </c>
      <c r="R165" s="33"/>
      <c r="S165" s="33">
        <v>44987</v>
      </c>
      <c r="T165" s="33" t="s">
        <v>2290</v>
      </c>
      <c r="U165" s="33">
        <v>45243</v>
      </c>
      <c r="V165" s="34"/>
      <c r="W165" s="11" t="s">
        <v>147</v>
      </c>
      <c r="X165" s="9" t="s">
        <v>201</v>
      </c>
      <c r="Y165" s="16" t="s">
        <v>137</v>
      </c>
      <c r="Z165" s="11" t="s">
        <v>107</v>
      </c>
      <c r="AA165" s="46" t="s">
        <v>458</v>
      </c>
      <c r="AB165" s="11" t="s">
        <v>154</v>
      </c>
      <c r="AC165" s="11" t="s">
        <v>155</v>
      </c>
      <c r="AD165" s="11" t="s">
        <v>156</v>
      </c>
      <c r="AE165" s="11" t="s">
        <v>1303</v>
      </c>
      <c r="AF165" s="36"/>
    </row>
    <row r="166" spans="1:32" ht="20.100000000000001" customHeight="1">
      <c r="A166" s="11" t="s">
        <v>19</v>
      </c>
      <c r="B166" s="11" t="s">
        <v>176</v>
      </c>
      <c r="C166" s="11" t="s">
        <v>200</v>
      </c>
      <c r="D166" s="11" t="s">
        <v>107</v>
      </c>
      <c r="E166" s="11" t="s">
        <v>107</v>
      </c>
      <c r="F166" s="11" t="s">
        <v>2292</v>
      </c>
      <c r="G166" s="11" t="s">
        <v>222</v>
      </c>
      <c r="H166" s="11">
        <v>1</v>
      </c>
      <c r="I166" s="11" t="s">
        <v>2607</v>
      </c>
      <c r="J166" s="11">
        <v>1101920</v>
      </c>
      <c r="K166" s="11" t="s">
        <v>1893</v>
      </c>
      <c r="L166" s="11" t="s">
        <v>194</v>
      </c>
      <c r="M166" s="11" t="s">
        <v>642</v>
      </c>
      <c r="N166" s="11" t="s">
        <v>255</v>
      </c>
      <c r="O166" s="37" t="s">
        <v>1892</v>
      </c>
      <c r="P166" s="101" t="s">
        <v>24</v>
      </c>
      <c r="Q166" s="33">
        <v>44840</v>
      </c>
      <c r="R166" s="33"/>
      <c r="S166" s="33">
        <v>45205</v>
      </c>
      <c r="T166" s="33" t="s">
        <v>2290</v>
      </c>
      <c r="U166" s="33">
        <v>45243</v>
      </c>
      <c r="V166" s="34"/>
      <c r="W166" s="11" t="s">
        <v>147</v>
      </c>
      <c r="X166" s="9" t="s">
        <v>201</v>
      </c>
      <c r="Y166" s="16" t="s">
        <v>137</v>
      </c>
      <c r="Z166" s="11" t="s">
        <v>107</v>
      </c>
      <c r="AA166" s="46" t="s">
        <v>459</v>
      </c>
      <c r="AB166" s="11" t="s">
        <v>154</v>
      </c>
      <c r="AC166" s="11" t="s">
        <v>155</v>
      </c>
      <c r="AD166" s="11" t="s">
        <v>156</v>
      </c>
      <c r="AE166" s="11" t="s">
        <v>1303</v>
      </c>
      <c r="AF166" s="36"/>
    </row>
    <row r="167" spans="1:32" s="22" customFormat="1" ht="20.100000000000001" customHeight="1">
      <c r="A167" s="38" t="s">
        <v>19</v>
      </c>
      <c r="B167" s="38" t="s">
        <v>176</v>
      </c>
      <c r="C167" s="38" t="s">
        <v>200</v>
      </c>
      <c r="D167" s="38" t="s">
        <v>107</v>
      </c>
      <c r="E167" s="38" t="s">
        <v>107</v>
      </c>
      <c r="F167" s="38" t="s">
        <v>2292</v>
      </c>
      <c r="G167" s="38" t="s">
        <v>222</v>
      </c>
      <c r="H167" s="38">
        <v>1</v>
      </c>
      <c r="I167" s="38" t="s">
        <v>2057</v>
      </c>
      <c r="J167" s="39" t="s">
        <v>2333</v>
      </c>
      <c r="K167" s="38" t="s">
        <v>2334</v>
      </c>
      <c r="L167" s="38" t="s">
        <v>219</v>
      </c>
      <c r="M167" s="38" t="s">
        <v>642</v>
      </c>
      <c r="N167" s="38" t="s">
        <v>255</v>
      </c>
      <c r="O167" s="40" t="s">
        <v>1894</v>
      </c>
      <c r="P167" s="102" t="s">
        <v>2416</v>
      </c>
      <c r="Q167" s="41">
        <v>44841</v>
      </c>
      <c r="R167" s="38"/>
      <c r="S167" s="41">
        <v>45206</v>
      </c>
      <c r="T167" s="41" t="s">
        <v>2290</v>
      </c>
      <c r="U167" s="41">
        <v>45243</v>
      </c>
      <c r="V167" s="42"/>
      <c r="W167" s="38" t="s">
        <v>147</v>
      </c>
      <c r="X167" s="21" t="s">
        <v>201</v>
      </c>
      <c r="Y167" s="23" t="s">
        <v>137</v>
      </c>
      <c r="Z167" s="38" t="s">
        <v>107</v>
      </c>
      <c r="AA167" s="47" t="s">
        <v>460</v>
      </c>
      <c r="AB167" s="38" t="s">
        <v>154</v>
      </c>
      <c r="AC167" s="38" t="s">
        <v>155</v>
      </c>
      <c r="AD167" s="38" t="s">
        <v>156</v>
      </c>
      <c r="AE167" s="38" t="s">
        <v>1303</v>
      </c>
      <c r="AF167" s="43"/>
    </row>
    <row r="168" spans="1:32" ht="20.100000000000001" customHeight="1">
      <c r="A168" s="11" t="s">
        <v>19</v>
      </c>
      <c r="B168" s="11" t="s">
        <v>176</v>
      </c>
      <c r="C168" s="11" t="s">
        <v>200</v>
      </c>
      <c r="D168" s="11" t="s">
        <v>107</v>
      </c>
      <c r="E168" s="11" t="s">
        <v>107</v>
      </c>
      <c r="F168" s="11" t="s">
        <v>2292</v>
      </c>
      <c r="G168" s="11" t="s">
        <v>222</v>
      </c>
      <c r="H168" s="11">
        <v>1</v>
      </c>
      <c r="I168" s="11" t="s">
        <v>2435</v>
      </c>
      <c r="J168" s="11">
        <v>1101929</v>
      </c>
      <c r="K168" s="11" t="s">
        <v>1903</v>
      </c>
      <c r="L168" s="11" t="s">
        <v>194</v>
      </c>
      <c r="M168" s="11" t="s">
        <v>642</v>
      </c>
      <c r="N168" s="11" t="s">
        <v>255</v>
      </c>
      <c r="O168" s="37" t="s">
        <v>1904</v>
      </c>
      <c r="P168" s="101" t="s">
        <v>24</v>
      </c>
      <c r="Q168" s="33">
        <v>44859</v>
      </c>
      <c r="R168" s="33"/>
      <c r="S168" s="33">
        <v>45224</v>
      </c>
      <c r="T168" s="33" t="s">
        <v>2290</v>
      </c>
      <c r="U168" s="33">
        <v>45243</v>
      </c>
      <c r="V168" s="34"/>
      <c r="W168" s="11" t="s">
        <v>147</v>
      </c>
      <c r="X168" s="9" t="s">
        <v>201</v>
      </c>
      <c r="Y168" s="16" t="s">
        <v>137</v>
      </c>
      <c r="Z168" s="11" t="s">
        <v>107</v>
      </c>
      <c r="AA168" s="46" t="s">
        <v>461</v>
      </c>
      <c r="AB168" s="11" t="s">
        <v>154</v>
      </c>
      <c r="AC168" s="11" t="s">
        <v>155</v>
      </c>
      <c r="AD168" s="11" t="s">
        <v>156</v>
      </c>
      <c r="AE168" s="11" t="s">
        <v>1303</v>
      </c>
      <c r="AF168" s="36"/>
    </row>
    <row r="169" spans="1:32" s="22" customFormat="1" ht="20.100000000000001" customHeight="1">
      <c r="A169" s="38" t="s">
        <v>19</v>
      </c>
      <c r="B169" s="38" t="s">
        <v>176</v>
      </c>
      <c r="C169" s="38" t="s">
        <v>200</v>
      </c>
      <c r="D169" s="38" t="s">
        <v>107</v>
      </c>
      <c r="E169" s="38" t="s">
        <v>107</v>
      </c>
      <c r="F169" s="38" t="s">
        <v>2292</v>
      </c>
      <c r="G169" s="38" t="s">
        <v>222</v>
      </c>
      <c r="H169" s="38">
        <v>1</v>
      </c>
      <c r="I169" s="38" t="s">
        <v>2057</v>
      </c>
      <c r="J169" s="39" t="s">
        <v>2333</v>
      </c>
      <c r="K169" s="38" t="s">
        <v>2334</v>
      </c>
      <c r="L169" s="38" t="s">
        <v>219</v>
      </c>
      <c r="M169" s="38" t="s">
        <v>642</v>
      </c>
      <c r="N169" s="38" t="s">
        <v>255</v>
      </c>
      <c r="O169" s="40" t="s">
        <v>1421</v>
      </c>
      <c r="P169" s="102" t="s">
        <v>2339</v>
      </c>
      <c r="Q169" s="41">
        <v>44249</v>
      </c>
      <c r="R169" s="41"/>
      <c r="S169" s="41">
        <v>44614</v>
      </c>
      <c r="T169" s="41" t="s">
        <v>2290</v>
      </c>
      <c r="U169" s="41">
        <v>45243</v>
      </c>
      <c r="V169" s="42"/>
      <c r="W169" s="38" t="s">
        <v>147</v>
      </c>
      <c r="X169" s="21" t="s">
        <v>201</v>
      </c>
      <c r="Y169" s="23" t="s">
        <v>137</v>
      </c>
      <c r="Z169" s="38" t="s">
        <v>107</v>
      </c>
      <c r="AA169" s="47" t="s">
        <v>462</v>
      </c>
      <c r="AB169" s="38" t="s">
        <v>154</v>
      </c>
      <c r="AC169" s="38" t="s">
        <v>155</v>
      </c>
      <c r="AD169" s="38" t="s">
        <v>156</v>
      </c>
      <c r="AE169" s="38" t="s">
        <v>1303</v>
      </c>
      <c r="AF169" s="43"/>
    </row>
    <row r="170" spans="1:32" ht="20.100000000000001" customHeight="1">
      <c r="A170" s="11" t="s">
        <v>19</v>
      </c>
      <c r="B170" s="11" t="s">
        <v>176</v>
      </c>
      <c r="C170" s="11" t="s">
        <v>200</v>
      </c>
      <c r="D170" s="11" t="s">
        <v>107</v>
      </c>
      <c r="E170" s="11" t="s">
        <v>107</v>
      </c>
      <c r="F170" s="11" t="s">
        <v>2292</v>
      </c>
      <c r="G170" s="11" t="s">
        <v>222</v>
      </c>
      <c r="H170" s="11">
        <v>1</v>
      </c>
      <c r="I170" s="11" t="s">
        <v>2599</v>
      </c>
      <c r="J170" s="11">
        <v>1101590</v>
      </c>
      <c r="K170" s="11" t="s">
        <v>1455</v>
      </c>
      <c r="L170" s="11" t="s">
        <v>194</v>
      </c>
      <c r="M170" s="11" t="s">
        <v>642</v>
      </c>
      <c r="N170" s="11" t="s">
        <v>255</v>
      </c>
      <c r="O170" s="37" t="s">
        <v>2261</v>
      </c>
      <c r="P170" s="101" t="s">
        <v>24</v>
      </c>
      <c r="Q170" s="33">
        <v>45210</v>
      </c>
      <c r="R170" s="33"/>
      <c r="S170" s="33">
        <v>45576</v>
      </c>
      <c r="T170" s="33" t="s">
        <v>2290</v>
      </c>
      <c r="U170" s="33">
        <v>45243</v>
      </c>
      <c r="V170" s="34"/>
      <c r="W170" s="11" t="s">
        <v>147</v>
      </c>
      <c r="X170" s="9" t="s">
        <v>201</v>
      </c>
      <c r="Y170" s="16" t="s">
        <v>137</v>
      </c>
      <c r="Z170" s="11" t="s">
        <v>107</v>
      </c>
      <c r="AA170" s="46" t="s">
        <v>463</v>
      </c>
      <c r="AB170" s="11" t="s">
        <v>154</v>
      </c>
      <c r="AC170" s="11" t="s">
        <v>155</v>
      </c>
      <c r="AD170" s="11" t="s">
        <v>156</v>
      </c>
      <c r="AE170" s="11" t="s">
        <v>1303</v>
      </c>
      <c r="AF170" s="36"/>
    </row>
    <row r="171" spans="1:32" ht="20.100000000000001" customHeight="1">
      <c r="A171" s="11" t="s">
        <v>19</v>
      </c>
      <c r="B171" s="11" t="s">
        <v>176</v>
      </c>
      <c r="C171" s="11" t="s">
        <v>200</v>
      </c>
      <c r="D171" s="11" t="s">
        <v>107</v>
      </c>
      <c r="E171" s="11" t="s">
        <v>107</v>
      </c>
      <c r="F171" s="11" t="s">
        <v>2292</v>
      </c>
      <c r="G171" s="11" t="s">
        <v>222</v>
      </c>
      <c r="H171" s="11">
        <v>1</v>
      </c>
      <c r="I171" s="11" t="s">
        <v>2607</v>
      </c>
      <c r="J171" s="11">
        <v>1101924</v>
      </c>
      <c r="K171" s="11" t="s">
        <v>1896</v>
      </c>
      <c r="L171" s="11" t="s">
        <v>194</v>
      </c>
      <c r="M171" s="11" t="s">
        <v>642</v>
      </c>
      <c r="N171" s="11" t="s">
        <v>255</v>
      </c>
      <c r="O171" s="37" t="s">
        <v>1895</v>
      </c>
      <c r="P171" s="101" t="s">
        <v>24</v>
      </c>
      <c r="Q171" s="33">
        <v>44846</v>
      </c>
      <c r="R171" s="33"/>
      <c r="S171" s="33">
        <v>45211</v>
      </c>
      <c r="T171" s="33" t="s">
        <v>2290</v>
      </c>
      <c r="U171" s="33">
        <v>45243</v>
      </c>
      <c r="V171" s="34"/>
      <c r="W171" s="11" t="s">
        <v>147</v>
      </c>
      <c r="X171" s="9" t="s">
        <v>201</v>
      </c>
      <c r="Y171" s="16" t="s">
        <v>137</v>
      </c>
      <c r="Z171" s="11" t="s">
        <v>107</v>
      </c>
      <c r="AA171" s="46" t="s">
        <v>464</v>
      </c>
      <c r="AB171" s="11" t="s">
        <v>154</v>
      </c>
      <c r="AC171" s="11" t="s">
        <v>155</v>
      </c>
      <c r="AD171" s="11" t="s">
        <v>156</v>
      </c>
      <c r="AE171" s="11" t="s">
        <v>1303</v>
      </c>
      <c r="AF171" s="36"/>
    </row>
    <row r="172" spans="1:32" s="22" customFormat="1" ht="20.100000000000001" customHeight="1">
      <c r="A172" s="38" t="s">
        <v>19</v>
      </c>
      <c r="B172" s="38" t="s">
        <v>176</v>
      </c>
      <c r="C172" s="38" t="s">
        <v>200</v>
      </c>
      <c r="D172" s="38" t="s">
        <v>107</v>
      </c>
      <c r="E172" s="38" t="s">
        <v>107</v>
      </c>
      <c r="F172" s="38" t="s">
        <v>2292</v>
      </c>
      <c r="G172" s="38" t="s">
        <v>222</v>
      </c>
      <c r="H172" s="38">
        <v>1</v>
      </c>
      <c r="I172" s="38" t="s">
        <v>2057</v>
      </c>
      <c r="J172" s="39" t="s">
        <v>2342</v>
      </c>
      <c r="K172" s="38" t="s">
        <v>2343</v>
      </c>
      <c r="L172" s="38" t="s">
        <v>219</v>
      </c>
      <c r="M172" s="38" t="s">
        <v>642</v>
      </c>
      <c r="N172" s="38" t="s">
        <v>255</v>
      </c>
      <c r="O172" s="40" t="s">
        <v>1511</v>
      </c>
      <c r="P172" s="102" t="s">
        <v>23</v>
      </c>
      <c r="Q172" s="41"/>
      <c r="R172" s="41"/>
      <c r="S172" s="41"/>
      <c r="T172" s="41" t="s">
        <v>2290</v>
      </c>
      <c r="U172" s="41">
        <v>45243</v>
      </c>
      <c r="V172" s="42"/>
      <c r="W172" s="38" t="s">
        <v>147</v>
      </c>
      <c r="X172" s="21" t="s">
        <v>201</v>
      </c>
      <c r="Y172" s="23" t="s">
        <v>137</v>
      </c>
      <c r="Z172" s="38" t="s">
        <v>107</v>
      </c>
      <c r="AA172" s="47" t="s">
        <v>465</v>
      </c>
      <c r="AB172" s="38" t="s">
        <v>154</v>
      </c>
      <c r="AC172" s="38" t="s">
        <v>155</v>
      </c>
      <c r="AD172" s="38" t="s">
        <v>156</v>
      </c>
      <c r="AE172" s="38" t="s">
        <v>1303</v>
      </c>
      <c r="AF172" s="43"/>
    </row>
    <row r="173" spans="1:32" ht="20.100000000000001" customHeight="1">
      <c r="A173" s="11" t="s">
        <v>19</v>
      </c>
      <c r="B173" s="11" t="s">
        <v>176</v>
      </c>
      <c r="C173" s="11" t="s">
        <v>200</v>
      </c>
      <c r="D173" s="11" t="s">
        <v>107</v>
      </c>
      <c r="E173" s="11" t="s">
        <v>107</v>
      </c>
      <c r="F173" s="11" t="s">
        <v>2292</v>
      </c>
      <c r="G173" s="11" t="s">
        <v>222</v>
      </c>
      <c r="H173" s="11">
        <v>1</v>
      </c>
      <c r="I173" s="11" t="s">
        <v>2614</v>
      </c>
      <c r="J173" s="11">
        <v>1101088</v>
      </c>
      <c r="K173" s="11" t="s">
        <v>570</v>
      </c>
      <c r="L173" s="11" t="s">
        <v>194</v>
      </c>
      <c r="M173" s="11" t="s">
        <v>642</v>
      </c>
      <c r="N173" s="11" t="s">
        <v>255</v>
      </c>
      <c r="O173" s="37" t="s">
        <v>571</v>
      </c>
      <c r="P173" s="101" t="s">
        <v>24</v>
      </c>
      <c r="Q173" s="33">
        <v>43472</v>
      </c>
      <c r="R173" s="33"/>
      <c r="S173" s="33">
        <v>43837</v>
      </c>
      <c r="T173" s="33" t="s">
        <v>2290</v>
      </c>
      <c r="U173" s="33">
        <v>45243</v>
      </c>
      <c r="V173" s="34"/>
      <c r="W173" s="11" t="s">
        <v>147</v>
      </c>
      <c r="X173" s="9" t="s">
        <v>201</v>
      </c>
      <c r="Y173" s="16" t="s">
        <v>137</v>
      </c>
      <c r="Z173" s="11" t="s">
        <v>107</v>
      </c>
      <c r="AA173" s="46" t="s">
        <v>466</v>
      </c>
      <c r="AB173" s="11" t="s">
        <v>154</v>
      </c>
      <c r="AC173" s="11" t="s">
        <v>155</v>
      </c>
      <c r="AD173" s="11" t="s">
        <v>156</v>
      </c>
      <c r="AE173" s="11" t="s">
        <v>1303</v>
      </c>
      <c r="AF173" s="36"/>
    </row>
    <row r="174" spans="1:32" ht="20.100000000000001" customHeight="1">
      <c r="A174" s="11" t="s">
        <v>19</v>
      </c>
      <c r="B174" s="11" t="s">
        <v>176</v>
      </c>
      <c r="C174" s="11" t="s">
        <v>200</v>
      </c>
      <c r="D174" s="11" t="s">
        <v>107</v>
      </c>
      <c r="E174" s="11" t="s">
        <v>107</v>
      </c>
      <c r="F174" s="11" t="s">
        <v>2292</v>
      </c>
      <c r="G174" s="11" t="s">
        <v>222</v>
      </c>
      <c r="H174" s="11">
        <v>1</v>
      </c>
      <c r="I174" s="11" t="s">
        <v>2382</v>
      </c>
      <c r="J174" s="11">
        <v>1101717</v>
      </c>
      <c r="K174" s="11" t="s">
        <v>1562</v>
      </c>
      <c r="L174" s="11" t="s">
        <v>194</v>
      </c>
      <c r="M174" s="11" t="s">
        <v>642</v>
      </c>
      <c r="N174" s="11" t="s">
        <v>255</v>
      </c>
      <c r="O174" s="37" t="s">
        <v>1571</v>
      </c>
      <c r="P174" s="101" t="s">
        <v>24</v>
      </c>
      <c r="Q174" s="33">
        <v>44565</v>
      </c>
      <c r="R174" s="33"/>
      <c r="S174" s="33">
        <v>44930</v>
      </c>
      <c r="T174" s="33" t="s">
        <v>2290</v>
      </c>
      <c r="U174" s="33">
        <v>45243</v>
      </c>
      <c r="V174" s="34"/>
      <c r="W174" s="11" t="s">
        <v>147</v>
      </c>
      <c r="X174" s="9" t="s">
        <v>201</v>
      </c>
      <c r="Y174" s="16" t="s">
        <v>137</v>
      </c>
      <c r="Z174" s="11" t="s">
        <v>107</v>
      </c>
      <c r="AA174" s="46" t="s">
        <v>467</v>
      </c>
      <c r="AB174" s="11" t="s">
        <v>154</v>
      </c>
      <c r="AC174" s="11" t="s">
        <v>155</v>
      </c>
      <c r="AD174" s="11" t="s">
        <v>156</v>
      </c>
      <c r="AE174" s="11" t="s">
        <v>1303</v>
      </c>
      <c r="AF174" s="36"/>
    </row>
    <row r="175" spans="1:32" ht="20.100000000000001" customHeight="1">
      <c r="A175" s="11" t="s">
        <v>19</v>
      </c>
      <c r="B175" s="11" t="s">
        <v>176</v>
      </c>
      <c r="C175" s="11" t="s">
        <v>200</v>
      </c>
      <c r="D175" s="11" t="s">
        <v>107</v>
      </c>
      <c r="E175" s="11" t="s">
        <v>107</v>
      </c>
      <c r="F175" s="11" t="s">
        <v>2292</v>
      </c>
      <c r="G175" s="11" t="s">
        <v>222</v>
      </c>
      <c r="H175" s="11">
        <v>1</v>
      </c>
      <c r="I175" s="11" t="s">
        <v>2617</v>
      </c>
      <c r="J175" s="11">
        <v>1101084</v>
      </c>
      <c r="K175" s="11" t="s">
        <v>572</v>
      </c>
      <c r="L175" s="11" t="s">
        <v>194</v>
      </c>
      <c r="M175" s="11" t="s">
        <v>642</v>
      </c>
      <c r="N175" s="11" t="s">
        <v>255</v>
      </c>
      <c r="O175" s="37" t="s">
        <v>2162</v>
      </c>
      <c r="P175" s="101" t="s">
        <v>24</v>
      </c>
      <c r="Q175" s="33">
        <v>45058</v>
      </c>
      <c r="R175" s="33"/>
      <c r="S175" s="33">
        <v>45424</v>
      </c>
      <c r="T175" s="33" t="s">
        <v>2290</v>
      </c>
      <c r="U175" s="33">
        <v>45243</v>
      </c>
      <c r="V175" s="34"/>
      <c r="W175" s="11" t="s">
        <v>147</v>
      </c>
      <c r="X175" s="9" t="s">
        <v>201</v>
      </c>
      <c r="Y175" s="16" t="s">
        <v>137</v>
      </c>
      <c r="Z175" s="11" t="s">
        <v>107</v>
      </c>
      <c r="AA175" s="46" t="s">
        <v>468</v>
      </c>
      <c r="AB175" s="11" t="s">
        <v>154</v>
      </c>
      <c r="AC175" s="11" t="s">
        <v>155</v>
      </c>
      <c r="AD175" s="11" t="s">
        <v>156</v>
      </c>
      <c r="AE175" s="11" t="s">
        <v>1303</v>
      </c>
      <c r="AF175" s="36"/>
    </row>
    <row r="176" spans="1:32" s="22" customFormat="1" ht="20.100000000000001" customHeight="1">
      <c r="A176" s="38" t="s">
        <v>19</v>
      </c>
      <c r="B176" s="38" t="s">
        <v>176</v>
      </c>
      <c r="C176" s="38" t="s">
        <v>200</v>
      </c>
      <c r="D176" s="38" t="s">
        <v>107</v>
      </c>
      <c r="E176" s="38" t="s">
        <v>107</v>
      </c>
      <c r="F176" s="38" t="s">
        <v>2292</v>
      </c>
      <c r="G176" s="38" t="s">
        <v>222</v>
      </c>
      <c r="H176" s="38">
        <v>1</v>
      </c>
      <c r="I176" s="38" t="s">
        <v>2057</v>
      </c>
      <c r="J176" s="39" t="s">
        <v>2342</v>
      </c>
      <c r="K176" s="38" t="s">
        <v>2343</v>
      </c>
      <c r="L176" s="38" t="s">
        <v>219</v>
      </c>
      <c r="M176" s="38" t="s">
        <v>642</v>
      </c>
      <c r="N176" s="38" t="s">
        <v>255</v>
      </c>
      <c r="O176" s="40" t="s">
        <v>2177</v>
      </c>
      <c r="P176" s="102" t="s">
        <v>23</v>
      </c>
      <c r="Q176" s="41"/>
      <c r="R176" s="41"/>
      <c r="S176" s="41"/>
      <c r="T176" s="41" t="s">
        <v>2290</v>
      </c>
      <c r="U176" s="41">
        <v>45243</v>
      </c>
      <c r="V176" s="42"/>
      <c r="W176" s="38" t="s">
        <v>147</v>
      </c>
      <c r="X176" s="21" t="s">
        <v>201</v>
      </c>
      <c r="Y176" s="23" t="s">
        <v>137</v>
      </c>
      <c r="Z176" s="38" t="s">
        <v>107</v>
      </c>
      <c r="AA176" s="47" t="s">
        <v>469</v>
      </c>
      <c r="AB176" s="38" t="s">
        <v>154</v>
      </c>
      <c r="AC176" s="38" t="s">
        <v>155</v>
      </c>
      <c r="AD176" s="38" t="s">
        <v>156</v>
      </c>
      <c r="AE176" s="38" t="s">
        <v>1303</v>
      </c>
      <c r="AF176" s="43"/>
    </row>
    <row r="177" spans="1:32" ht="20.100000000000001" customHeight="1">
      <c r="A177" s="11" t="s">
        <v>19</v>
      </c>
      <c r="B177" s="11" t="s">
        <v>176</v>
      </c>
      <c r="C177" s="11" t="s">
        <v>200</v>
      </c>
      <c r="D177" s="11" t="s">
        <v>107</v>
      </c>
      <c r="E177" s="11" t="s">
        <v>107</v>
      </c>
      <c r="F177" s="11" t="s">
        <v>2292</v>
      </c>
      <c r="G177" s="11" t="s">
        <v>222</v>
      </c>
      <c r="H177" s="11">
        <v>1</v>
      </c>
      <c r="I177" s="11" t="s">
        <v>2626</v>
      </c>
      <c r="J177" s="11">
        <v>1101487</v>
      </c>
      <c r="K177" s="11" t="s">
        <v>1393</v>
      </c>
      <c r="L177" s="11" t="s">
        <v>194</v>
      </c>
      <c r="M177" s="11" t="s">
        <v>642</v>
      </c>
      <c r="N177" s="11" t="s">
        <v>255</v>
      </c>
      <c r="O177" s="37" t="s">
        <v>1394</v>
      </c>
      <c r="P177" s="101" t="s">
        <v>24</v>
      </c>
      <c r="Q177" s="33">
        <v>45139</v>
      </c>
      <c r="R177" s="33"/>
      <c r="S177" s="33">
        <v>45505</v>
      </c>
      <c r="T177" s="33" t="s">
        <v>2290</v>
      </c>
      <c r="U177" s="33">
        <v>45243</v>
      </c>
      <c r="V177" s="34"/>
      <c r="W177" s="11" t="s">
        <v>147</v>
      </c>
      <c r="X177" s="9" t="s">
        <v>201</v>
      </c>
      <c r="Y177" s="16" t="s">
        <v>137</v>
      </c>
      <c r="Z177" s="11" t="s">
        <v>107</v>
      </c>
      <c r="AA177" s="46" t="s">
        <v>470</v>
      </c>
      <c r="AB177" s="11" t="s">
        <v>154</v>
      </c>
      <c r="AC177" s="11" t="s">
        <v>155</v>
      </c>
      <c r="AD177" s="11" t="s">
        <v>156</v>
      </c>
      <c r="AE177" s="11" t="s">
        <v>1303</v>
      </c>
      <c r="AF177" s="36"/>
    </row>
    <row r="178" spans="1:32" s="22" customFormat="1" ht="20.100000000000001" customHeight="1">
      <c r="A178" s="38" t="s">
        <v>19</v>
      </c>
      <c r="B178" s="38" t="s">
        <v>176</v>
      </c>
      <c r="C178" s="38" t="s">
        <v>200</v>
      </c>
      <c r="D178" s="38" t="s">
        <v>107</v>
      </c>
      <c r="E178" s="38" t="s">
        <v>107</v>
      </c>
      <c r="F178" s="38" t="s">
        <v>2292</v>
      </c>
      <c r="G178" s="38" t="s">
        <v>222</v>
      </c>
      <c r="H178" s="38">
        <v>1</v>
      </c>
      <c r="I178" s="38" t="s">
        <v>2057</v>
      </c>
      <c r="J178" s="39" t="s">
        <v>2342</v>
      </c>
      <c r="K178" s="38" t="s">
        <v>2343</v>
      </c>
      <c r="L178" s="38" t="s">
        <v>219</v>
      </c>
      <c r="M178" s="38" t="s">
        <v>642</v>
      </c>
      <c r="N178" s="38" t="s">
        <v>255</v>
      </c>
      <c r="O178" s="40" t="s">
        <v>1900</v>
      </c>
      <c r="P178" s="102" t="s">
        <v>23</v>
      </c>
      <c r="Q178" s="41"/>
      <c r="R178" s="38"/>
      <c r="S178" s="41"/>
      <c r="T178" s="41" t="s">
        <v>2290</v>
      </c>
      <c r="U178" s="41">
        <v>45243</v>
      </c>
      <c r="V178" s="42"/>
      <c r="W178" s="38" t="s">
        <v>147</v>
      </c>
      <c r="X178" s="21" t="s">
        <v>201</v>
      </c>
      <c r="Y178" s="23" t="s">
        <v>137</v>
      </c>
      <c r="Z178" s="38" t="s">
        <v>107</v>
      </c>
      <c r="AA178" s="47" t="s">
        <v>471</v>
      </c>
      <c r="AB178" s="38" t="s">
        <v>154</v>
      </c>
      <c r="AC178" s="38" t="s">
        <v>155</v>
      </c>
      <c r="AD178" s="38" t="s">
        <v>156</v>
      </c>
      <c r="AE178" s="38" t="s">
        <v>1303</v>
      </c>
      <c r="AF178" s="43"/>
    </row>
    <row r="179" spans="1:32" s="22" customFormat="1" ht="20.100000000000001" customHeight="1">
      <c r="A179" s="38" t="s">
        <v>19</v>
      </c>
      <c r="B179" s="38" t="s">
        <v>176</v>
      </c>
      <c r="C179" s="38" t="s">
        <v>200</v>
      </c>
      <c r="D179" s="38" t="s">
        <v>107</v>
      </c>
      <c r="E179" s="38" t="s">
        <v>107</v>
      </c>
      <c r="F179" s="38" t="s">
        <v>2292</v>
      </c>
      <c r="G179" s="38" t="s">
        <v>222</v>
      </c>
      <c r="H179" s="38">
        <v>1</v>
      </c>
      <c r="I179" s="38" t="s">
        <v>2060</v>
      </c>
      <c r="J179" s="38" t="s">
        <v>2342</v>
      </c>
      <c r="K179" s="38" t="s">
        <v>2343</v>
      </c>
      <c r="L179" s="38" t="s">
        <v>2353</v>
      </c>
      <c r="M179" s="38" t="s">
        <v>642</v>
      </c>
      <c r="N179" s="38" t="s">
        <v>255</v>
      </c>
      <c r="O179" s="40" t="s">
        <v>574</v>
      </c>
      <c r="P179" s="102" t="s">
        <v>2441</v>
      </c>
      <c r="Q179" s="41"/>
      <c r="R179" s="41"/>
      <c r="S179" s="41">
        <v>44097</v>
      </c>
      <c r="T179" s="41" t="s">
        <v>2290</v>
      </c>
      <c r="U179" s="41">
        <v>45243</v>
      </c>
      <c r="V179" s="42"/>
      <c r="W179" s="38" t="s">
        <v>147</v>
      </c>
      <c r="X179" s="21" t="s">
        <v>201</v>
      </c>
      <c r="Y179" s="23" t="s">
        <v>137</v>
      </c>
      <c r="Z179" s="38" t="s">
        <v>107</v>
      </c>
      <c r="AA179" s="47" t="s">
        <v>472</v>
      </c>
      <c r="AB179" s="38" t="s">
        <v>154</v>
      </c>
      <c r="AC179" s="38" t="s">
        <v>155</v>
      </c>
      <c r="AD179" s="38" t="s">
        <v>156</v>
      </c>
      <c r="AE179" s="38" t="s">
        <v>1303</v>
      </c>
      <c r="AF179" s="43"/>
    </row>
    <row r="180" spans="1:32" ht="20.100000000000001" customHeight="1">
      <c r="A180" s="11" t="s">
        <v>19</v>
      </c>
      <c r="B180" s="11" t="s">
        <v>176</v>
      </c>
      <c r="C180" s="11" t="s">
        <v>200</v>
      </c>
      <c r="D180" s="11" t="s">
        <v>107</v>
      </c>
      <c r="E180" s="11" t="s">
        <v>107</v>
      </c>
      <c r="F180" s="11" t="s">
        <v>2292</v>
      </c>
      <c r="G180" s="11" t="s">
        <v>222</v>
      </c>
      <c r="H180" s="11">
        <v>1</v>
      </c>
      <c r="I180" s="11" t="s">
        <v>2617</v>
      </c>
      <c r="J180" s="11">
        <v>1101453</v>
      </c>
      <c r="K180" s="11" t="s">
        <v>792</v>
      </c>
      <c r="L180" s="11" t="s">
        <v>194</v>
      </c>
      <c r="M180" s="11" t="s">
        <v>642</v>
      </c>
      <c r="N180" s="11" t="s">
        <v>255</v>
      </c>
      <c r="O180" s="37" t="s">
        <v>1827</v>
      </c>
      <c r="P180" s="101" t="s">
        <v>24</v>
      </c>
      <c r="Q180" s="33">
        <v>44769</v>
      </c>
      <c r="R180" s="33"/>
      <c r="S180" s="33">
        <v>45134</v>
      </c>
      <c r="T180" s="33" t="s">
        <v>2290</v>
      </c>
      <c r="U180" s="33">
        <v>45243</v>
      </c>
      <c r="V180" s="34"/>
      <c r="W180" s="11" t="s">
        <v>147</v>
      </c>
      <c r="X180" s="9" t="s">
        <v>201</v>
      </c>
      <c r="Y180" s="16" t="s">
        <v>137</v>
      </c>
      <c r="Z180" s="11" t="s">
        <v>107</v>
      </c>
      <c r="AA180" s="46" t="s">
        <v>473</v>
      </c>
      <c r="AB180" s="11" t="s">
        <v>154</v>
      </c>
      <c r="AC180" s="11" t="s">
        <v>155</v>
      </c>
      <c r="AD180" s="11" t="s">
        <v>156</v>
      </c>
      <c r="AE180" s="11" t="s">
        <v>1303</v>
      </c>
      <c r="AF180" s="36"/>
    </row>
    <row r="181" spans="1:32" ht="20.100000000000001" customHeight="1">
      <c r="A181" s="11" t="s">
        <v>19</v>
      </c>
      <c r="B181" s="11" t="s">
        <v>176</v>
      </c>
      <c r="C181" s="11" t="s">
        <v>200</v>
      </c>
      <c r="D181" s="11" t="s">
        <v>107</v>
      </c>
      <c r="E181" s="11" t="s">
        <v>107</v>
      </c>
      <c r="F181" s="11" t="s">
        <v>2292</v>
      </c>
      <c r="G181" s="11" t="s">
        <v>222</v>
      </c>
      <c r="H181" s="11">
        <v>1</v>
      </c>
      <c r="I181" s="11" t="s">
        <v>2606</v>
      </c>
      <c r="J181" s="11">
        <v>1101671</v>
      </c>
      <c r="K181" s="11" t="s">
        <v>1520</v>
      </c>
      <c r="L181" s="11" t="s">
        <v>194</v>
      </c>
      <c r="M181" s="11" t="s">
        <v>642</v>
      </c>
      <c r="N181" s="11" t="s">
        <v>255</v>
      </c>
      <c r="O181" s="37" t="s">
        <v>2176</v>
      </c>
      <c r="P181" s="101" t="s">
        <v>24</v>
      </c>
      <c r="Q181" s="33">
        <v>45070</v>
      </c>
      <c r="R181" s="33"/>
      <c r="S181" s="33">
        <v>45436</v>
      </c>
      <c r="T181" s="33" t="s">
        <v>2290</v>
      </c>
      <c r="U181" s="33">
        <v>45243</v>
      </c>
      <c r="V181" s="34"/>
      <c r="W181" s="11" t="s">
        <v>147</v>
      </c>
      <c r="X181" s="9" t="s">
        <v>201</v>
      </c>
      <c r="Y181" s="16" t="s">
        <v>137</v>
      </c>
      <c r="Z181" s="11" t="s">
        <v>107</v>
      </c>
      <c r="AA181" s="46" t="s">
        <v>474</v>
      </c>
      <c r="AB181" s="11" t="s">
        <v>154</v>
      </c>
      <c r="AC181" s="11" t="s">
        <v>155</v>
      </c>
      <c r="AD181" s="11" t="s">
        <v>156</v>
      </c>
      <c r="AE181" s="11" t="s">
        <v>1303</v>
      </c>
      <c r="AF181" s="36"/>
    </row>
    <row r="182" spans="1:32" ht="20.100000000000001" customHeight="1">
      <c r="A182" s="11" t="s">
        <v>19</v>
      </c>
      <c r="B182" s="11" t="s">
        <v>176</v>
      </c>
      <c r="C182" s="11" t="s">
        <v>200</v>
      </c>
      <c r="D182" s="11" t="s">
        <v>107</v>
      </c>
      <c r="E182" s="11" t="s">
        <v>107</v>
      </c>
      <c r="F182" s="11" t="s">
        <v>2292</v>
      </c>
      <c r="G182" s="11" t="s">
        <v>222</v>
      </c>
      <c r="H182" s="11">
        <v>1</v>
      </c>
      <c r="I182" s="11" t="s">
        <v>2593</v>
      </c>
      <c r="J182" s="11">
        <v>1101420</v>
      </c>
      <c r="K182" s="11" t="s">
        <v>1268</v>
      </c>
      <c r="L182" s="11" t="s">
        <v>194</v>
      </c>
      <c r="M182" s="11" t="s">
        <v>642</v>
      </c>
      <c r="N182" s="11" t="s">
        <v>255</v>
      </c>
      <c r="O182" s="37" t="s">
        <v>575</v>
      </c>
      <c r="P182" s="101" t="s">
        <v>24</v>
      </c>
      <c r="Q182" s="33">
        <v>44061</v>
      </c>
      <c r="R182" s="33"/>
      <c r="S182" s="33">
        <v>44791</v>
      </c>
      <c r="T182" s="33" t="s">
        <v>2290</v>
      </c>
      <c r="U182" s="33">
        <v>45243</v>
      </c>
      <c r="V182" s="34"/>
      <c r="W182" s="11" t="s">
        <v>147</v>
      </c>
      <c r="X182" s="9" t="s">
        <v>201</v>
      </c>
      <c r="Y182" s="16" t="s">
        <v>137</v>
      </c>
      <c r="Z182" s="11" t="s">
        <v>107</v>
      </c>
      <c r="AA182" s="46" t="s">
        <v>475</v>
      </c>
      <c r="AB182" s="11" t="s">
        <v>154</v>
      </c>
      <c r="AC182" s="11" t="s">
        <v>155</v>
      </c>
      <c r="AD182" s="11" t="s">
        <v>156</v>
      </c>
      <c r="AE182" s="11" t="s">
        <v>1303</v>
      </c>
      <c r="AF182" s="36"/>
    </row>
    <row r="183" spans="1:32" s="22" customFormat="1" ht="20.100000000000001" customHeight="1">
      <c r="A183" s="38" t="s">
        <v>19</v>
      </c>
      <c r="B183" s="38" t="s">
        <v>176</v>
      </c>
      <c r="C183" s="38" t="s">
        <v>200</v>
      </c>
      <c r="D183" s="38" t="s">
        <v>107</v>
      </c>
      <c r="E183" s="38" t="s">
        <v>107</v>
      </c>
      <c r="F183" s="38" t="s">
        <v>2292</v>
      </c>
      <c r="G183" s="38" t="s">
        <v>222</v>
      </c>
      <c r="H183" s="38">
        <v>1</v>
      </c>
      <c r="I183" s="38" t="s">
        <v>2057</v>
      </c>
      <c r="J183" s="39" t="s">
        <v>2342</v>
      </c>
      <c r="K183" s="38" t="s">
        <v>2343</v>
      </c>
      <c r="L183" s="38" t="s">
        <v>219</v>
      </c>
      <c r="M183" s="38" t="s">
        <v>642</v>
      </c>
      <c r="N183" s="38" t="s">
        <v>255</v>
      </c>
      <c r="O183" s="40" t="s">
        <v>2092</v>
      </c>
      <c r="P183" s="102" t="s">
        <v>23</v>
      </c>
      <c r="Q183" s="41"/>
      <c r="R183" s="41"/>
      <c r="S183" s="41"/>
      <c r="T183" s="41" t="s">
        <v>2290</v>
      </c>
      <c r="U183" s="41">
        <v>45243</v>
      </c>
      <c r="V183" s="42"/>
      <c r="W183" s="38" t="s">
        <v>147</v>
      </c>
      <c r="X183" s="21" t="s">
        <v>201</v>
      </c>
      <c r="Y183" s="23" t="s">
        <v>137</v>
      </c>
      <c r="Z183" s="38" t="s">
        <v>107</v>
      </c>
      <c r="AA183" s="47" t="s">
        <v>476</v>
      </c>
      <c r="AB183" s="38" t="s">
        <v>154</v>
      </c>
      <c r="AC183" s="38" t="s">
        <v>155</v>
      </c>
      <c r="AD183" s="38" t="s">
        <v>156</v>
      </c>
      <c r="AE183" s="38" t="s">
        <v>1303</v>
      </c>
      <c r="AF183" s="43"/>
    </row>
    <row r="184" spans="1:32" ht="20.100000000000001" customHeight="1">
      <c r="A184" s="11" t="s">
        <v>19</v>
      </c>
      <c r="B184" s="11" t="s">
        <v>176</v>
      </c>
      <c r="C184" s="11" t="s">
        <v>200</v>
      </c>
      <c r="D184" s="11" t="s">
        <v>107</v>
      </c>
      <c r="E184" s="11" t="s">
        <v>107</v>
      </c>
      <c r="F184" s="11" t="s">
        <v>2292</v>
      </c>
      <c r="G184" s="11" t="s">
        <v>222</v>
      </c>
      <c r="H184" s="11">
        <v>1</v>
      </c>
      <c r="I184" s="11" t="s">
        <v>2553</v>
      </c>
      <c r="J184" s="11">
        <v>1101811</v>
      </c>
      <c r="K184" s="11" t="s">
        <v>1739</v>
      </c>
      <c r="L184" s="11" t="s">
        <v>194</v>
      </c>
      <c r="M184" s="11" t="s">
        <v>642</v>
      </c>
      <c r="N184" s="11" t="s">
        <v>255</v>
      </c>
      <c r="O184" s="37" t="s">
        <v>2183</v>
      </c>
      <c r="P184" s="101" t="s">
        <v>24</v>
      </c>
      <c r="Q184" s="33">
        <v>45076</v>
      </c>
      <c r="R184" s="33"/>
      <c r="S184" s="33">
        <v>45442</v>
      </c>
      <c r="T184" s="33" t="s">
        <v>2290</v>
      </c>
      <c r="U184" s="33">
        <v>45243</v>
      </c>
      <c r="V184" s="34"/>
      <c r="W184" s="11" t="s">
        <v>147</v>
      </c>
      <c r="X184" s="9" t="s">
        <v>201</v>
      </c>
      <c r="Y184" s="16" t="s">
        <v>137</v>
      </c>
      <c r="Z184" s="11" t="s">
        <v>107</v>
      </c>
      <c r="AA184" s="46" t="s">
        <v>585</v>
      </c>
      <c r="AB184" s="11" t="s">
        <v>154</v>
      </c>
      <c r="AC184" s="11" t="s">
        <v>155</v>
      </c>
      <c r="AD184" s="11" t="s">
        <v>156</v>
      </c>
      <c r="AE184" s="11" t="s">
        <v>1303</v>
      </c>
      <c r="AF184" s="36"/>
    </row>
    <row r="185" spans="1:32" s="22" customFormat="1" ht="20.100000000000001" customHeight="1">
      <c r="A185" s="38" t="s">
        <v>19</v>
      </c>
      <c r="B185" s="38" t="s">
        <v>176</v>
      </c>
      <c r="C185" s="38" t="s">
        <v>200</v>
      </c>
      <c r="D185" s="38" t="s">
        <v>107</v>
      </c>
      <c r="E185" s="38" t="s">
        <v>107</v>
      </c>
      <c r="F185" s="38" t="s">
        <v>2292</v>
      </c>
      <c r="G185" s="38" t="s">
        <v>222</v>
      </c>
      <c r="H185" s="38">
        <v>1</v>
      </c>
      <c r="I185" s="48" t="s">
        <v>2057</v>
      </c>
      <c r="J185" s="39" t="s">
        <v>2342</v>
      </c>
      <c r="K185" s="38" t="s">
        <v>2343</v>
      </c>
      <c r="L185" s="38" t="s">
        <v>219</v>
      </c>
      <c r="M185" s="38" t="s">
        <v>642</v>
      </c>
      <c r="N185" s="38" t="s">
        <v>255</v>
      </c>
      <c r="O185" s="40" t="s">
        <v>2022</v>
      </c>
      <c r="P185" s="102" t="s">
        <v>23</v>
      </c>
      <c r="Q185" s="41"/>
      <c r="R185" s="41"/>
      <c r="S185" s="41"/>
      <c r="T185" s="41" t="s">
        <v>2290</v>
      </c>
      <c r="U185" s="41">
        <v>45243</v>
      </c>
      <c r="V185" s="42"/>
      <c r="W185" s="38" t="s">
        <v>147</v>
      </c>
      <c r="X185" s="21" t="s">
        <v>201</v>
      </c>
      <c r="Y185" s="23" t="s">
        <v>137</v>
      </c>
      <c r="Z185" s="38" t="s">
        <v>107</v>
      </c>
      <c r="AA185" s="47" t="s">
        <v>477</v>
      </c>
      <c r="AB185" s="38" t="s">
        <v>154</v>
      </c>
      <c r="AC185" s="38" t="s">
        <v>155</v>
      </c>
      <c r="AD185" s="38" t="s">
        <v>156</v>
      </c>
      <c r="AE185" s="38" t="s">
        <v>1303</v>
      </c>
      <c r="AF185" s="43"/>
    </row>
    <row r="186" spans="1:32" s="22" customFormat="1" ht="20.100000000000001" customHeight="1">
      <c r="A186" s="38" t="s">
        <v>19</v>
      </c>
      <c r="B186" s="38" t="s">
        <v>176</v>
      </c>
      <c r="C186" s="38" t="s">
        <v>200</v>
      </c>
      <c r="D186" s="38" t="s">
        <v>107</v>
      </c>
      <c r="E186" s="38" t="s">
        <v>107</v>
      </c>
      <c r="F186" s="38" t="s">
        <v>2292</v>
      </c>
      <c r="G186" s="38" t="s">
        <v>222</v>
      </c>
      <c r="H186" s="38">
        <v>1</v>
      </c>
      <c r="I186" s="38" t="s">
        <v>2060</v>
      </c>
      <c r="J186" s="38" t="s">
        <v>2342</v>
      </c>
      <c r="K186" s="38" t="s">
        <v>2343</v>
      </c>
      <c r="L186" s="38" t="s">
        <v>2353</v>
      </c>
      <c r="M186" s="38" t="s">
        <v>642</v>
      </c>
      <c r="N186" s="38" t="s">
        <v>255</v>
      </c>
      <c r="O186" s="40" t="s">
        <v>1926</v>
      </c>
      <c r="P186" s="102" t="s">
        <v>2776</v>
      </c>
      <c r="Q186" s="41">
        <v>45505</v>
      </c>
      <c r="R186" s="41"/>
      <c r="S186" s="41">
        <v>45252</v>
      </c>
      <c r="T186" s="41" t="s">
        <v>2290</v>
      </c>
      <c r="U186" s="41">
        <v>45243</v>
      </c>
      <c r="V186" s="42"/>
      <c r="W186" s="38" t="s">
        <v>147</v>
      </c>
      <c r="X186" s="21" t="s">
        <v>201</v>
      </c>
      <c r="Y186" s="23" t="s">
        <v>137</v>
      </c>
      <c r="Z186" s="38" t="s">
        <v>107</v>
      </c>
      <c r="AA186" s="47" t="s">
        <v>478</v>
      </c>
      <c r="AB186" s="38" t="s">
        <v>154</v>
      </c>
      <c r="AC186" s="38" t="s">
        <v>155</v>
      </c>
      <c r="AD186" s="38" t="s">
        <v>156</v>
      </c>
      <c r="AE186" s="38" t="s">
        <v>1303</v>
      </c>
      <c r="AF186" s="43"/>
    </row>
    <row r="187" spans="1:32" ht="20.100000000000001" customHeight="1">
      <c r="A187" s="11" t="s">
        <v>19</v>
      </c>
      <c r="B187" s="11" t="s">
        <v>176</v>
      </c>
      <c r="C187" s="11" t="s">
        <v>200</v>
      </c>
      <c r="D187" s="11" t="s">
        <v>107</v>
      </c>
      <c r="E187" s="11" t="s">
        <v>107</v>
      </c>
      <c r="F187" s="11" t="s">
        <v>2292</v>
      </c>
      <c r="G187" s="11" t="s">
        <v>222</v>
      </c>
      <c r="H187" s="11">
        <v>1</v>
      </c>
      <c r="I187" s="11" t="s">
        <v>2610</v>
      </c>
      <c r="J187" s="11">
        <v>1101759</v>
      </c>
      <c r="K187" s="11" t="s">
        <v>1629</v>
      </c>
      <c r="L187" s="11" t="s">
        <v>194</v>
      </c>
      <c r="M187" s="11" t="s">
        <v>642</v>
      </c>
      <c r="N187" s="11" t="s">
        <v>255</v>
      </c>
      <c r="O187" s="37" t="s">
        <v>1630</v>
      </c>
      <c r="P187" s="101" t="s">
        <v>24</v>
      </c>
      <c r="Q187" s="33">
        <v>44623</v>
      </c>
      <c r="R187" s="33"/>
      <c r="S187" s="33">
        <v>44988</v>
      </c>
      <c r="T187" s="33" t="s">
        <v>2290</v>
      </c>
      <c r="U187" s="33">
        <v>45243</v>
      </c>
      <c r="V187" s="34"/>
      <c r="W187" s="11" t="s">
        <v>147</v>
      </c>
      <c r="X187" s="9" t="s">
        <v>201</v>
      </c>
      <c r="Y187" s="16" t="s">
        <v>137</v>
      </c>
      <c r="Z187" s="11" t="s">
        <v>107</v>
      </c>
      <c r="AA187" s="46" t="s">
        <v>479</v>
      </c>
      <c r="AB187" s="11" t="s">
        <v>154</v>
      </c>
      <c r="AC187" s="11" t="s">
        <v>155</v>
      </c>
      <c r="AD187" s="11" t="s">
        <v>156</v>
      </c>
      <c r="AE187" s="11" t="s">
        <v>1303</v>
      </c>
      <c r="AF187" s="36"/>
    </row>
    <row r="188" spans="1:32" ht="20.100000000000001" customHeight="1">
      <c r="A188" s="11" t="s">
        <v>19</v>
      </c>
      <c r="B188" s="11" t="s">
        <v>176</v>
      </c>
      <c r="C188" s="11" t="s">
        <v>200</v>
      </c>
      <c r="D188" s="11" t="s">
        <v>107</v>
      </c>
      <c r="E188" s="11" t="s">
        <v>107</v>
      </c>
      <c r="F188" s="11" t="s">
        <v>2292</v>
      </c>
      <c r="G188" s="11" t="s">
        <v>222</v>
      </c>
      <c r="H188" s="11">
        <v>1</v>
      </c>
      <c r="I188" s="11" t="s">
        <v>2382</v>
      </c>
      <c r="J188" s="11">
        <v>1101344</v>
      </c>
      <c r="K188" s="11" t="s">
        <v>670</v>
      </c>
      <c r="L188" s="11" t="s">
        <v>194</v>
      </c>
      <c r="M188" s="11" t="s">
        <v>642</v>
      </c>
      <c r="N188" s="11" t="s">
        <v>255</v>
      </c>
      <c r="O188" s="37" t="s">
        <v>587</v>
      </c>
      <c r="P188" s="101" t="s">
        <v>24</v>
      </c>
      <c r="Q188" s="33">
        <v>43850</v>
      </c>
      <c r="R188" s="33"/>
      <c r="S188" s="33">
        <v>44216</v>
      </c>
      <c r="T188" s="33" t="s">
        <v>2290</v>
      </c>
      <c r="U188" s="33">
        <v>45243</v>
      </c>
      <c r="V188" s="34"/>
      <c r="W188" s="11" t="s">
        <v>147</v>
      </c>
      <c r="X188" s="9" t="s">
        <v>201</v>
      </c>
      <c r="Y188" s="16" t="s">
        <v>137</v>
      </c>
      <c r="Z188" s="11" t="s">
        <v>107</v>
      </c>
      <c r="AA188" s="46" t="s">
        <v>480</v>
      </c>
      <c r="AB188" s="11" t="s">
        <v>154</v>
      </c>
      <c r="AC188" s="11" t="s">
        <v>155</v>
      </c>
      <c r="AD188" s="11" t="s">
        <v>156</v>
      </c>
      <c r="AE188" s="11" t="s">
        <v>1303</v>
      </c>
      <c r="AF188" s="36"/>
    </row>
    <row r="189" spans="1:32" s="22" customFormat="1" ht="20.100000000000001" customHeight="1">
      <c r="A189" s="38" t="s">
        <v>19</v>
      </c>
      <c r="B189" s="38" t="s">
        <v>176</v>
      </c>
      <c r="C189" s="38" t="s">
        <v>200</v>
      </c>
      <c r="D189" s="38" t="s">
        <v>107</v>
      </c>
      <c r="E189" s="38" t="s">
        <v>107</v>
      </c>
      <c r="F189" s="38" t="s">
        <v>2292</v>
      </c>
      <c r="G189" s="38" t="s">
        <v>222</v>
      </c>
      <c r="H189" s="38">
        <v>1</v>
      </c>
      <c r="I189" s="38" t="s">
        <v>2060</v>
      </c>
      <c r="J189" s="38" t="s">
        <v>2342</v>
      </c>
      <c r="K189" s="38" t="s">
        <v>2343</v>
      </c>
      <c r="L189" s="38" t="s">
        <v>2353</v>
      </c>
      <c r="M189" s="38" t="s">
        <v>642</v>
      </c>
      <c r="N189" s="38" t="s">
        <v>255</v>
      </c>
      <c r="O189" s="40" t="s">
        <v>1930</v>
      </c>
      <c r="P189" s="102" t="s">
        <v>2442</v>
      </c>
      <c r="Q189" s="41"/>
      <c r="R189" s="41"/>
      <c r="S189" s="41">
        <v>45253</v>
      </c>
      <c r="T189" s="41" t="s">
        <v>2290</v>
      </c>
      <c r="U189" s="41">
        <v>45243</v>
      </c>
      <c r="V189" s="42"/>
      <c r="W189" s="38" t="s">
        <v>147</v>
      </c>
      <c r="X189" s="21" t="s">
        <v>201</v>
      </c>
      <c r="Y189" s="23" t="s">
        <v>137</v>
      </c>
      <c r="Z189" s="38" t="s">
        <v>107</v>
      </c>
      <c r="AA189" s="47" t="s">
        <v>481</v>
      </c>
      <c r="AB189" s="38" t="s">
        <v>154</v>
      </c>
      <c r="AC189" s="38" t="s">
        <v>155</v>
      </c>
      <c r="AD189" s="38" t="s">
        <v>156</v>
      </c>
      <c r="AE189" s="38" t="s">
        <v>1303</v>
      </c>
      <c r="AF189" s="43"/>
    </row>
    <row r="190" spans="1:32" ht="20.100000000000001" customHeight="1">
      <c r="A190" s="11" t="s">
        <v>19</v>
      </c>
      <c r="B190" s="11" t="s">
        <v>176</v>
      </c>
      <c r="C190" s="11" t="s">
        <v>200</v>
      </c>
      <c r="D190" s="11" t="s">
        <v>107</v>
      </c>
      <c r="E190" s="11" t="s">
        <v>107</v>
      </c>
      <c r="F190" s="11" t="s">
        <v>2292</v>
      </c>
      <c r="G190" s="11" t="s">
        <v>222</v>
      </c>
      <c r="H190" s="11">
        <v>1</v>
      </c>
      <c r="I190" s="11" t="s">
        <v>2605</v>
      </c>
      <c r="J190" s="11">
        <v>1100202</v>
      </c>
      <c r="K190" s="11" t="s">
        <v>681</v>
      </c>
      <c r="L190" s="11" t="s">
        <v>194</v>
      </c>
      <c r="M190" s="11" t="s">
        <v>642</v>
      </c>
      <c r="N190" s="11" t="s">
        <v>255</v>
      </c>
      <c r="O190" s="37" t="s">
        <v>588</v>
      </c>
      <c r="P190" s="101" t="s">
        <v>24</v>
      </c>
      <c r="Q190" s="33">
        <v>43809</v>
      </c>
      <c r="R190" s="33"/>
      <c r="S190" s="33">
        <v>44175</v>
      </c>
      <c r="T190" s="33" t="s">
        <v>2290</v>
      </c>
      <c r="U190" s="33">
        <v>45243</v>
      </c>
      <c r="V190" s="34"/>
      <c r="W190" s="11" t="s">
        <v>147</v>
      </c>
      <c r="X190" s="9" t="s">
        <v>201</v>
      </c>
      <c r="Y190" s="16" t="s">
        <v>137</v>
      </c>
      <c r="Z190" s="11" t="s">
        <v>107</v>
      </c>
      <c r="AA190" s="46" t="s">
        <v>482</v>
      </c>
      <c r="AB190" s="11" t="s">
        <v>154</v>
      </c>
      <c r="AC190" s="11" t="s">
        <v>155</v>
      </c>
      <c r="AD190" s="11" t="s">
        <v>156</v>
      </c>
      <c r="AE190" s="11" t="s">
        <v>1303</v>
      </c>
      <c r="AF190" s="36"/>
    </row>
    <row r="191" spans="1:32" ht="20.100000000000001" customHeight="1">
      <c r="A191" s="11" t="s">
        <v>19</v>
      </c>
      <c r="B191" s="11" t="s">
        <v>176</v>
      </c>
      <c r="C191" s="11" t="s">
        <v>200</v>
      </c>
      <c r="D191" s="11" t="s">
        <v>107</v>
      </c>
      <c r="E191" s="11" t="s">
        <v>107</v>
      </c>
      <c r="F191" s="11" t="s">
        <v>2292</v>
      </c>
      <c r="G191" s="11" t="s">
        <v>222</v>
      </c>
      <c r="H191" s="11">
        <v>1</v>
      </c>
      <c r="I191" s="11" t="s">
        <v>2599</v>
      </c>
      <c r="J191" s="11">
        <v>1102028</v>
      </c>
      <c r="K191" s="11" t="s">
        <v>2106</v>
      </c>
      <c r="L191" s="11" t="s">
        <v>194</v>
      </c>
      <c r="M191" s="11" t="s">
        <v>642</v>
      </c>
      <c r="N191" s="11" t="s">
        <v>255</v>
      </c>
      <c r="O191" s="37" t="s">
        <v>2105</v>
      </c>
      <c r="P191" s="101" t="s">
        <v>24</v>
      </c>
      <c r="Q191" s="33">
        <v>44987</v>
      </c>
      <c r="R191" s="33"/>
      <c r="S191" s="33">
        <v>45353</v>
      </c>
      <c r="T191" s="33" t="s">
        <v>2290</v>
      </c>
      <c r="U191" s="33">
        <v>45243</v>
      </c>
      <c r="V191" s="34"/>
      <c r="W191" s="11" t="s">
        <v>147</v>
      </c>
      <c r="X191" s="9" t="s">
        <v>201</v>
      </c>
      <c r="Y191" s="16" t="s">
        <v>137</v>
      </c>
      <c r="Z191" s="11" t="s">
        <v>107</v>
      </c>
      <c r="AA191" s="46" t="s">
        <v>483</v>
      </c>
      <c r="AB191" s="11" t="s">
        <v>154</v>
      </c>
      <c r="AC191" s="11" t="s">
        <v>155</v>
      </c>
      <c r="AD191" s="11" t="s">
        <v>156</v>
      </c>
      <c r="AE191" s="11" t="s">
        <v>1303</v>
      </c>
      <c r="AF191" s="36"/>
    </row>
    <row r="192" spans="1:32" ht="20.100000000000001" customHeight="1">
      <c r="A192" s="11" t="s">
        <v>19</v>
      </c>
      <c r="B192" s="11" t="s">
        <v>176</v>
      </c>
      <c r="C192" s="11" t="s">
        <v>200</v>
      </c>
      <c r="D192" s="11" t="s">
        <v>107</v>
      </c>
      <c r="E192" s="11" t="s">
        <v>107</v>
      </c>
      <c r="F192" s="11" t="s">
        <v>2292</v>
      </c>
      <c r="G192" s="11" t="s">
        <v>222</v>
      </c>
      <c r="H192" s="11">
        <v>1</v>
      </c>
      <c r="I192" s="11" t="s">
        <v>2597</v>
      </c>
      <c r="J192" s="11">
        <v>1101944</v>
      </c>
      <c r="K192" s="11" t="s">
        <v>1932</v>
      </c>
      <c r="L192" s="11" t="s">
        <v>194</v>
      </c>
      <c r="M192" s="11" t="s">
        <v>642</v>
      </c>
      <c r="N192" s="11" t="s">
        <v>255</v>
      </c>
      <c r="O192" s="37" t="s">
        <v>1931</v>
      </c>
      <c r="P192" s="101" t="s">
        <v>24</v>
      </c>
      <c r="Q192" s="33">
        <v>44888</v>
      </c>
      <c r="R192" s="33"/>
      <c r="S192" s="33">
        <v>45253</v>
      </c>
      <c r="T192" s="33" t="s">
        <v>2290</v>
      </c>
      <c r="U192" s="33">
        <v>45243</v>
      </c>
      <c r="V192" s="34"/>
      <c r="W192" s="11" t="s">
        <v>147</v>
      </c>
      <c r="X192" s="9" t="s">
        <v>201</v>
      </c>
      <c r="Y192" s="16" t="s">
        <v>137</v>
      </c>
      <c r="Z192" s="11" t="s">
        <v>107</v>
      </c>
      <c r="AA192" s="46" t="s">
        <v>484</v>
      </c>
      <c r="AB192" s="11" t="s">
        <v>154</v>
      </c>
      <c r="AC192" s="11" t="s">
        <v>155</v>
      </c>
      <c r="AD192" s="11" t="s">
        <v>156</v>
      </c>
      <c r="AE192" s="11" t="s">
        <v>1303</v>
      </c>
      <c r="AF192" s="36"/>
    </row>
    <row r="193" spans="1:32" ht="20.100000000000001" customHeight="1">
      <c r="A193" s="11" t="s">
        <v>19</v>
      </c>
      <c r="B193" s="11" t="s">
        <v>176</v>
      </c>
      <c r="C193" s="11" t="s">
        <v>200</v>
      </c>
      <c r="D193" s="11" t="s">
        <v>107</v>
      </c>
      <c r="E193" s="11" t="s">
        <v>107</v>
      </c>
      <c r="F193" s="11" t="s">
        <v>2292</v>
      </c>
      <c r="G193" s="11" t="s">
        <v>222</v>
      </c>
      <c r="H193" s="11">
        <v>1</v>
      </c>
      <c r="I193" s="11" t="s">
        <v>2617</v>
      </c>
      <c r="J193" s="11">
        <v>1101105</v>
      </c>
      <c r="K193" s="11" t="s">
        <v>589</v>
      </c>
      <c r="L193" s="11" t="s">
        <v>194</v>
      </c>
      <c r="M193" s="11" t="s">
        <v>642</v>
      </c>
      <c r="N193" s="11" t="s">
        <v>255</v>
      </c>
      <c r="O193" s="37" t="s">
        <v>649</v>
      </c>
      <c r="P193" s="101" t="s">
        <v>24</v>
      </c>
      <c r="Q193" s="33">
        <v>43488</v>
      </c>
      <c r="R193" s="33"/>
      <c r="S193" s="33">
        <v>43853</v>
      </c>
      <c r="T193" s="33" t="s">
        <v>2290</v>
      </c>
      <c r="U193" s="33">
        <v>45243</v>
      </c>
      <c r="V193" s="34"/>
      <c r="W193" s="11" t="s">
        <v>147</v>
      </c>
      <c r="X193" s="9" t="s">
        <v>201</v>
      </c>
      <c r="Y193" s="16" t="s">
        <v>137</v>
      </c>
      <c r="Z193" s="11" t="s">
        <v>107</v>
      </c>
      <c r="AA193" s="46" t="s">
        <v>485</v>
      </c>
      <c r="AB193" s="11" t="s">
        <v>154</v>
      </c>
      <c r="AC193" s="11" t="s">
        <v>155</v>
      </c>
      <c r="AD193" s="11" t="s">
        <v>156</v>
      </c>
      <c r="AE193" s="11" t="s">
        <v>1303</v>
      </c>
      <c r="AF193" s="36"/>
    </row>
    <row r="194" spans="1:32" ht="20.100000000000001" customHeight="1">
      <c r="A194" s="11" t="s">
        <v>19</v>
      </c>
      <c r="B194" s="11" t="s">
        <v>176</v>
      </c>
      <c r="C194" s="11" t="s">
        <v>200</v>
      </c>
      <c r="D194" s="11" t="s">
        <v>107</v>
      </c>
      <c r="E194" s="11" t="s">
        <v>107</v>
      </c>
      <c r="F194" s="11" t="s">
        <v>2292</v>
      </c>
      <c r="G194" s="11" t="s">
        <v>222</v>
      </c>
      <c r="H194" s="11">
        <v>1</v>
      </c>
      <c r="I194" s="11" t="s">
        <v>2606</v>
      </c>
      <c r="J194" s="11">
        <v>1101107</v>
      </c>
      <c r="K194" s="11" t="s">
        <v>645</v>
      </c>
      <c r="L194" s="11" t="s">
        <v>194</v>
      </c>
      <c r="M194" s="11" t="s">
        <v>642</v>
      </c>
      <c r="N194" s="11" t="s">
        <v>255</v>
      </c>
      <c r="O194" s="37" t="s">
        <v>646</v>
      </c>
      <c r="P194" s="101" t="s">
        <v>24</v>
      </c>
      <c r="Q194" s="33">
        <v>43494</v>
      </c>
      <c r="R194" s="33"/>
      <c r="S194" s="33">
        <v>43859</v>
      </c>
      <c r="T194" s="33" t="s">
        <v>2290</v>
      </c>
      <c r="U194" s="33">
        <v>45243</v>
      </c>
      <c r="V194" s="34"/>
      <c r="W194" s="11" t="s">
        <v>147</v>
      </c>
      <c r="X194" s="9" t="s">
        <v>201</v>
      </c>
      <c r="Y194" s="16" t="s">
        <v>137</v>
      </c>
      <c r="Z194" s="11" t="s">
        <v>107</v>
      </c>
      <c r="AA194" s="46" t="s">
        <v>486</v>
      </c>
      <c r="AB194" s="11" t="s">
        <v>154</v>
      </c>
      <c r="AC194" s="11" t="s">
        <v>155</v>
      </c>
      <c r="AD194" s="11" t="s">
        <v>156</v>
      </c>
      <c r="AE194" s="11" t="s">
        <v>1303</v>
      </c>
      <c r="AF194" s="36"/>
    </row>
    <row r="195" spans="1:32" ht="20.100000000000001" customHeight="1">
      <c r="A195" s="11" t="s">
        <v>19</v>
      </c>
      <c r="B195" s="11" t="s">
        <v>176</v>
      </c>
      <c r="C195" s="11" t="s">
        <v>200</v>
      </c>
      <c r="D195" s="11" t="s">
        <v>107</v>
      </c>
      <c r="E195" s="11" t="s">
        <v>107</v>
      </c>
      <c r="F195" s="11" t="s">
        <v>2292</v>
      </c>
      <c r="G195" s="11" t="s">
        <v>222</v>
      </c>
      <c r="H195" s="11">
        <v>1</v>
      </c>
      <c r="I195" s="11" t="s">
        <v>2622</v>
      </c>
      <c r="J195" s="11">
        <v>1101987</v>
      </c>
      <c r="K195" s="11" t="s">
        <v>1601</v>
      </c>
      <c r="L195" s="11" t="s">
        <v>194</v>
      </c>
      <c r="M195" s="11" t="s">
        <v>642</v>
      </c>
      <c r="N195" s="11" t="s">
        <v>255</v>
      </c>
      <c r="O195" s="37" t="s">
        <v>2021</v>
      </c>
      <c r="P195" s="101" t="s">
        <v>24</v>
      </c>
      <c r="Q195" s="33">
        <v>45252</v>
      </c>
      <c r="R195" s="33"/>
      <c r="S195" s="33">
        <v>45618</v>
      </c>
      <c r="T195" s="33" t="s">
        <v>2290</v>
      </c>
      <c r="U195" s="33">
        <v>45243</v>
      </c>
      <c r="V195" s="34"/>
      <c r="W195" s="11" t="s">
        <v>147</v>
      </c>
      <c r="X195" s="9" t="s">
        <v>201</v>
      </c>
      <c r="Y195" s="16" t="s">
        <v>137</v>
      </c>
      <c r="Z195" s="11" t="s">
        <v>107</v>
      </c>
      <c r="AA195" s="46" t="s">
        <v>487</v>
      </c>
      <c r="AB195" s="11" t="s">
        <v>154</v>
      </c>
      <c r="AC195" s="11" t="s">
        <v>155</v>
      </c>
      <c r="AD195" s="11" t="s">
        <v>156</v>
      </c>
      <c r="AE195" s="11" t="s">
        <v>1303</v>
      </c>
      <c r="AF195" s="36"/>
    </row>
    <row r="196" spans="1:32" ht="20.100000000000001" customHeight="1">
      <c r="A196" s="11" t="s">
        <v>19</v>
      </c>
      <c r="B196" s="11" t="s">
        <v>176</v>
      </c>
      <c r="C196" s="11" t="s">
        <v>200</v>
      </c>
      <c r="D196" s="11" t="s">
        <v>107</v>
      </c>
      <c r="E196" s="11" t="s">
        <v>107</v>
      </c>
      <c r="F196" s="11" t="s">
        <v>2292</v>
      </c>
      <c r="G196" s="11" t="s">
        <v>222</v>
      </c>
      <c r="H196" s="11">
        <v>1</v>
      </c>
      <c r="I196" s="11" t="s">
        <v>2435</v>
      </c>
      <c r="J196" s="11">
        <v>1101110</v>
      </c>
      <c r="K196" s="11" t="s">
        <v>663</v>
      </c>
      <c r="L196" s="11" t="s">
        <v>194</v>
      </c>
      <c r="M196" s="11" t="s">
        <v>642</v>
      </c>
      <c r="N196" s="11" t="s">
        <v>255</v>
      </c>
      <c r="O196" s="37" t="s">
        <v>674</v>
      </c>
      <c r="P196" s="101" t="s">
        <v>24</v>
      </c>
      <c r="Q196" s="33">
        <v>43515</v>
      </c>
      <c r="R196" s="33"/>
      <c r="S196" s="33">
        <v>43880</v>
      </c>
      <c r="T196" s="33" t="s">
        <v>2290</v>
      </c>
      <c r="U196" s="33">
        <v>45243</v>
      </c>
      <c r="V196" s="34"/>
      <c r="W196" s="11" t="s">
        <v>147</v>
      </c>
      <c r="X196" s="9" t="s">
        <v>201</v>
      </c>
      <c r="Y196" s="16" t="s">
        <v>137</v>
      </c>
      <c r="Z196" s="11" t="s">
        <v>107</v>
      </c>
      <c r="AA196" s="46" t="s">
        <v>488</v>
      </c>
      <c r="AB196" s="11" t="s">
        <v>154</v>
      </c>
      <c r="AC196" s="11" t="s">
        <v>155</v>
      </c>
      <c r="AD196" s="11" t="s">
        <v>156</v>
      </c>
      <c r="AE196" s="11" t="s">
        <v>1303</v>
      </c>
      <c r="AF196" s="36"/>
    </row>
    <row r="197" spans="1:32" s="22" customFormat="1" ht="20.100000000000001" customHeight="1">
      <c r="A197" s="38" t="s">
        <v>19</v>
      </c>
      <c r="B197" s="38" t="s">
        <v>176</v>
      </c>
      <c r="C197" s="38" t="s">
        <v>200</v>
      </c>
      <c r="D197" s="38" t="s">
        <v>107</v>
      </c>
      <c r="E197" s="38" t="s">
        <v>107</v>
      </c>
      <c r="F197" s="38" t="s">
        <v>2292</v>
      </c>
      <c r="G197" s="38" t="s">
        <v>222</v>
      </c>
      <c r="H197" s="38">
        <v>1</v>
      </c>
      <c r="I197" s="38" t="s">
        <v>2060</v>
      </c>
      <c r="J197" s="38" t="s">
        <v>2342</v>
      </c>
      <c r="K197" s="38" t="s">
        <v>2343</v>
      </c>
      <c r="L197" s="38" t="s">
        <v>2353</v>
      </c>
      <c r="M197" s="38" t="s">
        <v>642</v>
      </c>
      <c r="N197" s="38" t="s">
        <v>255</v>
      </c>
      <c r="O197" s="40" t="s">
        <v>1961</v>
      </c>
      <c r="P197" s="102" t="s">
        <v>2729</v>
      </c>
      <c r="Q197" s="41">
        <v>45469</v>
      </c>
      <c r="R197" s="41"/>
      <c r="S197" s="41">
        <v>45266</v>
      </c>
      <c r="T197" s="41" t="s">
        <v>2290</v>
      </c>
      <c r="U197" s="41">
        <v>45243</v>
      </c>
      <c r="V197" s="42"/>
      <c r="W197" s="38" t="s">
        <v>147</v>
      </c>
      <c r="X197" s="21" t="s">
        <v>201</v>
      </c>
      <c r="Y197" s="23" t="s">
        <v>137</v>
      </c>
      <c r="Z197" s="38" t="s">
        <v>107</v>
      </c>
      <c r="AA197" s="47" t="s">
        <v>489</v>
      </c>
      <c r="AB197" s="38" t="s">
        <v>154</v>
      </c>
      <c r="AC197" s="38" t="s">
        <v>155</v>
      </c>
      <c r="AD197" s="38" t="s">
        <v>156</v>
      </c>
      <c r="AE197" s="38" t="s">
        <v>1303</v>
      </c>
      <c r="AF197" s="43"/>
    </row>
    <row r="198" spans="1:32" ht="20.100000000000001" customHeight="1">
      <c r="A198" s="11" t="s">
        <v>19</v>
      </c>
      <c r="B198" s="11" t="s">
        <v>176</v>
      </c>
      <c r="C198" s="11" t="s">
        <v>200</v>
      </c>
      <c r="D198" s="11" t="s">
        <v>107</v>
      </c>
      <c r="E198" s="11" t="s">
        <v>107</v>
      </c>
      <c r="F198" s="11" t="s">
        <v>2292</v>
      </c>
      <c r="G198" s="11" t="s">
        <v>222</v>
      </c>
      <c r="H198" s="11">
        <v>1</v>
      </c>
      <c r="I198" s="11" t="s">
        <v>2593</v>
      </c>
      <c r="J198" s="11">
        <v>1101123</v>
      </c>
      <c r="K198" s="11" t="s">
        <v>677</v>
      </c>
      <c r="L198" s="11" t="s">
        <v>194</v>
      </c>
      <c r="M198" s="11" t="s">
        <v>642</v>
      </c>
      <c r="N198" s="11" t="s">
        <v>255</v>
      </c>
      <c r="O198" s="37" t="s">
        <v>678</v>
      </c>
      <c r="P198" s="101" t="s">
        <v>24</v>
      </c>
      <c r="Q198" s="33">
        <v>43537</v>
      </c>
      <c r="R198" s="33"/>
      <c r="S198" s="33">
        <v>43903</v>
      </c>
      <c r="T198" s="33" t="s">
        <v>2290</v>
      </c>
      <c r="U198" s="33">
        <v>45243</v>
      </c>
      <c r="V198" s="34"/>
      <c r="W198" s="11" t="s">
        <v>147</v>
      </c>
      <c r="X198" s="9" t="s">
        <v>201</v>
      </c>
      <c r="Y198" s="16" t="s">
        <v>137</v>
      </c>
      <c r="Z198" s="11" t="s">
        <v>107</v>
      </c>
      <c r="AA198" s="46" t="s">
        <v>490</v>
      </c>
      <c r="AB198" s="11" t="s">
        <v>154</v>
      </c>
      <c r="AC198" s="11" t="s">
        <v>155</v>
      </c>
      <c r="AD198" s="11" t="s">
        <v>156</v>
      </c>
      <c r="AE198" s="11" t="s">
        <v>1303</v>
      </c>
      <c r="AF198" s="36"/>
    </row>
    <row r="199" spans="1:32" ht="20.100000000000001" customHeight="1">
      <c r="A199" s="11" t="s">
        <v>19</v>
      </c>
      <c r="B199" s="11" t="s">
        <v>176</v>
      </c>
      <c r="C199" s="11" t="s">
        <v>200</v>
      </c>
      <c r="D199" s="11" t="s">
        <v>107</v>
      </c>
      <c r="E199" s="11" t="s">
        <v>107</v>
      </c>
      <c r="F199" s="11" t="s">
        <v>2292</v>
      </c>
      <c r="G199" s="11" t="s">
        <v>222</v>
      </c>
      <c r="H199" s="11">
        <v>1</v>
      </c>
      <c r="I199" s="11" t="s">
        <v>2593</v>
      </c>
      <c r="J199" s="11">
        <v>1101716</v>
      </c>
      <c r="K199" s="11" t="s">
        <v>1563</v>
      </c>
      <c r="L199" s="11" t="s">
        <v>194</v>
      </c>
      <c r="M199" s="11" t="s">
        <v>642</v>
      </c>
      <c r="N199" s="11" t="s">
        <v>255</v>
      </c>
      <c r="O199" s="37" t="s">
        <v>1572</v>
      </c>
      <c r="P199" s="101" t="s">
        <v>24</v>
      </c>
      <c r="Q199" s="33">
        <v>44565</v>
      </c>
      <c r="R199" s="33"/>
      <c r="S199" s="33">
        <v>44930</v>
      </c>
      <c r="T199" s="33" t="s">
        <v>2290</v>
      </c>
      <c r="U199" s="33">
        <v>45243</v>
      </c>
      <c r="V199" s="34"/>
      <c r="W199" s="11" t="s">
        <v>147</v>
      </c>
      <c r="X199" s="9" t="s">
        <v>201</v>
      </c>
      <c r="Y199" s="16" t="s">
        <v>137</v>
      </c>
      <c r="Z199" s="11" t="s">
        <v>107</v>
      </c>
      <c r="AA199" s="46" t="s">
        <v>491</v>
      </c>
      <c r="AB199" s="11" t="s">
        <v>154</v>
      </c>
      <c r="AC199" s="11" t="s">
        <v>155</v>
      </c>
      <c r="AD199" s="11" t="s">
        <v>156</v>
      </c>
      <c r="AE199" s="11" t="s">
        <v>1303</v>
      </c>
      <c r="AF199" s="36"/>
    </row>
    <row r="200" spans="1:32" ht="20.100000000000001" customHeight="1">
      <c r="A200" s="11" t="s">
        <v>19</v>
      </c>
      <c r="B200" s="11" t="s">
        <v>176</v>
      </c>
      <c r="C200" s="11" t="s">
        <v>200</v>
      </c>
      <c r="D200" s="11" t="s">
        <v>107</v>
      </c>
      <c r="E200" s="11" t="s">
        <v>107</v>
      </c>
      <c r="F200" s="11" t="s">
        <v>2292</v>
      </c>
      <c r="G200" s="11" t="s">
        <v>222</v>
      </c>
      <c r="H200" s="11">
        <v>1</v>
      </c>
      <c r="I200" s="11" t="s">
        <v>2435</v>
      </c>
      <c r="J200" s="11">
        <v>1101952</v>
      </c>
      <c r="K200" s="11" t="s">
        <v>1941</v>
      </c>
      <c r="L200" s="11" t="s">
        <v>194</v>
      </c>
      <c r="M200" s="11" t="s">
        <v>642</v>
      </c>
      <c r="N200" s="11" t="s">
        <v>255</v>
      </c>
      <c r="O200" s="37" t="s">
        <v>1940</v>
      </c>
      <c r="P200" s="101" t="s">
        <v>24</v>
      </c>
      <c r="Q200" s="33">
        <v>44894</v>
      </c>
      <c r="R200" s="33"/>
      <c r="S200" s="33">
        <v>45259</v>
      </c>
      <c r="T200" s="33" t="s">
        <v>2290</v>
      </c>
      <c r="U200" s="33">
        <v>45243</v>
      </c>
      <c r="V200" s="34"/>
      <c r="W200" s="11" t="s">
        <v>147</v>
      </c>
      <c r="X200" s="9" t="s">
        <v>201</v>
      </c>
      <c r="Y200" s="16" t="s">
        <v>137</v>
      </c>
      <c r="Z200" s="11" t="s">
        <v>107</v>
      </c>
      <c r="AA200" s="46" t="s">
        <v>736</v>
      </c>
      <c r="AB200" s="11" t="s">
        <v>154</v>
      </c>
      <c r="AC200" s="11" t="s">
        <v>155</v>
      </c>
      <c r="AD200" s="11" t="s">
        <v>156</v>
      </c>
      <c r="AE200" s="11" t="s">
        <v>1303</v>
      </c>
      <c r="AF200" s="36"/>
    </row>
    <row r="201" spans="1:32" ht="20.100000000000001" customHeight="1">
      <c r="A201" s="11" t="s">
        <v>19</v>
      </c>
      <c r="B201" s="11" t="s">
        <v>176</v>
      </c>
      <c r="C201" s="11" t="s">
        <v>200</v>
      </c>
      <c r="D201" s="11" t="s">
        <v>107</v>
      </c>
      <c r="E201" s="11" t="s">
        <v>107</v>
      </c>
      <c r="F201" s="11" t="s">
        <v>2292</v>
      </c>
      <c r="G201" s="11" t="s">
        <v>222</v>
      </c>
      <c r="H201" s="11">
        <v>1</v>
      </c>
      <c r="I201" s="11" t="s">
        <v>2593</v>
      </c>
      <c r="J201" s="11">
        <v>1101953</v>
      </c>
      <c r="K201" s="11" t="s">
        <v>1939</v>
      </c>
      <c r="L201" s="11" t="s">
        <v>194</v>
      </c>
      <c r="M201" s="11" t="s">
        <v>642</v>
      </c>
      <c r="N201" s="11" t="s">
        <v>255</v>
      </c>
      <c r="O201" s="37" t="s">
        <v>1938</v>
      </c>
      <c r="P201" s="101" t="s">
        <v>24</v>
      </c>
      <c r="Q201" s="33">
        <v>44894</v>
      </c>
      <c r="R201" s="11"/>
      <c r="S201" s="33">
        <v>45259</v>
      </c>
      <c r="T201" s="33" t="s">
        <v>2290</v>
      </c>
      <c r="U201" s="33">
        <v>45243</v>
      </c>
      <c r="V201" s="34"/>
      <c r="W201" s="11" t="s">
        <v>147</v>
      </c>
      <c r="X201" s="9" t="s">
        <v>201</v>
      </c>
      <c r="Y201" s="16" t="s">
        <v>137</v>
      </c>
      <c r="Z201" s="11" t="s">
        <v>107</v>
      </c>
      <c r="AA201" s="46" t="s">
        <v>737</v>
      </c>
      <c r="AB201" s="11" t="s">
        <v>154</v>
      </c>
      <c r="AC201" s="11" t="s">
        <v>155</v>
      </c>
      <c r="AD201" s="11" t="s">
        <v>156</v>
      </c>
      <c r="AE201" s="11" t="s">
        <v>1303</v>
      </c>
      <c r="AF201" s="36"/>
    </row>
    <row r="202" spans="1:32" s="22" customFormat="1" ht="20.100000000000001" customHeight="1">
      <c r="A202" s="38" t="s">
        <v>19</v>
      </c>
      <c r="B202" s="38" t="s">
        <v>176</v>
      </c>
      <c r="C202" s="38" t="s">
        <v>200</v>
      </c>
      <c r="D202" s="38" t="s">
        <v>107</v>
      </c>
      <c r="E202" s="38" t="s">
        <v>107</v>
      </c>
      <c r="F202" s="38" t="s">
        <v>2292</v>
      </c>
      <c r="G202" s="38" t="s">
        <v>222</v>
      </c>
      <c r="H202" s="38">
        <v>1</v>
      </c>
      <c r="I202" s="38" t="s">
        <v>2057</v>
      </c>
      <c r="J202" s="39" t="s">
        <v>2342</v>
      </c>
      <c r="K202" s="38" t="s">
        <v>2343</v>
      </c>
      <c r="L202" s="38" t="s">
        <v>219</v>
      </c>
      <c r="M202" s="38" t="s">
        <v>642</v>
      </c>
      <c r="N202" s="38" t="s">
        <v>255</v>
      </c>
      <c r="O202" s="40" t="s">
        <v>780</v>
      </c>
      <c r="P202" s="102" t="s">
        <v>23</v>
      </c>
      <c r="Q202" s="41"/>
      <c r="R202" s="41"/>
      <c r="S202" s="41"/>
      <c r="T202" s="41" t="s">
        <v>2290</v>
      </c>
      <c r="U202" s="41">
        <v>45243</v>
      </c>
      <c r="V202" s="42"/>
      <c r="W202" s="38" t="s">
        <v>147</v>
      </c>
      <c r="X202" s="21" t="s">
        <v>201</v>
      </c>
      <c r="Y202" s="23" t="s">
        <v>137</v>
      </c>
      <c r="Z202" s="38" t="s">
        <v>107</v>
      </c>
      <c r="AA202" s="47" t="s">
        <v>741</v>
      </c>
      <c r="AB202" s="38" t="s">
        <v>154</v>
      </c>
      <c r="AC202" s="38" t="s">
        <v>155</v>
      </c>
      <c r="AD202" s="38" t="s">
        <v>156</v>
      </c>
      <c r="AE202" s="38" t="s">
        <v>1303</v>
      </c>
      <c r="AF202" s="43"/>
    </row>
    <row r="203" spans="1:32" ht="20.100000000000001" customHeight="1">
      <c r="A203" s="11" t="s">
        <v>19</v>
      </c>
      <c r="B203" s="11" t="s">
        <v>176</v>
      </c>
      <c r="C203" s="11" t="s">
        <v>200</v>
      </c>
      <c r="D203" s="11" t="s">
        <v>107</v>
      </c>
      <c r="E203" s="11" t="s">
        <v>107</v>
      </c>
      <c r="F203" s="11" t="s">
        <v>2292</v>
      </c>
      <c r="G203" s="11" t="s">
        <v>222</v>
      </c>
      <c r="H203" s="11">
        <v>1</v>
      </c>
      <c r="I203" s="11" t="s">
        <v>2596</v>
      </c>
      <c r="J203" s="11">
        <v>1101133</v>
      </c>
      <c r="K203" s="11" t="s">
        <v>784</v>
      </c>
      <c r="L203" s="11" t="s">
        <v>194</v>
      </c>
      <c r="M203" s="11" t="s">
        <v>642</v>
      </c>
      <c r="N203" s="11" t="s">
        <v>255</v>
      </c>
      <c r="O203" s="37" t="s">
        <v>1540</v>
      </c>
      <c r="P203" s="101" t="s">
        <v>24</v>
      </c>
      <c r="Q203" s="33">
        <v>44545</v>
      </c>
      <c r="R203" s="33"/>
      <c r="S203" s="33">
        <v>44910</v>
      </c>
      <c r="T203" s="33" t="s">
        <v>2290</v>
      </c>
      <c r="U203" s="33">
        <v>45243</v>
      </c>
      <c r="V203" s="34"/>
      <c r="W203" s="11" t="s">
        <v>147</v>
      </c>
      <c r="X203" s="9" t="s">
        <v>201</v>
      </c>
      <c r="Y203" s="16" t="s">
        <v>137</v>
      </c>
      <c r="Z203" s="11" t="s">
        <v>107</v>
      </c>
      <c r="AA203" s="46" t="s">
        <v>738</v>
      </c>
      <c r="AB203" s="11" t="s">
        <v>154</v>
      </c>
      <c r="AC203" s="11" t="s">
        <v>155</v>
      </c>
      <c r="AD203" s="11" t="s">
        <v>156</v>
      </c>
      <c r="AE203" s="11" t="s">
        <v>1303</v>
      </c>
      <c r="AF203" s="36"/>
    </row>
    <row r="204" spans="1:32" s="22" customFormat="1" ht="20.100000000000001" customHeight="1">
      <c r="A204" s="38" t="s">
        <v>19</v>
      </c>
      <c r="B204" s="38" t="s">
        <v>176</v>
      </c>
      <c r="C204" s="38" t="s">
        <v>200</v>
      </c>
      <c r="D204" s="38" t="s">
        <v>107</v>
      </c>
      <c r="E204" s="38" t="s">
        <v>107</v>
      </c>
      <c r="F204" s="38" t="s">
        <v>2292</v>
      </c>
      <c r="G204" s="38" t="s">
        <v>222</v>
      </c>
      <c r="H204" s="38">
        <v>1</v>
      </c>
      <c r="I204" s="38" t="s">
        <v>2057</v>
      </c>
      <c r="J204" s="39" t="s">
        <v>2342</v>
      </c>
      <c r="K204" s="38" t="s">
        <v>2343</v>
      </c>
      <c r="L204" s="38" t="s">
        <v>219</v>
      </c>
      <c r="M204" s="38" t="s">
        <v>642</v>
      </c>
      <c r="N204" s="38" t="s">
        <v>255</v>
      </c>
      <c r="O204" s="40" t="s">
        <v>2091</v>
      </c>
      <c r="P204" s="102" t="s">
        <v>23</v>
      </c>
      <c r="Q204" s="41"/>
      <c r="R204" s="41"/>
      <c r="S204" s="41"/>
      <c r="T204" s="41" t="s">
        <v>2290</v>
      </c>
      <c r="U204" s="41">
        <v>45243</v>
      </c>
      <c r="V204" s="42"/>
      <c r="W204" s="38" t="s">
        <v>147</v>
      </c>
      <c r="X204" s="21" t="s">
        <v>201</v>
      </c>
      <c r="Y204" s="23" t="s">
        <v>137</v>
      </c>
      <c r="Z204" s="38" t="s">
        <v>107</v>
      </c>
      <c r="AA204" s="47" t="s">
        <v>739</v>
      </c>
      <c r="AB204" s="38" t="s">
        <v>154</v>
      </c>
      <c r="AC204" s="38" t="s">
        <v>155</v>
      </c>
      <c r="AD204" s="38" t="s">
        <v>156</v>
      </c>
      <c r="AE204" s="38" t="s">
        <v>1303</v>
      </c>
      <c r="AF204" s="43"/>
    </row>
    <row r="205" spans="1:32" ht="20.100000000000001" customHeight="1">
      <c r="A205" s="11" t="s">
        <v>19</v>
      </c>
      <c r="B205" s="11" t="s">
        <v>176</v>
      </c>
      <c r="C205" s="11" t="s">
        <v>200</v>
      </c>
      <c r="D205" s="11" t="s">
        <v>107</v>
      </c>
      <c r="E205" s="11" t="s">
        <v>107</v>
      </c>
      <c r="F205" s="11" t="s">
        <v>2292</v>
      </c>
      <c r="G205" s="11" t="s">
        <v>222</v>
      </c>
      <c r="H205" s="11">
        <v>1</v>
      </c>
      <c r="I205" s="11" t="s">
        <v>2610</v>
      </c>
      <c r="J205" s="11">
        <v>1101958</v>
      </c>
      <c r="K205" s="11" t="s">
        <v>1956</v>
      </c>
      <c r="L205" s="11" t="s">
        <v>194</v>
      </c>
      <c r="M205" s="11" t="s">
        <v>642</v>
      </c>
      <c r="N205" s="11" t="s">
        <v>255</v>
      </c>
      <c r="O205" s="37" t="s">
        <v>1955</v>
      </c>
      <c r="P205" s="101" t="s">
        <v>24</v>
      </c>
      <c r="Q205" s="33">
        <v>44900</v>
      </c>
      <c r="R205" s="33"/>
      <c r="S205" s="33">
        <v>45265</v>
      </c>
      <c r="T205" s="33" t="s">
        <v>2290</v>
      </c>
      <c r="U205" s="33">
        <v>45243</v>
      </c>
      <c r="V205" s="34"/>
      <c r="W205" s="11" t="s">
        <v>147</v>
      </c>
      <c r="X205" s="9" t="s">
        <v>201</v>
      </c>
      <c r="Y205" s="16" t="s">
        <v>137</v>
      </c>
      <c r="Z205" s="11" t="s">
        <v>107</v>
      </c>
      <c r="AA205" s="46" t="s">
        <v>740</v>
      </c>
      <c r="AB205" s="11" t="s">
        <v>154</v>
      </c>
      <c r="AC205" s="11" t="s">
        <v>155</v>
      </c>
      <c r="AD205" s="11" t="s">
        <v>156</v>
      </c>
      <c r="AE205" s="11" t="s">
        <v>1303</v>
      </c>
      <c r="AF205" s="36"/>
    </row>
    <row r="206" spans="1:32" ht="20.100000000000001" customHeight="1">
      <c r="A206" s="11" t="s">
        <v>19</v>
      </c>
      <c r="B206" s="11" t="s">
        <v>176</v>
      </c>
      <c r="C206" s="11" t="s">
        <v>200</v>
      </c>
      <c r="D206" s="11" t="s">
        <v>107</v>
      </c>
      <c r="E206" s="11" t="s">
        <v>107</v>
      </c>
      <c r="F206" s="11" t="s">
        <v>2292</v>
      </c>
      <c r="G206" s="11" t="s">
        <v>222</v>
      </c>
      <c r="H206" s="11">
        <v>1</v>
      </c>
      <c r="I206" s="11" t="s">
        <v>2612</v>
      </c>
      <c r="J206" s="11">
        <v>1101713</v>
      </c>
      <c r="K206" s="11" t="s">
        <v>1564</v>
      </c>
      <c r="L206" s="11" t="s">
        <v>194</v>
      </c>
      <c r="M206" s="11" t="s">
        <v>642</v>
      </c>
      <c r="N206" s="11" t="s">
        <v>255</v>
      </c>
      <c r="O206" s="37" t="s">
        <v>1573</v>
      </c>
      <c r="P206" s="101" t="s">
        <v>24</v>
      </c>
      <c r="Q206" s="33">
        <v>44565</v>
      </c>
      <c r="R206" s="33"/>
      <c r="S206" s="33">
        <v>44930</v>
      </c>
      <c r="T206" s="33" t="s">
        <v>2290</v>
      </c>
      <c r="U206" s="33">
        <v>45243</v>
      </c>
      <c r="V206" s="34"/>
      <c r="W206" s="11" t="s">
        <v>147</v>
      </c>
      <c r="X206" s="9" t="s">
        <v>201</v>
      </c>
      <c r="Y206" s="16" t="s">
        <v>137</v>
      </c>
      <c r="Z206" s="11" t="s">
        <v>107</v>
      </c>
      <c r="AA206" s="46" t="s">
        <v>742</v>
      </c>
      <c r="AB206" s="11" t="s">
        <v>154</v>
      </c>
      <c r="AC206" s="11" t="s">
        <v>155</v>
      </c>
      <c r="AD206" s="11" t="s">
        <v>156</v>
      </c>
      <c r="AE206" s="11" t="s">
        <v>1303</v>
      </c>
      <c r="AF206" s="36"/>
    </row>
    <row r="207" spans="1:32" s="22" customFormat="1" ht="20.100000000000001" customHeight="1">
      <c r="A207" s="38" t="s">
        <v>19</v>
      </c>
      <c r="B207" s="38" t="s">
        <v>176</v>
      </c>
      <c r="C207" s="38" t="s">
        <v>200</v>
      </c>
      <c r="D207" s="38" t="s">
        <v>107</v>
      </c>
      <c r="E207" s="38" t="s">
        <v>107</v>
      </c>
      <c r="F207" s="38" t="s">
        <v>2292</v>
      </c>
      <c r="G207" s="38" t="s">
        <v>222</v>
      </c>
      <c r="H207" s="38">
        <v>1</v>
      </c>
      <c r="I207" s="38" t="s">
        <v>2057</v>
      </c>
      <c r="J207" s="39" t="s">
        <v>2342</v>
      </c>
      <c r="K207" s="38" t="s">
        <v>2343</v>
      </c>
      <c r="L207" s="38" t="s">
        <v>219</v>
      </c>
      <c r="M207" s="38" t="s">
        <v>642</v>
      </c>
      <c r="N207" s="38" t="s">
        <v>255</v>
      </c>
      <c r="O207" s="49" t="s">
        <v>2219</v>
      </c>
      <c r="P207" s="102" t="s">
        <v>23</v>
      </c>
      <c r="Q207" s="41"/>
      <c r="R207" s="41"/>
      <c r="S207" s="41"/>
      <c r="T207" s="41" t="s">
        <v>2290</v>
      </c>
      <c r="U207" s="41">
        <v>45243</v>
      </c>
      <c r="V207" s="42"/>
      <c r="W207" s="38" t="s">
        <v>147</v>
      </c>
      <c r="X207" s="21" t="s">
        <v>201</v>
      </c>
      <c r="Y207" s="23" t="s">
        <v>137</v>
      </c>
      <c r="Z207" s="38" t="s">
        <v>107</v>
      </c>
      <c r="AA207" s="47" t="s">
        <v>743</v>
      </c>
      <c r="AB207" s="38" t="s">
        <v>154</v>
      </c>
      <c r="AC207" s="38" t="s">
        <v>155</v>
      </c>
      <c r="AD207" s="38" t="s">
        <v>156</v>
      </c>
      <c r="AE207" s="38" t="s">
        <v>1303</v>
      </c>
      <c r="AF207" s="43"/>
    </row>
    <row r="208" spans="1:32" ht="20.100000000000001" customHeight="1">
      <c r="A208" s="11" t="s">
        <v>19</v>
      </c>
      <c r="B208" s="11" t="s">
        <v>176</v>
      </c>
      <c r="C208" s="11" t="s">
        <v>200</v>
      </c>
      <c r="D208" s="11" t="s">
        <v>107</v>
      </c>
      <c r="E208" s="11" t="s">
        <v>107</v>
      </c>
      <c r="F208" s="11" t="s">
        <v>2292</v>
      </c>
      <c r="G208" s="11" t="s">
        <v>222</v>
      </c>
      <c r="H208" s="11">
        <v>1</v>
      </c>
      <c r="I208" s="11" t="s">
        <v>2624</v>
      </c>
      <c r="J208" s="11">
        <v>1101959</v>
      </c>
      <c r="K208" s="11" t="s">
        <v>1958</v>
      </c>
      <c r="L208" s="11" t="s">
        <v>194</v>
      </c>
      <c r="M208" s="11" t="s">
        <v>642</v>
      </c>
      <c r="N208" s="11" t="s">
        <v>255</v>
      </c>
      <c r="O208" s="37" t="s">
        <v>1957</v>
      </c>
      <c r="P208" s="101" t="s">
        <v>24</v>
      </c>
      <c r="Q208" s="33">
        <v>44900</v>
      </c>
      <c r="R208" s="33"/>
      <c r="S208" s="33">
        <v>45265</v>
      </c>
      <c r="T208" s="33" t="s">
        <v>2290</v>
      </c>
      <c r="U208" s="33">
        <v>45243</v>
      </c>
      <c r="V208" s="34"/>
      <c r="W208" s="11" t="s">
        <v>147</v>
      </c>
      <c r="X208" s="9" t="s">
        <v>201</v>
      </c>
      <c r="Y208" s="16" t="s">
        <v>137</v>
      </c>
      <c r="Z208" s="11" t="s">
        <v>107</v>
      </c>
      <c r="AA208" s="46" t="s">
        <v>744</v>
      </c>
      <c r="AB208" s="11" t="s">
        <v>154</v>
      </c>
      <c r="AC208" s="11" t="s">
        <v>155</v>
      </c>
      <c r="AD208" s="11" t="s">
        <v>156</v>
      </c>
      <c r="AE208" s="11" t="s">
        <v>1303</v>
      </c>
      <c r="AF208" s="36"/>
    </row>
    <row r="209" spans="1:32" s="22" customFormat="1" ht="20.100000000000001" customHeight="1">
      <c r="A209" s="38" t="s">
        <v>19</v>
      </c>
      <c r="B209" s="38" t="s">
        <v>176</v>
      </c>
      <c r="C209" s="38" t="s">
        <v>200</v>
      </c>
      <c r="D209" s="38" t="s">
        <v>107</v>
      </c>
      <c r="E209" s="38" t="s">
        <v>107</v>
      </c>
      <c r="F209" s="38" t="s">
        <v>2292</v>
      </c>
      <c r="G209" s="38" t="s">
        <v>222</v>
      </c>
      <c r="H209" s="38">
        <v>1</v>
      </c>
      <c r="I209" s="38" t="s">
        <v>2060</v>
      </c>
      <c r="J209" s="38" t="s">
        <v>2342</v>
      </c>
      <c r="K209" s="38" t="s">
        <v>2343</v>
      </c>
      <c r="L209" s="38" t="s">
        <v>2353</v>
      </c>
      <c r="M209" s="38" t="s">
        <v>642</v>
      </c>
      <c r="N209" s="38" t="s">
        <v>255</v>
      </c>
      <c r="O209" s="40" t="s">
        <v>1367</v>
      </c>
      <c r="P209" s="102" t="s">
        <v>2443</v>
      </c>
      <c r="Q209" s="41"/>
      <c r="R209" s="41"/>
      <c r="S209" s="41">
        <v>44540</v>
      </c>
      <c r="T209" s="41" t="s">
        <v>2290</v>
      </c>
      <c r="U209" s="41">
        <v>45243</v>
      </c>
      <c r="V209" s="42"/>
      <c r="W209" s="38" t="s">
        <v>147</v>
      </c>
      <c r="X209" s="21" t="s">
        <v>201</v>
      </c>
      <c r="Y209" s="23" t="s">
        <v>137</v>
      </c>
      <c r="Z209" s="38" t="s">
        <v>107</v>
      </c>
      <c r="AA209" s="47" t="s">
        <v>745</v>
      </c>
      <c r="AB209" s="38" t="s">
        <v>154</v>
      </c>
      <c r="AC209" s="38" t="s">
        <v>155</v>
      </c>
      <c r="AD209" s="38" t="s">
        <v>156</v>
      </c>
      <c r="AE209" s="38" t="s">
        <v>1303</v>
      </c>
      <c r="AF209" s="43"/>
    </row>
    <row r="210" spans="1:32" ht="20.100000000000001" customHeight="1">
      <c r="A210" s="11" t="s">
        <v>19</v>
      </c>
      <c r="B210" s="11" t="s">
        <v>176</v>
      </c>
      <c r="C210" s="11" t="s">
        <v>200</v>
      </c>
      <c r="D210" s="11" t="s">
        <v>107</v>
      </c>
      <c r="E210" s="11" t="s">
        <v>107</v>
      </c>
      <c r="F210" s="11" t="s">
        <v>2292</v>
      </c>
      <c r="G210" s="11" t="s">
        <v>222</v>
      </c>
      <c r="H210" s="11">
        <v>1</v>
      </c>
      <c r="I210" s="11" t="s">
        <v>2616</v>
      </c>
      <c r="J210" s="11">
        <v>1101697</v>
      </c>
      <c r="K210" s="11" t="s">
        <v>1565</v>
      </c>
      <c r="L210" s="11" t="s">
        <v>194</v>
      </c>
      <c r="M210" s="11" t="s">
        <v>642</v>
      </c>
      <c r="N210" s="11" t="s">
        <v>255</v>
      </c>
      <c r="O210" s="37" t="s">
        <v>1574</v>
      </c>
      <c r="P210" s="101" t="s">
        <v>24</v>
      </c>
      <c r="Q210" s="33">
        <v>44565</v>
      </c>
      <c r="R210" s="33"/>
      <c r="S210" s="33">
        <v>44930</v>
      </c>
      <c r="T210" s="33" t="s">
        <v>2290</v>
      </c>
      <c r="U210" s="33">
        <v>45243</v>
      </c>
      <c r="V210" s="34"/>
      <c r="W210" s="11" t="s">
        <v>147</v>
      </c>
      <c r="X210" s="9" t="s">
        <v>201</v>
      </c>
      <c r="Y210" s="16" t="s">
        <v>137</v>
      </c>
      <c r="Z210" s="11" t="s">
        <v>107</v>
      </c>
      <c r="AA210" s="46" t="s">
        <v>746</v>
      </c>
      <c r="AB210" s="11" t="s">
        <v>154</v>
      </c>
      <c r="AC210" s="11" t="s">
        <v>155</v>
      </c>
      <c r="AD210" s="11" t="s">
        <v>156</v>
      </c>
      <c r="AE210" s="11" t="s">
        <v>1303</v>
      </c>
      <c r="AF210" s="36"/>
    </row>
    <row r="211" spans="1:32" s="22" customFormat="1" ht="20.100000000000001" customHeight="1">
      <c r="A211" s="38" t="s">
        <v>19</v>
      </c>
      <c r="B211" s="38" t="s">
        <v>176</v>
      </c>
      <c r="C211" s="38" t="s">
        <v>200</v>
      </c>
      <c r="D211" s="38" t="s">
        <v>107</v>
      </c>
      <c r="E211" s="38" t="s">
        <v>107</v>
      </c>
      <c r="F211" s="38" t="s">
        <v>2292</v>
      </c>
      <c r="G211" s="38" t="s">
        <v>222</v>
      </c>
      <c r="H211" s="38">
        <v>1</v>
      </c>
      <c r="I211" s="38" t="s">
        <v>2060</v>
      </c>
      <c r="J211" s="38" t="s">
        <v>2342</v>
      </c>
      <c r="K211" s="38" t="s">
        <v>2343</v>
      </c>
      <c r="L211" s="38" t="s">
        <v>2353</v>
      </c>
      <c r="M211" s="38" t="s">
        <v>642</v>
      </c>
      <c r="N211" s="38" t="s">
        <v>255</v>
      </c>
      <c r="O211" s="40" t="s">
        <v>794</v>
      </c>
      <c r="P211" s="102" t="s">
        <v>2683</v>
      </c>
      <c r="Q211" s="41">
        <v>45454</v>
      </c>
      <c r="R211" s="41"/>
      <c r="S211" s="41">
        <v>43943</v>
      </c>
      <c r="T211" s="41" t="s">
        <v>2290</v>
      </c>
      <c r="U211" s="41">
        <v>45243</v>
      </c>
      <c r="V211" s="42"/>
      <c r="W211" s="38" t="s">
        <v>147</v>
      </c>
      <c r="X211" s="21" t="s">
        <v>201</v>
      </c>
      <c r="Y211" s="23" t="s">
        <v>137</v>
      </c>
      <c r="Z211" s="38" t="s">
        <v>107</v>
      </c>
      <c r="AA211" s="47" t="s">
        <v>747</v>
      </c>
      <c r="AB211" s="38" t="s">
        <v>154</v>
      </c>
      <c r="AC211" s="38" t="s">
        <v>155</v>
      </c>
      <c r="AD211" s="38" t="s">
        <v>156</v>
      </c>
      <c r="AE211" s="38" t="s">
        <v>1303</v>
      </c>
      <c r="AF211" s="43"/>
    </row>
    <row r="212" spans="1:32" ht="20.100000000000001" customHeight="1">
      <c r="A212" s="11" t="s">
        <v>19</v>
      </c>
      <c r="B212" s="11" t="s">
        <v>176</v>
      </c>
      <c r="C212" s="11" t="s">
        <v>200</v>
      </c>
      <c r="D212" s="11" t="s">
        <v>107</v>
      </c>
      <c r="E212" s="11" t="s">
        <v>107</v>
      </c>
      <c r="F212" s="11" t="s">
        <v>2292</v>
      </c>
      <c r="G212" s="11" t="s">
        <v>222</v>
      </c>
      <c r="H212" s="11">
        <v>1</v>
      </c>
      <c r="I212" s="11" t="s">
        <v>2593</v>
      </c>
      <c r="J212" s="11">
        <v>1101150</v>
      </c>
      <c r="K212" s="11" t="s">
        <v>791</v>
      </c>
      <c r="L212" s="11" t="s">
        <v>194</v>
      </c>
      <c r="M212" s="11" t="s">
        <v>642</v>
      </c>
      <c r="N212" s="11" t="s">
        <v>255</v>
      </c>
      <c r="O212" s="37" t="s">
        <v>793</v>
      </c>
      <c r="P212" s="101" t="s">
        <v>24</v>
      </c>
      <c r="Q212" s="33">
        <v>43577</v>
      </c>
      <c r="R212" s="33"/>
      <c r="S212" s="33">
        <v>43943</v>
      </c>
      <c r="T212" s="33" t="s">
        <v>2290</v>
      </c>
      <c r="U212" s="33">
        <v>45243</v>
      </c>
      <c r="V212" s="34"/>
      <c r="W212" s="11" t="s">
        <v>147</v>
      </c>
      <c r="X212" s="9" t="s">
        <v>201</v>
      </c>
      <c r="Y212" s="16" t="s">
        <v>137</v>
      </c>
      <c r="Z212" s="11" t="s">
        <v>107</v>
      </c>
      <c r="AA212" s="46" t="s">
        <v>748</v>
      </c>
      <c r="AB212" s="11" t="s">
        <v>154</v>
      </c>
      <c r="AC212" s="11" t="s">
        <v>155</v>
      </c>
      <c r="AD212" s="11" t="s">
        <v>156</v>
      </c>
      <c r="AE212" s="11" t="s">
        <v>1303</v>
      </c>
      <c r="AF212" s="36"/>
    </row>
    <row r="213" spans="1:32" s="22" customFormat="1" ht="20.100000000000001" customHeight="1">
      <c r="A213" s="38" t="s">
        <v>19</v>
      </c>
      <c r="B213" s="38" t="s">
        <v>176</v>
      </c>
      <c r="C213" s="38" t="s">
        <v>200</v>
      </c>
      <c r="D213" s="38" t="s">
        <v>107</v>
      </c>
      <c r="E213" s="38" t="s">
        <v>107</v>
      </c>
      <c r="F213" s="38" t="s">
        <v>2292</v>
      </c>
      <c r="G213" s="38" t="s">
        <v>222</v>
      </c>
      <c r="H213" s="38">
        <v>1</v>
      </c>
      <c r="I213" s="38" t="s">
        <v>2057</v>
      </c>
      <c r="J213" s="39" t="s">
        <v>2342</v>
      </c>
      <c r="K213" s="38" t="s">
        <v>2343</v>
      </c>
      <c r="L213" s="38" t="s">
        <v>219</v>
      </c>
      <c r="M213" s="38" t="s">
        <v>642</v>
      </c>
      <c r="N213" s="38" t="s">
        <v>255</v>
      </c>
      <c r="O213" s="40" t="s">
        <v>1653</v>
      </c>
      <c r="P213" s="102" t="s">
        <v>23</v>
      </c>
      <c r="Q213" s="41"/>
      <c r="R213" s="41"/>
      <c r="S213" s="41"/>
      <c r="T213" s="41" t="s">
        <v>2290</v>
      </c>
      <c r="U213" s="41">
        <v>45243</v>
      </c>
      <c r="V213" s="42"/>
      <c r="W213" s="38" t="s">
        <v>147</v>
      </c>
      <c r="X213" s="21" t="s">
        <v>201</v>
      </c>
      <c r="Y213" s="23" t="s">
        <v>137</v>
      </c>
      <c r="Z213" s="38" t="s">
        <v>107</v>
      </c>
      <c r="AA213" s="47" t="s">
        <v>749</v>
      </c>
      <c r="AB213" s="38" t="s">
        <v>154</v>
      </c>
      <c r="AC213" s="38" t="s">
        <v>155</v>
      </c>
      <c r="AD213" s="38" t="s">
        <v>156</v>
      </c>
      <c r="AE213" s="38" t="s">
        <v>1303</v>
      </c>
      <c r="AF213" s="43"/>
    </row>
    <row r="214" spans="1:32" ht="20.100000000000001" customHeight="1">
      <c r="A214" s="11" t="s">
        <v>19</v>
      </c>
      <c r="B214" s="11" t="s">
        <v>176</v>
      </c>
      <c r="C214" s="11" t="s">
        <v>200</v>
      </c>
      <c r="D214" s="11" t="s">
        <v>107</v>
      </c>
      <c r="E214" s="11" t="s">
        <v>107</v>
      </c>
      <c r="F214" s="11" t="s">
        <v>2292</v>
      </c>
      <c r="G214" s="11" t="s">
        <v>222</v>
      </c>
      <c r="H214" s="11">
        <v>1</v>
      </c>
      <c r="I214" s="11" t="s">
        <v>2617</v>
      </c>
      <c r="J214" s="11">
        <v>1101155</v>
      </c>
      <c r="K214" s="11" t="s">
        <v>834</v>
      </c>
      <c r="L214" s="11" t="s">
        <v>194</v>
      </c>
      <c r="M214" s="11" t="s">
        <v>642</v>
      </c>
      <c r="N214" s="11" t="s">
        <v>255</v>
      </c>
      <c r="O214" s="37" t="s">
        <v>1649</v>
      </c>
      <c r="P214" s="101" t="s">
        <v>24</v>
      </c>
      <c r="Q214" s="33">
        <v>44648</v>
      </c>
      <c r="R214" s="33"/>
      <c r="S214" s="33">
        <v>45013</v>
      </c>
      <c r="T214" s="33" t="s">
        <v>2290</v>
      </c>
      <c r="U214" s="33">
        <v>45243</v>
      </c>
      <c r="V214" s="34"/>
      <c r="W214" s="11" t="s">
        <v>147</v>
      </c>
      <c r="X214" s="9" t="s">
        <v>201</v>
      </c>
      <c r="Y214" s="16" t="s">
        <v>137</v>
      </c>
      <c r="Z214" s="11" t="s">
        <v>107</v>
      </c>
      <c r="AA214" s="46" t="s">
        <v>750</v>
      </c>
      <c r="AB214" s="11" t="s">
        <v>154</v>
      </c>
      <c r="AC214" s="11" t="s">
        <v>155</v>
      </c>
      <c r="AD214" s="11" t="s">
        <v>156</v>
      </c>
      <c r="AE214" s="11" t="s">
        <v>1303</v>
      </c>
      <c r="AF214" s="36"/>
    </row>
    <row r="215" spans="1:32" ht="20.100000000000001" customHeight="1">
      <c r="A215" s="11" t="s">
        <v>19</v>
      </c>
      <c r="B215" s="11" t="s">
        <v>176</v>
      </c>
      <c r="C215" s="11" t="s">
        <v>200</v>
      </c>
      <c r="D215" s="11" t="s">
        <v>107</v>
      </c>
      <c r="E215" s="11" t="s">
        <v>107</v>
      </c>
      <c r="F215" s="11" t="s">
        <v>2292</v>
      </c>
      <c r="G215" s="11" t="s">
        <v>222</v>
      </c>
      <c r="H215" s="11">
        <v>1</v>
      </c>
      <c r="I215" s="11" t="s">
        <v>2622</v>
      </c>
      <c r="J215" s="11">
        <v>1100976</v>
      </c>
      <c r="K215" s="11" t="s">
        <v>1461</v>
      </c>
      <c r="L215" s="11" t="s">
        <v>194</v>
      </c>
      <c r="M215" s="11" t="s">
        <v>642</v>
      </c>
      <c r="N215" s="11" t="s">
        <v>255</v>
      </c>
      <c r="O215" s="37" t="s">
        <v>1460</v>
      </c>
      <c r="P215" s="101" t="s">
        <v>24</v>
      </c>
      <c r="Q215" s="33">
        <v>44348</v>
      </c>
      <c r="R215" s="33"/>
      <c r="S215" s="33">
        <v>44713</v>
      </c>
      <c r="T215" s="33" t="s">
        <v>2290</v>
      </c>
      <c r="U215" s="33">
        <v>45243</v>
      </c>
      <c r="V215" s="34"/>
      <c r="W215" s="11" t="s">
        <v>147</v>
      </c>
      <c r="X215" s="9" t="s">
        <v>201</v>
      </c>
      <c r="Y215" s="16" t="s">
        <v>137</v>
      </c>
      <c r="Z215" s="11" t="s">
        <v>107</v>
      </c>
      <c r="AA215" s="46" t="s">
        <v>751</v>
      </c>
      <c r="AB215" s="11" t="s">
        <v>154</v>
      </c>
      <c r="AC215" s="11" t="s">
        <v>155</v>
      </c>
      <c r="AD215" s="11" t="s">
        <v>156</v>
      </c>
      <c r="AE215" s="11" t="s">
        <v>1303</v>
      </c>
      <c r="AF215" s="36"/>
    </row>
    <row r="216" spans="1:32" ht="20.100000000000001" customHeight="1">
      <c r="A216" s="11" t="s">
        <v>19</v>
      </c>
      <c r="B216" s="11" t="s">
        <v>176</v>
      </c>
      <c r="C216" s="11" t="s">
        <v>200</v>
      </c>
      <c r="D216" s="11" t="s">
        <v>107</v>
      </c>
      <c r="E216" s="11" t="s">
        <v>107</v>
      </c>
      <c r="F216" s="11" t="s">
        <v>2292</v>
      </c>
      <c r="G216" s="11" t="s">
        <v>222</v>
      </c>
      <c r="H216" s="11">
        <v>1</v>
      </c>
      <c r="I216" s="11" t="s">
        <v>2616</v>
      </c>
      <c r="J216" s="11">
        <v>1101696</v>
      </c>
      <c r="K216" s="11" t="s">
        <v>1566</v>
      </c>
      <c r="L216" s="11" t="s">
        <v>194</v>
      </c>
      <c r="M216" s="11" t="s">
        <v>642</v>
      </c>
      <c r="N216" s="11" t="s">
        <v>255</v>
      </c>
      <c r="O216" s="37" t="s">
        <v>1575</v>
      </c>
      <c r="P216" s="101" t="s">
        <v>24</v>
      </c>
      <c r="Q216" s="33">
        <v>44565</v>
      </c>
      <c r="R216" s="33"/>
      <c r="S216" s="33">
        <v>44930</v>
      </c>
      <c r="T216" s="33" t="s">
        <v>2290</v>
      </c>
      <c r="U216" s="33">
        <v>45243</v>
      </c>
      <c r="V216" s="34"/>
      <c r="W216" s="11" t="s">
        <v>147</v>
      </c>
      <c r="X216" s="9" t="s">
        <v>201</v>
      </c>
      <c r="Y216" s="16" t="s">
        <v>137</v>
      </c>
      <c r="Z216" s="11" t="s">
        <v>107</v>
      </c>
      <c r="AA216" s="46" t="s">
        <v>752</v>
      </c>
      <c r="AB216" s="11" t="s">
        <v>154</v>
      </c>
      <c r="AC216" s="11" t="s">
        <v>155</v>
      </c>
      <c r="AD216" s="11" t="s">
        <v>156</v>
      </c>
      <c r="AE216" s="11" t="s">
        <v>1303</v>
      </c>
      <c r="AF216" s="36"/>
    </row>
    <row r="217" spans="1:32" ht="20.100000000000001" customHeight="1">
      <c r="A217" s="11" t="s">
        <v>19</v>
      </c>
      <c r="B217" s="11" t="s">
        <v>176</v>
      </c>
      <c r="C217" s="11" t="s">
        <v>200</v>
      </c>
      <c r="D217" s="11" t="s">
        <v>107</v>
      </c>
      <c r="E217" s="11" t="s">
        <v>107</v>
      </c>
      <c r="F217" s="11" t="s">
        <v>2292</v>
      </c>
      <c r="G217" s="11" t="s">
        <v>222</v>
      </c>
      <c r="H217" s="11">
        <v>1</v>
      </c>
      <c r="I217" s="11" t="s">
        <v>2600</v>
      </c>
      <c r="J217" s="11">
        <v>1101323</v>
      </c>
      <c r="K217" s="11" t="s">
        <v>1234</v>
      </c>
      <c r="L217" s="11" t="s">
        <v>194</v>
      </c>
      <c r="M217" s="11" t="s">
        <v>642</v>
      </c>
      <c r="N217" s="11" t="s">
        <v>255</v>
      </c>
      <c r="O217" s="37" t="s">
        <v>2187</v>
      </c>
      <c r="P217" s="101" t="s">
        <v>24</v>
      </c>
      <c r="Q217" s="33">
        <v>45077</v>
      </c>
      <c r="R217" s="33"/>
      <c r="S217" s="33">
        <v>45443</v>
      </c>
      <c r="T217" s="33" t="s">
        <v>2290</v>
      </c>
      <c r="U217" s="33">
        <v>45243</v>
      </c>
      <c r="V217" s="34"/>
      <c r="W217" s="11" t="s">
        <v>147</v>
      </c>
      <c r="X217" s="9" t="s">
        <v>201</v>
      </c>
      <c r="Y217" s="16" t="s">
        <v>137</v>
      </c>
      <c r="Z217" s="11" t="s">
        <v>107</v>
      </c>
      <c r="AA217" s="46" t="s">
        <v>753</v>
      </c>
      <c r="AB217" s="11" t="s">
        <v>154</v>
      </c>
      <c r="AC217" s="11" t="s">
        <v>155</v>
      </c>
      <c r="AD217" s="11" t="s">
        <v>156</v>
      </c>
      <c r="AE217" s="11" t="s">
        <v>1303</v>
      </c>
      <c r="AF217" s="36"/>
    </row>
    <row r="218" spans="1:32" ht="20.100000000000001" customHeight="1">
      <c r="A218" s="11" t="s">
        <v>19</v>
      </c>
      <c r="B218" s="11" t="s">
        <v>176</v>
      </c>
      <c r="C218" s="11" t="s">
        <v>200</v>
      </c>
      <c r="D218" s="11" t="s">
        <v>107</v>
      </c>
      <c r="E218" s="11" t="s">
        <v>107</v>
      </c>
      <c r="F218" s="11" t="s">
        <v>2292</v>
      </c>
      <c r="G218" s="11" t="s">
        <v>222</v>
      </c>
      <c r="H218" s="11">
        <v>1</v>
      </c>
      <c r="I218" s="11" t="s">
        <v>2435</v>
      </c>
      <c r="J218" s="11">
        <v>1101951</v>
      </c>
      <c r="K218" s="11" t="s">
        <v>1962</v>
      </c>
      <c r="L218" s="11" t="s">
        <v>194</v>
      </c>
      <c r="M218" s="11" t="s">
        <v>642</v>
      </c>
      <c r="N218" s="11" t="s">
        <v>255</v>
      </c>
      <c r="O218" s="37" t="s">
        <v>1963</v>
      </c>
      <c r="P218" s="101" t="s">
        <v>24</v>
      </c>
      <c r="Q218" s="33">
        <v>44901</v>
      </c>
      <c r="R218" s="33"/>
      <c r="S218" s="33">
        <v>45266</v>
      </c>
      <c r="T218" s="33" t="s">
        <v>2290</v>
      </c>
      <c r="U218" s="33">
        <v>45243</v>
      </c>
      <c r="V218" s="34"/>
      <c r="W218" s="11" t="s">
        <v>147</v>
      </c>
      <c r="X218" s="9" t="s">
        <v>201</v>
      </c>
      <c r="Y218" s="16" t="s">
        <v>137</v>
      </c>
      <c r="Z218" s="11" t="s">
        <v>107</v>
      </c>
      <c r="AA218" s="46" t="s">
        <v>754</v>
      </c>
      <c r="AB218" s="11" t="s">
        <v>154</v>
      </c>
      <c r="AC218" s="11" t="s">
        <v>155</v>
      </c>
      <c r="AD218" s="11" t="s">
        <v>156</v>
      </c>
      <c r="AE218" s="11" t="s">
        <v>1303</v>
      </c>
      <c r="AF218" s="36"/>
    </row>
    <row r="219" spans="1:32" s="22" customFormat="1" ht="20.100000000000001" customHeight="1">
      <c r="A219" s="38" t="s">
        <v>19</v>
      </c>
      <c r="B219" s="38" t="s">
        <v>176</v>
      </c>
      <c r="C219" s="38" t="s">
        <v>200</v>
      </c>
      <c r="D219" s="38" t="s">
        <v>107</v>
      </c>
      <c r="E219" s="38" t="s">
        <v>107</v>
      </c>
      <c r="F219" s="38" t="s">
        <v>2292</v>
      </c>
      <c r="G219" s="38" t="s">
        <v>222</v>
      </c>
      <c r="H219" s="38">
        <v>1</v>
      </c>
      <c r="I219" s="38" t="s">
        <v>2057</v>
      </c>
      <c r="J219" s="39" t="s">
        <v>2342</v>
      </c>
      <c r="K219" s="38" t="s">
        <v>2343</v>
      </c>
      <c r="L219" s="38" t="s">
        <v>219</v>
      </c>
      <c r="M219" s="38" t="s">
        <v>642</v>
      </c>
      <c r="N219" s="38" t="s">
        <v>255</v>
      </c>
      <c r="O219" s="40" t="s">
        <v>1970</v>
      </c>
      <c r="P219" s="102" t="s">
        <v>23</v>
      </c>
      <c r="Q219" s="41"/>
      <c r="R219" s="41"/>
      <c r="S219" s="41"/>
      <c r="T219" s="41" t="s">
        <v>2290</v>
      </c>
      <c r="U219" s="41">
        <v>45243</v>
      </c>
      <c r="V219" s="42"/>
      <c r="W219" s="38" t="s">
        <v>147</v>
      </c>
      <c r="X219" s="21" t="s">
        <v>201</v>
      </c>
      <c r="Y219" s="23" t="s">
        <v>137</v>
      </c>
      <c r="Z219" s="38" t="s">
        <v>107</v>
      </c>
      <c r="AA219" s="47" t="s">
        <v>755</v>
      </c>
      <c r="AB219" s="38" t="s">
        <v>154</v>
      </c>
      <c r="AC219" s="38" t="s">
        <v>155</v>
      </c>
      <c r="AD219" s="38" t="s">
        <v>156</v>
      </c>
      <c r="AE219" s="38" t="s">
        <v>1303</v>
      </c>
      <c r="AF219" s="43"/>
    </row>
    <row r="220" spans="1:32" ht="20.100000000000001" customHeight="1">
      <c r="A220" s="11" t="s">
        <v>19</v>
      </c>
      <c r="B220" s="11" t="s">
        <v>176</v>
      </c>
      <c r="C220" s="11" t="s">
        <v>200</v>
      </c>
      <c r="D220" s="11" t="s">
        <v>107</v>
      </c>
      <c r="E220" s="11" t="s">
        <v>107</v>
      </c>
      <c r="F220" s="11" t="s">
        <v>2292</v>
      </c>
      <c r="G220" s="11" t="s">
        <v>222</v>
      </c>
      <c r="H220" s="11">
        <v>1</v>
      </c>
      <c r="I220" s="11" t="s">
        <v>2624</v>
      </c>
      <c r="J220" s="11">
        <v>1101985</v>
      </c>
      <c r="K220" s="11" t="s">
        <v>2025</v>
      </c>
      <c r="L220" s="11" t="s">
        <v>194</v>
      </c>
      <c r="M220" s="11" t="s">
        <v>642</v>
      </c>
      <c r="N220" s="11" t="s">
        <v>255</v>
      </c>
      <c r="O220" s="37" t="s">
        <v>2024</v>
      </c>
      <c r="P220" s="101" t="s">
        <v>24</v>
      </c>
      <c r="Q220" s="33">
        <v>44922</v>
      </c>
      <c r="R220" s="33"/>
      <c r="S220" s="33">
        <v>45287</v>
      </c>
      <c r="T220" s="33" t="s">
        <v>2290</v>
      </c>
      <c r="U220" s="33">
        <v>45243</v>
      </c>
      <c r="V220" s="34"/>
      <c r="W220" s="11" t="s">
        <v>147</v>
      </c>
      <c r="X220" s="9" t="s">
        <v>201</v>
      </c>
      <c r="Y220" s="16" t="s">
        <v>137</v>
      </c>
      <c r="Z220" s="11" t="s">
        <v>107</v>
      </c>
      <c r="AA220" s="46" t="s">
        <v>862</v>
      </c>
      <c r="AB220" s="11" t="s">
        <v>154</v>
      </c>
      <c r="AC220" s="11" t="s">
        <v>155</v>
      </c>
      <c r="AD220" s="11" t="s">
        <v>156</v>
      </c>
      <c r="AE220" s="11" t="s">
        <v>1303</v>
      </c>
      <c r="AF220" s="36"/>
    </row>
    <row r="221" spans="1:32" ht="20.100000000000001" customHeight="1">
      <c r="A221" s="11" t="s">
        <v>19</v>
      </c>
      <c r="B221" s="11" t="s">
        <v>176</v>
      </c>
      <c r="C221" s="11" t="s">
        <v>200</v>
      </c>
      <c r="D221" s="11" t="s">
        <v>107</v>
      </c>
      <c r="E221" s="11" t="s">
        <v>107</v>
      </c>
      <c r="F221" s="11" t="s">
        <v>2292</v>
      </c>
      <c r="G221" s="11" t="s">
        <v>222</v>
      </c>
      <c r="H221" s="11">
        <v>1</v>
      </c>
      <c r="I221" s="11" t="s">
        <v>2435</v>
      </c>
      <c r="J221" s="11">
        <v>1101165</v>
      </c>
      <c r="K221" s="11" t="s">
        <v>913</v>
      </c>
      <c r="L221" s="11" t="s">
        <v>194</v>
      </c>
      <c r="M221" s="11" t="s">
        <v>642</v>
      </c>
      <c r="N221" s="11" t="s">
        <v>255</v>
      </c>
      <c r="O221" s="37" t="s">
        <v>914</v>
      </c>
      <c r="P221" s="101" t="s">
        <v>24</v>
      </c>
      <c r="Q221" s="33">
        <v>43605</v>
      </c>
      <c r="R221" s="33"/>
      <c r="S221" s="33">
        <v>43971</v>
      </c>
      <c r="T221" s="33" t="s">
        <v>2290</v>
      </c>
      <c r="U221" s="33">
        <v>45243</v>
      </c>
      <c r="V221" s="34"/>
      <c r="W221" s="11" t="s">
        <v>147</v>
      </c>
      <c r="X221" s="9" t="s">
        <v>201</v>
      </c>
      <c r="Y221" s="16" t="s">
        <v>137</v>
      </c>
      <c r="Z221" s="11" t="s">
        <v>107</v>
      </c>
      <c r="AA221" s="46" t="s">
        <v>863</v>
      </c>
      <c r="AB221" s="11" t="s">
        <v>154</v>
      </c>
      <c r="AC221" s="11" t="s">
        <v>155</v>
      </c>
      <c r="AD221" s="11" t="s">
        <v>156</v>
      </c>
      <c r="AE221" s="11" t="s">
        <v>1303</v>
      </c>
      <c r="AF221" s="36"/>
    </row>
    <row r="222" spans="1:32" ht="20.100000000000001" customHeight="1">
      <c r="A222" s="11" t="s">
        <v>19</v>
      </c>
      <c r="B222" s="11" t="s">
        <v>176</v>
      </c>
      <c r="C222" s="11" t="s">
        <v>200</v>
      </c>
      <c r="D222" s="11" t="s">
        <v>107</v>
      </c>
      <c r="E222" s="11" t="s">
        <v>107</v>
      </c>
      <c r="F222" s="11" t="s">
        <v>2292</v>
      </c>
      <c r="G222" s="11" t="s">
        <v>222</v>
      </c>
      <c r="H222" s="11">
        <v>1</v>
      </c>
      <c r="I222" s="11" t="s">
        <v>2622</v>
      </c>
      <c r="J222" s="11">
        <v>1101719</v>
      </c>
      <c r="K222" s="11" t="s">
        <v>1567</v>
      </c>
      <c r="L222" s="11" t="s">
        <v>194</v>
      </c>
      <c r="M222" s="11" t="s">
        <v>642</v>
      </c>
      <c r="N222" s="11" t="s">
        <v>255</v>
      </c>
      <c r="O222" s="37" t="s">
        <v>1576</v>
      </c>
      <c r="P222" s="101" t="s">
        <v>24</v>
      </c>
      <c r="Q222" s="33">
        <v>44565</v>
      </c>
      <c r="R222" s="33"/>
      <c r="S222" s="33">
        <v>44930</v>
      </c>
      <c r="T222" s="33" t="s">
        <v>2290</v>
      </c>
      <c r="U222" s="33">
        <v>45243</v>
      </c>
      <c r="V222" s="34"/>
      <c r="W222" s="11" t="s">
        <v>147</v>
      </c>
      <c r="X222" s="9" t="s">
        <v>201</v>
      </c>
      <c r="Y222" s="16" t="s">
        <v>137</v>
      </c>
      <c r="Z222" s="11" t="s">
        <v>107</v>
      </c>
      <c r="AA222" s="46" t="s">
        <v>864</v>
      </c>
      <c r="AB222" s="11" t="s">
        <v>154</v>
      </c>
      <c r="AC222" s="11" t="s">
        <v>155</v>
      </c>
      <c r="AD222" s="11" t="s">
        <v>156</v>
      </c>
      <c r="AE222" s="11" t="s">
        <v>1303</v>
      </c>
      <c r="AF222" s="36"/>
    </row>
    <row r="223" spans="1:32" ht="20.100000000000001" customHeight="1">
      <c r="A223" s="11" t="s">
        <v>19</v>
      </c>
      <c r="B223" s="11" t="s">
        <v>176</v>
      </c>
      <c r="C223" s="11" t="s">
        <v>200</v>
      </c>
      <c r="D223" s="11" t="s">
        <v>107</v>
      </c>
      <c r="E223" s="11" t="s">
        <v>107</v>
      </c>
      <c r="F223" s="11" t="s">
        <v>2292</v>
      </c>
      <c r="G223" s="11" t="s">
        <v>222</v>
      </c>
      <c r="H223" s="11">
        <v>1</v>
      </c>
      <c r="I223" s="11" t="s">
        <v>2597</v>
      </c>
      <c r="J223" s="11">
        <v>1101702</v>
      </c>
      <c r="K223" s="11" t="s">
        <v>1577</v>
      </c>
      <c r="L223" s="11" t="s">
        <v>194</v>
      </c>
      <c r="M223" s="11" t="s">
        <v>642</v>
      </c>
      <c r="N223" s="11" t="s">
        <v>255</v>
      </c>
      <c r="O223" s="37" t="s">
        <v>1582</v>
      </c>
      <c r="P223" s="101" t="s">
        <v>24</v>
      </c>
      <c r="Q223" s="33">
        <v>44565</v>
      </c>
      <c r="R223" s="33"/>
      <c r="S223" s="33">
        <v>44930</v>
      </c>
      <c r="T223" s="33" t="s">
        <v>2290</v>
      </c>
      <c r="U223" s="33">
        <v>45243</v>
      </c>
      <c r="V223" s="34"/>
      <c r="W223" s="11" t="s">
        <v>147</v>
      </c>
      <c r="X223" s="9" t="s">
        <v>201</v>
      </c>
      <c r="Y223" s="16" t="s">
        <v>137</v>
      </c>
      <c r="Z223" s="11" t="s">
        <v>107</v>
      </c>
      <c r="AA223" s="46" t="s">
        <v>865</v>
      </c>
      <c r="AB223" s="11" t="s">
        <v>154</v>
      </c>
      <c r="AC223" s="11" t="s">
        <v>155</v>
      </c>
      <c r="AD223" s="11" t="s">
        <v>156</v>
      </c>
      <c r="AE223" s="11" t="s">
        <v>1303</v>
      </c>
      <c r="AF223" s="36"/>
    </row>
    <row r="224" spans="1:32" ht="20.100000000000001" customHeight="1">
      <c r="A224" s="11" t="s">
        <v>19</v>
      </c>
      <c r="B224" s="11" t="s">
        <v>176</v>
      </c>
      <c r="C224" s="11" t="s">
        <v>200</v>
      </c>
      <c r="D224" s="11" t="s">
        <v>107</v>
      </c>
      <c r="E224" s="11" t="s">
        <v>107</v>
      </c>
      <c r="F224" s="11" t="s">
        <v>2292</v>
      </c>
      <c r="G224" s="11" t="s">
        <v>222</v>
      </c>
      <c r="H224" s="11">
        <v>1</v>
      </c>
      <c r="I224" s="11" t="s">
        <v>2615</v>
      </c>
      <c r="J224" s="11">
        <v>1100172</v>
      </c>
      <c r="K224" s="11" t="s">
        <v>665</v>
      </c>
      <c r="L224" s="11" t="s">
        <v>194</v>
      </c>
      <c r="M224" s="11" t="s">
        <v>642</v>
      </c>
      <c r="N224" s="11" t="s">
        <v>255</v>
      </c>
      <c r="O224" s="37" t="s">
        <v>1360</v>
      </c>
      <c r="P224" s="101" t="s">
        <v>24</v>
      </c>
      <c r="Q224" s="33">
        <v>44160</v>
      </c>
      <c r="R224" s="33"/>
      <c r="S224" s="33">
        <v>44525</v>
      </c>
      <c r="T224" s="33" t="s">
        <v>2290</v>
      </c>
      <c r="U224" s="33">
        <v>45243</v>
      </c>
      <c r="V224" s="34"/>
      <c r="W224" s="11" t="s">
        <v>147</v>
      </c>
      <c r="X224" s="9" t="s">
        <v>201</v>
      </c>
      <c r="Y224" s="16" t="s">
        <v>137</v>
      </c>
      <c r="Z224" s="11" t="s">
        <v>107</v>
      </c>
      <c r="AA224" s="46" t="s">
        <v>866</v>
      </c>
      <c r="AB224" s="11" t="s">
        <v>154</v>
      </c>
      <c r="AC224" s="11" t="s">
        <v>155</v>
      </c>
      <c r="AD224" s="11" t="s">
        <v>156</v>
      </c>
      <c r="AE224" s="11" t="s">
        <v>1303</v>
      </c>
      <c r="AF224" s="36"/>
    </row>
    <row r="225" spans="1:32" ht="20.100000000000001" customHeight="1">
      <c r="A225" s="11" t="s">
        <v>19</v>
      </c>
      <c r="B225" s="11" t="s">
        <v>176</v>
      </c>
      <c r="C225" s="11" t="s">
        <v>200</v>
      </c>
      <c r="D225" s="11" t="s">
        <v>107</v>
      </c>
      <c r="E225" s="11" t="s">
        <v>107</v>
      </c>
      <c r="F225" s="11" t="s">
        <v>2292</v>
      </c>
      <c r="G225" s="11" t="s">
        <v>222</v>
      </c>
      <c r="H225" s="11">
        <v>1</v>
      </c>
      <c r="I225" s="11" t="s">
        <v>2594</v>
      </c>
      <c r="J225" s="11">
        <v>1101989</v>
      </c>
      <c r="K225" s="11" t="s">
        <v>2016</v>
      </c>
      <c r="L225" s="11" t="s">
        <v>194</v>
      </c>
      <c r="M225" s="11" t="s">
        <v>642</v>
      </c>
      <c r="N225" s="11" t="s">
        <v>255</v>
      </c>
      <c r="O225" s="37" t="s">
        <v>2023</v>
      </c>
      <c r="P225" s="101" t="s">
        <v>24</v>
      </c>
      <c r="Q225" s="33">
        <v>44922</v>
      </c>
      <c r="R225" s="33"/>
      <c r="S225" s="33">
        <v>45287</v>
      </c>
      <c r="T225" s="33" t="s">
        <v>2290</v>
      </c>
      <c r="U225" s="33">
        <v>45243</v>
      </c>
      <c r="V225" s="34"/>
      <c r="W225" s="11" t="s">
        <v>147</v>
      </c>
      <c r="X225" s="9" t="s">
        <v>201</v>
      </c>
      <c r="Y225" s="16" t="s">
        <v>137</v>
      </c>
      <c r="Z225" s="11" t="s">
        <v>107</v>
      </c>
      <c r="AA225" s="46" t="s">
        <v>867</v>
      </c>
      <c r="AB225" s="11" t="s">
        <v>154</v>
      </c>
      <c r="AC225" s="11" t="s">
        <v>155</v>
      </c>
      <c r="AD225" s="11" t="s">
        <v>156</v>
      </c>
      <c r="AE225" s="11" t="s">
        <v>1303</v>
      </c>
      <c r="AF225" s="36"/>
    </row>
    <row r="226" spans="1:32" ht="20.100000000000001" customHeight="1">
      <c r="A226" s="11" t="s">
        <v>19</v>
      </c>
      <c r="B226" s="11" t="s">
        <v>176</v>
      </c>
      <c r="C226" s="11" t="s">
        <v>200</v>
      </c>
      <c r="D226" s="11" t="s">
        <v>107</v>
      </c>
      <c r="E226" s="11" t="s">
        <v>107</v>
      </c>
      <c r="F226" s="11" t="s">
        <v>2292</v>
      </c>
      <c r="G226" s="11" t="s">
        <v>222</v>
      </c>
      <c r="H226" s="11">
        <v>1</v>
      </c>
      <c r="I226" s="11" t="s">
        <v>2607</v>
      </c>
      <c r="J226" s="11">
        <v>1100023</v>
      </c>
      <c r="K226" s="11" t="s">
        <v>1292</v>
      </c>
      <c r="L226" s="11" t="s">
        <v>194</v>
      </c>
      <c r="M226" s="11" t="s">
        <v>642</v>
      </c>
      <c r="N226" s="11" t="s">
        <v>255</v>
      </c>
      <c r="O226" s="37" t="s">
        <v>2164</v>
      </c>
      <c r="P226" s="101" t="s">
        <v>24</v>
      </c>
      <c r="Q226" s="33">
        <v>45057</v>
      </c>
      <c r="R226" s="33"/>
      <c r="S226" s="33">
        <v>45423</v>
      </c>
      <c r="T226" s="33" t="s">
        <v>2290</v>
      </c>
      <c r="U226" s="33">
        <v>45243</v>
      </c>
      <c r="V226" s="34"/>
      <c r="W226" s="11" t="s">
        <v>147</v>
      </c>
      <c r="X226" s="9" t="s">
        <v>201</v>
      </c>
      <c r="Y226" s="16" t="s">
        <v>137</v>
      </c>
      <c r="Z226" s="11" t="s">
        <v>107</v>
      </c>
      <c r="AA226" s="46" t="s">
        <v>868</v>
      </c>
      <c r="AB226" s="11" t="s">
        <v>154</v>
      </c>
      <c r="AC226" s="11" t="s">
        <v>155</v>
      </c>
      <c r="AD226" s="11" t="s">
        <v>156</v>
      </c>
      <c r="AE226" s="11" t="s">
        <v>1303</v>
      </c>
      <c r="AF226" s="36"/>
    </row>
    <row r="227" spans="1:32" ht="20.100000000000001" customHeight="1">
      <c r="A227" s="11" t="s">
        <v>19</v>
      </c>
      <c r="B227" s="11" t="s">
        <v>176</v>
      </c>
      <c r="C227" s="11" t="s">
        <v>200</v>
      </c>
      <c r="D227" s="11" t="s">
        <v>107</v>
      </c>
      <c r="E227" s="11" t="s">
        <v>107</v>
      </c>
      <c r="F227" s="11" t="s">
        <v>2292</v>
      </c>
      <c r="G227" s="11" t="s">
        <v>222</v>
      </c>
      <c r="H227" s="11">
        <v>1</v>
      </c>
      <c r="I227" s="11" t="s">
        <v>2613</v>
      </c>
      <c r="J227" s="11">
        <v>1101724</v>
      </c>
      <c r="K227" s="11" t="s">
        <v>1578</v>
      </c>
      <c r="L227" s="11" t="s">
        <v>194</v>
      </c>
      <c r="M227" s="11" t="s">
        <v>642</v>
      </c>
      <c r="N227" s="11" t="s">
        <v>255</v>
      </c>
      <c r="O227" s="37" t="s">
        <v>1583</v>
      </c>
      <c r="P227" s="101" t="s">
        <v>24</v>
      </c>
      <c r="Q227" s="33">
        <v>44565</v>
      </c>
      <c r="R227" s="33"/>
      <c r="S227" s="33">
        <v>44930</v>
      </c>
      <c r="T227" s="33" t="s">
        <v>2290</v>
      </c>
      <c r="U227" s="33">
        <v>45243</v>
      </c>
      <c r="V227" s="34"/>
      <c r="W227" s="11" t="s">
        <v>147</v>
      </c>
      <c r="X227" s="9" t="s">
        <v>201</v>
      </c>
      <c r="Y227" s="16" t="s">
        <v>137</v>
      </c>
      <c r="Z227" s="11" t="s">
        <v>107</v>
      </c>
      <c r="AA227" s="46" t="s">
        <v>869</v>
      </c>
      <c r="AB227" s="11" t="s">
        <v>154</v>
      </c>
      <c r="AC227" s="11" t="s">
        <v>155</v>
      </c>
      <c r="AD227" s="11" t="s">
        <v>156</v>
      </c>
      <c r="AE227" s="11" t="s">
        <v>1303</v>
      </c>
      <c r="AF227" s="36"/>
    </row>
    <row r="228" spans="1:32" ht="20.100000000000001" customHeight="1">
      <c r="A228" s="11" t="s">
        <v>19</v>
      </c>
      <c r="B228" s="11" t="s">
        <v>176</v>
      </c>
      <c r="C228" s="11" t="s">
        <v>200</v>
      </c>
      <c r="D228" s="11" t="s">
        <v>107</v>
      </c>
      <c r="E228" s="11" t="s">
        <v>107</v>
      </c>
      <c r="F228" s="11" t="s">
        <v>2292</v>
      </c>
      <c r="G228" s="11" t="s">
        <v>222</v>
      </c>
      <c r="H228" s="11">
        <v>1</v>
      </c>
      <c r="I228" s="11" t="s">
        <v>2435</v>
      </c>
      <c r="J228" s="11">
        <v>1101178</v>
      </c>
      <c r="K228" s="11" t="s">
        <v>925</v>
      </c>
      <c r="L228" s="11" t="s">
        <v>194</v>
      </c>
      <c r="M228" s="11" t="s">
        <v>642</v>
      </c>
      <c r="N228" s="11" t="s">
        <v>255</v>
      </c>
      <c r="O228" s="37" t="s">
        <v>1665</v>
      </c>
      <c r="P228" s="101" t="s">
        <v>24</v>
      </c>
      <c r="Q228" s="33">
        <v>44670</v>
      </c>
      <c r="R228" s="33"/>
      <c r="S228" s="33">
        <v>45035</v>
      </c>
      <c r="T228" s="33" t="s">
        <v>2290</v>
      </c>
      <c r="U228" s="33">
        <v>45243</v>
      </c>
      <c r="V228" s="34"/>
      <c r="W228" s="11" t="s">
        <v>147</v>
      </c>
      <c r="X228" s="9" t="s">
        <v>201</v>
      </c>
      <c r="Y228" s="16" t="s">
        <v>137</v>
      </c>
      <c r="Z228" s="11" t="s">
        <v>107</v>
      </c>
      <c r="AA228" s="46" t="s">
        <v>870</v>
      </c>
      <c r="AB228" s="11" t="s">
        <v>154</v>
      </c>
      <c r="AC228" s="11" t="s">
        <v>155</v>
      </c>
      <c r="AD228" s="11" t="s">
        <v>156</v>
      </c>
      <c r="AE228" s="11" t="s">
        <v>1303</v>
      </c>
      <c r="AF228" s="36"/>
    </row>
    <row r="229" spans="1:32" ht="20.100000000000001" customHeight="1">
      <c r="A229" s="11" t="s">
        <v>19</v>
      </c>
      <c r="B229" s="11" t="s">
        <v>176</v>
      </c>
      <c r="C229" s="11" t="s">
        <v>200</v>
      </c>
      <c r="D229" s="11" t="s">
        <v>107</v>
      </c>
      <c r="E229" s="11" t="s">
        <v>107</v>
      </c>
      <c r="F229" s="11" t="s">
        <v>2292</v>
      </c>
      <c r="G229" s="11" t="s">
        <v>222</v>
      </c>
      <c r="H229" s="11">
        <v>1</v>
      </c>
      <c r="I229" s="11" t="s">
        <v>2615</v>
      </c>
      <c r="J229" s="11">
        <v>1101179</v>
      </c>
      <c r="K229" s="11" t="s">
        <v>926</v>
      </c>
      <c r="L229" s="11" t="s">
        <v>194</v>
      </c>
      <c r="M229" s="11" t="s">
        <v>642</v>
      </c>
      <c r="N229" s="11" t="s">
        <v>255</v>
      </c>
      <c r="O229" s="37" t="s">
        <v>928</v>
      </c>
      <c r="P229" s="101" t="s">
        <v>24</v>
      </c>
      <c r="Q229" s="33">
        <v>43626</v>
      </c>
      <c r="R229" s="33"/>
      <c r="S229" s="33">
        <v>43992</v>
      </c>
      <c r="T229" s="33" t="s">
        <v>2290</v>
      </c>
      <c r="U229" s="33">
        <v>45243</v>
      </c>
      <c r="V229" s="34"/>
      <c r="W229" s="11" t="s">
        <v>147</v>
      </c>
      <c r="X229" s="9" t="s">
        <v>201</v>
      </c>
      <c r="Y229" s="16" t="s">
        <v>137</v>
      </c>
      <c r="Z229" s="11" t="s">
        <v>107</v>
      </c>
      <c r="AA229" s="46" t="s">
        <v>871</v>
      </c>
      <c r="AB229" s="11" t="s">
        <v>154</v>
      </c>
      <c r="AC229" s="11" t="s">
        <v>155</v>
      </c>
      <c r="AD229" s="11" t="s">
        <v>156</v>
      </c>
      <c r="AE229" s="11" t="s">
        <v>1303</v>
      </c>
      <c r="AF229" s="36"/>
    </row>
    <row r="230" spans="1:32" ht="20.100000000000001" customHeight="1">
      <c r="A230" s="11" t="s">
        <v>19</v>
      </c>
      <c r="B230" s="11" t="s">
        <v>176</v>
      </c>
      <c r="C230" s="11" t="s">
        <v>200</v>
      </c>
      <c r="D230" s="11" t="s">
        <v>107</v>
      </c>
      <c r="E230" s="11" t="s">
        <v>107</v>
      </c>
      <c r="F230" s="11" t="s">
        <v>2292</v>
      </c>
      <c r="G230" s="11" t="s">
        <v>222</v>
      </c>
      <c r="H230" s="11">
        <v>1</v>
      </c>
      <c r="I230" s="11" t="s">
        <v>2606</v>
      </c>
      <c r="J230" s="11">
        <v>1101189</v>
      </c>
      <c r="K230" s="11" t="s">
        <v>935</v>
      </c>
      <c r="L230" s="11" t="s">
        <v>194</v>
      </c>
      <c r="M230" s="11" t="s">
        <v>642</v>
      </c>
      <c r="N230" s="11" t="s">
        <v>255</v>
      </c>
      <c r="O230" s="37" t="s">
        <v>1666</v>
      </c>
      <c r="P230" s="101" t="s">
        <v>24</v>
      </c>
      <c r="Q230" s="33">
        <v>44672</v>
      </c>
      <c r="R230" s="33"/>
      <c r="S230" s="33">
        <v>45037</v>
      </c>
      <c r="T230" s="33" t="s">
        <v>2290</v>
      </c>
      <c r="U230" s="33">
        <v>45243</v>
      </c>
      <c r="V230" s="34"/>
      <c r="W230" s="11" t="s">
        <v>147</v>
      </c>
      <c r="X230" s="9" t="s">
        <v>201</v>
      </c>
      <c r="Y230" s="16" t="s">
        <v>137</v>
      </c>
      <c r="Z230" s="11" t="s">
        <v>107</v>
      </c>
      <c r="AA230" s="46" t="s">
        <v>872</v>
      </c>
      <c r="AB230" s="11" t="s">
        <v>154</v>
      </c>
      <c r="AC230" s="11" t="s">
        <v>155</v>
      </c>
      <c r="AD230" s="11" t="s">
        <v>156</v>
      </c>
      <c r="AE230" s="11" t="s">
        <v>1303</v>
      </c>
      <c r="AF230" s="36"/>
    </row>
    <row r="231" spans="1:32" ht="20.100000000000001" customHeight="1">
      <c r="A231" s="11" t="s">
        <v>19</v>
      </c>
      <c r="B231" s="11" t="s">
        <v>176</v>
      </c>
      <c r="C231" s="11" t="s">
        <v>200</v>
      </c>
      <c r="D231" s="11" t="s">
        <v>107</v>
      </c>
      <c r="E231" s="11" t="s">
        <v>107</v>
      </c>
      <c r="F231" s="11" t="s">
        <v>2292</v>
      </c>
      <c r="G231" s="11" t="s">
        <v>222</v>
      </c>
      <c r="H231" s="11">
        <v>1</v>
      </c>
      <c r="I231" s="11" t="s">
        <v>2593</v>
      </c>
      <c r="J231" s="11">
        <v>1102002</v>
      </c>
      <c r="K231" s="11" t="s">
        <v>2030</v>
      </c>
      <c r="L231" s="11" t="s">
        <v>194</v>
      </c>
      <c r="M231" s="11" t="s">
        <v>642</v>
      </c>
      <c r="N231" s="11" t="s">
        <v>255</v>
      </c>
      <c r="O231" s="37" t="s">
        <v>2029</v>
      </c>
      <c r="P231" s="101" t="s">
        <v>24</v>
      </c>
      <c r="Q231" s="33">
        <v>44928</v>
      </c>
      <c r="R231" s="33"/>
      <c r="S231" s="33">
        <v>45293</v>
      </c>
      <c r="T231" s="33" t="s">
        <v>2290</v>
      </c>
      <c r="U231" s="33">
        <v>45243</v>
      </c>
      <c r="V231" s="34"/>
      <c r="W231" s="11" t="s">
        <v>147</v>
      </c>
      <c r="X231" s="9" t="s">
        <v>201</v>
      </c>
      <c r="Y231" s="16" t="s">
        <v>137</v>
      </c>
      <c r="Z231" s="11" t="s">
        <v>107</v>
      </c>
      <c r="AA231" s="46" t="s">
        <v>873</v>
      </c>
      <c r="AB231" s="11" t="s">
        <v>154</v>
      </c>
      <c r="AC231" s="11" t="s">
        <v>155</v>
      </c>
      <c r="AD231" s="11" t="s">
        <v>156</v>
      </c>
      <c r="AE231" s="11" t="s">
        <v>1303</v>
      </c>
      <c r="AF231" s="36"/>
    </row>
    <row r="232" spans="1:32" s="22" customFormat="1" ht="20.100000000000001" customHeight="1">
      <c r="A232" s="38" t="s">
        <v>19</v>
      </c>
      <c r="B232" s="38" t="s">
        <v>176</v>
      </c>
      <c r="C232" s="38" t="s">
        <v>200</v>
      </c>
      <c r="D232" s="38" t="s">
        <v>107</v>
      </c>
      <c r="E232" s="38" t="s">
        <v>107</v>
      </c>
      <c r="F232" s="38" t="s">
        <v>2292</v>
      </c>
      <c r="G232" s="38" t="s">
        <v>222</v>
      </c>
      <c r="H232" s="38">
        <v>1</v>
      </c>
      <c r="I232" s="38" t="s">
        <v>2060</v>
      </c>
      <c r="J232" s="38" t="s">
        <v>2342</v>
      </c>
      <c r="K232" s="38" t="s">
        <v>2343</v>
      </c>
      <c r="L232" s="38" t="s">
        <v>2353</v>
      </c>
      <c r="M232" s="38" t="s">
        <v>642</v>
      </c>
      <c r="N232" s="38" t="s">
        <v>255</v>
      </c>
      <c r="O232" s="40" t="s">
        <v>2031</v>
      </c>
      <c r="P232" s="102" t="s">
        <v>2773</v>
      </c>
      <c r="Q232" s="41">
        <v>45504</v>
      </c>
      <c r="R232" s="41"/>
      <c r="S232" s="41">
        <v>45293</v>
      </c>
      <c r="T232" s="41" t="s">
        <v>2290</v>
      </c>
      <c r="U232" s="41">
        <v>45243</v>
      </c>
      <c r="V232" s="42"/>
      <c r="W232" s="38" t="s">
        <v>147</v>
      </c>
      <c r="X232" s="21" t="s">
        <v>201</v>
      </c>
      <c r="Y232" s="23" t="s">
        <v>137</v>
      </c>
      <c r="Z232" s="38" t="s">
        <v>107</v>
      </c>
      <c r="AA232" s="47" t="s">
        <v>874</v>
      </c>
      <c r="AB232" s="38" t="s">
        <v>154</v>
      </c>
      <c r="AC232" s="38" t="s">
        <v>155</v>
      </c>
      <c r="AD232" s="38" t="s">
        <v>156</v>
      </c>
      <c r="AE232" s="38" t="s">
        <v>1303</v>
      </c>
      <c r="AF232" s="43"/>
    </row>
    <row r="233" spans="1:32" s="22" customFormat="1" ht="20.100000000000001" customHeight="1">
      <c r="A233" s="38" t="s">
        <v>19</v>
      </c>
      <c r="B233" s="38" t="s">
        <v>176</v>
      </c>
      <c r="C233" s="38" t="s">
        <v>200</v>
      </c>
      <c r="D233" s="38" t="s">
        <v>107</v>
      </c>
      <c r="E233" s="38" t="s">
        <v>107</v>
      </c>
      <c r="F233" s="38" t="s">
        <v>2292</v>
      </c>
      <c r="G233" s="38" t="s">
        <v>222</v>
      </c>
      <c r="H233" s="38">
        <v>1</v>
      </c>
      <c r="I233" s="38" t="s">
        <v>2060</v>
      </c>
      <c r="J233" s="38" t="s">
        <v>2342</v>
      </c>
      <c r="K233" s="38" t="s">
        <v>2343</v>
      </c>
      <c r="L233" s="38" t="s">
        <v>2353</v>
      </c>
      <c r="M233" s="38" t="s">
        <v>642</v>
      </c>
      <c r="N233" s="38" t="s">
        <v>255</v>
      </c>
      <c r="O233" s="40" t="s">
        <v>936</v>
      </c>
      <c r="P233" s="102" t="s">
        <v>2457</v>
      </c>
      <c r="Q233" s="41">
        <v>45394</v>
      </c>
      <c r="R233" s="41"/>
      <c r="S233" s="41">
        <v>43640</v>
      </c>
      <c r="T233" s="41" t="s">
        <v>2290</v>
      </c>
      <c r="U233" s="41">
        <v>45243</v>
      </c>
      <c r="V233" s="42"/>
      <c r="W233" s="38" t="s">
        <v>147</v>
      </c>
      <c r="X233" s="21" t="s">
        <v>201</v>
      </c>
      <c r="Y233" s="23" t="s">
        <v>137</v>
      </c>
      <c r="Z233" s="38" t="s">
        <v>107</v>
      </c>
      <c r="AA233" s="47" t="s">
        <v>875</v>
      </c>
      <c r="AB233" s="38" t="s">
        <v>154</v>
      </c>
      <c r="AC233" s="38" t="s">
        <v>155</v>
      </c>
      <c r="AD233" s="38" t="s">
        <v>156</v>
      </c>
      <c r="AE233" s="38" t="s">
        <v>1303</v>
      </c>
      <c r="AF233" s="43"/>
    </row>
    <row r="234" spans="1:32" ht="20.100000000000001" customHeight="1">
      <c r="A234" s="11" t="s">
        <v>19</v>
      </c>
      <c r="B234" s="11" t="s">
        <v>176</v>
      </c>
      <c r="C234" s="11" t="s">
        <v>200</v>
      </c>
      <c r="D234" s="11" t="s">
        <v>107</v>
      </c>
      <c r="E234" s="11" t="s">
        <v>107</v>
      </c>
      <c r="F234" s="11" t="s">
        <v>2292</v>
      </c>
      <c r="G234" s="11" t="s">
        <v>222</v>
      </c>
      <c r="H234" s="11">
        <v>1</v>
      </c>
      <c r="I234" s="11" t="s">
        <v>2610</v>
      </c>
      <c r="J234" s="11">
        <v>1100293</v>
      </c>
      <c r="K234" s="11" t="s">
        <v>938</v>
      </c>
      <c r="L234" s="11" t="s">
        <v>194</v>
      </c>
      <c r="M234" s="11" t="s">
        <v>642</v>
      </c>
      <c r="N234" s="11" t="s">
        <v>255</v>
      </c>
      <c r="O234" s="37" t="s">
        <v>937</v>
      </c>
      <c r="P234" s="101" t="s">
        <v>24</v>
      </c>
      <c r="Q234" s="33">
        <v>44706</v>
      </c>
      <c r="R234" s="33"/>
      <c r="S234" s="33">
        <v>45071</v>
      </c>
      <c r="T234" s="33" t="s">
        <v>2290</v>
      </c>
      <c r="U234" s="33">
        <v>45243</v>
      </c>
      <c r="V234" s="34"/>
      <c r="W234" s="11" t="s">
        <v>147</v>
      </c>
      <c r="X234" s="9" t="s">
        <v>201</v>
      </c>
      <c r="Y234" s="16" t="s">
        <v>137</v>
      </c>
      <c r="Z234" s="11" t="s">
        <v>107</v>
      </c>
      <c r="AA234" s="46" t="s">
        <v>876</v>
      </c>
      <c r="AB234" s="11" t="s">
        <v>154</v>
      </c>
      <c r="AC234" s="11" t="s">
        <v>155</v>
      </c>
      <c r="AD234" s="11" t="s">
        <v>156</v>
      </c>
      <c r="AE234" s="11" t="s">
        <v>1303</v>
      </c>
      <c r="AF234" s="36"/>
    </row>
    <row r="235" spans="1:32" s="22" customFormat="1" ht="20.100000000000001" customHeight="1">
      <c r="A235" s="38" t="s">
        <v>19</v>
      </c>
      <c r="B235" s="38" t="s">
        <v>176</v>
      </c>
      <c r="C235" s="38" t="s">
        <v>200</v>
      </c>
      <c r="D235" s="38" t="s">
        <v>107</v>
      </c>
      <c r="E235" s="38" t="s">
        <v>107</v>
      </c>
      <c r="F235" s="38" t="s">
        <v>2292</v>
      </c>
      <c r="G235" s="38" t="s">
        <v>222</v>
      </c>
      <c r="H235" s="38">
        <v>1</v>
      </c>
      <c r="I235" s="38" t="s">
        <v>2060</v>
      </c>
      <c r="J235" s="38" t="s">
        <v>2342</v>
      </c>
      <c r="K235" s="38" t="s">
        <v>2343</v>
      </c>
      <c r="L235" s="38" t="s">
        <v>2353</v>
      </c>
      <c r="M235" s="38" t="s">
        <v>642</v>
      </c>
      <c r="N235" s="38" t="s">
        <v>255</v>
      </c>
      <c r="O235" s="40" t="s">
        <v>1652</v>
      </c>
      <c r="P235" s="102" t="s">
        <v>2419</v>
      </c>
      <c r="Q235" s="41">
        <v>44650</v>
      </c>
      <c r="R235" s="41"/>
      <c r="S235" s="41">
        <v>45015</v>
      </c>
      <c r="T235" s="41" t="s">
        <v>2290</v>
      </c>
      <c r="U235" s="41">
        <v>45243</v>
      </c>
      <c r="V235" s="42"/>
      <c r="W235" s="38" t="s">
        <v>147</v>
      </c>
      <c r="X235" s="21" t="s">
        <v>201</v>
      </c>
      <c r="Y235" s="23" t="s">
        <v>137</v>
      </c>
      <c r="Z235" s="38" t="s">
        <v>107</v>
      </c>
      <c r="AA235" s="47" t="s">
        <v>877</v>
      </c>
      <c r="AB235" s="38" t="s">
        <v>154</v>
      </c>
      <c r="AC235" s="38" t="s">
        <v>155</v>
      </c>
      <c r="AD235" s="38" t="s">
        <v>156</v>
      </c>
      <c r="AE235" s="38" t="s">
        <v>1303</v>
      </c>
      <c r="AF235" s="43"/>
    </row>
    <row r="236" spans="1:32" ht="20.100000000000001" customHeight="1">
      <c r="A236" s="11" t="s">
        <v>19</v>
      </c>
      <c r="B236" s="11" t="s">
        <v>176</v>
      </c>
      <c r="C236" s="11" t="s">
        <v>200</v>
      </c>
      <c r="D236" s="11" t="s">
        <v>107</v>
      </c>
      <c r="E236" s="11" t="s">
        <v>107</v>
      </c>
      <c r="F236" s="11" t="s">
        <v>2292</v>
      </c>
      <c r="G236" s="11" t="s">
        <v>222</v>
      </c>
      <c r="H236" s="11">
        <v>1</v>
      </c>
      <c r="I236" s="11" t="s">
        <v>2607</v>
      </c>
      <c r="J236" s="11">
        <v>1101727</v>
      </c>
      <c r="K236" s="11" t="s">
        <v>1579</v>
      </c>
      <c r="L236" s="11" t="s">
        <v>194</v>
      </c>
      <c r="M236" s="11" t="s">
        <v>642</v>
      </c>
      <c r="N236" s="11" t="s">
        <v>255</v>
      </c>
      <c r="O236" s="37" t="s">
        <v>1584</v>
      </c>
      <c r="P236" s="101" t="s">
        <v>24</v>
      </c>
      <c r="Q236" s="33">
        <v>44565</v>
      </c>
      <c r="R236" s="33"/>
      <c r="S236" s="33">
        <v>44930</v>
      </c>
      <c r="T236" s="33" t="s">
        <v>2290</v>
      </c>
      <c r="U236" s="33">
        <v>45243</v>
      </c>
      <c r="V236" s="34"/>
      <c r="W236" s="11" t="s">
        <v>147</v>
      </c>
      <c r="X236" s="9" t="s">
        <v>201</v>
      </c>
      <c r="Y236" s="16" t="s">
        <v>137</v>
      </c>
      <c r="Z236" s="11" t="s">
        <v>107</v>
      </c>
      <c r="AA236" s="46" t="s">
        <v>878</v>
      </c>
      <c r="AB236" s="11" t="s">
        <v>154</v>
      </c>
      <c r="AC236" s="11" t="s">
        <v>155</v>
      </c>
      <c r="AD236" s="11" t="s">
        <v>156</v>
      </c>
      <c r="AE236" s="11" t="s">
        <v>1303</v>
      </c>
      <c r="AF236" s="36"/>
    </row>
    <row r="237" spans="1:32" ht="20.100000000000001" customHeight="1">
      <c r="A237" s="11" t="s">
        <v>19</v>
      </c>
      <c r="B237" s="11" t="s">
        <v>176</v>
      </c>
      <c r="C237" s="11" t="s">
        <v>200</v>
      </c>
      <c r="D237" s="11" t="s">
        <v>107</v>
      </c>
      <c r="E237" s="11" t="s">
        <v>107</v>
      </c>
      <c r="F237" s="11" t="s">
        <v>2292</v>
      </c>
      <c r="G237" s="11" t="s">
        <v>222</v>
      </c>
      <c r="H237" s="11">
        <v>1</v>
      </c>
      <c r="I237" s="11" t="s">
        <v>2589</v>
      </c>
      <c r="J237" s="11">
        <v>1101763</v>
      </c>
      <c r="K237" s="11" t="s">
        <v>1631</v>
      </c>
      <c r="L237" s="11" t="s">
        <v>194</v>
      </c>
      <c r="M237" s="11" t="s">
        <v>642</v>
      </c>
      <c r="N237" s="11" t="s">
        <v>255</v>
      </c>
      <c r="O237" s="37" t="s">
        <v>1632</v>
      </c>
      <c r="P237" s="101" t="s">
        <v>24</v>
      </c>
      <c r="Q237" s="33">
        <v>44627</v>
      </c>
      <c r="R237" s="33"/>
      <c r="S237" s="33">
        <v>44992</v>
      </c>
      <c r="T237" s="33" t="s">
        <v>2290</v>
      </c>
      <c r="U237" s="33">
        <v>45243</v>
      </c>
      <c r="V237" s="34"/>
      <c r="W237" s="11" t="s">
        <v>147</v>
      </c>
      <c r="X237" s="9" t="s">
        <v>201</v>
      </c>
      <c r="Y237" s="16" t="s">
        <v>137</v>
      </c>
      <c r="Z237" s="11" t="s">
        <v>107</v>
      </c>
      <c r="AA237" s="46" t="s">
        <v>879</v>
      </c>
      <c r="AB237" s="11" t="s">
        <v>154</v>
      </c>
      <c r="AC237" s="11" t="s">
        <v>155</v>
      </c>
      <c r="AD237" s="11" t="s">
        <v>156</v>
      </c>
      <c r="AE237" s="11" t="s">
        <v>1303</v>
      </c>
      <c r="AF237" s="36"/>
    </row>
    <row r="238" spans="1:32" ht="20.100000000000001" customHeight="1">
      <c r="A238" s="11" t="s">
        <v>19</v>
      </c>
      <c r="B238" s="11" t="s">
        <v>176</v>
      </c>
      <c r="C238" s="11" t="s">
        <v>200</v>
      </c>
      <c r="D238" s="11" t="s">
        <v>107</v>
      </c>
      <c r="E238" s="11" t="s">
        <v>107</v>
      </c>
      <c r="F238" s="11" t="s">
        <v>2292</v>
      </c>
      <c r="G238" s="11" t="s">
        <v>222</v>
      </c>
      <c r="H238" s="11">
        <v>1</v>
      </c>
      <c r="I238" s="11" t="s">
        <v>2615</v>
      </c>
      <c r="J238" s="11">
        <v>1101990</v>
      </c>
      <c r="K238" s="11" t="s">
        <v>1442</v>
      </c>
      <c r="L238" s="11" t="s">
        <v>194</v>
      </c>
      <c r="M238" s="11" t="s">
        <v>642</v>
      </c>
      <c r="N238" s="11" t="s">
        <v>255</v>
      </c>
      <c r="O238" s="37" t="s">
        <v>2033</v>
      </c>
      <c r="P238" s="101" t="s">
        <v>24</v>
      </c>
      <c r="Q238" s="33">
        <v>44928</v>
      </c>
      <c r="R238" s="33"/>
      <c r="S238" s="33">
        <v>45293</v>
      </c>
      <c r="T238" s="33" t="s">
        <v>2290</v>
      </c>
      <c r="U238" s="33">
        <v>45243</v>
      </c>
      <c r="V238" s="34"/>
      <c r="W238" s="11" t="s">
        <v>147</v>
      </c>
      <c r="X238" s="9" t="s">
        <v>201</v>
      </c>
      <c r="Y238" s="16" t="s">
        <v>137</v>
      </c>
      <c r="Z238" s="11" t="s">
        <v>107</v>
      </c>
      <c r="AA238" s="46" t="s">
        <v>880</v>
      </c>
      <c r="AB238" s="11" t="s">
        <v>154</v>
      </c>
      <c r="AC238" s="11" t="s">
        <v>155</v>
      </c>
      <c r="AD238" s="11" t="s">
        <v>156</v>
      </c>
      <c r="AE238" s="11" t="s">
        <v>1303</v>
      </c>
      <c r="AF238" s="36"/>
    </row>
    <row r="239" spans="1:32" s="22" customFormat="1" ht="20.100000000000001" customHeight="1">
      <c r="A239" s="38" t="s">
        <v>19</v>
      </c>
      <c r="B239" s="38" t="s">
        <v>176</v>
      </c>
      <c r="C239" s="38" t="s">
        <v>200</v>
      </c>
      <c r="D239" s="38" t="s">
        <v>107</v>
      </c>
      <c r="E239" s="38" t="s">
        <v>107</v>
      </c>
      <c r="F239" s="38" t="s">
        <v>2292</v>
      </c>
      <c r="G239" s="38" t="s">
        <v>222</v>
      </c>
      <c r="H239" s="38">
        <v>1</v>
      </c>
      <c r="I239" s="38" t="s">
        <v>2057</v>
      </c>
      <c r="J239" s="39" t="s">
        <v>2342</v>
      </c>
      <c r="K239" s="38" t="s">
        <v>2343</v>
      </c>
      <c r="L239" s="38" t="s">
        <v>219</v>
      </c>
      <c r="M239" s="38" t="s">
        <v>642</v>
      </c>
      <c r="N239" s="38" t="s">
        <v>255</v>
      </c>
      <c r="O239" s="40" t="s">
        <v>2012</v>
      </c>
      <c r="P239" s="102" t="s">
        <v>23</v>
      </c>
      <c r="Q239" s="41"/>
      <c r="R239" s="41"/>
      <c r="S239" s="41"/>
      <c r="T239" s="41" t="s">
        <v>2290</v>
      </c>
      <c r="U239" s="41">
        <v>45243</v>
      </c>
      <c r="V239" s="42"/>
      <c r="W239" s="38" t="s">
        <v>147</v>
      </c>
      <c r="X239" s="21" t="s">
        <v>201</v>
      </c>
      <c r="Y239" s="23" t="s">
        <v>137</v>
      </c>
      <c r="Z239" s="38" t="s">
        <v>107</v>
      </c>
      <c r="AA239" s="47" t="s">
        <v>881</v>
      </c>
      <c r="AB239" s="38" t="s">
        <v>154</v>
      </c>
      <c r="AC239" s="38" t="s">
        <v>155</v>
      </c>
      <c r="AD239" s="38" t="s">
        <v>156</v>
      </c>
      <c r="AE239" s="38" t="s">
        <v>1303</v>
      </c>
      <c r="AF239" s="43"/>
    </row>
    <row r="240" spans="1:32" ht="20.100000000000001" customHeight="1">
      <c r="A240" s="11" t="s">
        <v>19</v>
      </c>
      <c r="B240" s="11" t="s">
        <v>176</v>
      </c>
      <c r="C240" s="11" t="s">
        <v>200</v>
      </c>
      <c r="D240" s="11" t="s">
        <v>107</v>
      </c>
      <c r="E240" s="11" t="s">
        <v>107</v>
      </c>
      <c r="F240" s="11" t="s">
        <v>2292</v>
      </c>
      <c r="G240" s="11" t="s">
        <v>222</v>
      </c>
      <c r="H240" s="11">
        <v>1</v>
      </c>
      <c r="I240" s="11" t="s">
        <v>2611</v>
      </c>
      <c r="J240" s="11">
        <v>1101999</v>
      </c>
      <c r="K240" s="11" t="s">
        <v>1436</v>
      </c>
      <c r="L240" s="11" t="s">
        <v>194</v>
      </c>
      <c r="M240" s="11" t="s">
        <v>642</v>
      </c>
      <c r="N240" s="11" t="s">
        <v>255</v>
      </c>
      <c r="O240" s="37" t="s">
        <v>2034</v>
      </c>
      <c r="P240" s="101" t="s">
        <v>24</v>
      </c>
      <c r="Q240" s="33">
        <v>44928</v>
      </c>
      <c r="R240" s="33"/>
      <c r="S240" s="33">
        <v>45293</v>
      </c>
      <c r="T240" s="33" t="s">
        <v>2290</v>
      </c>
      <c r="U240" s="33">
        <v>45243</v>
      </c>
      <c r="V240" s="34"/>
      <c r="W240" s="11" t="s">
        <v>147</v>
      </c>
      <c r="X240" s="9" t="s">
        <v>201</v>
      </c>
      <c r="Y240" s="16" t="s">
        <v>137</v>
      </c>
      <c r="Z240" s="11" t="s">
        <v>107</v>
      </c>
      <c r="AA240" s="46" t="s">
        <v>882</v>
      </c>
      <c r="AB240" s="11" t="s">
        <v>154</v>
      </c>
      <c r="AC240" s="11" t="s">
        <v>155</v>
      </c>
      <c r="AD240" s="11" t="s">
        <v>156</v>
      </c>
      <c r="AE240" s="11" t="s">
        <v>1303</v>
      </c>
      <c r="AF240" s="36"/>
    </row>
    <row r="241" spans="1:32" s="22" customFormat="1" ht="20.100000000000001" customHeight="1">
      <c r="A241" s="38" t="s">
        <v>19</v>
      </c>
      <c r="B241" s="38" t="s">
        <v>176</v>
      </c>
      <c r="C241" s="38" t="s">
        <v>200</v>
      </c>
      <c r="D241" s="38" t="s">
        <v>107</v>
      </c>
      <c r="E241" s="38" t="s">
        <v>107</v>
      </c>
      <c r="F241" s="38" t="s">
        <v>2292</v>
      </c>
      <c r="G241" s="38" t="s">
        <v>222</v>
      </c>
      <c r="H241" s="38">
        <v>1</v>
      </c>
      <c r="I241" s="38" t="s">
        <v>2057</v>
      </c>
      <c r="J241" s="39" t="s">
        <v>2342</v>
      </c>
      <c r="K241" s="38" t="s">
        <v>2343</v>
      </c>
      <c r="L241" s="38" t="s">
        <v>219</v>
      </c>
      <c r="M241" s="38" t="s">
        <v>642</v>
      </c>
      <c r="N241" s="38" t="s">
        <v>255</v>
      </c>
      <c r="O241" s="40" t="s">
        <v>1463</v>
      </c>
      <c r="P241" s="102" t="s">
        <v>23</v>
      </c>
      <c r="Q241" s="41"/>
      <c r="R241" s="41"/>
      <c r="S241" s="41"/>
      <c r="T241" s="41" t="s">
        <v>2290</v>
      </c>
      <c r="U241" s="41">
        <v>45243</v>
      </c>
      <c r="V241" s="42"/>
      <c r="W241" s="38" t="s">
        <v>147</v>
      </c>
      <c r="X241" s="21" t="s">
        <v>201</v>
      </c>
      <c r="Y241" s="23" t="s">
        <v>137</v>
      </c>
      <c r="Z241" s="38" t="s">
        <v>107</v>
      </c>
      <c r="AA241" s="47" t="s">
        <v>883</v>
      </c>
      <c r="AB241" s="38" t="s">
        <v>154</v>
      </c>
      <c r="AC241" s="38" t="s">
        <v>155</v>
      </c>
      <c r="AD241" s="38" t="s">
        <v>156</v>
      </c>
      <c r="AE241" s="38" t="s">
        <v>1303</v>
      </c>
      <c r="AF241" s="43"/>
    </row>
    <row r="242" spans="1:32" ht="20.100000000000001" customHeight="1">
      <c r="A242" s="11" t="s">
        <v>19</v>
      </c>
      <c r="B242" s="11" t="s">
        <v>176</v>
      </c>
      <c r="C242" s="11" t="s">
        <v>200</v>
      </c>
      <c r="D242" s="11" t="s">
        <v>107</v>
      </c>
      <c r="E242" s="11" t="s">
        <v>107</v>
      </c>
      <c r="F242" s="11" t="s">
        <v>2292</v>
      </c>
      <c r="G242" s="11" t="s">
        <v>222</v>
      </c>
      <c r="H242" s="11">
        <v>1</v>
      </c>
      <c r="I242" s="11" t="s">
        <v>2614</v>
      </c>
      <c r="J242" s="11">
        <v>1101723</v>
      </c>
      <c r="K242" s="11" t="s">
        <v>1580</v>
      </c>
      <c r="L242" s="11" t="s">
        <v>194</v>
      </c>
      <c r="M242" s="11" t="s">
        <v>642</v>
      </c>
      <c r="N242" s="11" t="s">
        <v>255</v>
      </c>
      <c r="O242" s="37" t="s">
        <v>1585</v>
      </c>
      <c r="P242" s="101" t="s">
        <v>24</v>
      </c>
      <c r="Q242" s="33">
        <v>44565</v>
      </c>
      <c r="R242" s="33"/>
      <c r="S242" s="33">
        <v>44930</v>
      </c>
      <c r="T242" s="33" t="s">
        <v>2290</v>
      </c>
      <c r="U242" s="33">
        <v>45243</v>
      </c>
      <c r="V242" s="34"/>
      <c r="W242" s="11" t="s">
        <v>147</v>
      </c>
      <c r="X242" s="9" t="s">
        <v>201</v>
      </c>
      <c r="Y242" s="16" t="s">
        <v>137</v>
      </c>
      <c r="Z242" s="11" t="s">
        <v>107</v>
      </c>
      <c r="AA242" s="46" t="s">
        <v>884</v>
      </c>
      <c r="AB242" s="11" t="s">
        <v>154</v>
      </c>
      <c r="AC242" s="11" t="s">
        <v>155</v>
      </c>
      <c r="AD242" s="11" t="s">
        <v>156</v>
      </c>
      <c r="AE242" s="11" t="s">
        <v>1303</v>
      </c>
      <c r="AF242" s="36"/>
    </row>
    <row r="243" spans="1:32" ht="20.100000000000001" customHeight="1">
      <c r="A243" s="11" t="s">
        <v>19</v>
      </c>
      <c r="B243" s="11" t="s">
        <v>176</v>
      </c>
      <c r="C243" s="11" t="s">
        <v>200</v>
      </c>
      <c r="D243" s="11" t="s">
        <v>107</v>
      </c>
      <c r="E243" s="11" t="s">
        <v>107</v>
      </c>
      <c r="F243" s="11" t="s">
        <v>2292</v>
      </c>
      <c r="G243" s="11" t="s">
        <v>222</v>
      </c>
      <c r="H243" s="11">
        <v>1</v>
      </c>
      <c r="I243" s="11" t="s">
        <v>2594</v>
      </c>
      <c r="J243" s="11">
        <v>1100660</v>
      </c>
      <c r="K243" s="11" t="s">
        <v>952</v>
      </c>
      <c r="L243" s="11" t="s">
        <v>194</v>
      </c>
      <c r="M243" s="11" t="s">
        <v>642</v>
      </c>
      <c r="N243" s="11" t="s">
        <v>255</v>
      </c>
      <c r="O243" s="37" t="s">
        <v>2054</v>
      </c>
      <c r="P243" s="101" t="s">
        <v>24</v>
      </c>
      <c r="Q243" s="33">
        <v>44938</v>
      </c>
      <c r="R243" s="33"/>
      <c r="S243" s="33">
        <v>45303</v>
      </c>
      <c r="T243" s="33" t="s">
        <v>2290</v>
      </c>
      <c r="U243" s="33">
        <v>45243</v>
      </c>
      <c r="V243" s="34"/>
      <c r="W243" s="11" t="s">
        <v>147</v>
      </c>
      <c r="X243" s="9" t="s">
        <v>201</v>
      </c>
      <c r="Y243" s="16" t="s">
        <v>137</v>
      </c>
      <c r="Z243" s="11" t="s">
        <v>107</v>
      </c>
      <c r="AA243" s="46" t="s">
        <v>885</v>
      </c>
      <c r="AB243" s="11" t="s">
        <v>154</v>
      </c>
      <c r="AC243" s="11" t="s">
        <v>155</v>
      </c>
      <c r="AD243" s="11" t="s">
        <v>156</v>
      </c>
      <c r="AE243" s="11" t="s">
        <v>1303</v>
      </c>
      <c r="AF243" s="36"/>
    </row>
    <row r="244" spans="1:32" s="170" customFormat="1" ht="20.100000000000001" customHeight="1">
      <c r="A244" s="158" t="s">
        <v>19</v>
      </c>
      <c r="B244" s="158" t="s">
        <v>176</v>
      </c>
      <c r="C244" s="158" t="s">
        <v>200</v>
      </c>
      <c r="D244" s="158" t="s">
        <v>107</v>
      </c>
      <c r="E244" s="158" t="s">
        <v>107</v>
      </c>
      <c r="F244" s="38" t="s">
        <v>2292</v>
      </c>
      <c r="G244" s="38" t="s">
        <v>222</v>
      </c>
      <c r="H244" s="158">
        <v>1</v>
      </c>
      <c r="I244" s="158" t="s">
        <v>2060</v>
      </c>
      <c r="J244" s="158" t="s">
        <v>2342</v>
      </c>
      <c r="K244" s="158" t="s">
        <v>2343</v>
      </c>
      <c r="L244" s="158" t="s">
        <v>2353</v>
      </c>
      <c r="M244" s="158" t="s">
        <v>642</v>
      </c>
      <c r="N244" s="158" t="s">
        <v>255</v>
      </c>
      <c r="O244" s="159" t="s">
        <v>1464</v>
      </c>
      <c r="P244" s="165" t="s">
        <v>2513</v>
      </c>
      <c r="Q244" s="161">
        <v>45415</v>
      </c>
      <c r="R244" s="161"/>
      <c r="S244" s="161">
        <v>45092</v>
      </c>
      <c r="T244" s="161" t="s">
        <v>2290</v>
      </c>
      <c r="U244" s="161">
        <v>45243</v>
      </c>
      <c r="V244" s="166"/>
      <c r="W244" s="158" t="s">
        <v>147</v>
      </c>
      <c r="X244" s="21" t="s">
        <v>201</v>
      </c>
      <c r="Y244" s="21" t="s">
        <v>137</v>
      </c>
      <c r="Z244" s="158" t="s">
        <v>107</v>
      </c>
      <c r="AA244" s="171" t="s">
        <v>886</v>
      </c>
      <c r="AB244" s="158" t="s">
        <v>154</v>
      </c>
      <c r="AC244" s="158" t="s">
        <v>155</v>
      </c>
      <c r="AD244" s="158" t="s">
        <v>156</v>
      </c>
      <c r="AE244" s="158" t="s">
        <v>1303</v>
      </c>
      <c r="AF244" s="169"/>
    </row>
    <row r="245" spans="1:32" ht="20.100000000000001" customHeight="1">
      <c r="A245" s="11" t="s">
        <v>19</v>
      </c>
      <c r="B245" s="11" t="s">
        <v>176</v>
      </c>
      <c r="C245" s="11" t="s">
        <v>200</v>
      </c>
      <c r="D245" s="11" t="s">
        <v>107</v>
      </c>
      <c r="E245" s="11" t="s">
        <v>107</v>
      </c>
      <c r="F245" s="11" t="s">
        <v>2292</v>
      </c>
      <c r="G245" s="11" t="s">
        <v>222</v>
      </c>
      <c r="H245" s="11">
        <v>1</v>
      </c>
      <c r="I245" s="11" t="s">
        <v>2435</v>
      </c>
      <c r="J245" s="11">
        <v>1102000</v>
      </c>
      <c r="K245" s="11" t="s">
        <v>2035</v>
      </c>
      <c r="L245" s="11" t="s">
        <v>194</v>
      </c>
      <c r="M245" s="11" t="s">
        <v>642</v>
      </c>
      <c r="N245" s="11" t="s">
        <v>255</v>
      </c>
      <c r="O245" s="37" t="s">
        <v>2036</v>
      </c>
      <c r="P245" s="101" t="s">
        <v>24</v>
      </c>
      <c r="Q245" s="33">
        <v>44928</v>
      </c>
      <c r="R245" s="33"/>
      <c r="S245" s="33">
        <v>45293</v>
      </c>
      <c r="T245" s="33" t="s">
        <v>2290</v>
      </c>
      <c r="U245" s="33">
        <v>45243</v>
      </c>
      <c r="V245" s="34"/>
      <c r="W245" s="11" t="s">
        <v>147</v>
      </c>
      <c r="X245" s="9" t="s">
        <v>201</v>
      </c>
      <c r="Y245" s="16" t="s">
        <v>137</v>
      </c>
      <c r="Z245" s="11" t="s">
        <v>107</v>
      </c>
      <c r="AA245" s="46" t="s">
        <v>887</v>
      </c>
      <c r="AB245" s="11" t="s">
        <v>154</v>
      </c>
      <c r="AC245" s="11" t="s">
        <v>155</v>
      </c>
      <c r="AD245" s="11" t="s">
        <v>156</v>
      </c>
      <c r="AE245" s="11" t="s">
        <v>1303</v>
      </c>
      <c r="AF245" s="36"/>
    </row>
    <row r="246" spans="1:32" ht="20.100000000000001" customHeight="1">
      <c r="A246" s="11" t="s">
        <v>19</v>
      </c>
      <c r="B246" s="11" t="s">
        <v>176</v>
      </c>
      <c r="C246" s="11" t="s">
        <v>200</v>
      </c>
      <c r="D246" s="11" t="s">
        <v>107</v>
      </c>
      <c r="E246" s="11" t="s">
        <v>107</v>
      </c>
      <c r="F246" s="11" t="s">
        <v>2292</v>
      </c>
      <c r="G246" s="11" t="s">
        <v>222</v>
      </c>
      <c r="H246" s="11">
        <v>1</v>
      </c>
      <c r="I246" s="11" t="s">
        <v>2827</v>
      </c>
      <c r="J246" s="11" t="s">
        <v>2039</v>
      </c>
      <c r="K246" s="11" t="s">
        <v>1636</v>
      </c>
      <c r="L246" s="11" t="s">
        <v>194</v>
      </c>
      <c r="M246" s="11" t="s">
        <v>642</v>
      </c>
      <c r="N246" s="11" t="s">
        <v>255</v>
      </c>
      <c r="O246" s="37" t="s">
        <v>2038</v>
      </c>
      <c r="P246" s="101" t="s">
        <v>24</v>
      </c>
      <c r="Q246" s="33">
        <v>44930</v>
      </c>
      <c r="R246" s="33"/>
      <c r="S246" s="33">
        <v>45295</v>
      </c>
      <c r="T246" s="33" t="s">
        <v>2290</v>
      </c>
      <c r="U246" s="33">
        <v>45243</v>
      </c>
      <c r="V246" s="34"/>
      <c r="W246" s="11" t="s">
        <v>147</v>
      </c>
      <c r="X246" s="9" t="s">
        <v>201</v>
      </c>
      <c r="Y246" s="16" t="s">
        <v>137</v>
      </c>
      <c r="Z246" s="11" t="s">
        <v>107</v>
      </c>
      <c r="AA246" s="46" t="s">
        <v>888</v>
      </c>
      <c r="AB246" s="11" t="s">
        <v>154</v>
      </c>
      <c r="AC246" s="11" t="s">
        <v>155</v>
      </c>
      <c r="AD246" s="11" t="s">
        <v>156</v>
      </c>
      <c r="AE246" s="11" t="s">
        <v>1303</v>
      </c>
      <c r="AF246" s="36"/>
    </row>
    <row r="247" spans="1:32" s="22" customFormat="1" ht="20.100000000000001" customHeight="1">
      <c r="A247" s="38" t="s">
        <v>19</v>
      </c>
      <c r="B247" s="38" t="s">
        <v>176</v>
      </c>
      <c r="C247" s="38" t="s">
        <v>200</v>
      </c>
      <c r="D247" s="38" t="s">
        <v>107</v>
      </c>
      <c r="E247" s="38" t="s">
        <v>107</v>
      </c>
      <c r="F247" s="38" t="s">
        <v>2292</v>
      </c>
      <c r="G247" s="38" t="s">
        <v>222</v>
      </c>
      <c r="H247" s="38">
        <v>1</v>
      </c>
      <c r="I247" s="38" t="s">
        <v>2060</v>
      </c>
      <c r="J247" s="38" t="s">
        <v>2342</v>
      </c>
      <c r="K247" s="38" t="s">
        <v>2343</v>
      </c>
      <c r="L247" s="38" t="s">
        <v>2353</v>
      </c>
      <c r="M247" s="38" t="s">
        <v>642</v>
      </c>
      <c r="N247" s="38" t="s">
        <v>255</v>
      </c>
      <c r="O247" s="40" t="s">
        <v>2040</v>
      </c>
      <c r="P247" s="102" t="s">
        <v>2759</v>
      </c>
      <c r="Q247" s="41">
        <v>45471</v>
      </c>
      <c r="R247" s="41"/>
      <c r="S247" s="41">
        <v>45295</v>
      </c>
      <c r="T247" s="41" t="s">
        <v>2290</v>
      </c>
      <c r="U247" s="41">
        <v>45243</v>
      </c>
      <c r="V247" s="42"/>
      <c r="W247" s="38" t="s">
        <v>147</v>
      </c>
      <c r="X247" s="21" t="s">
        <v>201</v>
      </c>
      <c r="Y247" s="23" t="s">
        <v>137</v>
      </c>
      <c r="Z247" s="38" t="s">
        <v>107</v>
      </c>
      <c r="AA247" s="47" t="s">
        <v>889</v>
      </c>
      <c r="AB247" s="38" t="s">
        <v>154</v>
      </c>
      <c r="AC247" s="38" t="s">
        <v>155</v>
      </c>
      <c r="AD247" s="38" t="s">
        <v>156</v>
      </c>
      <c r="AE247" s="38" t="s">
        <v>1303</v>
      </c>
      <c r="AF247" s="43"/>
    </row>
    <row r="248" spans="1:32" s="22" customFormat="1" ht="20.100000000000001" customHeight="1">
      <c r="A248" s="38" t="s">
        <v>19</v>
      </c>
      <c r="B248" s="38" t="s">
        <v>176</v>
      </c>
      <c r="C248" s="38" t="s">
        <v>200</v>
      </c>
      <c r="D248" s="38" t="s">
        <v>107</v>
      </c>
      <c r="E248" s="38" t="s">
        <v>107</v>
      </c>
      <c r="F248" s="38" t="s">
        <v>2292</v>
      </c>
      <c r="G248" s="38" t="s">
        <v>222</v>
      </c>
      <c r="H248" s="38">
        <v>1</v>
      </c>
      <c r="I248" s="38" t="s">
        <v>2057</v>
      </c>
      <c r="J248" s="39" t="s">
        <v>2342</v>
      </c>
      <c r="K248" s="38" t="s">
        <v>2343</v>
      </c>
      <c r="L248" s="38" t="s">
        <v>219</v>
      </c>
      <c r="M248" s="38" t="s">
        <v>642</v>
      </c>
      <c r="N248" s="38" t="s">
        <v>255</v>
      </c>
      <c r="O248" s="40" t="s">
        <v>2041</v>
      </c>
      <c r="P248" s="102" t="s">
        <v>23</v>
      </c>
      <c r="Q248" s="41"/>
      <c r="R248" s="41"/>
      <c r="S248" s="41"/>
      <c r="T248" s="41" t="s">
        <v>2290</v>
      </c>
      <c r="U248" s="41">
        <v>45243</v>
      </c>
      <c r="V248" s="42"/>
      <c r="W248" s="38" t="s">
        <v>147</v>
      </c>
      <c r="X248" s="21" t="s">
        <v>201</v>
      </c>
      <c r="Y248" s="23" t="s">
        <v>137</v>
      </c>
      <c r="Z248" s="38" t="s">
        <v>107</v>
      </c>
      <c r="AA248" s="47" t="s">
        <v>890</v>
      </c>
      <c r="AB248" s="38" t="s">
        <v>154</v>
      </c>
      <c r="AC248" s="38" t="s">
        <v>155</v>
      </c>
      <c r="AD248" s="38" t="s">
        <v>156</v>
      </c>
      <c r="AE248" s="38" t="s">
        <v>1303</v>
      </c>
      <c r="AF248" s="43"/>
    </row>
    <row r="249" spans="1:32" s="22" customFormat="1" ht="20.100000000000001" customHeight="1">
      <c r="A249" s="38" t="s">
        <v>19</v>
      </c>
      <c r="B249" s="38" t="s">
        <v>176</v>
      </c>
      <c r="C249" s="38" t="s">
        <v>200</v>
      </c>
      <c r="D249" s="38" t="s">
        <v>107</v>
      </c>
      <c r="E249" s="38" t="s">
        <v>107</v>
      </c>
      <c r="F249" s="38" t="s">
        <v>2292</v>
      </c>
      <c r="G249" s="38" t="s">
        <v>222</v>
      </c>
      <c r="H249" s="38">
        <v>1</v>
      </c>
      <c r="I249" s="38" t="s">
        <v>2057</v>
      </c>
      <c r="J249" s="39" t="s">
        <v>2342</v>
      </c>
      <c r="K249" s="38" t="s">
        <v>2343</v>
      </c>
      <c r="L249" s="38" t="s">
        <v>219</v>
      </c>
      <c r="M249" s="38" t="s">
        <v>642</v>
      </c>
      <c r="N249" s="38" t="s">
        <v>255</v>
      </c>
      <c r="O249" s="40" t="s">
        <v>1486</v>
      </c>
      <c r="P249" s="102" t="s">
        <v>23</v>
      </c>
      <c r="Q249" s="41"/>
      <c r="R249" s="41"/>
      <c r="S249" s="41"/>
      <c r="T249" s="41" t="s">
        <v>2290</v>
      </c>
      <c r="U249" s="41">
        <v>45243</v>
      </c>
      <c r="V249" s="42"/>
      <c r="W249" s="38" t="s">
        <v>147</v>
      </c>
      <c r="X249" s="21" t="s">
        <v>201</v>
      </c>
      <c r="Y249" s="23" t="s">
        <v>137</v>
      </c>
      <c r="Z249" s="38" t="s">
        <v>107</v>
      </c>
      <c r="AA249" s="47" t="s">
        <v>891</v>
      </c>
      <c r="AB249" s="38" t="s">
        <v>154</v>
      </c>
      <c r="AC249" s="38" t="s">
        <v>155</v>
      </c>
      <c r="AD249" s="38" t="s">
        <v>156</v>
      </c>
      <c r="AE249" s="38" t="s">
        <v>1303</v>
      </c>
      <c r="AF249" s="43"/>
    </row>
    <row r="250" spans="1:32" ht="20.100000000000001" customHeight="1">
      <c r="A250" s="11" t="s">
        <v>19</v>
      </c>
      <c r="B250" s="11" t="s">
        <v>176</v>
      </c>
      <c r="C250" s="11" t="s">
        <v>200</v>
      </c>
      <c r="D250" s="11" t="s">
        <v>107</v>
      </c>
      <c r="E250" s="11" t="s">
        <v>107</v>
      </c>
      <c r="F250" s="11" t="s">
        <v>2292</v>
      </c>
      <c r="G250" s="11" t="s">
        <v>222</v>
      </c>
      <c r="H250" s="11">
        <v>1</v>
      </c>
      <c r="I250" s="11" t="s">
        <v>2621</v>
      </c>
      <c r="J250" s="11">
        <v>1101218</v>
      </c>
      <c r="K250" s="11" t="s">
        <v>973</v>
      </c>
      <c r="L250" s="11" t="s">
        <v>194</v>
      </c>
      <c r="M250" s="11" t="s">
        <v>642</v>
      </c>
      <c r="N250" s="11" t="s">
        <v>255</v>
      </c>
      <c r="O250" s="37" t="s">
        <v>974</v>
      </c>
      <c r="P250" s="101" t="s">
        <v>24</v>
      </c>
      <c r="Q250" s="33">
        <v>43682</v>
      </c>
      <c r="R250" s="33"/>
      <c r="S250" s="33">
        <v>44048</v>
      </c>
      <c r="T250" s="33" t="s">
        <v>2290</v>
      </c>
      <c r="U250" s="33">
        <v>45243</v>
      </c>
      <c r="V250" s="34"/>
      <c r="W250" s="11" t="s">
        <v>147</v>
      </c>
      <c r="X250" s="9" t="s">
        <v>201</v>
      </c>
      <c r="Y250" s="16" t="s">
        <v>137</v>
      </c>
      <c r="Z250" s="11" t="s">
        <v>107</v>
      </c>
      <c r="AA250" s="46" t="s">
        <v>892</v>
      </c>
      <c r="AB250" s="11" t="s">
        <v>154</v>
      </c>
      <c r="AC250" s="11" t="s">
        <v>155</v>
      </c>
      <c r="AD250" s="11" t="s">
        <v>156</v>
      </c>
      <c r="AE250" s="11" t="s">
        <v>1303</v>
      </c>
      <c r="AF250" s="36"/>
    </row>
    <row r="251" spans="1:32" s="22" customFormat="1" ht="20.100000000000001" customHeight="1">
      <c r="A251" s="38" t="s">
        <v>19</v>
      </c>
      <c r="B251" s="38" t="s">
        <v>176</v>
      </c>
      <c r="C251" s="38" t="s">
        <v>200</v>
      </c>
      <c r="D251" s="38" t="s">
        <v>107</v>
      </c>
      <c r="E251" s="38" t="s">
        <v>107</v>
      </c>
      <c r="F251" s="38" t="s">
        <v>2292</v>
      </c>
      <c r="G251" s="38" t="s">
        <v>222</v>
      </c>
      <c r="H251" s="38">
        <v>1</v>
      </c>
      <c r="I251" s="38" t="s">
        <v>2060</v>
      </c>
      <c r="J251" s="38" t="s">
        <v>2342</v>
      </c>
      <c r="K251" s="38" t="s">
        <v>2343</v>
      </c>
      <c r="L251" s="38" t="s">
        <v>2353</v>
      </c>
      <c r="M251" s="38" t="s">
        <v>642</v>
      </c>
      <c r="N251" s="38" t="s">
        <v>255</v>
      </c>
      <c r="O251" s="40" t="s">
        <v>2258</v>
      </c>
      <c r="P251" s="102" t="s">
        <v>2719</v>
      </c>
      <c r="Q251" s="41">
        <v>45468</v>
      </c>
      <c r="R251" s="41"/>
      <c r="S251" s="41">
        <v>45570</v>
      </c>
      <c r="T251" s="41" t="s">
        <v>2290</v>
      </c>
      <c r="U251" s="41">
        <v>45243</v>
      </c>
      <c r="V251" s="42"/>
      <c r="W251" s="38" t="s">
        <v>147</v>
      </c>
      <c r="X251" s="21" t="s">
        <v>201</v>
      </c>
      <c r="Y251" s="23" t="s">
        <v>137</v>
      </c>
      <c r="Z251" s="38" t="s">
        <v>107</v>
      </c>
      <c r="AA251" s="47" t="s">
        <v>893</v>
      </c>
      <c r="AB251" s="38" t="s">
        <v>154</v>
      </c>
      <c r="AC251" s="38" t="s">
        <v>155</v>
      </c>
      <c r="AD251" s="38" t="s">
        <v>156</v>
      </c>
      <c r="AE251" s="38" t="s">
        <v>1303</v>
      </c>
      <c r="AF251" s="43"/>
    </row>
    <row r="252" spans="1:32" ht="20.100000000000001" customHeight="1">
      <c r="A252" s="11" t="s">
        <v>19</v>
      </c>
      <c r="B252" s="11" t="s">
        <v>176</v>
      </c>
      <c r="C252" s="11" t="s">
        <v>200</v>
      </c>
      <c r="D252" s="11" t="s">
        <v>107</v>
      </c>
      <c r="E252" s="11" t="s">
        <v>107</v>
      </c>
      <c r="F252" s="11" t="s">
        <v>2292</v>
      </c>
      <c r="G252" s="11" t="s">
        <v>222</v>
      </c>
      <c r="H252" s="11">
        <v>1</v>
      </c>
      <c r="I252" s="11" t="s">
        <v>2610</v>
      </c>
      <c r="J252" s="11">
        <v>1102054</v>
      </c>
      <c r="K252" s="11" t="s">
        <v>2199</v>
      </c>
      <c r="L252" s="11" t="s">
        <v>194</v>
      </c>
      <c r="M252" s="11" t="s">
        <v>642</v>
      </c>
      <c r="N252" s="11" t="s">
        <v>255</v>
      </c>
      <c r="O252" s="37" t="s">
        <v>2198</v>
      </c>
      <c r="P252" s="101" t="s">
        <v>24</v>
      </c>
      <c r="Q252" s="33">
        <v>45105</v>
      </c>
      <c r="R252" s="33"/>
      <c r="S252" s="33">
        <v>45471</v>
      </c>
      <c r="T252" s="33" t="s">
        <v>2290</v>
      </c>
      <c r="U252" s="33">
        <v>45243</v>
      </c>
      <c r="V252" s="34"/>
      <c r="W252" s="11" t="s">
        <v>147</v>
      </c>
      <c r="X252" s="9" t="s">
        <v>201</v>
      </c>
      <c r="Y252" s="16" t="s">
        <v>137</v>
      </c>
      <c r="Z252" s="11" t="s">
        <v>107</v>
      </c>
      <c r="AA252" s="46" t="s">
        <v>894</v>
      </c>
      <c r="AB252" s="11" t="s">
        <v>154</v>
      </c>
      <c r="AC252" s="11" t="s">
        <v>155</v>
      </c>
      <c r="AD252" s="11" t="s">
        <v>156</v>
      </c>
      <c r="AE252" s="11" t="s">
        <v>1303</v>
      </c>
      <c r="AF252" s="36"/>
    </row>
    <row r="253" spans="1:32" s="22" customFormat="1" ht="20.100000000000001" customHeight="1">
      <c r="A253" s="38" t="s">
        <v>19</v>
      </c>
      <c r="B253" s="38" t="s">
        <v>176</v>
      </c>
      <c r="C253" s="38" t="s">
        <v>200</v>
      </c>
      <c r="D253" s="38" t="s">
        <v>107</v>
      </c>
      <c r="E253" s="38" t="s">
        <v>107</v>
      </c>
      <c r="F253" s="38" t="s">
        <v>2292</v>
      </c>
      <c r="G253" s="38" t="s">
        <v>222</v>
      </c>
      <c r="H253" s="38">
        <v>1</v>
      </c>
      <c r="I253" s="38" t="s">
        <v>2060</v>
      </c>
      <c r="J253" s="38" t="s">
        <v>2342</v>
      </c>
      <c r="K253" s="38" t="s">
        <v>2343</v>
      </c>
      <c r="L253" s="38" t="s">
        <v>2353</v>
      </c>
      <c r="M253" s="38" t="s">
        <v>642</v>
      </c>
      <c r="N253" s="38" t="s">
        <v>255</v>
      </c>
      <c r="O253" s="40" t="s">
        <v>975</v>
      </c>
      <c r="P253" s="102" t="s">
        <v>2718</v>
      </c>
      <c r="Q253" s="41">
        <v>45468</v>
      </c>
      <c r="R253" s="41"/>
      <c r="S253" s="41">
        <v>44055</v>
      </c>
      <c r="T253" s="41" t="s">
        <v>2290</v>
      </c>
      <c r="U253" s="41">
        <v>45243</v>
      </c>
      <c r="V253" s="42"/>
      <c r="W253" s="38" t="s">
        <v>147</v>
      </c>
      <c r="X253" s="21" t="s">
        <v>201</v>
      </c>
      <c r="Y253" s="23" t="s">
        <v>137</v>
      </c>
      <c r="Z253" s="38" t="s">
        <v>107</v>
      </c>
      <c r="AA253" s="47" t="s">
        <v>895</v>
      </c>
      <c r="AB253" s="38" t="s">
        <v>154</v>
      </c>
      <c r="AC253" s="38" t="s">
        <v>155</v>
      </c>
      <c r="AD253" s="38" t="s">
        <v>156</v>
      </c>
      <c r="AE253" s="38" t="s">
        <v>1303</v>
      </c>
      <c r="AF253" s="43"/>
    </row>
    <row r="254" spans="1:32" ht="20.100000000000001" customHeight="1">
      <c r="A254" s="11" t="s">
        <v>19</v>
      </c>
      <c r="B254" s="11" t="s">
        <v>176</v>
      </c>
      <c r="C254" s="11" t="s">
        <v>200</v>
      </c>
      <c r="D254" s="11" t="s">
        <v>107</v>
      </c>
      <c r="E254" s="11" t="s">
        <v>107</v>
      </c>
      <c r="F254" s="11" t="s">
        <v>2292</v>
      </c>
      <c r="G254" s="11" t="s">
        <v>222</v>
      </c>
      <c r="H254" s="11">
        <v>1</v>
      </c>
      <c r="I254" s="11" t="s">
        <v>2627</v>
      </c>
      <c r="J254" s="11">
        <v>1100758</v>
      </c>
      <c r="K254" s="11" t="s">
        <v>2204</v>
      </c>
      <c r="L254" s="11" t="s">
        <v>194</v>
      </c>
      <c r="M254" s="11" t="s">
        <v>642</v>
      </c>
      <c r="N254" s="11" t="s">
        <v>255</v>
      </c>
      <c r="O254" s="37" t="s">
        <v>2203</v>
      </c>
      <c r="P254" s="101" t="s">
        <v>24</v>
      </c>
      <c r="Q254" s="33">
        <v>45106</v>
      </c>
      <c r="R254" s="33"/>
      <c r="S254" s="33">
        <v>45472</v>
      </c>
      <c r="T254" s="33" t="s">
        <v>2290</v>
      </c>
      <c r="U254" s="33">
        <v>45243</v>
      </c>
      <c r="V254" s="34"/>
      <c r="W254" s="11" t="s">
        <v>147</v>
      </c>
      <c r="X254" s="9" t="s">
        <v>201</v>
      </c>
      <c r="Y254" s="16" t="s">
        <v>137</v>
      </c>
      <c r="Z254" s="11" t="s">
        <v>107</v>
      </c>
      <c r="AA254" s="46" t="s">
        <v>896</v>
      </c>
      <c r="AB254" s="11" t="s">
        <v>154</v>
      </c>
      <c r="AC254" s="11" t="s">
        <v>155</v>
      </c>
      <c r="AD254" s="11" t="s">
        <v>156</v>
      </c>
      <c r="AE254" s="11" t="s">
        <v>1303</v>
      </c>
      <c r="AF254" s="36"/>
    </row>
    <row r="255" spans="1:32" ht="20.100000000000001" customHeight="1">
      <c r="A255" s="11" t="s">
        <v>19</v>
      </c>
      <c r="B255" s="11" t="s">
        <v>176</v>
      </c>
      <c r="C255" s="11" t="s">
        <v>200</v>
      </c>
      <c r="D255" s="11" t="s">
        <v>107</v>
      </c>
      <c r="E255" s="11" t="s">
        <v>107</v>
      </c>
      <c r="F255" s="11" t="s">
        <v>2292</v>
      </c>
      <c r="G255" s="11" t="s">
        <v>222</v>
      </c>
      <c r="H255" s="11">
        <v>1</v>
      </c>
      <c r="I255" s="11" t="s">
        <v>2593</v>
      </c>
      <c r="J255" s="11">
        <v>1101247</v>
      </c>
      <c r="K255" s="11" t="s">
        <v>984</v>
      </c>
      <c r="L255" s="11" t="s">
        <v>194</v>
      </c>
      <c r="M255" s="11" t="s">
        <v>642</v>
      </c>
      <c r="N255" s="11" t="s">
        <v>255</v>
      </c>
      <c r="O255" s="37" t="s">
        <v>983</v>
      </c>
      <c r="P255" s="101" t="s">
        <v>24</v>
      </c>
      <c r="Q255" s="33">
        <v>43731</v>
      </c>
      <c r="R255" s="33"/>
      <c r="S255" s="33">
        <v>44097</v>
      </c>
      <c r="T255" s="33" t="s">
        <v>2290</v>
      </c>
      <c r="U255" s="33">
        <v>45243</v>
      </c>
      <c r="V255" s="34"/>
      <c r="W255" s="11" t="s">
        <v>147</v>
      </c>
      <c r="X255" s="9" t="s">
        <v>201</v>
      </c>
      <c r="Y255" s="16" t="s">
        <v>137</v>
      </c>
      <c r="Z255" s="11" t="s">
        <v>107</v>
      </c>
      <c r="AA255" s="46" t="s">
        <v>897</v>
      </c>
      <c r="AB255" s="11" t="s">
        <v>154</v>
      </c>
      <c r="AC255" s="11" t="s">
        <v>155</v>
      </c>
      <c r="AD255" s="11" t="s">
        <v>156</v>
      </c>
      <c r="AE255" s="11" t="s">
        <v>1303</v>
      </c>
      <c r="AF255" s="36"/>
    </row>
    <row r="256" spans="1:32" s="22" customFormat="1" ht="20.100000000000001" customHeight="1">
      <c r="A256" s="38" t="s">
        <v>19</v>
      </c>
      <c r="B256" s="38" t="s">
        <v>176</v>
      </c>
      <c r="C256" s="38" t="s">
        <v>200</v>
      </c>
      <c r="D256" s="38" t="s">
        <v>107</v>
      </c>
      <c r="E256" s="38" t="s">
        <v>107</v>
      </c>
      <c r="F256" s="38" t="s">
        <v>2292</v>
      </c>
      <c r="G256" s="38" t="s">
        <v>222</v>
      </c>
      <c r="H256" s="38">
        <v>1</v>
      </c>
      <c r="I256" s="38" t="s">
        <v>2057</v>
      </c>
      <c r="J256" s="39" t="s">
        <v>2342</v>
      </c>
      <c r="K256" s="38" t="s">
        <v>2343</v>
      </c>
      <c r="L256" s="38" t="s">
        <v>219</v>
      </c>
      <c r="M256" s="38" t="s">
        <v>642</v>
      </c>
      <c r="N256" s="38" t="s">
        <v>255</v>
      </c>
      <c r="O256" s="40" t="s">
        <v>985</v>
      </c>
      <c r="P256" s="102" t="s">
        <v>23</v>
      </c>
      <c r="Q256" s="41"/>
      <c r="R256" s="41"/>
      <c r="S256" s="41"/>
      <c r="T256" s="41" t="s">
        <v>2290</v>
      </c>
      <c r="U256" s="41">
        <v>45243</v>
      </c>
      <c r="V256" s="42"/>
      <c r="W256" s="38" t="s">
        <v>147</v>
      </c>
      <c r="X256" s="21" t="s">
        <v>201</v>
      </c>
      <c r="Y256" s="23" t="s">
        <v>137</v>
      </c>
      <c r="Z256" s="38" t="s">
        <v>107</v>
      </c>
      <c r="AA256" s="47" t="s">
        <v>898</v>
      </c>
      <c r="AB256" s="38" t="s">
        <v>154</v>
      </c>
      <c r="AC256" s="38" t="s">
        <v>155</v>
      </c>
      <c r="AD256" s="38" t="s">
        <v>156</v>
      </c>
      <c r="AE256" s="38" t="s">
        <v>1303</v>
      </c>
      <c r="AF256" s="43"/>
    </row>
    <row r="257" spans="1:32" s="22" customFormat="1" ht="20.100000000000001" customHeight="1">
      <c r="A257" s="38" t="s">
        <v>19</v>
      </c>
      <c r="B257" s="38" t="s">
        <v>176</v>
      </c>
      <c r="C257" s="38" t="s">
        <v>200</v>
      </c>
      <c r="D257" s="38" t="s">
        <v>107</v>
      </c>
      <c r="E257" s="38" t="s">
        <v>107</v>
      </c>
      <c r="F257" s="38" t="s">
        <v>2292</v>
      </c>
      <c r="G257" s="38" t="s">
        <v>222</v>
      </c>
      <c r="H257" s="38">
        <v>1</v>
      </c>
      <c r="I257" s="38" t="s">
        <v>2057</v>
      </c>
      <c r="J257" s="39" t="s">
        <v>2342</v>
      </c>
      <c r="K257" s="38" t="s">
        <v>2343</v>
      </c>
      <c r="L257" s="38" t="s">
        <v>219</v>
      </c>
      <c r="M257" s="38" t="s">
        <v>642</v>
      </c>
      <c r="N257" s="38" t="s">
        <v>255</v>
      </c>
      <c r="O257" s="40" t="s">
        <v>1616</v>
      </c>
      <c r="P257" s="102" t="s">
        <v>23</v>
      </c>
      <c r="Q257" s="41"/>
      <c r="R257" s="41"/>
      <c r="S257" s="41"/>
      <c r="T257" s="41" t="s">
        <v>2290</v>
      </c>
      <c r="U257" s="41">
        <v>45243</v>
      </c>
      <c r="V257" s="42"/>
      <c r="W257" s="38" t="s">
        <v>147</v>
      </c>
      <c r="X257" s="21" t="s">
        <v>201</v>
      </c>
      <c r="Y257" s="23" t="s">
        <v>137</v>
      </c>
      <c r="Z257" s="38" t="s">
        <v>107</v>
      </c>
      <c r="AA257" s="47" t="s">
        <v>899</v>
      </c>
      <c r="AB257" s="38" t="s">
        <v>154</v>
      </c>
      <c r="AC257" s="38" t="s">
        <v>155</v>
      </c>
      <c r="AD257" s="38" t="s">
        <v>156</v>
      </c>
      <c r="AE257" s="38" t="s">
        <v>1303</v>
      </c>
      <c r="AF257" s="43"/>
    </row>
    <row r="258" spans="1:32" ht="20.100000000000001" customHeight="1">
      <c r="A258" s="11" t="s">
        <v>19</v>
      </c>
      <c r="B258" s="11" t="s">
        <v>176</v>
      </c>
      <c r="C258" s="11" t="s">
        <v>200</v>
      </c>
      <c r="D258" s="11" t="s">
        <v>107</v>
      </c>
      <c r="E258" s="11" t="s">
        <v>107</v>
      </c>
      <c r="F258" s="11" t="s">
        <v>2292</v>
      </c>
      <c r="G258" s="11" t="s">
        <v>222</v>
      </c>
      <c r="H258" s="11">
        <v>1</v>
      </c>
      <c r="I258" s="11" t="s">
        <v>2599</v>
      </c>
      <c r="J258" s="11">
        <v>1101248</v>
      </c>
      <c r="K258" s="11" t="s">
        <v>987</v>
      </c>
      <c r="L258" s="11" t="s">
        <v>194</v>
      </c>
      <c r="M258" s="11" t="s">
        <v>642</v>
      </c>
      <c r="N258" s="11" t="s">
        <v>255</v>
      </c>
      <c r="O258" s="37" t="s">
        <v>986</v>
      </c>
      <c r="P258" s="101" t="s">
        <v>24</v>
      </c>
      <c r="Q258" s="33">
        <v>43732</v>
      </c>
      <c r="R258" s="33"/>
      <c r="S258" s="33">
        <v>44098</v>
      </c>
      <c r="T258" s="33" t="s">
        <v>2290</v>
      </c>
      <c r="U258" s="33">
        <v>45243</v>
      </c>
      <c r="V258" s="34"/>
      <c r="W258" s="11" t="s">
        <v>147</v>
      </c>
      <c r="X258" s="9" t="s">
        <v>201</v>
      </c>
      <c r="Y258" s="16" t="s">
        <v>137</v>
      </c>
      <c r="Z258" s="11" t="s">
        <v>107</v>
      </c>
      <c r="AA258" s="46" t="s">
        <v>900</v>
      </c>
      <c r="AB258" s="11" t="s">
        <v>154</v>
      </c>
      <c r="AC258" s="11" t="s">
        <v>155</v>
      </c>
      <c r="AD258" s="11" t="s">
        <v>156</v>
      </c>
      <c r="AE258" s="11" t="s">
        <v>1303</v>
      </c>
      <c r="AF258" s="36"/>
    </row>
    <row r="259" spans="1:32" ht="20.100000000000001" customHeight="1">
      <c r="A259" s="11" t="s">
        <v>19</v>
      </c>
      <c r="B259" s="11" t="s">
        <v>176</v>
      </c>
      <c r="C259" s="11" t="s">
        <v>200</v>
      </c>
      <c r="D259" s="11" t="s">
        <v>107</v>
      </c>
      <c r="E259" s="11" t="s">
        <v>107</v>
      </c>
      <c r="F259" s="11" t="s">
        <v>2292</v>
      </c>
      <c r="G259" s="11" t="s">
        <v>222</v>
      </c>
      <c r="H259" s="11">
        <v>1</v>
      </c>
      <c r="I259" s="11" t="s">
        <v>2593</v>
      </c>
      <c r="J259" s="11">
        <v>1101699</v>
      </c>
      <c r="K259" s="11" t="s">
        <v>1581</v>
      </c>
      <c r="L259" s="11" t="s">
        <v>194</v>
      </c>
      <c r="M259" s="11" t="s">
        <v>642</v>
      </c>
      <c r="N259" s="11" t="s">
        <v>255</v>
      </c>
      <c r="O259" s="37" t="s">
        <v>1586</v>
      </c>
      <c r="P259" s="101" t="s">
        <v>24</v>
      </c>
      <c r="Q259" s="33">
        <v>44565</v>
      </c>
      <c r="R259" s="33"/>
      <c r="S259" s="33">
        <v>44930</v>
      </c>
      <c r="T259" s="33" t="s">
        <v>2290</v>
      </c>
      <c r="U259" s="33">
        <v>45243</v>
      </c>
      <c r="V259" s="34"/>
      <c r="W259" s="11" t="s">
        <v>147</v>
      </c>
      <c r="X259" s="9" t="s">
        <v>201</v>
      </c>
      <c r="Y259" s="16" t="s">
        <v>137</v>
      </c>
      <c r="Z259" s="11" t="s">
        <v>107</v>
      </c>
      <c r="AA259" s="46" t="s">
        <v>901</v>
      </c>
      <c r="AB259" s="11" t="s">
        <v>154</v>
      </c>
      <c r="AC259" s="11" t="s">
        <v>155</v>
      </c>
      <c r="AD259" s="11" t="s">
        <v>156</v>
      </c>
      <c r="AE259" s="11" t="s">
        <v>1303</v>
      </c>
      <c r="AF259" s="36"/>
    </row>
    <row r="260" spans="1:32" s="22" customFormat="1" ht="20.100000000000001" customHeight="1">
      <c r="A260" s="38" t="s">
        <v>19</v>
      </c>
      <c r="B260" s="38" t="s">
        <v>176</v>
      </c>
      <c r="C260" s="38" t="s">
        <v>200</v>
      </c>
      <c r="D260" s="38" t="s">
        <v>107</v>
      </c>
      <c r="E260" s="38" t="s">
        <v>107</v>
      </c>
      <c r="F260" s="38" t="s">
        <v>2292</v>
      </c>
      <c r="G260" s="38" t="s">
        <v>222</v>
      </c>
      <c r="H260" s="38">
        <v>1</v>
      </c>
      <c r="I260" s="38" t="s">
        <v>2057</v>
      </c>
      <c r="J260" s="39" t="s">
        <v>2342</v>
      </c>
      <c r="K260" s="38" t="s">
        <v>2343</v>
      </c>
      <c r="L260" s="38" t="s">
        <v>219</v>
      </c>
      <c r="M260" s="38" t="s">
        <v>642</v>
      </c>
      <c r="N260" s="38" t="s">
        <v>255</v>
      </c>
      <c r="O260" s="40" t="s">
        <v>1607</v>
      </c>
      <c r="P260" s="102" t="s">
        <v>23</v>
      </c>
      <c r="Q260" s="41"/>
      <c r="R260" s="41"/>
      <c r="S260" s="41"/>
      <c r="T260" s="41" t="s">
        <v>2290</v>
      </c>
      <c r="U260" s="41">
        <v>45243</v>
      </c>
      <c r="V260" s="42"/>
      <c r="W260" s="38" t="s">
        <v>147</v>
      </c>
      <c r="X260" s="21" t="s">
        <v>201</v>
      </c>
      <c r="Y260" s="23" t="s">
        <v>137</v>
      </c>
      <c r="Z260" s="38" t="s">
        <v>107</v>
      </c>
      <c r="AA260" s="47" t="s">
        <v>902</v>
      </c>
      <c r="AB260" s="38" t="s">
        <v>154</v>
      </c>
      <c r="AC260" s="38" t="s">
        <v>155</v>
      </c>
      <c r="AD260" s="38" t="s">
        <v>156</v>
      </c>
      <c r="AE260" s="38" t="s">
        <v>1303</v>
      </c>
      <c r="AF260" s="43"/>
    </row>
    <row r="261" spans="1:32" s="22" customFormat="1" ht="20.100000000000001" customHeight="1">
      <c r="A261" s="38" t="s">
        <v>19</v>
      </c>
      <c r="B261" s="38" t="s">
        <v>176</v>
      </c>
      <c r="C261" s="38" t="s">
        <v>200</v>
      </c>
      <c r="D261" s="38" t="s">
        <v>107</v>
      </c>
      <c r="E261" s="38" t="s">
        <v>107</v>
      </c>
      <c r="F261" s="38" t="s">
        <v>2292</v>
      </c>
      <c r="G261" s="38" t="s">
        <v>222</v>
      </c>
      <c r="H261" s="38">
        <v>1</v>
      </c>
      <c r="I261" s="38" t="s">
        <v>2057</v>
      </c>
      <c r="J261" s="39" t="s">
        <v>2333</v>
      </c>
      <c r="K261" s="38" t="s">
        <v>2334</v>
      </c>
      <c r="L261" s="38" t="s">
        <v>219</v>
      </c>
      <c r="M261" s="38" t="s">
        <v>642</v>
      </c>
      <c r="N261" s="38" t="s">
        <v>255</v>
      </c>
      <c r="O261" s="40" t="s">
        <v>1587</v>
      </c>
      <c r="P261" s="102" t="s">
        <v>2336</v>
      </c>
      <c r="Q261" s="41">
        <v>44566</v>
      </c>
      <c r="R261" s="41"/>
      <c r="S261" s="41">
        <v>44931</v>
      </c>
      <c r="T261" s="41" t="s">
        <v>2290</v>
      </c>
      <c r="U261" s="41">
        <v>45243</v>
      </c>
      <c r="V261" s="42"/>
      <c r="W261" s="38" t="s">
        <v>147</v>
      </c>
      <c r="X261" s="21" t="s">
        <v>201</v>
      </c>
      <c r="Y261" s="23" t="s">
        <v>137</v>
      </c>
      <c r="Z261" s="38" t="s">
        <v>107</v>
      </c>
      <c r="AA261" s="47" t="s">
        <v>903</v>
      </c>
      <c r="AB261" s="38" t="s">
        <v>154</v>
      </c>
      <c r="AC261" s="38" t="s">
        <v>155</v>
      </c>
      <c r="AD261" s="38" t="s">
        <v>156</v>
      </c>
      <c r="AE261" s="38" t="s">
        <v>1303</v>
      </c>
      <c r="AF261" s="43"/>
    </row>
    <row r="262" spans="1:32" s="22" customFormat="1" ht="20.100000000000001" customHeight="1">
      <c r="A262" s="38" t="s">
        <v>19</v>
      </c>
      <c r="B262" s="38" t="s">
        <v>176</v>
      </c>
      <c r="C262" s="38" t="s">
        <v>200</v>
      </c>
      <c r="D262" s="38" t="s">
        <v>107</v>
      </c>
      <c r="E262" s="38" t="s">
        <v>107</v>
      </c>
      <c r="F262" s="38" t="s">
        <v>2292</v>
      </c>
      <c r="G262" s="38" t="s">
        <v>222</v>
      </c>
      <c r="H262" s="38">
        <v>1</v>
      </c>
      <c r="I262" s="38" t="s">
        <v>2060</v>
      </c>
      <c r="J262" s="38" t="s">
        <v>2342</v>
      </c>
      <c r="K262" s="38" t="s">
        <v>2343</v>
      </c>
      <c r="L262" s="38" t="s">
        <v>2353</v>
      </c>
      <c r="M262" s="38" t="s">
        <v>642</v>
      </c>
      <c r="N262" s="38" t="s">
        <v>255</v>
      </c>
      <c r="O262" s="40" t="s">
        <v>1588</v>
      </c>
      <c r="P262" s="102" t="s">
        <v>2798</v>
      </c>
      <c r="Q262" s="41">
        <v>45518</v>
      </c>
      <c r="R262" s="41"/>
      <c r="S262" s="41">
        <v>44931</v>
      </c>
      <c r="T262" s="41" t="s">
        <v>2290</v>
      </c>
      <c r="U262" s="41">
        <v>45243</v>
      </c>
      <c r="V262" s="42"/>
      <c r="W262" s="38" t="s">
        <v>147</v>
      </c>
      <c r="X262" s="21" t="s">
        <v>201</v>
      </c>
      <c r="Y262" s="23" t="s">
        <v>137</v>
      </c>
      <c r="Z262" s="38" t="s">
        <v>107</v>
      </c>
      <c r="AA262" s="47" t="s">
        <v>904</v>
      </c>
      <c r="AB262" s="38" t="s">
        <v>154</v>
      </c>
      <c r="AC262" s="38" t="s">
        <v>155</v>
      </c>
      <c r="AD262" s="38" t="s">
        <v>156</v>
      </c>
      <c r="AE262" s="38" t="s">
        <v>1303</v>
      </c>
      <c r="AF262" s="43"/>
    </row>
    <row r="263" spans="1:32" ht="20.100000000000001" customHeight="1">
      <c r="A263" s="11" t="s">
        <v>19</v>
      </c>
      <c r="B263" s="11" t="s">
        <v>176</v>
      </c>
      <c r="C263" s="11" t="s">
        <v>200</v>
      </c>
      <c r="D263" s="11" t="s">
        <v>107</v>
      </c>
      <c r="E263" s="11" t="s">
        <v>107</v>
      </c>
      <c r="F263" s="11" t="s">
        <v>2292</v>
      </c>
      <c r="G263" s="11" t="s">
        <v>222</v>
      </c>
      <c r="H263" s="11">
        <v>1</v>
      </c>
      <c r="I263" s="11" t="s">
        <v>2382</v>
      </c>
      <c r="J263" s="11">
        <v>1101707</v>
      </c>
      <c r="K263" s="11" t="s">
        <v>1516</v>
      </c>
      <c r="L263" s="11" t="s">
        <v>194</v>
      </c>
      <c r="M263" s="11" t="s">
        <v>642</v>
      </c>
      <c r="N263" s="11" t="s">
        <v>255</v>
      </c>
      <c r="O263" s="37" t="s">
        <v>1592</v>
      </c>
      <c r="P263" s="101" t="s">
        <v>24</v>
      </c>
      <c r="Q263" s="33">
        <v>44566</v>
      </c>
      <c r="R263" s="33"/>
      <c r="S263" s="33">
        <v>44931</v>
      </c>
      <c r="T263" s="33" t="s">
        <v>2290</v>
      </c>
      <c r="U263" s="33">
        <v>45243</v>
      </c>
      <c r="V263" s="34"/>
      <c r="W263" s="11" t="s">
        <v>147</v>
      </c>
      <c r="X263" s="9" t="s">
        <v>201</v>
      </c>
      <c r="Y263" s="16" t="s">
        <v>137</v>
      </c>
      <c r="Z263" s="11" t="s">
        <v>107</v>
      </c>
      <c r="AA263" s="46" t="s">
        <v>905</v>
      </c>
      <c r="AB263" s="11" t="s">
        <v>154</v>
      </c>
      <c r="AC263" s="11" t="s">
        <v>155</v>
      </c>
      <c r="AD263" s="11" t="s">
        <v>156</v>
      </c>
      <c r="AE263" s="11" t="s">
        <v>1303</v>
      </c>
      <c r="AF263" s="36"/>
    </row>
    <row r="264" spans="1:32" ht="20.100000000000001" customHeight="1">
      <c r="A264" s="11" t="s">
        <v>19</v>
      </c>
      <c r="B264" s="11" t="s">
        <v>176</v>
      </c>
      <c r="C264" s="11" t="s">
        <v>200</v>
      </c>
      <c r="D264" s="11" t="s">
        <v>107</v>
      </c>
      <c r="E264" s="11" t="s">
        <v>107</v>
      </c>
      <c r="F264" s="11" t="s">
        <v>2292</v>
      </c>
      <c r="G264" s="11" t="s">
        <v>222</v>
      </c>
      <c r="H264" s="11">
        <v>1</v>
      </c>
      <c r="I264" s="11" t="s">
        <v>2382</v>
      </c>
      <c r="J264" s="11">
        <v>1101288</v>
      </c>
      <c r="K264" s="11" t="s">
        <v>1024</v>
      </c>
      <c r="L264" s="11" t="s">
        <v>194</v>
      </c>
      <c r="M264" s="11" t="s">
        <v>642</v>
      </c>
      <c r="N264" s="11" t="s">
        <v>255</v>
      </c>
      <c r="O264" s="37" t="s">
        <v>1657</v>
      </c>
      <c r="P264" s="101" t="s">
        <v>24</v>
      </c>
      <c r="Q264" s="33">
        <v>44657</v>
      </c>
      <c r="R264" s="33"/>
      <c r="S264" s="33">
        <v>45022</v>
      </c>
      <c r="T264" s="33" t="s">
        <v>2290</v>
      </c>
      <c r="U264" s="33">
        <v>45243</v>
      </c>
      <c r="V264" s="34"/>
      <c r="W264" s="11" t="s">
        <v>147</v>
      </c>
      <c r="X264" s="9" t="s">
        <v>201</v>
      </c>
      <c r="Y264" s="16" t="s">
        <v>137</v>
      </c>
      <c r="Z264" s="11" t="s">
        <v>107</v>
      </c>
      <c r="AA264" s="46" t="s">
        <v>906</v>
      </c>
      <c r="AB264" s="11" t="s">
        <v>154</v>
      </c>
      <c r="AC264" s="11" t="s">
        <v>155</v>
      </c>
      <c r="AD264" s="11" t="s">
        <v>156</v>
      </c>
      <c r="AE264" s="11" t="s">
        <v>1303</v>
      </c>
      <c r="AF264" s="36"/>
    </row>
    <row r="265" spans="1:32" ht="20.100000000000001" customHeight="1">
      <c r="A265" s="11" t="s">
        <v>19</v>
      </c>
      <c r="B265" s="11" t="s">
        <v>176</v>
      </c>
      <c r="C265" s="11" t="s">
        <v>200</v>
      </c>
      <c r="D265" s="11" t="s">
        <v>107</v>
      </c>
      <c r="E265" s="11" t="s">
        <v>107</v>
      </c>
      <c r="F265" s="11" t="s">
        <v>2292</v>
      </c>
      <c r="G265" s="11" t="s">
        <v>222</v>
      </c>
      <c r="H265" s="11">
        <v>1</v>
      </c>
      <c r="I265" s="11" t="s">
        <v>2616</v>
      </c>
      <c r="J265" s="11">
        <v>1101632</v>
      </c>
      <c r="K265" s="11" t="s">
        <v>1499</v>
      </c>
      <c r="L265" s="11" t="s">
        <v>194</v>
      </c>
      <c r="M265" s="11" t="s">
        <v>642</v>
      </c>
      <c r="N265" s="11" t="s">
        <v>255</v>
      </c>
      <c r="O265" s="37" t="s">
        <v>1500</v>
      </c>
      <c r="P265" s="101" t="s">
        <v>24</v>
      </c>
      <c r="Q265" s="33">
        <v>44417</v>
      </c>
      <c r="R265" s="33"/>
      <c r="S265" s="33">
        <v>44782</v>
      </c>
      <c r="T265" s="33" t="s">
        <v>2290</v>
      </c>
      <c r="U265" s="33">
        <v>45243</v>
      </c>
      <c r="V265" s="34"/>
      <c r="W265" s="11" t="s">
        <v>147</v>
      </c>
      <c r="X265" s="9" t="s">
        <v>201</v>
      </c>
      <c r="Y265" s="16" t="s">
        <v>137</v>
      </c>
      <c r="Z265" s="11" t="s">
        <v>107</v>
      </c>
      <c r="AA265" s="46" t="s">
        <v>907</v>
      </c>
      <c r="AB265" s="11" t="s">
        <v>154</v>
      </c>
      <c r="AC265" s="11" t="s">
        <v>155</v>
      </c>
      <c r="AD265" s="11" t="s">
        <v>156</v>
      </c>
      <c r="AE265" s="11" t="s">
        <v>1303</v>
      </c>
      <c r="AF265" s="36"/>
    </row>
    <row r="266" spans="1:32" ht="20.100000000000001" customHeight="1">
      <c r="A266" s="11" t="s">
        <v>19</v>
      </c>
      <c r="B266" s="11" t="s">
        <v>176</v>
      </c>
      <c r="C266" s="11" t="s">
        <v>200</v>
      </c>
      <c r="D266" s="11" t="s">
        <v>107</v>
      </c>
      <c r="E266" s="11" t="s">
        <v>107</v>
      </c>
      <c r="F266" s="11" t="s">
        <v>2292</v>
      </c>
      <c r="G266" s="11" t="s">
        <v>222</v>
      </c>
      <c r="H266" s="11">
        <v>1</v>
      </c>
      <c r="I266" s="11" t="s">
        <v>2603</v>
      </c>
      <c r="J266" s="11" t="s">
        <v>1289</v>
      </c>
      <c r="K266" s="11" t="s">
        <v>1225</v>
      </c>
      <c r="L266" s="11" t="s">
        <v>202</v>
      </c>
      <c r="M266" s="11" t="s">
        <v>642</v>
      </c>
      <c r="N266" s="11" t="s">
        <v>255</v>
      </c>
      <c r="O266" s="37" t="s">
        <v>1025</v>
      </c>
      <c r="P266" s="101" t="s">
        <v>24</v>
      </c>
      <c r="Q266" s="33">
        <v>43948</v>
      </c>
      <c r="R266" s="33"/>
      <c r="S266" s="33">
        <v>44313</v>
      </c>
      <c r="T266" s="33" t="s">
        <v>2290</v>
      </c>
      <c r="U266" s="33">
        <v>45243</v>
      </c>
      <c r="V266" s="34"/>
      <c r="W266" s="11" t="s">
        <v>147</v>
      </c>
      <c r="X266" s="9" t="s">
        <v>201</v>
      </c>
      <c r="Y266" s="16" t="s">
        <v>137</v>
      </c>
      <c r="Z266" s="11" t="s">
        <v>107</v>
      </c>
      <c r="AA266" s="46" t="s">
        <v>908</v>
      </c>
      <c r="AB266" s="11" t="s">
        <v>154</v>
      </c>
      <c r="AC266" s="11" t="s">
        <v>155</v>
      </c>
      <c r="AD266" s="11" t="s">
        <v>156</v>
      </c>
      <c r="AE266" s="11" t="s">
        <v>1303</v>
      </c>
      <c r="AF266" s="36"/>
    </row>
    <row r="267" spans="1:32" s="22" customFormat="1" ht="20.100000000000001" customHeight="1">
      <c r="A267" s="38" t="s">
        <v>19</v>
      </c>
      <c r="B267" s="38" t="s">
        <v>176</v>
      </c>
      <c r="C267" s="38" t="s">
        <v>200</v>
      </c>
      <c r="D267" s="38" t="s">
        <v>107</v>
      </c>
      <c r="E267" s="38" t="s">
        <v>107</v>
      </c>
      <c r="F267" s="38" t="s">
        <v>2292</v>
      </c>
      <c r="G267" s="38" t="s">
        <v>222</v>
      </c>
      <c r="H267" s="38">
        <v>1</v>
      </c>
      <c r="I267" s="38" t="s">
        <v>2057</v>
      </c>
      <c r="J267" s="39" t="s">
        <v>2342</v>
      </c>
      <c r="K267" s="38" t="s">
        <v>2343</v>
      </c>
      <c r="L267" s="38" t="s">
        <v>219</v>
      </c>
      <c r="M267" s="38" t="s">
        <v>642</v>
      </c>
      <c r="N267" s="38" t="s">
        <v>255</v>
      </c>
      <c r="O267" s="40" t="s">
        <v>1029</v>
      </c>
      <c r="P267" s="102" t="s">
        <v>23</v>
      </c>
      <c r="Q267" s="41"/>
      <c r="R267" s="41"/>
      <c r="S267" s="41"/>
      <c r="T267" s="41" t="s">
        <v>2290</v>
      </c>
      <c r="U267" s="41">
        <v>45243</v>
      </c>
      <c r="V267" s="42"/>
      <c r="W267" s="38" t="s">
        <v>147</v>
      </c>
      <c r="X267" s="21" t="s">
        <v>201</v>
      </c>
      <c r="Y267" s="23" t="s">
        <v>137</v>
      </c>
      <c r="Z267" s="38" t="s">
        <v>107</v>
      </c>
      <c r="AA267" s="47" t="s">
        <v>909</v>
      </c>
      <c r="AB267" s="38" t="s">
        <v>154</v>
      </c>
      <c r="AC267" s="38" t="s">
        <v>155</v>
      </c>
      <c r="AD267" s="38" t="s">
        <v>156</v>
      </c>
      <c r="AE267" s="38" t="s">
        <v>1303</v>
      </c>
      <c r="AF267" s="43"/>
    </row>
    <row r="268" spans="1:32" s="22" customFormat="1" ht="20.100000000000001" customHeight="1">
      <c r="A268" s="38" t="s">
        <v>19</v>
      </c>
      <c r="B268" s="38" t="s">
        <v>176</v>
      </c>
      <c r="C268" s="38" t="s">
        <v>200</v>
      </c>
      <c r="D268" s="38" t="s">
        <v>107</v>
      </c>
      <c r="E268" s="38" t="s">
        <v>107</v>
      </c>
      <c r="F268" s="38" t="s">
        <v>2292</v>
      </c>
      <c r="G268" s="38" t="s">
        <v>222</v>
      </c>
      <c r="H268" s="38">
        <v>1</v>
      </c>
      <c r="I268" s="38" t="s">
        <v>2057</v>
      </c>
      <c r="J268" s="39" t="s">
        <v>2342</v>
      </c>
      <c r="K268" s="38" t="s">
        <v>2343</v>
      </c>
      <c r="L268" s="38" t="s">
        <v>219</v>
      </c>
      <c r="M268" s="38" t="s">
        <v>642</v>
      </c>
      <c r="N268" s="38" t="s">
        <v>255</v>
      </c>
      <c r="O268" s="40" t="s">
        <v>1115</v>
      </c>
      <c r="P268" s="102" t="s">
        <v>23</v>
      </c>
      <c r="Q268" s="41"/>
      <c r="R268" s="41"/>
      <c r="S268" s="41"/>
      <c r="T268" s="41" t="s">
        <v>2290</v>
      </c>
      <c r="U268" s="41">
        <v>45243</v>
      </c>
      <c r="V268" s="42"/>
      <c r="W268" s="38" t="s">
        <v>147</v>
      </c>
      <c r="X268" s="21" t="s">
        <v>201</v>
      </c>
      <c r="Y268" s="23" t="s">
        <v>137</v>
      </c>
      <c r="Z268" s="38" t="s">
        <v>107</v>
      </c>
      <c r="AA268" s="47" t="s">
        <v>910</v>
      </c>
      <c r="AB268" s="38" t="s">
        <v>154</v>
      </c>
      <c r="AC268" s="38" t="s">
        <v>155</v>
      </c>
      <c r="AD268" s="38" t="s">
        <v>156</v>
      </c>
      <c r="AE268" s="38" t="s">
        <v>1303</v>
      </c>
      <c r="AF268" s="43"/>
    </row>
    <row r="269" spans="1:32" ht="20.100000000000001" customHeight="1">
      <c r="A269" s="11" t="s">
        <v>19</v>
      </c>
      <c r="B269" s="11" t="s">
        <v>176</v>
      </c>
      <c r="C269" s="11" t="s">
        <v>200</v>
      </c>
      <c r="D269" s="11" t="s">
        <v>107</v>
      </c>
      <c r="E269" s="11" t="s">
        <v>107</v>
      </c>
      <c r="F269" s="11" t="s">
        <v>2292</v>
      </c>
      <c r="G269" s="11" t="s">
        <v>222</v>
      </c>
      <c r="H269" s="11">
        <v>1</v>
      </c>
      <c r="I269" s="11" t="s">
        <v>2611</v>
      </c>
      <c r="J269" s="11">
        <v>1101730</v>
      </c>
      <c r="K269" s="11" t="s">
        <v>1589</v>
      </c>
      <c r="L269" s="11" t="s">
        <v>194</v>
      </c>
      <c r="M269" s="11" t="s">
        <v>642</v>
      </c>
      <c r="N269" s="11" t="s">
        <v>255</v>
      </c>
      <c r="O269" s="37" t="s">
        <v>1593</v>
      </c>
      <c r="P269" s="101" t="s">
        <v>24</v>
      </c>
      <c r="Q269" s="33">
        <v>44566</v>
      </c>
      <c r="R269" s="33"/>
      <c r="S269" s="33">
        <v>44931</v>
      </c>
      <c r="T269" s="33" t="s">
        <v>2290</v>
      </c>
      <c r="U269" s="33">
        <v>45243</v>
      </c>
      <c r="V269" s="34"/>
      <c r="W269" s="11" t="s">
        <v>147</v>
      </c>
      <c r="X269" s="9" t="s">
        <v>201</v>
      </c>
      <c r="Y269" s="16" t="s">
        <v>137</v>
      </c>
      <c r="Z269" s="11" t="s">
        <v>107</v>
      </c>
      <c r="AA269" s="46" t="s">
        <v>911</v>
      </c>
      <c r="AB269" s="11" t="s">
        <v>154</v>
      </c>
      <c r="AC269" s="11" t="s">
        <v>155</v>
      </c>
      <c r="AD269" s="11" t="s">
        <v>156</v>
      </c>
      <c r="AE269" s="11" t="s">
        <v>1303</v>
      </c>
      <c r="AF269" s="36"/>
    </row>
    <row r="270" spans="1:32" ht="20.100000000000001" customHeight="1">
      <c r="A270" s="11" t="s">
        <v>19</v>
      </c>
      <c r="B270" s="11" t="s">
        <v>176</v>
      </c>
      <c r="C270" s="11" t="s">
        <v>200</v>
      </c>
      <c r="D270" s="11" t="s">
        <v>107</v>
      </c>
      <c r="E270" s="11" t="s">
        <v>107</v>
      </c>
      <c r="F270" s="11" t="s">
        <v>2292</v>
      </c>
      <c r="G270" s="11" t="s">
        <v>222</v>
      </c>
      <c r="H270" s="11">
        <v>1</v>
      </c>
      <c r="I270" s="11" t="s">
        <v>2597</v>
      </c>
      <c r="J270" s="11">
        <v>1101728</v>
      </c>
      <c r="K270" s="11" t="s">
        <v>1590</v>
      </c>
      <c r="L270" s="11" t="s">
        <v>194</v>
      </c>
      <c r="M270" s="11" t="s">
        <v>642</v>
      </c>
      <c r="N270" s="11" t="s">
        <v>255</v>
      </c>
      <c r="O270" s="37" t="s">
        <v>1594</v>
      </c>
      <c r="P270" s="101" t="s">
        <v>24</v>
      </c>
      <c r="Q270" s="33">
        <v>44566</v>
      </c>
      <c r="R270" s="33"/>
      <c r="S270" s="33">
        <v>44931</v>
      </c>
      <c r="T270" s="33" t="s">
        <v>2290</v>
      </c>
      <c r="U270" s="33">
        <v>45243</v>
      </c>
      <c r="V270" s="34"/>
      <c r="W270" s="11" t="s">
        <v>147</v>
      </c>
      <c r="X270" s="9" t="s">
        <v>201</v>
      </c>
      <c r="Y270" s="16" t="s">
        <v>137</v>
      </c>
      <c r="Z270" s="11" t="s">
        <v>107</v>
      </c>
      <c r="AA270" s="46" t="s">
        <v>1030</v>
      </c>
      <c r="AB270" s="11" t="s">
        <v>154</v>
      </c>
      <c r="AC270" s="11" t="s">
        <v>155</v>
      </c>
      <c r="AD270" s="11" t="s">
        <v>156</v>
      </c>
      <c r="AE270" s="11" t="s">
        <v>1303</v>
      </c>
      <c r="AF270" s="36"/>
    </row>
    <row r="271" spans="1:32" ht="20.100000000000001" customHeight="1">
      <c r="A271" s="11" t="s">
        <v>19</v>
      </c>
      <c r="B271" s="11" t="s">
        <v>176</v>
      </c>
      <c r="C271" s="11" t="s">
        <v>200</v>
      </c>
      <c r="D271" s="11" t="s">
        <v>107</v>
      </c>
      <c r="E271" s="11" t="s">
        <v>107</v>
      </c>
      <c r="F271" s="11" t="s">
        <v>2292</v>
      </c>
      <c r="G271" s="11" t="s">
        <v>222</v>
      </c>
      <c r="H271" s="11">
        <v>1</v>
      </c>
      <c r="I271" s="11" t="s">
        <v>2435</v>
      </c>
      <c r="J271" s="11">
        <v>1101710</v>
      </c>
      <c r="K271" s="11" t="s">
        <v>1591</v>
      </c>
      <c r="L271" s="11" t="s">
        <v>194</v>
      </c>
      <c r="M271" s="11" t="s">
        <v>642</v>
      </c>
      <c r="N271" s="11" t="s">
        <v>255</v>
      </c>
      <c r="O271" s="37" t="s">
        <v>1595</v>
      </c>
      <c r="P271" s="101" t="s">
        <v>24</v>
      </c>
      <c r="Q271" s="33">
        <v>44566</v>
      </c>
      <c r="R271" s="33"/>
      <c r="S271" s="33">
        <v>44931</v>
      </c>
      <c r="T271" s="33" t="s">
        <v>2290</v>
      </c>
      <c r="U271" s="33">
        <v>45243</v>
      </c>
      <c r="V271" s="34"/>
      <c r="W271" s="11" t="s">
        <v>147</v>
      </c>
      <c r="X271" s="9" t="s">
        <v>201</v>
      </c>
      <c r="Y271" s="16" t="s">
        <v>137</v>
      </c>
      <c r="Z271" s="11" t="s">
        <v>107</v>
      </c>
      <c r="AA271" s="46" t="s">
        <v>1031</v>
      </c>
      <c r="AB271" s="11" t="s">
        <v>154</v>
      </c>
      <c r="AC271" s="11" t="s">
        <v>155</v>
      </c>
      <c r="AD271" s="11" t="s">
        <v>156</v>
      </c>
      <c r="AE271" s="11" t="s">
        <v>1303</v>
      </c>
      <c r="AF271" s="36"/>
    </row>
    <row r="272" spans="1:32" ht="20.100000000000001" customHeight="1">
      <c r="A272" s="11" t="s">
        <v>19</v>
      </c>
      <c r="B272" s="11" t="s">
        <v>176</v>
      </c>
      <c r="C272" s="11" t="s">
        <v>200</v>
      </c>
      <c r="D272" s="11" t="s">
        <v>107</v>
      </c>
      <c r="E272" s="11" t="s">
        <v>107</v>
      </c>
      <c r="F272" s="11" t="s">
        <v>2292</v>
      </c>
      <c r="G272" s="11" t="s">
        <v>222</v>
      </c>
      <c r="H272" s="11">
        <v>1</v>
      </c>
      <c r="I272" s="11" t="s">
        <v>2598</v>
      </c>
      <c r="J272" s="11">
        <v>1101497</v>
      </c>
      <c r="K272" s="11" t="s">
        <v>1226</v>
      </c>
      <c r="L272" s="11" t="s">
        <v>194</v>
      </c>
      <c r="M272" s="11" t="s">
        <v>642</v>
      </c>
      <c r="N272" s="11" t="s">
        <v>255</v>
      </c>
      <c r="O272" s="37" t="s">
        <v>1396</v>
      </c>
      <c r="P272" s="101" t="s">
        <v>24</v>
      </c>
      <c r="Q272" s="33">
        <v>44207</v>
      </c>
      <c r="R272" s="33"/>
      <c r="S272" s="33">
        <v>44572</v>
      </c>
      <c r="T272" s="33" t="s">
        <v>2290</v>
      </c>
      <c r="U272" s="33">
        <v>45243</v>
      </c>
      <c r="V272" s="34"/>
      <c r="W272" s="11" t="s">
        <v>147</v>
      </c>
      <c r="X272" s="9" t="s">
        <v>201</v>
      </c>
      <c r="Y272" s="16" t="s">
        <v>137</v>
      </c>
      <c r="Z272" s="11" t="s">
        <v>107</v>
      </c>
      <c r="AA272" s="46" t="s">
        <v>1032</v>
      </c>
      <c r="AB272" s="11" t="s">
        <v>154</v>
      </c>
      <c r="AC272" s="11" t="s">
        <v>155</v>
      </c>
      <c r="AD272" s="11" t="s">
        <v>156</v>
      </c>
      <c r="AE272" s="11" t="s">
        <v>1303</v>
      </c>
      <c r="AF272" s="36"/>
    </row>
    <row r="273" spans="1:32" ht="20.100000000000001" customHeight="1">
      <c r="A273" s="11" t="s">
        <v>19</v>
      </c>
      <c r="B273" s="11" t="s">
        <v>176</v>
      </c>
      <c r="C273" s="11" t="s">
        <v>200</v>
      </c>
      <c r="D273" s="11" t="s">
        <v>107</v>
      </c>
      <c r="E273" s="11" t="s">
        <v>107</v>
      </c>
      <c r="F273" s="11" t="s">
        <v>2292</v>
      </c>
      <c r="G273" s="11" t="s">
        <v>222</v>
      </c>
      <c r="H273" s="11">
        <v>1</v>
      </c>
      <c r="I273" s="11" t="s">
        <v>2603</v>
      </c>
      <c r="J273" s="11" t="s">
        <v>1137</v>
      </c>
      <c r="K273" s="11" t="s">
        <v>1135</v>
      </c>
      <c r="L273" s="11" t="s">
        <v>194</v>
      </c>
      <c r="M273" s="11" t="s">
        <v>642</v>
      </c>
      <c r="N273" s="11" t="s">
        <v>255</v>
      </c>
      <c r="O273" s="37" t="s">
        <v>1141</v>
      </c>
      <c r="P273" s="101" t="s">
        <v>24</v>
      </c>
      <c r="Q273" s="33">
        <v>43830</v>
      </c>
      <c r="R273" s="33"/>
      <c r="S273" s="33">
        <v>44196</v>
      </c>
      <c r="T273" s="33" t="s">
        <v>2290</v>
      </c>
      <c r="U273" s="33">
        <v>45243</v>
      </c>
      <c r="V273" s="34"/>
      <c r="W273" s="11" t="s">
        <v>147</v>
      </c>
      <c r="X273" s="9" t="s">
        <v>201</v>
      </c>
      <c r="Y273" s="16" t="s">
        <v>137</v>
      </c>
      <c r="Z273" s="11" t="s">
        <v>107</v>
      </c>
      <c r="AA273" s="46" t="s">
        <v>1033</v>
      </c>
      <c r="AB273" s="11" t="s">
        <v>154</v>
      </c>
      <c r="AC273" s="11" t="s">
        <v>155</v>
      </c>
      <c r="AD273" s="11" t="s">
        <v>156</v>
      </c>
      <c r="AE273" s="11" t="s">
        <v>1303</v>
      </c>
      <c r="AF273" s="36"/>
    </row>
    <row r="274" spans="1:32" s="22" customFormat="1" ht="20.100000000000001" customHeight="1">
      <c r="A274" s="38" t="s">
        <v>19</v>
      </c>
      <c r="B274" s="38" t="s">
        <v>176</v>
      </c>
      <c r="C274" s="38" t="s">
        <v>200</v>
      </c>
      <c r="D274" s="38" t="s">
        <v>107</v>
      </c>
      <c r="E274" s="38" t="s">
        <v>107</v>
      </c>
      <c r="F274" s="38" t="s">
        <v>2292</v>
      </c>
      <c r="G274" s="38" t="s">
        <v>222</v>
      </c>
      <c r="H274" s="38">
        <v>1</v>
      </c>
      <c r="I274" s="38" t="s">
        <v>2057</v>
      </c>
      <c r="J274" s="39" t="s">
        <v>2342</v>
      </c>
      <c r="K274" s="38" t="s">
        <v>2343</v>
      </c>
      <c r="L274" s="38" t="s">
        <v>219</v>
      </c>
      <c r="M274" s="38" t="s">
        <v>642</v>
      </c>
      <c r="N274" s="38" t="s">
        <v>255</v>
      </c>
      <c r="O274" s="40" t="s">
        <v>1397</v>
      </c>
      <c r="P274" s="102" t="s">
        <v>23</v>
      </c>
      <c r="Q274" s="41"/>
      <c r="R274" s="41"/>
      <c r="S274" s="41"/>
      <c r="T274" s="41" t="s">
        <v>2290</v>
      </c>
      <c r="U274" s="41">
        <v>45243</v>
      </c>
      <c r="V274" s="42"/>
      <c r="W274" s="38" t="s">
        <v>147</v>
      </c>
      <c r="X274" s="21" t="s">
        <v>201</v>
      </c>
      <c r="Y274" s="23" t="s">
        <v>137</v>
      </c>
      <c r="Z274" s="38" t="s">
        <v>107</v>
      </c>
      <c r="AA274" s="47" t="s">
        <v>1034</v>
      </c>
      <c r="AB274" s="38" t="s">
        <v>154</v>
      </c>
      <c r="AC274" s="38" t="s">
        <v>155</v>
      </c>
      <c r="AD274" s="38" t="s">
        <v>156</v>
      </c>
      <c r="AE274" s="38" t="s">
        <v>1303</v>
      </c>
      <c r="AF274" s="43"/>
    </row>
    <row r="275" spans="1:32" s="22" customFormat="1" ht="20.100000000000001" customHeight="1">
      <c r="A275" s="38" t="s">
        <v>19</v>
      </c>
      <c r="B275" s="38" t="s">
        <v>176</v>
      </c>
      <c r="C275" s="38" t="s">
        <v>200</v>
      </c>
      <c r="D275" s="38" t="s">
        <v>107</v>
      </c>
      <c r="E275" s="38" t="s">
        <v>107</v>
      </c>
      <c r="F275" s="38" t="s">
        <v>2292</v>
      </c>
      <c r="G275" s="38" t="s">
        <v>222</v>
      </c>
      <c r="H275" s="38">
        <v>1</v>
      </c>
      <c r="I275" s="38" t="s">
        <v>2057</v>
      </c>
      <c r="J275" s="39" t="s">
        <v>2342</v>
      </c>
      <c r="K275" s="38" t="s">
        <v>2343</v>
      </c>
      <c r="L275" s="38" t="s">
        <v>219</v>
      </c>
      <c r="M275" s="38" t="s">
        <v>642</v>
      </c>
      <c r="N275" s="38" t="s">
        <v>255</v>
      </c>
      <c r="O275" s="40" t="s">
        <v>1139</v>
      </c>
      <c r="P275" s="102" t="s">
        <v>23</v>
      </c>
      <c r="Q275" s="41"/>
      <c r="R275" s="41"/>
      <c r="S275" s="41"/>
      <c r="T275" s="41" t="s">
        <v>2290</v>
      </c>
      <c r="U275" s="41">
        <v>45243</v>
      </c>
      <c r="V275" s="42"/>
      <c r="W275" s="38" t="s">
        <v>147</v>
      </c>
      <c r="X275" s="21" t="s">
        <v>201</v>
      </c>
      <c r="Y275" s="23" t="s">
        <v>137</v>
      </c>
      <c r="Z275" s="38" t="s">
        <v>107</v>
      </c>
      <c r="AA275" s="47" t="s">
        <v>1035</v>
      </c>
      <c r="AB275" s="38" t="s">
        <v>154</v>
      </c>
      <c r="AC275" s="38" t="s">
        <v>155</v>
      </c>
      <c r="AD275" s="38" t="s">
        <v>156</v>
      </c>
      <c r="AE275" s="38" t="s">
        <v>1303</v>
      </c>
      <c r="AF275" s="43"/>
    </row>
    <row r="276" spans="1:32" ht="20.100000000000001" customHeight="1">
      <c r="A276" s="11" t="s">
        <v>19</v>
      </c>
      <c r="B276" s="11" t="s">
        <v>176</v>
      </c>
      <c r="C276" s="11" t="s">
        <v>200</v>
      </c>
      <c r="D276" s="11" t="s">
        <v>107</v>
      </c>
      <c r="E276" s="11" t="s">
        <v>107</v>
      </c>
      <c r="F276" s="11" t="s">
        <v>2292</v>
      </c>
      <c r="G276" s="11" t="s">
        <v>222</v>
      </c>
      <c r="H276" s="11">
        <v>1</v>
      </c>
      <c r="I276" s="11" t="s">
        <v>2603</v>
      </c>
      <c r="J276" s="11" t="s">
        <v>1138</v>
      </c>
      <c r="K276" s="11" t="s">
        <v>1136</v>
      </c>
      <c r="L276" s="11" t="s">
        <v>194</v>
      </c>
      <c r="M276" s="11" t="s">
        <v>642</v>
      </c>
      <c r="N276" s="11" t="s">
        <v>255</v>
      </c>
      <c r="O276" s="37" t="s">
        <v>1140</v>
      </c>
      <c r="P276" s="101" t="s">
        <v>24</v>
      </c>
      <c r="Q276" s="33">
        <v>43830</v>
      </c>
      <c r="R276" s="33"/>
      <c r="S276" s="33">
        <v>44196</v>
      </c>
      <c r="T276" s="33" t="s">
        <v>2290</v>
      </c>
      <c r="U276" s="33">
        <v>45243</v>
      </c>
      <c r="V276" s="34"/>
      <c r="W276" s="11" t="s">
        <v>147</v>
      </c>
      <c r="X276" s="9" t="s">
        <v>201</v>
      </c>
      <c r="Y276" s="16" t="s">
        <v>137</v>
      </c>
      <c r="Z276" s="11" t="s">
        <v>107</v>
      </c>
      <c r="AA276" s="46" t="s">
        <v>1036</v>
      </c>
      <c r="AB276" s="11" t="s">
        <v>154</v>
      </c>
      <c r="AC276" s="11" t="s">
        <v>155</v>
      </c>
      <c r="AD276" s="11" t="s">
        <v>156</v>
      </c>
      <c r="AE276" s="11" t="s">
        <v>1303</v>
      </c>
      <c r="AF276" s="36"/>
    </row>
    <row r="277" spans="1:32" ht="20.100000000000001" customHeight="1">
      <c r="A277" s="11" t="s">
        <v>19</v>
      </c>
      <c r="B277" s="11" t="s">
        <v>176</v>
      </c>
      <c r="C277" s="11" t="s">
        <v>200</v>
      </c>
      <c r="D277" s="11" t="s">
        <v>107</v>
      </c>
      <c r="E277" s="11" t="s">
        <v>107</v>
      </c>
      <c r="F277" s="11" t="s">
        <v>2292</v>
      </c>
      <c r="G277" s="11" t="s">
        <v>222</v>
      </c>
      <c r="H277" s="11">
        <v>1</v>
      </c>
      <c r="I277" s="11" t="s">
        <v>2435</v>
      </c>
      <c r="J277" s="11">
        <v>1101976</v>
      </c>
      <c r="K277" s="11" t="s">
        <v>1971</v>
      </c>
      <c r="L277" s="11" t="s">
        <v>194</v>
      </c>
      <c r="M277" s="11" t="s">
        <v>642</v>
      </c>
      <c r="N277" s="11" t="s">
        <v>255</v>
      </c>
      <c r="O277" s="37" t="s">
        <v>1972</v>
      </c>
      <c r="P277" s="101" t="s">
        <v>24</v>
      </c>
      <c r="Q277" s="33">
        <v>44907</v>
      </c>
      <c r="R277" s="33"/>
      <c r="S277" s="33">
        <v>45272</v>
      </c>
      <c r="T277" s="33" t="s">
        <v>2290</v>
      </c>
      <c r="U277" s="33">
        <v>45243</v>
      </c>
      <c r="V277" s="34"/>
      <c r="W277" s="11" t="s">
        <v>147</v>
      </c>
      <c r="X277" s="9" t="s">
        <v>201</v>
      </c>
      <c r="Y277" s="16" t="s">
        <v>137</v>
      </c>
      <c r="Z277" s="11" t="s">
        <v>107</v>
      </c>
      <c r="AA277" s="46" t="s">
        <v>1037</v>
      </c>
      <c r="AB277" s="11" t="s">
        <v>154</v>
      </c>
      <c r="AC277" s="11" t="s">
        <v>155</v>
      </c>
      <c r="AD277" s="11" t="s">
        <v>156</v>
      </c>
      <c r="AE277" s="11" t="s">
        <v>1303</v>
      </c>
      <c r="AF277" s="36"/>
    </row>
    <row r="278" spans="1:32" ht="20.100000000000001" customHeight="1">
      <c r="A278" s="11" t="s">
        <v>19</v>
      </c>
      <c r="B278" s="11" t="s">
        <v>176</v>
      </c>
      <c r="C278" s="11" t="s">
        <v>200</v>
      </c>
      <c r="D278" s="11" t="s">
        <v>107</v>
      </c>
      <c r="E278" s="11" t="s">
        <v>107</v>
      </c>
      <c r="F278" s="11" t="s">
        <v>2292</v>
      </c>
      <c r="G278" s="11" t="s">
        <v>222</v>
      </c>
      <c r="H278" s="11">
        <v>1</v>
      </c>
      <c r="I278" s="11" t="s">
        <v>2610</v>
      </c>
      <c r="J278" s="11">
        <v>1101314</v>
      </c>
      <c r="K278" s="11" t="s">
        <v>1149</v>
      </c>
      <c r="L278" s="11" t="s">
        <v>194</v>
      </c>
      <c r="M278" s="11" t="s">
        <v>642</v>
      </c>
      <c r="N278" s="11" t="s">
        <v>255</v>
      </c>
      <c r="O278" s="37" t="s">
        <v>1148</v>
      </c>
      <c r="P278" s="101" t="s">
        <v>24</v>
      </c>
      <c r="Q278" s="33">
        <v>43850</v>
      </c>
      <c r="R278" s="33"/>
      <c r="S278" s="33">
        <v>44216</v>
      </c>
      <c r="T278" s="33" t="s">
        <v>2290</v>
      </c>
      <c r="U278" s="33">
        <v>45243</v>
      </c>
      <c r="V278" s="34"/>
      <c r="W278" s="11" t="s">
        <v>147</v>
      </c>
      <c r="X278" s="9" t="s">
        <v>201</v>
      </c>
      <c r="Y278" s="16" t="s">
        <v>137</v>
      </c>
      <c r="Z278" s="11" t="s">
        <v>107</v>
      </c>
      <c r="AA278" s="46" t="s">
        <v>1038</v>
      </c>
      <c r="AB278" s="11" t="s">
        <v>154</v>
      </c>
      <c r="AC278" s="11" t="s">
        <v>155</v>
      </c>
      <c r="AD278" s="11" t="s">
        <v>156</v>
      </c>
      <c r="AE278" s="11" t="s">
        <v>1303</v>
      </c>
      <c r="AF278" s="36"/>
    </row>
    <row r="279" spans="1:32" s="22" customFormat="1" ht="20.100000000000001" customHeight="1">
      <c r="A279" s="38" t="s">
        <v>19</v>
      </c>
      <c r="B279" s="38" t="s">
        <v>176</v>
      </c>
      <c r="C279" s="38" t="s">
        <v>200</v>
      </c>
      <c r="D279" s="38" t="s">
        <v>107</v>
      </c>
      <c r="E279" s="38" t="s">
        <v>107</v>
      </c>
      <c r="F279" s="38" t="s">
        <v>2292</v>
      </c>
      <c r="G279" s="38" t="s">
        <v>222</v>
      </c>
      <c r="H279" s="38">
        <v>1</v>
      </c>
      <c r="I279" s="38" t="s">
        <v>2057</v>
      </c>
      <c r="J279" s="39" t="s">
        <v>2342</v>
      </c>
      <c r="K279" s="38" t="s">
        <v>2343</v>
      </c>
      <c r="L279" s="38" t="s">
        <v>219</v>
      </c>
      <c r="M279" s="38" t="s">
        <v>642</v>
      </c>
      <c r="N279" s="38" t="s">
        <v>255</v>
      </c>
      <c r="O279" s="40" t="s">
        <v>1596</v>
      </c>
      <c r="P279" s="102" t="s">
        <v>23</v>
      </c>
      <c r="Q279" s="41"/>
      <c r="R279" s="41"/>
      <c r="S279" s="41"/>
      <c r="T279" s="41" t="s">
        <v>2290</v>
      </c>
      <c r="U279" s="41">
        <v>45243</v>
      </c>
      <c r="V279" s="42"/>
      <c r="W279" s="38" t="s">
        <v>147</v>
      </c>
      <c r="X279" s="21" t="s">
        <v>201</v>
      </c>
      <c r="Y279" s="23" t="s">
        <v>137</v>
      </c>
      <c r="Z279" s="38" t="s">
        <v>107</v>
      </c>
      <c r="AA279" s="47" t="s">
        <v>1039</v>
      </c>
      <c r="AB279" s="38" t="s">
        <v>154</v>
      </c>
      <c r="AC279" s="38" t="s">
        <v>155</v>
      </c>
      <c r="AD279" s="38" t="s">
        <v>156</v>
      </c>
      <c r="AE279" s="38" t="s">
        <v>1303</v>
      </c>
      <c r="AF279" s="43"/>
    </row>
    <row r="280" spans="1:32" ht="20.100000000000001" customHeight="1">
      <c r="A280" s="11" t="s">
        <v>19</v>
      </c>
      <c r="B280" s="11" t="s">
        <v>176</v>
      </c>
      <c r="C280" s="11" t="s">
        <v>200</v>
      </c>
      <c r="D280" s="11" t="s">
        <v>107</v>
      </c>
      <c r="E280" s="11" t="s">
        <v>107</v>
      </c>
      <c r="F280" s="11" t="s">
        <v>2292</v>
      </c>
      <c r="G280" s="11" t="s">
        <v>222</v>
      </c>
      <c r="H280" s="11">
        <v>1</v>
      </c>
      <c r="I280" s="11" t="s">
        <v>2614</v>
      </c>
      <c r="J280" s="11">
        <v>1101367</v>
      </c>
      <c r="K280" s="11" t="s">
        <v>1164</v>
      </c>
      <c r="L280" s="11" t="s">
        <v>194</v>
      </c>
      <c r="M280" s="11" t="s">
        <v>642</v>
      </c>
      <c r="N280" s="11" t="s">
        <v>255</v>
      </c>
      <c r="O280" s="37" t="s">
        <v>1150</v>
      </c>
      <c r="P280" s="101" t="s">
        <v>24</v>
      </c>
      <c r="Q280" s="33">
        <v>43864</v>
      </c>
      <c r="R280" s="33"/>
      <c r="S280" s="33">
        <v>44595</v>
      </c>
      <c r="T280" s="33" t="s">
        <v>2290</v>
      </c>
      <c r="U280" s="33">
        <v>45243</v>
      </c>
      <c r="V280" s="34"/>
      <c r="W280" s="11" t="s">
        <v>147</v>
      </c>
      <c r="X280" s="9" t="s">
        <v>201</v>
      </c>
      <c r="Y280" s="16" t="s">
        <v>137</v>
      </c>
      <c r="Z280" s="11" t="s">
        <v>107</v>
      </c>
      <c r="AA280" s="46" t="s">
        <v>1040</v>
      </c>
      <c r="AB280" s="11" t="s">
        <v>154</v>
      </c>
      <c r="AC280" s="11" t="s">
        <v>155</v>
      </c>
      <c r="AD280" s="11" t="s">
        <v>156</v>
      </c>
      <c r="AE280" s="11" t="s">
        <v>1303</v>
      </c>
      <c r="AF280" s="36"/>
    </row>
    <row r="281" spans="1:32" ht="20.100000000000001" customHeight="1">
      <c r="A281" s="11" t="s">
        <v>19</v>
      </c>
      <c r="B281" s="11" t="s">
        <v>176</v>
      </c>
      <c r="C281" s="11" t="s">
        <v>200</v>
      </c>
      <c r="D281" s="11" t="s">
        <v>107</v>
      </c>
      <c r="E281" s="11" t="s">
        <v>107</v>
      </c>
      <c r="F281" s="11" t="s">
        <v>2292</v>
      </c>
      <c r="G281" s="11" t="s">
        <v>222</v>
      </c>
      <c r="H281" s="11">
        <v>1</v>
      </c>
      <c r="I281" s="11" t="s">
        <v>2597</v>
      </c>
      <c r="J281" s="11">
        <v>1101354</v>
      </c>
      <c r="K281" s="11" t="s">
        <v>1147</v>
      </c>
      <c r="L281" s="11" t="s">
        <v>194</v>
      </c>
      <c r="M281" s="11" t="s">
        <v>642</v>
      </c>
      <c r="N281" s="11" t="s">
        <v>255</v>
      </c>
      <c r="O281" s="37" t="s">
        <v>1151</v>
      </c>
      <c r="P281" s="101" t="s">
        <v>24</v>
      </c>
      <c r="Q281" s="33">
        <v>43850</v>
      </c>
      <c r="R281" s="33"/>
      <c r="S281" s="33">
        <v>44216</v>
      </c>
      <c r="T281" s="33" t="s">
        <v>2290</v>
      </c>
      <c r="U281" s="33">
        <v>45243</v>
      </c>
      <c r="V281" s="34"/>
      <c r="W281" s="11" t="s">
        <v>147</v>
      </c>
      <c r="X281" s="9" t="s">
        <v>201</v>
      </c>
      <c r="Y281" s="16" t="s">
        <v>137</v>
      </c>
      <c r="Z281" s="11" t="s">
        <v>107</v>
      </c>
      <c r="AA281" s="46" t="s">
        <v>1041</v>
      </c>
      <c r="AB281" s="11" t="s">
        <v>154</v>
      </c>
      <c r="AC281" s="11" t="s">
        <v>155</v>
      </c>
      <c r="AD281" s="11" t="s">
        <v>156</v>
      </c>
      <c r="AE281" s="11" t="s">
        <v>1303</v>
      </c>
      <c r="AF281" s="36"/>
    </row>
    <row r="282" spans="1:32" s="22" customFormat="1" ht="20.100000000000001" customHeight="1">
      <c r="A282" s="38" t="s">
        <v>19</v>
      </c>
      <c r="B282" s="38" t="s">
        <v>176</v>
      </c>
      <c r="C282" s="38" t="s">
        <v>200</v>
      </c>
      <c r="D282" s="38" t="s">
        <v>107</v>
      </c>
      <c r="E282" s="38" t="s">
        <v>107</v>
      </c>
      <c r="F282" s="38" t="s">
        <v>2292</v>
      </c>
      <c r="G282" s="38" t="s">
        <v>222</v>
      </c>
      <c r="H282" s="38">
        <v>1</v>
      </c>
      <c r="I282" s="38" t="s">
        <v>2060</v>
      </c>
      <c r="J282" s="38" t="s">
        <v>2342</v>
      </c>
      <c r="K282" s="38" t="s">
        <v>2343</v>
      </c>
      <c r="L282" s="38" t="s">
        <v>2353</v>
      </c>
      <c r="M282" s="38" t="s">
        <v>642</v>
      </c>
      <c r="N282" s="38" t="s">
        <v>255</v>
      </c>
      <c r="O282" s="40" t="s">
        <v>1152</v>
      </c>
      <c r="P282" s="102" t="s">
        <v>2756</v>
      </c>
      <c r="Q282" s="41">
        <v>45495</v>
      </c>
      <c r="R282" s="41"/>
      <c r="S282" s="41">
        <v>44216</v>
      </c>
      <c r="T282" s="41" t="s">
        <v>2290</v>
      </c>
      <c r="U282" s="41">
        <v>45243</v>
      </c>
      <c r="V282" s="42"/>
      <c r="W282" s="38" t="s">
        <v>147</v>
      </c>
      <c r="X282" s="21" t="s">
        <v>201</v>
      </c>
      <c r="Y282" s="23" t="s">
        <v>137</v>
      </c>
      <c r="Z282" s="38" t="s">
        <v>107</v>
      </c>
      <c r="AA282" s="47" t="s">
        <v>1042</v>
      </c>
      <c r="AB282" s="38" t="s">
        <v>154</v>
      </c>
      <c r="AC282" s="38" t="s">
        <v>155</v>
      </c>
      <c r="AD282" s="38" t="s">
        <v>156</v>
      </c>
      <c r="AE282" s="38" t="s">
        <v>1303</v>
      </c>
      <c r="AF282" s="43"/>
    </row>
    <row r="283" spans="1:32" s="22" customFormat="1" ht="20.100000000000001" customHeight="1">
      <c r="A283" s="38" t="s">
        <v>19</v>
      </c>
      <c r="B283" s="38" t="s">
        <v>176</v>
      </c>
      <c r="C283" s="38" t="s">
        <v>200</v>
      </c>
      <c r="D283" s="38" t="s">
        <v>107</v>
      </c>
      <c r="E283" s="38" t="s">
        <v>107</v>
      </c>
      <c r="F283" s="38" t="s">
        <v>2292</v>
      </c>
      <c r="G283" s="38" t="s">
        <v>222</v>
      </c>
      <c r="H283" s="38">
        <v>1</v>
      </c>
      <c r="I283" s="38" t="s">
        <v>2057</v>
      </c>
      <c r="J283" s="39" t="s">
        <v>2342</v>
      </c>
      <c r="K283" s="38" t="s">
        <v>2343</v>
      </c>
      <c r="L283" s="38" t="s">
        <v>219</v>
      </c>
      <c r="M283" s="38" t="s">
        <v>642</v>
      </c>
      <c r="N283" s="38" t="s">
        <v>255</v>
      </c>
      <c r="O283" s="40" t="s">
        <v>1153</v>
      </c>
      <c r="P283" s="102" t="s">
        <v>23</v>
      </c>
      <c r="Q283" s="41"/>
      <c r="R283" s="41"/>
      <c r="S283" s="41"/>
      <c r="T283" s="41" t="s">
        <v>2290</v>
      </c>
      <c r="U283" s="41">
        <v>45243</v>
      </c>
      <c r="V283" s="42"/>
      <c r="W283" s="38" t="s">
        <v>147</v>
      </c>
      <c r="X283" s="21" t="s">
        <v>201</v>
      </c>
      <c r="Y283" s="23" t="s">
        <v>137</v>
      </c>
      <c r="Z283" s="38" t="s">
        <v>107</v>
      </c>
      <c r="AA283" s="47" t="s">
        <v>1043</v>
      </c>
      <c r="AB283" s="38" t="s">
        <v>154</v>
      </c>
      <c r="AC283" s="38" t="s">
        <v>155</v>
      </c>
      <c r="AD283" s="38" t="s">
        <v>156</v>
      </c>
      <c r="AE283" s="38" t="s">
        <v>1303</v>
      </c>
      <c r="AF283" s="43"/>
    </row>
    <row r="284" spans="1:32" s="22" customFormat="1" ht="20.100000000000001" customHeight="1">
      <c r="A284" s="38" t="s">
        <v>19</v>
      </c>
      <c r="B284" s="38" t="s">
        <v>176</v>
      </c>
      <c r="C284" s="38" t="s">
        <v>200</v>
      </c>
      <c r="D284" s="38" t="s">
        <v>107</v>
      </c>
      <c r="E284" s="38" t="s">
        <v>107</v>
      </c>
      <c r="F284" s="38" t="s">
        <v>2292</v>
      </c>
      <c r="G284" s="38" t="s">
        <v>222</v>
      </c>
      <c r="H284" s="38">
        <v>1</v>
      </c>
      <c r="I284" s="38" t="s">
        <v>2057</v>
      </c>
      <c r="J284" s="39" t="s">
        <v>2342</v>
      </c>
      <c r="K284" s="38" t="s">
        <v>2343</v>
      </c>
      <c r="L284" s="38" t="s">
        <v>219</v>
      </c>
      <c r="M284" s="38" t="s">
        <v>642</v>
      </c>
      <c r="N284" s="38" t="s">
        <v>255</v>
      </c>
      <c r="O284" s="40" t="s">
        <v>1155</v>
      </c>
      <c r="P284" s="102" t="s">
        <v>23</v>
      </c>
      <c r="Q284" s="41"/>
      <c r="R284" s="41"/>
      <c r="S284" s="41"/>
      <c r="T284" s="41" t="s">
        <v>2290</v>
      </c>
      <c r="U284" s="41">
        <v>45243</v>
      </c>
      <c r="V284" s="42"/>
      <c r="W284" s="38" t="s">
        <v>147</v>
      </c>
      <c r="X284" s="21" t="s">
        <v>201</v>
      </c>
      <c r="Y284" s="23" t="s">
        <v>137</v>
      </c>
      <c r="Z284" s="38" t="s">
        <v>107</v>
      </c>
      <c r="AA284" s="47" t="s">
        <v>1044</v>
      </c>
      <c r="AB284" s="38" t="s">
        <v>154</v>
      </c>
      <c r="AC284" s="38" t="s">
        <v>155</v>
      </c>
      <c r="AD284" s="38" t="s">
        <v>156</v>
      </c>
      <c r="AE284" s="38" t="s">
        <v>1303</v>
      </c>
      <c r="AF284" s="43"/>
    </row>
    <row r="285" spans="1:32" ht="20.100000000000001" customHeight="1">
      <c r="A285" s="11" t="s">
        <v>19</v>
      </c>
      <c r="B285" s="11" t="s">
        <v>176</v>
      </c>
      <c r="C285" s="11" t="s">
        <v>200</v>
      </c>
      <c r="D285" s="11" t="s">
        <v>107</v>
      </c>
      <c r="E285" s="11" t="s">
        <v>107</v>
      </c>
      <c r="F285" s="11" t="s">
        <v>2292</v>
      </c>
      <c r="G285" s="11" t="s">
        <v>222</v>
      </c>
      <c r="H285" s="11">
        <v>1</v>
      </c>
      <c r="I285" s="11" t="s">
        <v>2616</v>
      </c>
      <c r="J285" s="11">
        <v>1101330</v>
      </c>
      <c r="K285" s="11" t="s">
        <v>1157</v>
      </c>
      <c r="L285" s="11" t="s">
        <v>194</v>
      </c>
      <c r="M285" s="11" t="s">
        <v>642</v>
      </c>
      <c r="N285" s="11" t="s">
        <v>255</v>
      </c>
      <c r="O285" s="37" t="s">
        <v>1158</v>
      </c>
      <c r="P285" s="101" t="s">
        <v>24</v>
      </c>
      <c r="Q285" s="33">
        <v>43852</v>
      </c>
      <c r="R285" s="33"/>
      <c r="S285" s="33">
        <v>44218</v>
      </c>
      <c r="T285" s="33" t="s">
        <v>2290</v>
      </c>
      <c r="U285" s="33">
        <v>45243</v>
      </c>
      <c r="V285" s="34"/>
      <c r="W285" s="11" t="s">
        <v>147</v>
      </c>
      <c r="X285" s="9" t="s">
        <v>201</v>
      </c>
      <c r="Y285" s="16" t="s">
        <v>137</v>
      </c>
      <c r="Z285" s="11" t="s">
        <v>107</v>
      </c>
      <c r="AA285" s="46" t="s">
        <v>1045</v>
      </c>
      <c r="AB285" s="11" t="s">
        <v>154</v>
      </c>
      <c r="AC285" s="11" t="s">
        <v>155</v>
      </c>
      <c r="AD285" s="11" t="s">
        <v>156</v>
      </c>
      <c r="AE285" s="11" t="s">
        <v>1303</v>
      </c>
      <c r="AF285" s="36"/>
    </row>
    <row r="286" spans="1:32" ht="20.100000000000001" customHeight="1">
      <c r="A286" s="11" t="s">
        <v>19</v>
      </c>
      <c r="B286" s="11" t="s">
        <v>176</v>
      </c>
      <c r="C286" s="11" t="s">
        <v>200</v>
      </c>
      <c r="D286" s="11" t="s">
        <v>107</v>
      </c>
      <c r="E286" s="11" t="s">
        <v>107</v>
      </c>
      <c r="F286" s="11" t="s">
        <v>2292</v>
      </c>
      <c r="G286" s="11" t="s">
        <v>222</v>
      </c>
      <c r="H286" s="11">
        <v>1</v>
      </c>
      <c r="I286" s="11" t="s">
        <v>2617</v>
      </c>
      <c r="J286" s="11">
        <v>1101510</v>
      </c>
      <c r="K286" s="11" t="s">
        <v>1398</v>
      </c>
      <c r="L286" s="11" t="s">
        <v>194</v>
      </c>
      <c r="M286" s="11" t="s">
        <v>642</v>
      </c>
      <c r="N286" s="11" t="s">
        <v>255</v>
      </c>
      <c r="O286" s="5" t="s">
        <v>1399</v>
      </c>
      <c r="P286" s="101" t="s">
        <v>24</v>
      </c>
      <c r="Q286" s="33">
        <v>44208</v>
      </c>
      <c r="R286" s="33"/>
      <c r="S286" s="33">
        <v>44573</v>
      </c>
      <c r="T286" s="33" t="s">
        <v>2290</v>
      </c>
      <c r="U286" s="33">
        <v>45243</v>
      </c>
      <c r="V286" s="34"/>
      <c r="W286" s="11" t="s">
        <v>147</v>
      </c>
      <c r="X286" s="9" t="s">
        <v>201</v>
      </c>
      <c r="Y286" s="16" t="s">
        <v>137</v>
      </c>
      <c r="Z286" s="11" t="s">
        <v>107</v>
      </c>
      <c r="AA286" s="46" t="s">
        <v>1046</v>
      </c>
      <c r="AB286" s="11" t="s">
        <v>154</v>
      </c>
      <c r="AC286" s="11" t="s">
        <v>155</v>
      </c>
      <c r="AD286" s="11" t="s">
        <v>156</v>
      </c>
      <c r="AE286" s="11" t="s">
        <v>1303</v>
      </c>
      <c r="AF286" s="36"/>
    </row>
    <row r="287" spans="1:32" s="22" customFormat="1" ht="20.100000000000001" customHeight="1">
      <c r="A287" s="38" t="s">
        <v>19</v>
      </c>
      <c r="B287" s="38" t="s">
        <v>176</v>
      </c>
      <c r="C287" s="38" t="s">
        <v>200</v>
      </c>
      <c r="D287" s="38" t="s">
        <v>107</v>
      </c>
      <c r="E287" s="38" t="s">
        <v>107</v>
      </c>
      <c r="F287" s="38" t="s">
        <v>2292</v>
      </c>
      <c r="G287" s="38" t="s">
        <v>222</v>
      </c>
      <c r="H287" s="38">
        <v>1</v>
      </c>
      <c r="I287" s="38" t="s">
        <v>2057</v>
      </c>
      <c r="J287" s="39" t="s">
        <v>2342</v>
      </c>
      <c r="K287" s="38" t="s">
        <v>2343</v>
      </c>
      <c r="L287" s="38" t="s">
        <v>219</v>
      </c>
      <c r="M287" s="38" t="s">
        <v>642</v>
      </c>
      <c r="N287" s="38" t="s">
        <v>255</v>
      </c>
      <c r="O287" s="40" t="s">
        <v>1161</v>
      </c>
      <c r="P287" s="102" t="s">
        <v>23</v>
      </c>
      <c r="Q287" s="41"/>
      <c r="R287" s="41"/>
      <c r="S287" s="41"/>
      <c r="T287" s="41" t="s">
        <v>2290</v>
      </c>
      <c r="U287" s="41">
        <v>45243</v>
      </c>
      <c r="V287" s="42"/>
      <c r="W287" s="38" t="s">
        <v>147</v>
      </c>
      <c r="X287" s="21" t="s">
        <v>201</v>
      </c>
      <c r="Y287" s="23" t="s">
        <v>137</v>
      </c>
      <c r="Z287" s="38" t="s">
        <v>107</v>
      </c>
      <c r="AA287" s="47" t="s">
        <v>1047</v>
      </c>
      <c r="AB287" s="38" t="s">
        <v>154</v>
      </c>
      <c r="AC287" s="38" t="s">
        <v>155</v>
      </c>
      <c r="AD287" s="38" t="s">
        <v>156</v>
      </c>
      <c r="AE287" s="38" t="s">
        <v>1303</v>
      </c>
      <c r="AF287" s="43"/>
    </row>
    <row r="288" spans="1:32" s="22" customFormat="1" ht="20.100000000000001" customHeight="1">
      <c r="A288" s="38" t="s">
        <v>19</v>
      </c>
      <c r="B288" s="38" t="s">
        <v>176</v>
      </c>
      <c r="C288" s="38" t="s">
        <v>200</v>
      </c>
      <c r="D288" s="38" t="s">
        <v>107</v>
      </c>
      <c r="E288" s="38" t="s">
        <v>107</v>
      </c>
      <c r="F288" s="38" t="s">
        <v>2292</v>
      </c>
      <c r="G288" s="38" t="s">
        <v>222</v>
      </c>
      <c r="H288" s="38">
        <v>1</v>
      </c>
      <c r="I288" s="38" t="s">
        <v>2057</v>
      </c>
      <c r="J288" s="39" t="s">
        <v>2342</v>
      </c>
      <c r="K288" s="38" t="s">
        <v>2343</v>
      </c>
      <c r="L288" s="38" t="s">
        <v>219</v>
      </c>
      <c r="M288" s="38" t="s">
        <v>642</v>
      </c>
      <c r="N288" s="38" t="s">
        <v>255</v>
      </c>
      <c r="O288" s="40" t="s">
        <v>1162</v>
      </c>
      <c r="P288" s="102" t="s">
        <v>23</v>
      </c>
      <c r="Q288" s="41"/>
      <c r="R288" s="41"/>
      <c r="S288" s="41"/>
      <c r="T288" s="41" t="s">
        <v>2290</v>
      </c>
      <c r="U288" s="41">
        <v>45243</v>
      </c>
      <c r="V288" s="42"/>
      <c r="W288" s="38" t="s">
        <v>147</v>
      </c>
      <c r="X288" s="21" t="s">
        <v>201</v>
      </c>
      <c r="Y288" s="23" t="s">
        <v>137</v>
      </c>
      <c r="Z288" s="38" t="s">
        <v>107</v>
      </c>
      <c r="AA288" s="47" t="s">
        <v>1048</v>
      </c>
      <c r="AB288" s="38" t="s">
        <v>154</v>
      </c>
      <c r="AC288" s="38" t="s">
        <v>155</v>
      </c>
      <c r="AD288" s="38" t="s">
        <v>156</v>
      </c>
      <c r="AE288" s="38" t="s">
        <v>1303</v>
      </c>
      <c r="AF288" s="43"/>
    </row>
    <row r="289" spans="1:32" ht="20.100000000000001" customHeight="1">
      <c r="A289" s="11" t="s">
        <v>19</v>
      </c>
      <c r="B289" s="11" t="s">
        <v>176</v>
      </c>
      <c r="C289" s="11" t="s">
        <v>200</v>
      </c>
      <c r="D289" s="11" t="s">
        <v>107</v>
      </c>
      <c r="E289" s="11" t="s">
        <v>107</v>
      </c>
      <c r="F289" s="11" t="s">
        <v>2292</v>
      </c>
      <c r="G289" s="11" t="s">
        <v>222</v>
      </c>
      <c r="H289" s="11">
        <v>1</v>
      </c>
      <c r="I289" s="11" t="s">
        <v>2607</v>
      </c>
      <c r="J289" s="11">
        <v>1101366</v>
      </c>
      <c r="K289" s="11" t="s">
        <v>1166</v>
      </c>
      <c r="L289" s="11" t="s">
        <v>194</v>
      </c>
      <c r="M289" s="11" t="s">
        <v>642</v>
      </c>
      <c r="N289" s="11" t="s">
        <v>255</v>
      </c>
      <c r="O289" s="37" t="s">
        <v>1165</v>
      </c>
      <c r="P289" s="101" t="s">
        <v>24</v>
      </c>
      <c r="Q289" s="33">
        <v>43864</v>
      </c>
      <c r="R289" s="33"/>
      <c r="S289" s="33">
        <v>44595</v>
      </c>
      <c r="T289" s="33" t="s">
        <v>2290</v>
      </c>
      <c r="U289" s="33">
        <v>45243</v>
      </c>
      <c r="V289" s="34"/>
      <c r="W289" s="11" t="s">
        <v>147</v>
      </c>
      <c r="X289" s="9" t="s">
        <v>201</v>
      </c>
      <c r="Y289" s="16" t="s">
        <v>137</v>
      </c>
      <c r="Z289" s="11" t="s">
        <v>107</v>
      </c>
      <c r="AA289" s="46" t="s">
        <v>1049</v>
      </c>
      <c r="AB289" s="11" t="s">
        <v>154</v>
      </c>
      <c r="AC289" s="11" t="s">
        <v>155</v>
      </c>
      <c r="AD289" s="11" t="s">
        <v>156</v>
      </c>
      <c r="AE289" s="11" t="s">
        <v>1303</v>
      </c>
      <c r="AF289" s="36"/>
    </row>
    <row r="290" spans="1:32" s="22" customFormat="1" ht="20.100000000000001" customHeight="1">
      <c r="A290" s="38" t="s">
        <v>19</v>
      </c>
      <c r="B290" s="38" t="s">
        <v>176</v>
      </c>
      <c r="C290" s="38" t="s">
        <v>200</v>
      </c>
      <c r="D290" s="38" t="s">
        <v>107</v>
      </c>
      <c r="E290" s="38" t="s">
        <v>107</v>
      </c>
      <c r="F290" s="38" t="s">
        <v>2292</v>
      </c>
      <c r="G290" s="38" t="s">
        <v>222</v>
      </c>
      <c r="H290" s="38">
        <v>1</v>
      </c>
      <c r="I290" s="38" t="s">
        <v>2057</v>
      </c>
      <c r="J290" s="39" t="s">
        <v>2342</v>
      </c>
      <c r="K290" s="38" t="s">
        <v>2343</v>
      </c>
      <c r="L290" s="38" t="s">
        <v>219</v>
      </c>
      <c r="M290" s="38" t="s">
        <v>642</v>
      </c>
      <c r="N290" s="38" t="s">
        <v>255</v>
      </c>
      <c r="O290" s="40" t="s">
        <v>1173</v>
      </c>
      <c r="P290" s="102" t="s">
        <v>23</v>
      </c>
      <c r="Q290" s="41"/>
      <c r="R290" s="41"/>
      <c r="S290" s="41"/>
      <c r="T290" s="41" t="s">
        <v>2290</v>
      </c>
      <c r="U290" s="41">
        <v>45243</v>
      </c>
      <c r="V290" s="42"/>
      <c r="W290" s="38" t="s">
        <v>147</v>
      </c>
      <c r="X290" s="21" t="s">
        <v>201</v>
      </c>
      <c r="Y290" s="23" t="s">
        <v>137</v>
      </c>
      <c r="Z290" s="38" t="s">
        <v>107</v>
      </c>
      <c r="AA290" s="47" t="s">
        <v>1050</v>
      </c>
      <c r="AB290" s="38" t="s">
        <v>154</v>
      </c>
      <c r="AC290" s="38" t="s">
        <v>155</v>
      </c>
      <c r="AD290" s="38" t="s">
        <v>156</v>
      </c>
      <c r="AE290" s="38" t="s">
        <v>1303</v>
      </c>
      <c r="AF290" s="43"/>
    </row>
    <row r="291" spans="1:32" ht="20.100000000000001" customHeight="1">
      <c r="A291" s="11" t="s">
        <v>19</v>
      </c>
      <c r="B291" s="11" t="s">
        <v>176</v>
      </c>
      <c r="C291" s="11" t="s">
        <v>200</v>
      </c>
      <c r="D291" s="11" t="s">
        <v>107</v>
      </c>
      <c r="E291" s="11" t="s">
        <v>107</v>
      </c>
      <c r="F291" s="11" t="s">
        <v>2292</v>
      </c>
      <c r="G291" s="11" t="s">
        <v>222</v>
      </c>
      <c r="H291" s="11">
        <v>1</v>
      </c>
      <c r="I291" s="11" t="s">
        <v>2603</v>
      </c>
      <c r="J291" s="11" t="s">
        <v>1509</v>
      </c>
      <c r="K291" s="11" t="s">
        <v>1508</v>
      </c>
      <c r="L291" s="11" t="s">
        <v>194</v>
      </c>
      <c r="M291" s="11" t="s">
        <v>642</v>
      </c>
      <c r="N291" s="11" t="s">
        <v>255</v>
      </c>
      <c r="O291" s="37" t="s">
        <v>1510</v>
      </c>
      <c r="P291" s="101" t="s">
        <v>24</v>
      </c>
      <c r="Q291" s="33">
        <v>44442</v>
      </c>
      <c r="R291" s="33"/>
      <c r="S291" s="33">
        <v>44807</v>
      </c>
      <c r="T291" s="33" t="s">
        <v>2290</v>
      </c>
      <c r="U291" s="33">
        <v>45243</v>
      </c>
      <c r="V291" s="34"/>
      <c r="W291" s="11" t="s">
        <v>147</v>
      </c>
      <c r="X291" s="9" t="s">
        <v>201</v>
      </c>
      <c r="Y291" s="16" t="s">
        <v>137</v>
      </c>
      <c r="Z291" s="11" t="s">
        <v>107</v>
      </c>
      <c r="AA291" s="46" t="s">
        <v>1051</v>
      </c>
      <c r="AB291" s="11" t="s">
        <v>154</v>
      </c>
      <c r="AC291" s="11" t="s">
        <v>155</v>
      </c>
      <c r="AD291" s="11" t="s">
        <v>156</v>
      </c>
      <c r="AE291" s="11" t="s">
        <v>1303</v>
      </c>
      <c r="AF291" s="36"/>
    </row>
    <row r="292" spans="1:32" ht="20.100000000000001" customHeight="1">
      <c r="A292" s="11" t="s">
        <v>19</v>
      </c>
      <c r="B292" s="11" t="s">
        <v>176</v>
      </c>
      <c r="C292" s="11" t="s">
        <v>200</v>
      </c>
      <c r="D292" s="11" t="s">
        <v>107</v>
      </c>
      <c r="E292" s="11" t="s">
        <v>107</v>
      </c>
      <c r="F292" s="11" t="s">
        <v>2292</v>
      </c>
      <c r="G292" s="11" t="s">
        <v>222</v>
      </c>
      <c r="H292" s="11">
        <v>1</v>
      </c>
      <c r="I292" s="11" t="s">
        <v>2614</v>
      </c>
      <c r="J292" s="11">
        <v>1101386</v>
      </c>
      <c r="K292" s="11" t="s">
        <v>1178</v>
      </c>
      <c r="L292" s="11" t="s">
        <v>194</v>
      </c>
      <c r="M292" s="11" t="s">
        <v>642</v>
      </c>
      <c r="N292" s="11" t="s">
        <v>255</v>
      </c>
      <c r="O292" s="37" t="s">
        <v>1177</v>
      </c>
      <c r="P292" s="101" t="s">
        <v>24</v>
      </c>
      <c r="Q292" s="33">
        <v>43927</v>
      </c>
      <c r="R292" s="33"/>
      <c r="S292" s="33">
        <v>44292</v>
      </c>
      <c r="T292" s="33" t="s">
        <v>2290</v>
      </c>
      <c r="U292" s="33">
        <v>45243</v>
      </c>
      <c r="V292" s="34"/>
      <c r="W292" s="11" t="s">
        <v>147</v>
      </c>
      <c r="X292" s="9" t="s">
        <v>201</v>
      </c>
      <c r="Y292" s="16" t="s">
        <v>137</v>
      </c>
      <c r="Z292" s="11" t="s">
        <v>107</v>
      </c>
      <c r="AA292" s="46" t="s">
        <v>1052</v>
      </c>
      <c r="AB292" s="11" t="s">
        <v>154</v>
      </c>
      <c r="AC292" s="11" t="s">
        <v>155</v>
      </c>
      <c r="AD292" s="11" t="s">
        <v>156</v>
      </c>
      <c r="AE292" s="11" t="s">
        <v>1303</v>
      </c>
      <c r="AF292" s="36"/>
    </row>
    <row r="293" spans="1:32" ht="20.100000000000001" customHeight="1">
      <c r="A293" s="11" t="s">
        <v>19</v>
      </c>
      <c r="B293" s="11" t="s">
        <v>176</v>
      </c>
      <c r="C293" s="11" t="s">
        <v>200</v>
      </c>
      <c r="D293" s="11" t="s">
        <v>107</v>
      </c>
      <c r="E293" s="11" t="s">
        <v>107</v>
      </c>
      <c r="F293" s="11" t="s">
        <v>2292</v>
      </c>
      <c r="G293" s="11" t="s">
        <v>222</v>
      </c>
      <c r="H293" s="11">
        <v>1</v>
      </c>
      <c r="I293" s="11" t="s">
        <v>2601</v>
      </c>
      <c r="J293" s="11">
        <v>1101389</v>
      </c>
      <c r="K293" s="11" t="s">
        <v>1180</v>
      </c>
      <c r="L293" s="11" t="s">
        <v>194</v>
      </c>
      <c r="M293" s="11" t="s">
        <v>642</v>
      </c>
      <c r="N293" s="11" t="s">
        <v>255</v>
      </c>
      <c r="O293" s="37" t="s">
        <v>2190</v>
      </c>
      <c r="P293" s="101" t="s">
        <v>24</v>
      </c>
      <c r="Q293" s="33">
        <v>45085</v>
      </c>
      <c r="R293" s="33"/>
      <c r="S293" s="33">
        <v>45451</v>
      </c>
      <c r="T293" s="33" t="s">
        <v>2290</v>
      </c>
      <c r="U293" s="33">
        <v>45243</v>
      </c>
      <c r="V293" s="34"/>
      <c r="W293" s="11" t="s">
        <v>147</v>
      </c>
      <c r="X293" s="9" t="s">
        <v>201</v>
      </c>
      <c r="Y293" s="16" t="s">
        <v>137</v>
      </c>
      <c r="Z293" s="11" t="s">
        <v>107</v>
      </c>
      <c r="AA293" s="46" t="s">
        <v>1053</v>
      </c>
      <c r="AB293" s="11" t="s">
        <v>154</v>
      </c>
      <c r="AC293" s="11" t="s">
        <v>155</v>
      </c>
      <c r="AD293" s="11" t="s">
        <v>156</v>
      </c>
      <c r="AE293" s="11" t="s">
        <v>1303</v>
      </c>
      <c r="AF293" s="36"/>
    </row>
    <row r="294" spans="1:32" ht="20.100000000000001" customHeight="1">
      <c r="A294" s="11" t="s">
        <v>19</v>
      </c>
      <c r="B294" s="11" t="s">
        <v>176</v>
      </c>
      <c r="C294" s="11" t="s">
        <v>200</v>
      </c>
      <c r="D294" s="11" t="s">
        <v>107</v>
      </c>
      <c r="E294" s="11" t="s">
        <v>107</v>
      </c>
      <c r="F294" s="11" t="s">
        <v>2292</v>
      </c>
      <c r="G294" s="11" t="s">
        <v>222</v>
      </c>
      <c r="H294" s="11">
        <v>1</v>
      </c>
      <c r="I294" s="11" t="s">
        <v>2612</v>
      </c>
      <c r="J294" s="11">
        <v>1101390</v>
      </c>
      <c r="K294" s="11" t="s">
        <v>1182</v>
      </c>
      <c r="L294" s="11" t="s">
        <v>194</v>
      </c>
      <c r="M294" s="11" t="s">
        <v>642</v>
      </c>
      <c r="N294" s="11" t="s">
        <v>255</v>
      </c>
      <c r="O294" s="37" t="s">
        <v>1179</v>
      </c>
      <c r="P294" s="101" t="s">
        <v>24</v>
      </c>
      <c r="Q294" s="33">
        <v>43941</v>
      </c>
      <c r="R294" s="33"/>
      <c r="S294" s="33">
        <v>44306</v>
      </c>
      <c r="T294" s="33" t="s">
        <v>2290</v>
      </c>
      <c r="U294" s="33">
        <v>45243</v>
      </c>
      <c r="V294" s="34"/>
      <c r="W294" s="11" t="s">
        <v>147</v>
      </c>
      <c r="X294" s="9" t="s">
        <v>201</v>
      </c>
      <c r="Y294" s="16" t="s">
        <v>137</v>
      </c>
      <c r="Z294" s="11" t="s">
        <v>107</v>
      </c>
      <c r="AA294" s="46" t="s">
        <v>1054</v>
      </c>
      <c r="AB294" s="11" t="s">
        <v>154</v>
      </c>
      <c r="AC294" s="11" t="s">
        <v>155</v>
      </c>
      <c r="AD294" s="11" t="s">
        <v>156</v>
      </c>
      <c r="AE294" s="11" t="s">
        <v>1303</v>
      </c>
      <c r="AF294" s="36"/>
    </row>
    <row r="295" spans="1:32" s="22" customFormat="1" ht="20.100000000000001" customHeight="1">
      <c r="A295" s="38" t="s">
        <v>19</v>
      </c>
      <c r="B295" s="38" t="s">
        <v>176</v>
      </c>
      <c r="C295" s="38" t="s">
        <v>200</v>
      </c>
      <c r="D295" s="38" t="s">
        <v>107</v>
      </c>
      <c r="E295" s="38" t="s">
        <v>107</v>
      </c>
      <c r="F295" s="38" t="s">
        <v>2292</v>
      </c>
      <c r="G295" s="38" t="s">
        <v>222</v>
      </c>
      <c r="H295" s="38">
        <v>1</v>
      </c>
      <c r="I295" s="38" t="s">
        <v>2057</v>
      </c>
      <c r="J295" s="39" t="s">
        <v>2342</v>
      </c>
      <c r="K295" s="38" t="s">
        <v>2343</v>
      </c>
      <c r="L295" s="38" t="s">
        <v>219</v>
      </c>
      <c r="M295" s="38" t="s">
        <v>642</v>
      </c>
      <c r="N295" s="38" t="s">
        <v>255</v>
      </c>
      <c r="O295" s="40" t="s">
        <v>1249</v>
      </c>
      <c r="P295" s="102" t="s">
        <v>23</v>
      </c>
      <c r="Q295" s="41"/>
      <c r="R295" s="41"/>
      <c r="S295" s="41"/>
      <c r="T295" s="41" t="s">
        <v>2290</v>
      </c>
      <c r="U295" s="41">
        <v>45243</v>
      </c>
      <c r="V295" s="42"/>
      <c r="W295" s="38" t="s">
        <v>147</v>
      </c>
      <c r="X295" s="21" t="s">
        <v>201</v>
      </c>
      <c r="Y295" s="23" t="s">
        <v>137</v>
      </c>
      <c r="Z295" s="38" t="s">
        <v>107</v>
      </c>
      <c r="AA295" s="47" t="s">
        <v>1055</v>
      </c>
      <c r="AB295" s="38" t="s">
        <v>154</v>
      </c>
      <c r="AC295" s="38" t="s">
        <v>155</v>
      </c>
      <c r="AD295" s="38" t="s">
        <v>156</v>
      </c>
      <c r="AE295" s="38" t="s">
        <v>1303</v>
      </c>
      <c r="AF295" s="43"/>
    </row>
    <row r="296" spans="1:32" ht="20.100000000000001" customHeight="1">
      <c r="A296" s="11" t="s">
        <v>19</v>
      </c>
      <c r="B296" s="11" t="s">
        <v>176</v>
      </c>
      <c r="C296" s="11" t="s">
        <v>200</v>
      </c>
      <c r="D296" s="11" t="s">
        <v>107</v>
      </c>
      <c r="E296" s="11" t="s">
        <v>107</v>
      </c>
      <c r="F296" s="11" t="s">
        <v>2292</v>
      </c>
      <c r="G296" s="11" t="s">
        <v>222</v>
      </c>
      <c r="H296" s="11">
        <v>1</v>
      </c>
      <c r="I296" s="11" t="s">
        <v>2596</v>
      </c>
      <c r="J296" s="11">
        <v>1101398</v>
      </c>
      <c r="K296" s="11" t="s">
        <v>1250</v>
      </c>
      <c r="L296" s="11" t="s">
        <v>194</v>
      </c>
      <c r="M296" s="11" t="s">
        <v>642</v>
      </c>
      <c r="N296" s="11" t="s">
        <v>255</v>
      </c>
      <c r="O296" s="37" t="s">
        <v>1547</v>
      </c>
      <c r="P296" s="101" t="s">
        <v>24</v>
      </c>
      <c r="Q296" s="33">
        <v>44565</v>
      </c>
      <c r="R296" s="33"/>
      <c r="S296" s="33">
        <v>44930</v>
      </c>
      <c r="T296" s="33" t="s">
        <v>2290</v>
      </c>
      <c r="U296" s="33">
        <v>45243</v>
      </c>
      <c r="V296" s="34"/>
      <c r="W296" s="11" t="s">
        <v>147</v>
      </c>
      <c r="X296" s="9" t="s">
        <v>201</v>
      </c>
      <c r="Y296" s="16" t="s">
        <v>137</v>
      </c>
      <c r="Z296" s="11" t="s">
        <v>107</v>
      </c>
      <c r="AA296" s="46" t="s">
        <v>1056</v>
      </c>
      <c r="AB296" s="11" t="s">
        <v>154</v>
      </c>
      <c r="AC296" s="11" t="s">
        <v>155</v>
      </c>
      <c r="AD296" s="11" t="s">
        <v>156</v>
      </c>
      <c r="AE296" s="11" t="s">
        <v>1303</v>
      </c>
      <c r="AF296" s="36"/>
    </row>
    <row r="297" spans="1:32" s="22" customFormat="1" ht="20.100000000000001" customHeight="1">
      <c r="A297" s="38" t="s">
        <v>19</v>
      </c>
      <c r="B297" s="38" t="s">
        <v>176</v>
      </c>
      <c r="C297" s="38" t="s">
        <v>200</v>
      </c>
      <c r="D297" s="38" t="s">
        <v>107</v>
      </c>
      <c r="E297" s="38" t="s">
        <v>107</v>
      </c>
      <c r="F297" s="38" t="s">
        <v>2292</v>
      </c>
      <c r="G297" s="38" t="s">
        <v>222</v>
      </c>
      <c r="H297" s="38">
        <v>1</v>
      </c>
      <c r="I297" s="38" t="s">
        <v>2057</v>
      </c>
      <c r="J297" s="39" t="s">
        <v>2342</v>
      </c>
      <c r="K297" s="38" t="s">
        <v>2343</v>
      </c>
      <c r="L297" s="38" t="s">
        <v>219</v>
      </c>
      <c r="M297" s="38" t="s">
        <v>642</v>
      </c>
      <c r="N297" s="38" t="s">
        <v>255</v>
      </c>
      <c r="O297" s="40" t="s">
        <v>1251</v>
      </c>
      <c r="P297" s="102" t="s">
        <v>23</v>
      </c>
      <c r="Q297" s="41"/>
      <c r="R297" s="41"/>
      <c r="S297" s="41"/>
      <c r="T297" s="41" t="s">
        <v>2290</v>
      </c>
      <c r="U297" s="41">
        <v>45243</v>
      </c>
      <c r="V297" s="42"/>
      <c r="W297" s="38" t="s">
        <v>147</v>
      </c>
      <c r="X297" s="21" t="s">
        <v>201</v>
      </c>
      <c r="Y297" s="23" t="s">
        <v>137</v>
      </c>
      <c r="Z297" s="38" t="s">
        <v>107</v>
      </c>
      <c r="AA297" s="47" t="s">
        <v>1057</v>
      </c>
      <c r="AB297" s="38" t="s">
        <v>154</v>
      </c>
      <c r="AC297" s="38" t="s">
        <v>155</v>
      </c>
      <c r="AD297" s="38" t="s">
        <v>156</v>
      </c>
      <c r="AE297" s="38" t="s">
        <v>1303</v>
      </c>
      <c r="AF297" s="43"/>
    </row>
    <row r="298" spans="1:32" s="22" customFormat="1" ht="20.100000000000001" customHeight="1">
      <c r="A298" s="38" t="s">
        <v>19</v>
      </c>
      <c r="B298" s="38" t="s">
        <v>176</v>
      </c>
      <c r="C298" s="38" t="s">
        <v>200</v>
      </c>
      <c r="D298" s="38" t="s">
        <v>107</v>
      </c>
      <c r="E298" s="38" t="s">
        <v>107</v>
      </c>
      <c r="F298" s="38" t="s">
        <v>2292</v>
      </c>
      <c r="G298" s="38" t="s">
        <v>222</v>
      </c>
      <c r="H298" s="38">
        <v>1</v>
      </c>
      <c r="I298" s="38" t="s">
        <v>2057</v>
      </c>
      <c r="J298" s="39" t="s">
        <v>2342</v>
      </c>
      <c r="K298" s="38" t="s">
        <v>2343</v>
      </c>
      <c r="L298" s="38" t="s">
        <v>219</v>
      </c>
      <c r="M298" s="38" t="s">
        <v>642</v>
      </c>
      <c r="N298" s="38" t="s">
        <v>255</v>
      </c>
      <c r="O298" s="40" t="s">
        <v>1252</v>
      </c>
      <c r="P298" s="102" t="s">
        <v>23</v>
      </c>
      <c r="Q298" s="41"/>
      <c r="R298" s="41"/>
      <c r="S298" s="41"/>
      <c r="T298" s="41" t="s">
        <v>2290</v>
      </c>
      <c r="U298" s="41">
        <v>45243</v>
      </c>
      <c r="V298" s="42"/>
      <c r="W298" s="38" t="s">
        <v>147</v>
      </c>
      <c r="X298" s="21" t="s">
        <v>201</v>
      </c>
      <c r="Y298" s="23" t="s">
        <v>137</v>
      </c>
      <c r="Z298" s="38" t="s">
        <v>107</v>
      </c>
      <c r="AA298" s="47" t="s">
        <v>1058</v>
      </c>
      <c r="AB298" s="38" t="s">
        <v>154</v>
      </c>
      <c r="AC298" s="38" t="s">
        <v>155</v>
      </c>
      <c r="AD298" s="38" t="s">
        <v>156</v>
      </c>
      <c r="AE298" s="38" t="s">
        <v>1303</v>
      </c>
      <c r="AF298" s="43"/>
    </row>
    <row r="299" spans="1:32" s="22" customFormat="1" ht="20.100000000000001" customHeight="1">
      <c r="A299" s="38" t="s">
        <v>19</v>
      </c>
      <c r="B299" s="38" t="s">
        <v>176</v>
      </c>
      <c r="C299" s="38" t="s">
        <v>200</v>
      </c>
      <c r="D299" s="38" t="s">
        <v>107</v>
      </c>
      <c r="E299" s="38" t="s">
        <v>107</v>
      </c>
      <c r="F299" s="38" t="s">
        <v>2292</v>
      </c>
      <c r="G299" s="38" t="s">
        <v>222</v>
      </c>
      <c r="H299" s="38">
        <v>1</v>
      </c>
      <c r="I299" s="38" t="s">
        <v>2057</v>
      </c>
      <c r="J299" s="39" t="s">
        <v>2342</v>
      </c>
      <c r="K299" s="38" t="s">
        <v>2343</v>
      </c>
      <c r="L299" s="38" t="s">
        <v>219</v>
      </c>
      <c r="M299" s="38" t="s">
        <v>642</v>
      </c>
      <c r="N299" s="38" t="s">
        <v>255</v>
      </c>
      <c r="O299" s="40" t="s">
        <v>1259</v>
      </c>
      <c r="P299" s="102" t="s">
        <v>23</v>
      </c>
      <c r="Q299" s="41"/>
      <c r="R299" s="41"/>
      <c r="S299" s="41"/>
      <c r="T299" s="41" t="s">
        <v>2290</v>
      </c>
      <c r="U299" s="41">
        <v>45243</v>
      </c>
      <c r="V299" s="42"/>
      <c r="W299" s="38" t="s">
        <v>147</v>
      </c>
      <c r="X299" s="21" t="s">
        <v>201</v>
      </c>
      <c r="Y299" s="23" t="s">
        <v>137</v>
      </c>
      <c r="Z299" s="38" t="s">
        <v>107</v>
      </c>
      <c r="AA299" s="47" t="s">
        <v>1059</v>
      </c>
      <c r="AB299" s="38" t="s">
        <v>154</v>
      </c>
      <c r="AC299" s="38" t="s">
        <v>155</v>
      </c>
      <c r="AD299" s="38" t="s">
        <v>156</v>
      </c>
      <c r="AE299" s="38" t="s">
        <v>1303</v>
      </c>
      <c r="AF299" s="43"/>
    </row>
    <row r="300" spans="1:32" s="22" customFormat="1" ht="20.100000000000001" customHeight="1">
      <c r="A300" s="38" t="s">
        <v>19</v>
      </c>
      <c r="B300" s="38" t="s">
        <v>176</v>
      </c>
      <c r="C300" s="38" t="s">
        <v>200</v>
      </c>
      <c r="D300" s="38" t="s">
        <v>107</v>
      </c>
      <c r="E300" s="38" t="s">
        <v>107</v>
      </c>
      <c r="F300" s="38" t="s">
        <v>2292</v>
      </c>
      <c r="G300" s="38" t="s">
        <v>222</v>
      </c>
      <c r="H300" s="38">
        <v>1</v>
      </c>
      <c r="I300" s="38" t="s">
        <v>2057</v>
      </c>
      <c r="J300" s="39" t="s">
        <v>2342</v>
      </c>
      <c r="K300" s="38" t="s">
        <v>2343</v>
      </c>
      <c r="L300" s="38" t="s">
        <v>219</v>
      </c>
      <c r="M300" s="38" t="s">
        <v>642</v>
      </c>
      <c r="N300" s="38" t="s">
        <v>255</v>
      </c>
      <c r="O300" s="40" t="s">
        <v>2186</v>
      </c>
      <c r="P300" s="102" t="s">
        <v>23</v>
      </c>
      <c r="Q300" s="41"/>
      <c r="R300" s="41"/>
      <c r="S300" s="41"/>
      <c r="T300" s="41" t="s">
        <v>2290</v>
      </c>
      <c r="U300" s="41">
        <v>45243</v>
      </c>
      <c r="V300" s="42"/>
      <c r="W300" s="38" t="s">
        <v>147</v>
      </c>
      <c r="X300" s="21" t="s">
        <v>201</v>
      </c>
      <c r="Y300" s="23" t="s">
        <v>137</v>
      </c>
      <c r="Z300" s="38" t="s">
        <v>107</v>
      </c>
      <c r="AA300" s="47" t="s">
        <v>1183</v>
      </c>
      <c r="AB300" s="38" t="s">
        <v>154</v>
      </c>
      <c r="AC300" s="38" t="s">
        <v>155</v>
      </c>
      <c r="AD300" s="38" t="s">
        <v>156</v>
      </c>
      <c r="AE300" s="38" t="s">
        <v>1303</v>
      </c>
      <c r="AF300" s="43"/>
    </row>
    <row r="301" spans="1:32" ht="20.100000000000001" customHeight="1">
      <c r="A301" s="11" t="s">
        <v>19</v>
      </c>
      <c r="B301" s="11" t="s">
        <v>176</v>
      </c>
      <c r="C301" s="11" t="s">
        <v>200</v>
      </c>
      <c r="D301" s="11" t="s">
        <v>107</v>
      </c>
      <c r="E301" s="11" t="s">
        <v>107</v>
      </c>
      <c r="F301" s="11" t="s">
        <v>2292</v>
      </c>
      <c r="G301" s="11" t="s">
        <v>222</v>
      </c>
      <c r="H301" s="11">
        <v>1</v>
      </c>
      <c r="I301" s="11" t="s">
        <v>2599</v>
      </c>
      <c r="J301" s="11">
        <v>1101405</v>
      </c>
      <c r="K301" s="11" t="s">
        <v>1256</v>
      </c>
      <c r="L301" s="11" t="s">
        <v>194</v>
      </c>
      <c r="M301" s="11" t="s">
        <v>642</v>
      </c>
      <c r="N301" s="11" t="s">
        <v>255</v>
      </c>
      <c r="O301" s="37" t="s">
        <v>1257</v>
      </c>
      <c r="P301" s="101" t="s">
        <v>24</v>
      </c>
      <c r="Q301" s="33">
        <v>44025</v>
      </c>
      <c r="R301" s="33"/>
      <c r="S301" s="33">
        <v>44390</v>
      </c>
      <c r="T301" s="33" t="s">
        <v>2290</v>
      </c>
      <c r="U301" s="33">
        <v>45243</v>
      </c>
      <c r="V301" s="34"/>
      <c r="W301" s="11" t="s">
        <v>147</v>
      </c>
      <c r="X301" s="9" t="s">
        <v>201</v>
      </c>
      <c r="Y301" s="16" t="s">
        <v>137</v>
      </c>
      <c r="Z301" s="11" t="s">
        <v>107</v>
      </c>
      <c r="AA301" s="46" t="s">
        <v>1184</v>
      </c>
      <c r="AB301" s="11" t="s">
        <v>154</v>
      </c>
      <c r="AC301" s="11" t="s">
        <v>155</v>
      </c>
      <c r="AD301" s="11" t="s">
        <v>156</v>
      </c>
      <c r="AE301" s="11" t="s">
        <v>1303</v>
      </c>
      <c r="AF301" s="36"/>
    </row>
    <row r="302" spans="1:32" ht="20.100000000000001" customHeight="1">
      <c r="A302" s="11" t="s">
        <v>19</v>
      </c>
      <c r="B302" s="11" t="s">
        <v>176</v>
      </c>
      <c r="C302" s="11" t="s">
        <v>200</v>
      </c>
      <c r="D302" s="11" t="s">
        <v>107</v>
      </c>
      <c r="E302" s="11" t="s">
        <v>107</v>
      </c>
      <c r="F302" s="11" t="s">
        <v>2292</v>
      </c>
      <c r="G302" s="11" t="s">
        <v>222</v>
      </c>
      <c r="H302" s="11">
        <v>1</v>
      </c>
      <c r="I302" s="11" t="s">
        <v>2614</v>
      </c>
      <c r="J302" s="11">
        <v>1101407</v>
      </c>
      <c r="K302" s="11" t="s">
        <v>1258</v>
      </c>
      <c r="L302" s="11" t="s">
        <v>194</v>
      </c>
      <c r="M302" s="11" t="s">
        <v>642</v>
      </c>
      <c r="N302" s="11" t="s">
        <v>255</v>
      </c>
      <c r="O302" s="37" t="s">
        <v>1255</v>
      </c>
      <c r="P302" s="101" t="s">
        <v>24</v>
      </c>
      <c r="Q302" s="33">
        <v>44025</v>
      </c>
      <c r="R302" s="33"/>
      <c r="S302" s="33">
        <v>44390</v>
      </c>
      <c r="T302" s="33" t="s">
        <v>2290</v>
      </c>
      <c r="U302" s="33">
        <v>45243</v>
      </c>
      <c r="V302" s="34"/>
      <c r="W302" s="11" t="s">
        <v>147</v>
      </c>
      <c r="X302" s="9" t="s">
        <v>201</v>
      </c>
      <c r="Y302" s="16" t="s">
        <v>137</v>
      </c>
      <c r="Z302" s="11" t="s">
        <v>107</v>
      </c>
      <c r="AA302" s="46" t="s">
        <v>1185</v>
      </c>
      <c r="AB302" s="11" t="s">
        <v>154</v>
      </c>
      <c r="AC302" s="11" t="s">
        <v>155</v>
      </c>
      <c r="AD302" s="11" t="s">
        <v>156</v>
      </c>
      <c r="AE302" s="11" t="s">
        <v>1303</v>
      </c>
      <c r="AF302" s="36"/>
    </row>
    <row r="303" spans="1:32" s="22" customFormat="1" ht="20.100000000000001" customHeight="1">
      <c r="A303" s="38" t="s">
        <v>19</v>
      </c>
      <c r="B303" s="38" t="s">
        <v>176</v>
      </c>
      <c r="C303" s="38" t="s">
        <v>200</v>
      </c>
      <c r="D303" s="38" t="s">
        <v>107</v>
      </c>
      <c r="E303" s="38" t="s">
        <v>107</v>
      </c>
      <c r="F303" s="38" t="s">
        <v>2292</v>
      </c>
      <c r="G303" s="38" t="s">
        <v>222</v>
      </c>
      <c r="H303" s="38">
        <v>1</v>
      </c>
      <c r="I303" s="38" t="s">
        <v>2057</v>
      </c>
      <c r="J303" s="39" t="s">
        <v>2342</v>
      </c>
      <c r="K303" s="38" t="s">
        <v>2343</v>
      </c>
      <c r="L303" s="38" t="s">
        <v>219</v>
      </c>
      <c r="M303" s="38" t="s">
        <v>642</v>
      </c>
      <c r="N303" s="38" t="s">
        <v>255</v>
      </c>
      <c r="O303" s="40" t="s">
        <v>1475</v>
      </c>
      <c r="P303" s="102" t="s">
        <v>23</v>
      </c>
      <c r="Q303" s="41"/>
      <c r="R303" s="41"/>
      <c r="S303" s="41"/>
      <c r="T303" s="41" t="s">
        <v>2290</v>
      </c>
      <c r="U303" s="41">
        <v>45243</v>
      </c>
      <c r="V303" s="42"/>
      <c r="W303" s="38" t="s">
        <v>147</v>
      </c>
      <c r="X303" s="21" t="s">
        <v>201</v>
      </c>
      <c r="Y303" s="23" t="s">
        <v>137</v>
      </c>
      <c r="Z303" s="38" t="s">
        <v>107</v>
      </c>
      <c r="AA303" s="47" t="s">
        <v>1186</v>
      </c>
      <c r="AB303" s="38" t="s">
        <v>154</v>
      </c>
      <c r="AC303" s="38" t="s">
        <v>155</v>
      </c>
      <c r="AD303" s="38" t="s">
        <v>156</v>
      </c>
      <c r="AE303" s="38" t="s">
        <v>1303</v>
      </c>
      <c r="AF303" s="43"/>
    </row>
    <row r="304" spans="1:32" s="22" customFormat="1" ht="20.100000000000001" customHeight="1">
      <c r="A304" s="38" t="s">
        <v>19</v>
      </c>
      <c r="B304" s="38" t="s">
        <v>176</v>
      </c>
      <c r="C304" s="38" t="s">
        <v>200</v>
      </c>
      <c r="D304" s="38" t="s">
        <v>107</v>
      </c>
      <c r="E304" s="38" t="s">
        <v>107</v>
      </c>
      <c r="F304" s="38" t="s">
        <v>2292</v>
      </c>
      <c r="G304" s="38" t="s">
        <v>222</v>
      </c>
      <c r="H304" s="38">
        <v>1</v>
      </c>
      <c r="I304" s="38" t="s">
        <v>2057</v>
      </c>
      <c r="J304" s="39" t="s">
        <v>2342</v>
      </c>
      <c r="K304" s="38" t="s">
        <v>2343</v>
      </c>
      <c r="L304" s="38" t="s">
        <v>219</v>
      </c>
      <c r="M304" s="38" t="s">
        <v>642</v>
      </c>
      <c r="N304" s="38" t="s">
        <v>255</v>
      </c>
      <c r="O304" s="40" t="s">
        <v>1519</v>
      </c>
      <c r="P304" s="102" t="s">
        <v>2355</v>
      </c>
      <c r="Q304" s="41">
        <v>44481</v>
      </c>
      <c r="R304" s="41"/>
      <c r="S304" s="41">
        <v>44846</v>
      </c>
      <c r="T304" s="41" t="s">
        <v>2290</v>
      </c>
      <c r="U304" s="41">
        <v>45243</v>
      </c>
      <c r="V304" s="42"/>
      <c r="W304" s="38" t="s">
        <v>147</v>
      </c>
      <c r="X304" s="21" t="s">
        <v>201</v>
      </c>
      <c r="Y304" s="23" t="s">
        <v>137</v>
      </c>
      <c r="Z304" s="38" t="s">
        <v>107</v>
      </c>
      <c r="AA304" s="47" t="s">
        <v>1187</v>
      </c>
      <c r="AB304" s="38" t="s">
        <v>154</v>
      </c>
      <c r="AC304" s="38" t="s">
        <v>155</v>
      </c>
      <c r="AD304" s="38" t="s">
        <v>156</v>
      </c>
      <c r="AE304" s="38" t="s">
        <v>1303</v>
      </c>
      <c r="AF304" s="43"/>
    </row>
    <row r="305" spans="1:32" ht="20.100000000000001" customHeight="1">
      <c r="A305" s="11" t="s">
        <v>19</v>
      </c>
      <c r="B305" s="11" t="s">
        <v>176</v>
      </c>
      <c r="C305" s="11" t="s">
        <v>200</v>
      </c>
      <c r="D305" s="11" t="s">
        <v>107</v>
      </c>
      <c r="E305" s="11" t="s">
        <v>107</v>
      </c>
      <c r="F305" s="11" t="s">
        <v>2292</v>
      </c>
      <c r="G305" s="11" t="s">
        <v>222</v>
      </c>
      <c r="H305" s="11">
        <v>1</v>
      </c>
      <c r="I305" s="11" t="s">
        <v>2607</v>
      </c>
      <c r="J305" s="11">
        <v>1101463</v>
      </c>
      <c r="K305" s="11" t="s">
        <v>1362</v>
      </c>
      <c r="L305" s="11" t="s">
        <v>194</v>
      </c>
      <c r="M305" s="11" t="s">
        <v>642</v>
      </c>
      <c r="N305" s="11" t="s">
        <v>255</v>
      </c>
      <c r="O305" s="37" t="s">
        <v>1361</v>
      </c>
      <c r="P305" s="101" t="s">
        <v>24</v>
      </c>
      <c r="Q305" s="33">
        <v>44165</v>
      </c>
      <c r="R305" s="33"/>
      <c r="S305" s="33">
        <v>44530</v>
      </c>
      <c r="T305" s="33" t="s">
        <v>2290</v>
      </c>
      <c r="U305" s="33">
        <v>45243</v>
      </c>
      <c r="V305" s="34"/>
      <c r="W305" s="11" t="s">
        <v>147</v>
      </c>
      <c r="X305" s="9" t="s">
        <v>201</v>
      </c>
      <c r="Y305" s="16" t="s">
        <v>137</v>
      </c>
      <c r="Z305" s="11" t="s">
        <v>107</v>
      </c>
      <c r="AA305" s="46" t="s">
        <v>1188</v>
      </c>
      <c r="AB305" s="11" t="s">
        <v>154</v>
      </c>
      <c r="AC305" s="11" t="s">
        <v>155</v>
      </c>
      <c r="AD305" s="11" t="s">
        <v>156</v>
      </c>
      <c r="AE305" s="11" t="s">
        <v>1303</v>
      </c>
      <c r="AF305" s="36"/>
    </row>
    <row r="306" spans="1:32" ht="20.100000000000001" customHeight="1">
      <c r="A306" s="11" t="s">
        <v>19</v>
      </c>
      <c r="B306" s="11" t="s">
        <v>176</v>
      </c>
      <c r="C306" s="11" t="s">
        <v>200</v>
      </c>
      <c r="D306" s="11" t="s">
        <v>107</v>
      </c>
      <c r="E306" s="11" t="s">
        <v>107</v>
      </c>
      <c r="F306" s="11" t="s">
        <v>2292</v>
      </c>
      <c r="G306" s="11" t="s">
        <v>222</v>
      </c>
      <c r="H306" s="11">
        <v>1</v>
      </c>
      <c r="I306" s="11" t="s">
        <v>2628</v>
      </c>
      <c r="J306" s="11" t="s">
        <v>680</v>
      </c>
      <c r="K306" s="11" t="s">
        <v>679</v>
      </c>
      <c r="L306" s="11" t="s">
        <v>194</v>
      </c>
      <c r="M306" s="11" t="s">
        <v>642</v>
      </c>
      <c r="N306" s="11" t="s">
        <v>255</v>
      </c>
      <c r="O306" s="37" t="s">
        <v>2143</v>
      </c>
      <c r="P306" s="101" t="s">
        <v>24</v>
      </c>
      <c r="Q306" s="33">
        <v>45023</v>
      </c>
      <c r="R306" s="33"/>
      <c r="S306" s="33">
        <v>45389</v>
      </c>
      <c r="T306" s="33" t="s">
        <v>2290</v>
      </c>
      <c r="U306" s="33">
        <v>45243</v>
      </c>
      <c r="V306" s="34"/>
      <c r="W306" s="11" t="s">
        <v>147</v>
      </c>
      <c r="X306" s="9" t="s">
        <v>201</v>
      </c>
      <c r="Y306" s="16" t="s">
        <v>137</v>
      </c>
      <c r="Z306" s="11" t="s">
        <v>107</v>
      </c>
      <c r="AA306" s="46" t="s">
        <v>1189</v>
      </c>
      <c r="AB306" s="11" t="s">
        <v>154</v>
      </c>
      <c r="AC306" s="11" t="s">
        <v>155</v>
      </c>
      <c r="AD306" s="11" t="s">
        <v>156</v>
      </c>
      <c r="AE306" s="11" t="s">
        <v>1303</v>
      </c>
      <c r="AF306" s="36"/>
    </row>
    <row r="307" spans="1:32" ht="20.100000000000001" customHeight="1">
      <c r="A307" s="11" t="s">
        <v>19</v>
      </c>
      <c r="B307" s="11" t="s">
        <v>176</v>
      </c>
      <c r="C307" s="11" t="s">
        <v>200</v>
      </c>
      <c r="D307" s="11" t="s">
        <v>107</v>
      </c>
      <c r="E307" s="11" t="s">
        <v>107</v>
      </c>
      <c r="F307" s="11" t="s">
        <v>2292</v>
      </c>
      <c r="G307" s="11" t="s">
        <v>222</v>
      </c>
      <c r="H307" s="11">
        <v>1</v>
      </c>
      <c r="I307" s="11" t="s">
        <v>2629</v>
      </c>
      <c r="J307" s="11">
        <v>1101418</v>
      </c>
      <c r="K307" s="11" t="s">
        <v>1269</v>
      </c>
      <c r="L307" s="11" t="s">
        <v>194</v>
      </c>
      <c r="M307" s="11" t="s">
        <v>642</v>
      </c>
      <c r="N307" s="11" t="s">
        <v>255</v>
      </c>
      <c r="O307" s="37" t="s">
        <v>1270</v>
      </c>
      <c r="P307" s="101" t="s">
        <v>24</v>
      </c>
      <c r="Q307" s="33">
        <v>44068</v>
      </c>
      <c r="R307" s="33"/>
      <c r="S307" s="33">
        <v>44433</v>
      </c>
      <c r="T307" s="33" t="s">
        <v>2290</v>
      </c>
      <c r="U307" s="33">
        <v>45243</v>
      </c>
      <c r="V307" s="34"/>
      <c r="W307" s="11" t="s">
        <v>147</v>
      </c>
      <c r="X307" s="9" t="s">
        <v>201</v>
      </c>
      <c r="Y307" s="16" t="s">
        <v>137</v>
      </c>
      <c r="Z307" s="11" t="s">
        <v>107</v>
      </c>
      <c r="AA307" s="46" t="s">
        <v>1190</v>
      </c>
      <c r="AB307" s="11" t="s">
        <v>154</v>
      </c>
      <c r="AC307" s="11" t="s">
        <v>155</v>
      </c>
      <c r="AD307" s="11" t="s">
        <v>156</v>
      </c>
      <c r="AE307" s="11" t="s">
        <v>1303</v>
      </c>
      <c r="AF307" s="36"/>
    </row>
    <row r="308" spans="1:32" s="22" customFormat="1" ht="20.100000000000001" customHeight="1">
      <c r="A308" s="38" t="s">
        <v>19</v>
      </c>
      <c r="B308" s="38" t="s">
        <v>176</v>
      </c>
      <c r="C308" s="38" t="s">
        <v>200</v>
      </c>
      <c r="D308" s="38" t="s">
        <v>107</v>
      </c>
      <c r="E308" s="38" t="s">
        <v>107</v>
      </c>
      <c r="F308" s="38" t="s">
        <v>2292</v>
      </c>
      <c r="G308" s="38" t="s">
        <v>222</v>
      </c>
      <c r="H308" s="38">
        <v>1</v>
      </c>
      <c r="I308" s="38" t="s">
        <v>2057</v>
      </c>
      <c r="J308" s="39" t="s">
        <v>2342</v>
      </c>
      <c r="K308" s="38" t="s">
        <v>2343</v>
      </c>
      <c r="L308" s="38" t="s">
        <v>219</v>
      </c>
      <c r="M308" s="38" t="s">
        <v>642</v>
      </c>
      <c r="N308" s="38" t="s">
        <v>255</v>
      </c>
      <c r="O308" s="40" t="s">
        <v>1514</v>
      </c>
      <c r="P308" s="102" t="s">
        <v>23</v>
      </c>
      <c r="Q308" s="41"/>
      <c r="R308" s="41"/>
      <c r="S308" s="41"/>
      <c r="T308" s="41" t="s">
        <v>2290</v>
      </c>
      <c r="U308" s="41">
        <v>45243</v>
      </c>
      <c r="V308" s="42"/>
      <c r="W308" s="38" t="s">
        <v>147</v>
      </c>
      <c r="X308" s="21" t="s">
        <v>201</v>
      </c>
      <c r="Y308" s="23" t="s">
        <v>137</v>
      </c>
      <c r="Z308" s="38" t="s">
        <v>107</v>
      </c>
      <c r="AA308" s="47" t="s">
        <v>1191</v>
      </c>
      <c r="AB308" s="38" t="s">
        <v>154</v>
      </c>
      <c r="AC308" s="38" t="s">
        <v>155</v>
      </c>
      <c r="AD308" s="38" t="s">
        <v>156</v>
      </c>
      <c r="AE308" s="38" t="s">
        <v>1303</v>
      </c>
      <c r="AF308" s="43"/>
    </row>
    <row r="309" spans="1:32" s="22" customFormat="1" ht="20.100000000000001" customHeight="1">
      <c r="A309" s="38" t="s">
        <v>19</v>
      </c>
      <c r="B309" s="38" t="s">
        <v>176</v>
      </c>
      <c r="C309" s="38" t="s">
        <v>200</v>
      </c>
      <c r="D309" s="38" t="s">
        <v>107</v>
      </c>
      <c r="E309" s="38" t="s">
        <v>107</v>
      </c>
      <c r="F309" s="38" t="s">
        <v>2292</v>
      </c>
      <c r="G309" s="38" t="s">
        <v>222</v>
      </c>
      <c r="H309" s="38">
        <v>1</v>
      </c>
      <c r="I309" s="38" t="s">
        <v>2057</v>
      </c>
      <c r="J309" s="39" t="s">
        <v>2342</v>
      </c>
      <c r="K309" s="38" t="s">
        <v>2343</v>
      </c>
      <c r="L309" s="38" t="s">
        <v>219</v>
      </c>
      <c r="M309" s="38" t="s">
        <v>642</v>
      </c>
      <c r="N309" s="38" t="s">
        <v>255</v>
      </c>
      <c r="O309" s="40" t="s">
        <v>1271</v>
      </c>
      <c r="P309" s="102" t="s">
        <v>23</v>
      </c>
      <c r="Q309" s="41"/>
      <c r="R309" s="41"/>
      <c r="S309" s="41"/>
      <c r="T309" s="41" t="s">
        <v>2290</v>
      </c>
      <c r="U309" s="41">
        <v>45243</v>
      </c>
      <c r="V309" s="42"/>
      <c r="W309" s="38" t="s">
        <v>147</v>
      </c>
      <c r="X309" s="21" t="s">
        <v>201</v>
      </c>
      <c r="Y309" s="23" t="s">
        <v>137</v>
      </c>
      <c r="Z309" s="38" t="s">
        <v>107</v>
      </c>
      <c r="AA309" s="47" t="s">
        <v>1192</v>
      </c>
      <c r="AB309" s="38" t="s">
        <v>154</v>
      </c>
      <c r="AC309" s="38" t="s">
        <v>155</v>
      </c>
      <c r="AD309" s="38" t="s">
        <v>156</v>
      </c>
      <c r="AE309" s="38" t="s">
        <v>1303</v>
      </c>
      <c r="AF309" s="43"/>
    </row>
    <row r="310" spans="1:32" s="22" customFormat="1" ht="20.100000000000001" customHeight="1">
      <c r="A310" s="38" t="s">
        <v>19</v>
      </c>
      <c r="B310" s="38" t="s">
        <v>176</v>
      </c>
      <c r="C310" s="38" t="s">
        <v>200</v>
      </c>
      <c r="D310" s="38" t="s">
        <v>107</v>
      </c>
      <c r="E310" s="38" t="s">
        <v>107</v>
      </c>
      <c r="F310" s="38" t="s">
        <v>2292</v>
      </c>
      <c r="G310" s="38" t="s">
        <v>222</v>
      </c>
      <c r="H310" s="38">
        <v>1</v>
      </c>
      <c r="I310" s="38" t="s">
        <v>2057</v>
      </c>
      <c r="J310" s="39" t="s">
        <v>2342</v>
      </c>
      <c r="K310" s="38" t="s">
        <v>2343</v>
      </c>
      <c r="L310" s="38" t="s">
        <v>219</v>
      </c>
      <c r="M310" s="38" t="s">
        <v>642</v>
      </c>
      <c r="N310" s="38" t="s">
        <v>255</v>
      </c>
      <c r="O310" s="40" t="s">
        <v>1530</v>
      </c>
      <c r="P310" s="102" t="s">
        <v>23</v>
      </c>
      <c r="Q310" s="41"/>
      <c r="R310" s="41"/>
      <c r="S310" s="41"/>
      <c r="T310" s="41" t="s">
        <v>2290</v>
      </c>
      <c r="U310" s="41">
        <v>45243</v>
      </c>
      <c r="V310" s="42"/>
      <c r="W310" s="38" t="s">
        <v>147</v>
      </c>
      <c r="X310" s="21" t="s">
        <v>201</v>
      </c>
      <c r="Y310" s="23" t="s">
        <v>137</v>
      </c>
      <c r="Z310" s="38" t="s">
        <v>107</v>
      </c>
      <c r="AA310" s="47" t="s">
        <v>1193</v>
      </c>
      <c r="AB310" s="38" t="s">
        <v>154</v>
      </c>
      <c r="AC310" s="38" t="s">
        <v>155</v>
      </c>
      <c r="AD310" s="38" t="s">
        <v>156</v>
      </c>
      <c r="AE310" s="38" t="s">
        <v>1303</v>
      </c>
      <c r="AF310" s="43"/>
    </row>
    <row r="311" spans="1:32" ht="20.100000000000001" customHeight="1">
      <c r="A311" s="11" t="s">
        <v>19</v>
      </c>
      <c r="B311" s="11" t="s">
        <v>176</v>
      </c>
      <c r="C311" s="11" t="s">
        <v>200</v>
      </c>
      <c r="D311" s="11" t="s">
        <v>107</v>
      </c>
      <c r="E311" s="11" t="s">
        <v>107</v>
      </c>
      <c r="F311" s="11" t="s">
        <v>2292</v>
      </c>
      <c r="G311" s="11" t="s">
        <v>222</v>
      </c>
      <c r="H311" s="11">
        <v>1</v>
      </c>
      <c r="I311" s="11" t="s">
        <v>2616</v>
      </c>
      <c r="J311" s="11">
        <v>1101431</v>
      </c>
      <c r="K311" s="11" t="s">
        <v>1275</v>
      </c>
      <c r="L311" s="11" t="s">
        <v>194</v>
      </c>
      <c r="M311" s="11" t="s">
        <v>642</v>
      </c>
      <c r="N311" s="11" t="s">
        <v>255</v>
      </c>
      <c r="O311" s="37" t="s">
        <v>1276</v>
      </c>
      <c r="P311" s="101" t="s">
        <v>24</v>
      </c>
      <c r="Q311" s="33">
        <v>44088</v>
      </c>
      <c r="R311" s="33"/>
      <c r="S311" s="33">
        <v>44453</v>
      </c>
      <c r="T311" s="33" t="s">
        <v>2290</v>
      </c>
      <c r="U311" s="33">
        <v>45243</v>
      </c>
      <c r="V311" s="34"/>
      <c r="W311" s="11" t="s">
        <v>147</v>
      </c>
      <c r="X311" s="9" t="s">
        <v>201</v>
      </c>
      <c r="Y311" s="16" t="s">
        <v>137</v>
      </c>
      <c r="Z311" s="11" t="s">
        <v>107</v>
      </c>
      <c r="AA311" s="46" t="s">
        <v>1194</v>
      </c>
      <c r="AB311" s="11" t="s">
        <v>154</v>
      </c>
      <c r="AC311" s="11" t="s">
        <v>155</v>
      </c>
      <c r="AD311" s="11" t="s">
        <v>156</v>
      </c>
      <c r="AE311" s="11" t="s">
        <v>1303</v>
      </c>
      <c r="AF311" s="36"/>
    </row>
    <row r="312" spans="1:32" s="22" customFormat="1" ht="20.100000000000001" customHeight="1">
      <c r="A312" s="38" t="s">
        <v>19</v>
      </c>
      <c r="B312" s="38" t="s">
        <v>176</v>
      </c>
      <c r="C312" s="38" t="s">
        <v>200</v>
      </c>
      <c r="D312" s="38" t="s">
        <v>107</v>
      </c>
      <c r="E312" s="38" t="s">
        <v>107</v>
      </c>
      <c r="F312" s="38" t="s">
        <v>2292</v>
      </c>
      <c r="G312" s="38" t="s">
        <v>222</v>
      </c>
      <c r="H312" s="38">
        <v>1</v>
      </c>
      <c r="I312" s="38" t="s">
        <v>2057</v>
      </c>
      <c r="J312" s="39" t="s">
        <v>2342</v>
      </c>
      <c r="K312" s="38" t="s">
        <v>2343</v>
      </c>
      <c r="L312" s="38" t="s">
        <v>219</v>
      </c>
      <c r="M312" s="38" t="s">
        <v>642</v>
      </c>
      <c r="N312" s="38" t="s">
        <v>255</v>
      </c>
      <c r="O312" s="40" t="s">
        <v>1278</v>
      </c>
      <c r="P312" s="102" t="s">
        <v>23</v>
      </c>
      <c r="Q312" s="41"/>
      <c r="R312" s="41"/>
      <c r="S312" s="41"/>
      <c r="T312" s="41" t="s">
        <v>2290</v>
      </c>
      <c r="U312" s="41">
        <v>45243</v>
      </c>
      <c r="V312" s="42"/>
      <c r="W312" s="38" t="s">
        <v>147</v>
      </c>
      <c r="X312" s="21" t="s">
        <v>201</v>
      </c>
      <c r="Y312" s="23" t="s">
        <v>137</v>
      </c>
      <c r="Z312" s="38" t="s">
        <v>107</v>
      </c>
      <c r="AA312" s="47" t="s">
        <v>1195</v>
      </c>
      <c r="AB312" s="38" t="s">
        <v>154</v>
      </c>
      <c r="AC312" s="38" t="s">
        <v>155</v>
      </c>
      <c r="AD312" s="38" t="s">
        <v>156</v>
      </c>
      <c r="AE312" s="38" t="s">
        <v>1303</v>
      </c>
      <c r="AF312" s="43"/>
    </row>
    <row r="313" spans="1:32" s="22" customFormat="1" ht="20.100000000000001" customHeight="1">
      <c r="A313" s="38" t="s">
        <v>19</v>
      </c>
      <c r="B313" s="38" t="s">
        <v>176</v>
      </c>
      <c r="C313" s="38" t="s">
        <v>200</v>
      </c>
      <c r="D313" s="38" t="s">
        <v>107</v>
      </c>
      <c r="E313" s="38" t="s">
        <v>107</v>
      </c>
      <c r="F313" s="38" t="s">
        <v>2292</v>
      </c>
      <c r="G313" s="38" t="s">
        <v>222</v>
      </c>
      <c r="H313" s="38">
        <v>1</v>
      </c>
      <c r="I313" s="38" t="s">
        <v>2057</v>
      </c>
      <c r="J313" s="39" t="s">
        <v>2342</v>
      </c>
      <c r="K313" s="38" t="s">
        <v>2343</v>
      </c>
      <c r="L313" s="38" t="s">
        <v>219</v>
      </c>
      <c r="M313" s="38" t="s">
        <v>642</v>
      </c>
      <c r="N313" s="38" t="s">
        <v>255</v>
      </c>
      <c r="O313" s="40" t="s">
        <v>1287</v>
      </c>
      <c r="P313" s="102" t="s">
        <v>23</v>
      </c>
      <c r="Q313" s="41"/>
      <c r="R313" s="41"/>
      <c r="S313" s="41"/>
      <c r="T313" s="41" t="s">
        <v>2290</v>
      </c>
      <c r="U313" s="41">
        <v>45243</v>
      </c>
      <c r="V313" s="42"/>
      <c r="W313" s="38" t="s">
        <v>147</v>
      </c>
      <c r="X313" s="21" t="s">
        <v>201</v>
      </c>
      <c r="Y313" s="23" t="s">
        <v>137</v>
      </c>
      <c r="Z313" s="38" t="s">
        <v>107</v>
      </c>
      <c r="AA313" s="47" t="s">
        <v>1196</v>
      </c>
      <c r="AB313" s="38" t="s">
        <v>154</v>
      </c>
      <c r="AC313" s="38" t="s">
        <v>155</v>
      </c>
      <c r="AD313" s="38" t="s">
        <v>156</v>
      </c>
      <c r="AE313" s="38" t="s">
        <v>1303</v>
      </c>
      <c r="AF313" s="43"/>
    </row>
    <row r="314" spans="1:32" s="22" customFormat="1" ht="20.100000000000001" customHeight="1">
      <c r="A314" s="38" t="s">
        <v>19</v>
      </c>
      <c r="B314" s="38" t="s">
        <v>176</v>
      </c>
      <c r="C314" s="38" t="s">
        <v>200</v>
      </c>
      <c r="D314" s="38" t="s">
        <v>107</v>
      </c>
      <c r="E314" s="38" t="s">
        <v>107</v>
      </c>
      <c r="F314" s="38" t="s">
        <v>2292</v>
      </c>
      <c r="G314" s="38" t="s">
        <v>222</v>
      </c>
      <c r="H314" s="38">
        <v>1</v>
      </c>
      <c r="I314" s="38" t="s">
        <v>2057</v>
      </c>
      <c r="J314" s="39" t="s">
        <v>2342</v>
      </c>
      <c r="K314" s="38" t="s">
        <v>2343</v>
      </c>
      <c r="L314" s="38" t="s">
        <v>219</v>
      </c>
      <c r="M314" s="38" t="s">
        <v>642</v>
      </c>
      <c r="N314" s="38" t="s">
        <v>255</v>
      </c>
      <c r="O314" s="40" t="s">
        <v>1288</v>
      </c>
      <c r="P314" s="102" t="s">
        <v>23</v>
      </c>
      <c r="Q314" s="41"/>
      <c r="R314" s="41"/>
      <c r="S314" s="41"/>
      <c r="T314" s="41" t="s">
        <v>2290</v>
      </c>
      <c r="U314" s="41">
        <v>45243</v>
      </c>
      <c r="V314" s="42"/>
      <c r="W314" s="38" t="s">
        <v>147</v>
      </c>
      <c r="X314" s="21" t="s">
        <v>201</v>
      </c>
      <c r="Y314" s="23" t="s">
        <v>137</v>
      </c>
      <c r="Z314" s="38" t="s">
        <v>107</v>
      </c>
      <c r="AA314" s="47" t="s">
        <v>1197</v>
      </c>
      <c r="AB314" s="38" t="s">
        <v>154</v>
      </c>
      <c r="AC314" s="38" t="s">
        <v>155</v>
      </c>
      <c r="AD314" s="38" t="s">
        <v>156</v>
      </c>
      <c r="AE314" s="38" t="s">
        <v>1303</v>
      </c>
      <c r="AF314" s="43"/>
    </row>
    <row r="315" spans="1:32" s="22" customFormat="1" ht="20.100000000000001" customHeight="1">
      <c r="A315" s="38" t="s">
        <v>19</v>
      </c>
      <c r="B315" s="38" t="s">
        <v>176</v>
      </c>
      <c r="C315" s="38" t="s">
        <v>200</v>
      </c>
      <c r="D315" s="38" t="s">
        <v>107</v>
      </c>
      <c r="E315" s="38" t="s">
        <v>107</v>
      </c>
      <c r="F315" s="38" t="s">
        <v>2292</v>
      </c>
      <c r="G315" s="38" t="s">
        <v>222</v>
      </c>
      <c r="H315" s="38">
        <v>1</v>
      </c>
      <c r="I315" s="38" t="s">
        <v>2057</v>
      </c>
      <c r="J315" s="39" t="s">
        <v>2342</v>
      </c>
      <c r="K315" s="38" t="s">
        <v>2343</v>
      </c>
      <c r="L315" s="38" t="s">
        <v>219</v>
      </c>
      <c r="M315" s="38" t="s">
        <v>642</v>
      </c>
      <c r="N315" s="38" t="s">
        <v>255</v>
      </c>
      <c r="O315" s="40" t="s">
        <v>1365</v>
      </c>
      <c r="P315" s="102" t="s">
        <v>23</v>
      </c>
      <c r="Q315" s="41"/>
      <c r="R315" s="41"/>
      <c r="S315" s="41"/>
      <c r="T315" s="41" t="s">
        <v>2290</v>
      </c>
      <c r="U315" s="41">
        <v>45243</v>
      </c>
      <c r="V315" s="42"/>
      <c r="W315" s="38" t="s">
        <v>147</v>
      </c>
      <c r="X315" s="21" t="s">
        <v>201</v>
      </c>
      <c r="Y315" s="23" t="s">
        <v>137</v>
      </c>
      <c r="Z315" s="38" t="s">
        <v>107</v>
      </c>
      <c r="AA315" s="47" t="s">
        <v>1198</v>
      </c>
      <c r="AB315" s="38" t="s">
        <v>154</v>
      </c>
      <c r="AC315" s="38" t="s">
        <v>155</v>
      </c>
      <c r="AD315" s="38" t="s">
        <v>156</v>
      </c>
      <c r="AE315" s="38" t="s">
        <v>1303</v>
      </c>
      <c r="AF315" s="43"/>
    </row>
    <row r="316" spans="1:32" ht="20.100000000000001" customHeight="1">
      <c r="A316" s="11" t="s">
        <v>19</v>
      </c>
      <c r="B316" s="11" t="s">
        <v>176</v>
      </c>
      <c r="C316" s="11" t="s">
        <v>200</v>
      </c>
      <c r="D316" s="11" t="s">
        <v>107</v>
      </c>
      <c r="E316" s="11" t="s">
        <v>107</v>
      </c>
      <c r="F316" s="11" t="s">
        <v>2292</v>
      </c>
      <c r="G316" s="11" t="s">
        <v>222</v>
      </c>
      <c r="H316" s="11">
        <v>1</v>
      </c>
      <c r="I316" s="11" t="s">
        <v>2589</v>
      </c>
      <c r="J316" s="11">
        <v>1101471</v>
      </c>
      <c r="K316" s="11" t="s">
        <v>1369</v>
      </c>
      <c r="L316" s="11" t="s">
        <v>194</v>
      </c>
      <c r="M316" s="11" t="s">
        <v>642</v>
      </c>
      <c r="N316" s="11" t="s">
        <v>255</v>
      </c>
      <c r="O316" s="37" t="s">
        <v>1370</v>
      </c>
      <c r="P316" s="101" t="s">
        <v>24</v>
      </c>
      <c r="Q316" s="33">
        <v>44179</v>
      </c>
      <c r="R316" s="33"/>
      <c r="S316" s="33">
        <v>44544</v>
      </c>
      <c r="T316" s="33" t="s">
        <v>2290</v>
      </c>
      <c r="U316" s="33">
        <v>45243</v>
      </c>
      <c r="V316" s="34"/>
      <c r="W316" s="11" t="s">
        <v>147</v>
      </c>
      <c r="X316" s="9" t="s">
        <v>201</v>
      </c>
      <c r="Y316" s="16" t="s">
        <v>137</v>
      </c>
      <c r="Z316" s="11" t="s">
        <v>107</v>
      </c>
      <c r="AA316" s="46" t="s">
        <v>1199</v>
      </c>
      <c r="AB316" s="11" t="s">
        <v>154</v>
      </c>
      <c r="AC316" s="11" t="s">
        <v>155</v>
      </c>
      <c r="AD316" s="11" t="s">
        <v>156</v>
      </c>
      <c r="AE316" s="11" t="s">
        <v>1303</v>
      </c>
      <c r="AF316" s="36"/>
    </row>
    <row r="317" spans="1:32" s="22" customFormat="1" ht="20.100000000000001" customHeight="1">
      <c r="A317" s="38" t="s">
        <v>19</v>
      </c>
      <c r="B317" s="38" t="s">
        <v>176</v>
      </c>
      <c r="C317" s="38" t="s">
        <v>200</v>
      </c>
      <c r="D317" s="38" t="s">
        <v>107</v>
      </c>
      <c r="E317" s="38" t="s">
        <v>107</v>
      </c>
      <c r="F317" s="38" t="s">
        <v>2292</v>
      </c>
      <c r="G317" s="38" t="s">
        <v>222</v>
      </c>
      <c r="H317" s="38">
        <v>1</v>
      </c>
      <c r="I317" s="38" t="s">
        <v>2057</v>
      </c>
      <c r="J317" s="39" t="s">
        <v>2342</v>
      </c>
      <c r="K317" s="38" t="s">
        <v>2343</v>
      </c>
      <c r="L317" s="38" t="s">
        <v>219</v>
      </c>
      <c r="M317" s="38" t="s">
        <v>642</v>
      </c>
      <c r="N317" s="38" t="s">
        <v>255</v>
      </c>
      <c r="O317" s="40" t="s">
        <v>1371</v>
      </c>
      <c r="P317" s="102" t="s">
        <v>23</v>
      </c>
      <c r="Q317" s="41"/>
      <c r="R317" s="41"/>
      <c r="S317" s="41"/>
      <c r="T317" s="41" t="s">
        <v>2290</v>
      </c>
      <c r="U317" s="41">
        <v>45243</v>
      </c>
      <c r="V317" s="42"/>
      <c r="W317" s="38" t="s">
        <v>147</v>
      </c>
      <c r="X317" s="21" t="s">
        <v>201</v>
      </c>
      <c r="Y317" s="23" t="s">
        <v>137</v>
      </c>
      <c r="Z317" s="38" t="s">
        <v>107</v>
      </c>
      <c r="AA317" s="47" t="s">
        <v>1200</v>
      </c>
      <c r="AB317" s="38" t="s">
        <v>154</v>
      </c>
      <c r="AC317" s="38" t="s">
        <v>155</v>
      </c>
      <c r="AD317" s="38" t="s">
        <v>156</v>
      </c>
      <c r="AE317" s="38" t="s">
        <v>1303</v>
      </c>
      <c r="AF317" s="43"/>
    </row>
    <row r="318" spans="1:32" s="22" customFormat="1" ht="20.100000000000001" customHeight="1">
      <c r="A318" s="38" t="s">
        <v>19</v>
      </c>
      <c r="B318" s="38" t="s">
        <v>176</v>
      </c>
      <c r="C318" s="38" t="s">
        <v>200</v>
      </c>
      <c r="D318" s="38" t="s">
        <v>107</v>
      </c>
      <c r="E318" s="38" t="s">
        <v>107</v>
      </c>
      <c r="F318" s="38" t="s">
        <v>2292</v>
      </c>
      <c r="G318" s="38" t="s">
        <v>222</v>
      </c>
      <c r="H318" s="38">
        <v>1</v>
      </c>
      <c r="I318" s="38" t="s">
        <v>2057</v>
      </c>
      <c r="J318" s="39" t="s">
        <v>2342</v>
      </c>
      <c r="K318" s="38" t="s">
        <v>2343</v>
      </c>
      <c r="L318" s="38" t="s">
        <v>219</v>
      </c>
      <c r="M318" s="38" t="s">
        <v>642</v>
      </c>
      <c r="N318" s="38" t="s">
        <v>255</v>
      </c>
      <c r="O318" s="40" t="s">
        <v>1598</v>
      </c>
      <c r="P318" s="102" t="s">
        <v>23</v>
      </c>
      <c r="Q318" s="41"/>
      <c r="R318" s="41"/>
      <c r="S318" s="41"/>
      <c r="T318" s="41" t="s">
        <v>2290</v>
      </c>
      <c r="U318" s="41">
        <v>45243</v>
      </c>
      <c r="V318" s="42"/>
      <c r="W318" s="38" t="s">
        <v>147</v>
      </c>
      <c r="X318" s="21" t="s">
        <v>201</v>
      </c>
      <c r="Y318" s="23" t="s">
        <v>137</v>
      </c>
      <c r="Z318" s="38" t="s">
        <v>107</v>
      </c>
      <c r="AA318" s="47" t="s">
        <v>1201</v>
      </c>
      <c r="AB318" s="38" t="s">
        <v>154</v>
      </c>
      <c r="AC318" s="38" t="s">
        <v>155</v>
      </c>
      <c r="AD318" s="38" t="s">
        <v>156</v>
      </c>
      <c r="AE318" s="38" t="s">
        <v>1303</v>
      </c>
      <c r="AF318" s="43"/>
    </row>
    <row r="319" spans="1:32" s="22" customFormat="1" ht="20.100000000000001" customHeight="1">
      <c r="A319" s="38" t="s">
        <v>19</v>
      </c>
      <c r="B319" s="38" t="s">
        <v>176</v>
      </c>
      <c r="C319" s="38" t="s">
        <v>200</v>
      </c>
      <c r="D319" s="38" t="s">
        <v>107</v>
      </c>
      <c r="E319" s="38" t="s">
        <v>107</v>
      </c>
      <c r="F319" s="38" t="s">
        <v>2292</v>
      </c>
      <c r="G319" s="38" t="s">
        <v>222</v>
      </c>
      <c r="H319" s="38">
        <v>1</v>
      </c>
      <c r="I319" s="38" t="s">
        <v>2057</v>
      </c>
      <c r="J319" s="39" t="s">
        <v>2342</v>
      </c>
      <c r="K319" s="38" t="s">
        <v>2343</v>
      </c>
      <c r="L319" s="38" t="s">
        <v>219</v>
      </c>
      <c r="M319" s="38" t="s">
        <v>642</v>
      </c>
      <c r="N319" s="38" t="s">
        <v>255</v>
      </c>
      <c r="O319" s="40" t="s">
        <v>1400</v>
      </c>
      <c r="P319" s="102" t="s">
        <v>23</v>
      </c>
      <c r="Q319" s="41"/>
      <c r="R319" s="41"/>
      <c r="S319" s="41"/>
      <c r="T319" s="41" t="s">
        <v>2290</v>
      </c>
      <c r="U319" s="41">
        <v>45243</v>
      </c>
      <c r="V319" s="42"/>
      <c r="W319" s="38" t="s">
        <v>147</v>
      </c>
      <c r="X319" s="21" t="s">
        <v>201</v>
      </c>
      <c r="Y319" s="23" t="s">
        <v>137</v>
      </c>
      <c r="Z319" s="38" t="s">
        <v>107</v>
      </c>
      <c r="AA319" s="47" t="s">
        <v>1202</v>
      </c>
      <c r="AB319" s="38" t="s">
        <v>154</v>
      </c>
      <c r="AC319" s="38" t="s">
        <v>155</v>
      </c>
      <c r="AD319" s="38" t="s">
        <v>156</v>
      </c>
      <c r="AE319" s="38" t="s">
        <v>1303</v>
      </c>
      <c r="AF319" s="43"/>
    </row>
    <row r="320" spans="1:32" s="22" customFormat="1" ht="20.100000000000001" customHeight="1">
      <c r="A320" s="38" t="s">
        <v>19</v>
      </c>
      <c r="B320" s="38" t="s">
        <v>176</v>
      </c>
      <c r="C320" s="38" t="s">
        <v>200</v>
      </c>
      <c r="D320" s="38" t="s">
        <v>107</v>
      </c>
      <c r="E320" s="38" t="s">
        <v>107</v>
      </c>
      <c r="F320" s="38" t="s">
        <v>2292</v>
      </c>
      <c r="G320" s="38" t="s">
        <v>222</v>
      </c>
      <c r="H320" s="38">
        <v>1</v>
      </c>
      <c r="I320" s="38" t="s">
        <v>2057</v>
      </c>
      <c r="J320" s="39" t="s">
        <v>2342</v>
      </c>
      <c r="K320" s="38" t="s">
        <v>2343</v>
      </c>
      <c r="L320" s="38" t="s">
        <v>219</v>
      </c>
      <c r="M320" s="38" t="s">
        <v>642</v>
      </c>
      <c r="N320" s="38" t="s">
        <v>255</v>
      </c>
      <c r="O320" s="40" t="s">
        <v>1401</v>
      </c>
      <c r="P320" s="102" t="s">
        <v>23</v>
      </c>
      <c r="Q320" s="41"/>
      <c r="R320" s="41"/>
      <c r="S320" s="41"/>
      <c r="T320" s="41" t="s">
        <v>2290</v>
      </c>
      <c r="U320" s="41">
        <v>45243</v>
      </c>
      <c r="V320" s="42"/>
      <c r="W320" s="38" t="s">
        <v>147</v>
      </c>
      <c r="X320" s="21" t="s">
        <v>201</v>
      </c>
      <c r="Y320" s="23" t="s">
        <v>137</v>
      </c>
      <c r="Z320" s="38" t="s">
        <v>107</v>
      </c>
      <c r="AA320" s="47" t="s">
        <v>1304</v>
      </c>
      <c r="AB320" s="38" t="s">
        <v>154</v>
      </c>
      <c r="AC320" s="38" t="s">
        <v>155</v>
      </c>
      <c r="AD320" s="38" t="s">
        <v>156</v>
      </c>
      <c r="AE320" s="38" t="s">
        <v>1303</v>
      </c>
      <c r="AF320" s="43"/>
    </row>
    <row r="321" spans="1:32" s="22" customFormat="1" ht="20.100000000000001" customHeight="1">
      <c r="A321" s="38" t="s">
        <v>19</v>
      </c>
      <c r="B321" s="38" t="s">
        <v>176</v>
      </c>
      <c r="C321" s="38" t="s">
        <v>200</v>
      </c>
      <c r="D321" s="38" t="s">
        <v>107</v>
      </c>
      <c r="E321" s="38" t="s">
        <v>107</v>
      </c>
      <c r="F321" s="38" t="s">
        <v>2292</v>
      </c>
      <c r="G321" s="38" t="s">
        <v>222</v>
      </c>
      <c r="H321" s="38">
        <v>1</v>
      </c>
      <c r="I321" s="38" t="s">
        <v>2060</v>
      </c>
      <c r="J321" s="38" t="s">
        <v>2342</v>
      </c>
      <c r="K321" s="38" t="s">
        <v>2343</v>
      </c>
      <c r="L321" s="38" t="s">
        <v>2353</v>
      </c>
      <c r="M321" s="38" t="s">
        <v>642</v>
      </c>
      <c r="N321" s="38" t="s">
        <v>255</v>
      </c>
      <c r="O321" s="40" t="s">
        <v>2278</v>
      </c>
      <c r="P321" s="102" t="s">
        <v>2514</v>
      </c>
      <c r="Q321" s="41">
        <v>45415</v>
      </c>
      <c r="R321" s="41"/>
      <c r="S321" s="41">
        <v>45954</v>
      </c>
      <c r="T321" s="41" t="s">
        <v>2290</v>
      </c>
      <c r="U321" s="41">
        <v>45243</v>
      </c>
      <c r="V321" s="42"/>
      <c r="W321" s="38" t="s">
        <v>147</v>
      </c>
      <c r="X321" s="21" t="s">
        <v>201</v>
      </c>
      <c r="Y321" s="23" t="s">
        <v>137</v>
      </c>
      <c r="Z321" s="38" t="s">
        <v>107</v>
      </c>
      <c r="AA321" s="47" t="s">
        <v>1305</v>
      </c>
      <c r="AB321" s="38" t="s">
        <v>154</v>
      </c>
      <c r="AC321" s="38" t="s">
        <v>155</v>
      </c>
      <c r="AD321" s="38" t="s">
        <v>156</v>
      </c>
      <c r="AE321" s="38" t="s">
        <v>1303</v>
      </c>
      <c r="AF321" s="43"/>
    </row>
    <row r="322" spans="1:32" s="22" customFormat="1" ht="20.100000000000001" customHeight="1">
      <c r="A322" s="38" t="s">
        <v>19</v>
      </c>
      <c r="B322" s="38" t="s">
        <v>176</v>
      </c>
      <c r="C322" s="38" t="s">
        <v>200</v>
      </c>
      <c r="D322" s="38" t="s">
        <v>107</v>
      </c>
      <c r="E322" s="38" t="s">
        <v>107</v>
      </c>
      <c r="F322" s="38" t="s">
        <v>2292</v>
      </c>
      <c r="G322" s="38" t="s">
        <v>222</v>
      </c>
      <c r="H322" s="38">
        <v>1</v>
      </c>
      <c r="I322" s="38" t="s">
        <v>2060</v>
      </c>
      <c r="J322" s="38" t="s">
        <v>2342</v>
      </c>
      <c r="K322" s="38" t="s">
        <v>2343</v>
      </c>
      <c r="L322" s="38" t="s">
        <v>2353</v>
      </c>
      <c r="M322" s="38" t="s">
        <v>642</v>
      </c>
      <c r="N322" s="38" t="s">
        <v>255</v>
      </c>
      <c r="O322" s="40" t="s">
        <v>2267</v>
      </c>
      <c r="P322" s="102" t="s">
        <v>2752</v>
      </c>
      <c r="Q322" s="41">
        <v>45488</v>
      </c>
      <c r="R322" s="41"/>
      <c r="S322" s="41">
        <v>45582</v>
      </c>
      <c r="T322" s="41" t="s">
        <v>2290</v>
      </c>
      <c r="U322" s="41">
        <v>45243</v>
      </c>
      <c r="V322" s="42"/>
      <c r="W322" s="38" t="s">
        <v>147</v>
      </c>
      <c r="X322" s="21" t="s">
        <v>201</v>
      </c>
      <c r="Y322" s="23" t="s">
        <v>137</v>
      </c>
      <c r="Z322" s="38" t="s">
        <v>107</v>
      </c>
      <c r="AA322" s="47" t="s">
        <v>1306</v>
      </c>
      <c r="AB322" s="38" t="s">
        <v>154</v>
      </c>
      <c r="AC322" s="38" t="s">
        <v>155</v>
      </c>
      <c r="AD322" s="38" t="s">
        <v>156</v>
      </c>
      <c r="AE322" s="38" t="s">
        <v>1303</v>
      </c>
      <c r="AF322" s="43"/>
    </row>
    <row r="323" spans="1:32" s="22" customFormat="1" ht="20.100000000000001" customHeight="1">
      <c r="A323" s="38" t="s">
        <v>19</v>
      </c>
      <c r="B323" s="38" t="s">
        <v>176</v>
      </c>
      <c r="C323" s="38" t="s">
        <v>200</v>
      </c>
      <c r="D323" s="38" t="s">
        <v>107</v>
      </c>
      <c r="E323" s="38" t="s">
        <v>107</v>
      </c>
      <c r="F323" s="38" t="s">
        <v>2292</v>
      </c>
      <c r="G323" s="38" t="s">
        <v>222</v>
      </c>
      <c r="H323" s="38">
        <v>1</v>
      </c>
      <c r="I323" s="38" t="s">
        <v>2057</v>
      </c>
      <c r="J323" s="39" t="s">
        <v>2342</v>
      </c>
      <c r="K323" s="38" t="s">
        <v>2343</v>
      </c>
      <c r="L323" s="38" t="s">
        <v>219</v>
      </c>
      <c r="M323" s="38" t="s">
        <v>642</v>
      </c>
      <c r="N323" s="38" t="s">
        <v>255</v>
      </c>
      <c r="O323" s="40" t="s">
        <v>1402</v>
      </c>
      <c r="P323" s="102" t="s">
        <v>23</v>
      </c>
      <c r="Q323" s="41"/>
      <c r="R323" s="41"/>
      <c r="S323" s="41"/>
      <c r="T323" s="41" t="s">
        <v>2290</v>
      </c>
      <c r="U323" s="41">
        <v>45243</v>
      </c>
      <c r="V323" s="42"/>
      <c r="W323" s="38" t="s">
        <v>147</v>
      </c>
      <c r="X323" s="21" t="s">
        <v>201</v>
      </c>
      <c r="Y323" s="23" t="s">
        <v>137</v>
      </c>
      <c r="Z323" s="38" t="s">
        <v>107</v>
      </c>
      <c r="AA323" s="47" t="s">
        <v>1307</v>
      </c>
      <c r="AB323" s="38" t="s">
        <v>154</v>
      </c>
      <c r="AC323" s="38" t="s">
        <v>155</v>
      </c>
      <c r="AD323" s="38" t="s">
        <v>156</v>
      </c>
      <c r="AE323" s="38" t="s">
        <v>1303</v>
      </c>
      <c r="AF323" s="43"/>
    </row>
    <row r="324" spans="1:32" s="22" customFormat="1" ht="20.100000000000001" customHeight="1">
      <c r="A324" s="38" t="s">
        <v>19</v>
      </c>
      <c r="B324" s="38" t="s">
        <v>176</v>
      </c>
      <c r="C324" s="38" t="s">
        <v>200</v>
      </c>
      <c r="D324" s="38" t="s">
        <v>107</v>
      </c>
      <c r="E324" s="38" t="s">
        <v>107</v>
      </c>
      <c r="F324" s="38" t="s">
        <v>2292</v>
      </c>
      <c r="G324" s="38" t="s">
        <v>222</v>
      </c>
      <c r="H324" s="38">
        <v>1</v>
      </c>
      <c r="I324" s="38" t="s">
        <v>2057</v>
      </c>
      <c r="J324" s="39" t="s">
        <v>2342</v>
      </c>
      <c r="K324" s="38" t="s">
        <v>2343</v>
      </c>
      <c r="L324" s="38" t="s">
        <v>219</v>
      </c>
      <c r="M324" s="38" t="s">
        <v>642</v>
      </c>
      <c r="N324" s="38" t="s">
        <v>255</v>
      </c>
      <c r="O324" s="40" t="s">
        <v>1403</v>
      </c>
      <c r="P324" s="102" t="s">
        <v>23</v>
      </c>
      <c r="Q324" s="41"/>
      <c r="R324" s="41"/>
      <c r="S324" s="41"/>
      <c r="T324" s="41" t="s">
        <v>2290</v>
      </c>
      <c r="U324" s="41">
        <v>45243</v>
      </c>
      <c r="V324" s="42"/>
      <c r="W324" s="38" t="s">
        <v>147</v>
      </c>
      <c r="X324" s="21" t="s">
        <v>201</v>
      </c>
      <c r="Y324" s="23" t="s">
        <v>137</v>
      </c>
      <c r="Z324" s="38" t="s">
        <v>107</v>
      </c>
      <c r="AA324" s="47" t="s">
        <v>1308</v>
      </c>
      <c r="AB324" s="38" t="s">
        <v>154</v>
      </c>
      <c r="AC324" s="38" t="s">
        <v>155</v>
      </c>
      <c r="AD324" s="38" t="s">
        <v>156</v>
      </c>
      <c r="AE324" s="38" t="s">
        <v>1303</v>
      </c>
      <c r="AF324" s="43"/>
    </row>
    <row r="325" spans="1:32" s="22" customFormat="1" ht="20.100000000000001" customHeight="1">
      <c r="A325" s="38" t="s">
        <v>19</v>
      </c>
      <c r="B325" s="38" t="s">
        <v>176</v>
      </c>
      <c r="C325" s="38" t="s">
        <v>200</v>
      </c>
      <c r="D325" s="38" t="s">
        <v>107</v>
      </c>
      <c r="E325" s="38" t="s">
        <v>107</v>
      </c>
      <c r="F325" s="38" t="s">
        <v>2292</v>
      </c>
      <c r="G325" s="38" t="s">
        <v>222</v>
      </c>
      <c r="H325" s="38">
        <v>1</v>
      </c>
      <c r="I325" s="38" t="s">
        <v>2057</v>
      </c>
      <c r="J325" s="39" t="s">
        <v>2342</v>
      </c>
      <c r="K325" s="38" t="s">
        <v>2343</v>
      </c>
      <c r="L325" s="38" t="s">
        <v>219</v>
      </c>
      <c r="M325" s="38" t="s">
        <v>642</v>
      </c>
      <c r="N325" s="38" t="s">
        <v>255</v>
      </c>
      <c r="O325" s="40" t="s">
        <v>1404</v>
      </c>
      <c r="P325" s="102" t="s">
        <v>23</v>
      </c>
      <c r="Q325" s="41"/>
      <c r="R325" s="38"/>
      <c r="S325" s="41"/>
      <c r="T325" s="41" t="s">
        <v>2290</v>
      </c>
      <c r="U325" s="41">
        <v>45243</v>
      </c>
      <c r="V325" s="42"/>
      <c r="W325" s="38" t="s">
        <v>147</v>
      </c>
      <c r="X325" s="21" t="s">
        <v>201</v>
      </c>
      <c r="Y325" s="23" t="s">
        <v>137</v>
      </c>
      <c r="Z325" s="38" t="s">
        <v>107</v>
      </c>
      <c r="AA325" s="47" t="s">
        <v>1309</v>
      </c>
      <c r="AB325" s="38" t="s">
        <v>154</v>
      </c>
      <c r="AC325" s="38" t="s">
        <v>155</v>
      </c>
      <c r="AD325" s="38" t="s">
        <v>156</v>
      </c>
      <c r="AE325" s="38" t="s">
        <v>1303</v>
      </c>
      <c r="AF325" s="43"/>
    </row>
    <row r="326" spans="1:32" s="22" customFormat="1" ht="20.100000000000001" customHeight="1">
      <c r="A326" s="38" t="s">
        <v>19</v>
      </c>
      <c r="B326" s="38" t="s">
        <v>176</v>
      </c>
      <c r="C326" s="38" t="s">
        <v>200</v>
      </c>
      <c r="D326" s="38" t="s">
        <v>107</v>
      </c>
      <c r="E326" s="38" t="s">
        <v>107</v>
      </c>
      <c r="F326" s="38" t="s">
        <v>2292</v>
      </c>
      <c r="G326" s="38" t="s">
        <v>222</v>
      </c>
      <c r="H326" s="38">
        <v>1</v>
      </c>
      <c r="I326" s="38" t="s">
        <v>2057</v>
      </c>
      <c r="J326" s="39" t="s">
        <v>2342</v>
      </c>
      <c r="K326" s="38" t="s">
        <v>2343</v>
      </c>
      <c r="L326" s="38" t="s">
        <v>219</v>
      </c>
      <c r="M326" s="38" t="s">
        <v>642</v>
      </c>
      <c r="N326" s="38" t="s">
        <v>255</v>
      </c>
      <c r="O326" s="40" t="s">
        <v>1405</v>
      </c>
      <c r="P326" s="102" t="s">
        <v>23</v>
      </c>
      <c r="Q326" s="41"/>
      <c r="R326" s="41"/>
      <c r="S326" s="41"/>
      <c r="T326" s="41" t="s">
        <v>2290</v>
      </c>
      <c r="U326" s="41">
        <v>45243</v>
      </c>
      <c r="V326" s="42"/>
      <c r="W326" s="38" t="s">
        <v>147</v>
      </c>
      <c r="X326" s="21" t="s">
        <v>201</v>
      </c>
      <c r="Y326" s="23" t="s">
        <v>137</v>
      </c>
      <c r="Z326" s="38" t="s">
        <v>107</v>
      </c>
      <c r="AA326" s="47" t="s">
        <v>1310</v>
      </c>
      <c r="AB326" s="38" t="s">
        <v>154</v>
      </c>
      <c r="AC326" s="38" t="s">
        <v>155</v>
      </c>
      <c r="AD326" s="38" t="s">
        <v>156</v>
      </c>
      <c r="AE326" s="38" t="s">
        <v>1303</v>
      </c>
      <c r="AF326" s="43"/>
    </row>
    <row r="327" spans="1:32" s="22" customFormat="1" ht="20.100000000000001" customHeight="1">
      <c r="A327" s="38" t="s">
        <v>19</v>
      </c>
      <c r="B327" s="38" t="s">
        <v>176</v>
      </c>
      <c r="C327" s="38" t="s">
        <v>200</v>
      </c>
      <c r="D327" s="38" t="s">
        <v>107</v>
      </c>
      <c r="E327" s="38" t="s">
        <v>107</v>
      </c>
      <c r="F327" s="38" t="s">
        <v>2292</v>
      </c>
      <c r="G327" s="38" t="s">
        <v>222</v>
      </c>
      <c r="H327" s="38">
        <v>1</v>
      </c>
      <c r="I327" s="38" t="s">
        <v>2057</v>
      </c>
      <c r="J327" s="39" t="s">
        <v>2342</v>
      </c>
      <c r="K327" s="38" t="s">
        <v>2343</v>
      </c>
      <c r="L327" s="38" t="s">
        <v>219</v>
      </c>
      <c r="M327" s="38" t="s">
        <v>642</v>
      </c>
      <c r="N327" s="38" t="s">
        <v>255</v>
      </c>
      <c r="O327" s="40" t="s">
        <v>1406</v>
      </c>
      <c r="P327" s="102" t="s">
        <v>23</v>
      </c>
      <c r="Q327" s="41"/>
      <c r="R327" s="41"/>
      <c r="S327" s="41"/>
      <c r="T327" s="41" t="s">
        <v>2290</v>
      </c>
      <c r="U327" s="41">
        <v>45243</v>
      </c>
      <c r="V327" s="42"/>
      <c r="W327" s="38" t="s">
        <v>147</v>
      </c>
      <c r="X327" s="21" t="s">
        <v>201</v>
      </c>
      <c r="Y327" s="23" t="s">
        <v>137</v>
      </c>
      <c r="Z327" s="38" t="s">
        <v>107</v>
      </c>
      <c r="AA327" s="47" t="s">
        <v>1311</v>
      </c>
      <c r="AB327" s="38" t="s">
        <v>154</v>
      </c>
      <c r="AC327" s="38" t="s">
        <v>155</v>
      </c>
      <c r="AD327" s="38" t="s">
        <v>156</v>
      </c>
      <c r="AE327" s="38" t="s">
        <v>1303</v>
      </c>
      <c r="AF327" s="43"/>
    </row>
    <row r="328" spans="1:32" ht="20.100000000000001" customHeight="1">
      <c r="A328" s="11" t="s">
        <v>19</v>
      </c>
      <c r="B328" s="11" t="s">
        <v>176</v>
      </c>
      <c r="C328" s="11" t="s">
        <v>200</v>
      </c>
      <c r="D328" s="11" t="s">
        <v>107</v>
      </c>
      <c r="E328" s="11" t="s">
        <v>107</v>
      </c>
      <c r="F328" s="11" t="s">
        <v>2292</v>
      </c>
      <c r="G328" s="11" t="s">
        <v>222</v>
      </c>
      <c r="H328" s="11">
        <v>1</v>
      </c>
      <c r="I328" s="11" t="s">
        <v>2553</v>
      </c>
      <c r="J328" s="11">
        <v>1101663</v>
      </c>
      <c r="K328" s="11" t="s">
        <v>1614</v>
      </c>
      <c r="L328" s="11" t="s">
        <v>194</v>
      </c>
      <c r="M328" s="11" t="s">
        <v>642</v>
      </c>
      <c r="N328" s="11" t="s">
        <v>255</v>
      </c>
      <c r="O328" s="37" t="s">
        <v>1613</v>
      </c>
      <c r="P328" s="101" t="s">
        <v>24</v>
      </c>
      <c r="Q328" s="33">
        <v>44603</v>
      </c>
      <c r="R328" s="33"/>
      <c r="S328" s="33">
        <v>44968</v>
      </c>
      <c r="T328" s="33" t="s">
        <v>2290</v>
      </c>
      <c r="U328" s="33">
        <v>45243</v>
      </c>
      <c r="V328" s="34"/>
      <c r="W328" s="11" t="s">
        <v>147</v>
      </c>
      <c r="X328" s="9" t="s">
        <v>201</v>
      </c>
      <c r="Y328" s="16" t="s">
        <v>137</v>
      </c>
      <c r="Z328" s="11" t="s">
        <v>107</v>
      </c>
      <c r="AA328" s="46" t="s">
        <v>1312</v>
      </c>
      <c r="AB328" s="11" t="s">
        <v>154</v>
      </c>
      <c r="AC328" s="11" t="s">
        <v>155</v>
      </c>
      <c r="AD328" s="11" t="s">
        <v>156</v>
      </c>
      <c r="AE328" s="11" t="s">
        <v>1303</v>
      </c>
      <c r="AF328" s="36"/>
    </row>
    <row r="329" spans="1:32" ht="20.100000000000001" customHeight="1">
      <c r="A329" s="11" t="s">
        <v>19</v>
      </c>
      <c r="B329" s="11" t="s">
        <v>176</v>
      </c>
      <c r="C329" s="11" t="s">
        <v>200</v>
      </c>
      <c r="D329" s="11" t="s">
        <v>107</v>
      </c>
      <c r="E329" s="11" t="s">
        <v>107</v>
      </c>
      <c r="F329" s="11" t="s">
        <v>2292</v>
      </c>
      <c r="G329" s="11" t="s">
        <v>222</v>
      </c>
      <c r="H329" s="11">
        <v>1</v>
      </c>
      <c r="I329" s="11" t="s">
        <v>2558</v>
      </c>
      <c r="J329" s="11" t="s">
        <v>1428</v>
      </c>
      <c r="K329" s="11" t="s">
        <v>1426</v>
      </c>
      <c r="L329" s="11" t="s">
        <v>194</v>
      </c>
      <c r="M329" s="11" t="s">
        <v>642</v>
      </c>
      <c r="N329" s="11" t="s">
        <v>255</v>
      </c>
      <c r="O329" s="37" t="s">
        <v>1432</v>
      </c>
      <c r="P329" s="101" t="s">
        <v>24</v>
      </c>
      <c r="Q329" s="33">
        <v>44264</v>
      </c>
      <c r="R329" s="33"/>
      <c r="S329" s="33">
        <v>44629</v>
      </c>
      <c r="T329" s="33" t="s">
        <v>2290</v>
      </c>
      <c r="U329" s="33">
        <v>45243</v>
      </c>
      <c r="V329" s="34"/>
      <c r="W329" s="11" t="s">
        <v>147</v>
      </c>
      <c r="X329" s="9" t="s">
        <v>201</v>
      </c>
      <c r="Y329" s="16" t="s">
        <v>137</v>
      </c>
      <c r="Z329" s="11" t="s">
        <v>107</v>
      </c>
      <c r="AA329" s="46" t="s">
        <v>1313</v>
      </c>
      <c r="AB329" s="11" t="s">
        <v>154</v>
      </c>
      <c r="AC329" s="11" t="s">
        <v>155</v>
      </c>
      <c r="AD329" s="11" t="s">
        <v>156</v>
      </c>
      <c r="AE329" s="11" t="s">
        <v>1303</v>
      </c>
      <c r="AF329" s="36"/>
    </row>
    <row r="330" spans="1:32" ht="20.100000000000001" customHeight="1">
      <c r="A330" s="11" t="s">
        <v>19</v>
      </c>
      <c r="B330" s="11" t="s">
        <v>176</v>
      </c>
      <c r="C330" s="11" t="s">
        <v>200</v>
      </c>
      <c r="D330" s="11" t="s">
        <v>107</v>
      </c>
      <c r="E330" s="11" t="s">
        <v>107</v>
      </c>
      <c r="F330" s="11" t="s">
        <v>2292</v>
      </c>
      <c r="G330" s="11" t="s">
        <v>222</v>
      </c>
      <c r="H330" s="11">
        <v>1</v>
      </c>
      <c r="I330" s="11" t="s">
        <v>2558</v>
      </c>
      <c r="J330" s="11" t="s">
        <v>1429</v>
      </c>
      <c r="K330" s="11" t="s">
        <v>1427</v>
      </c>
      <c r="L330" s="11" t="s">
        <v>194</v>
      </c>
      <c r="M330" s="11" t="s">
        <v>642</v>
      </c>
      <c r="N330" s="11" t="s">
        <v>255</v>
      </c>
      <c r="O330" s="37" t="s">
        <v>1433</v>
      </c>
      <c r="P330" s="101" t="s">
        <v>24</v>
      </c>
      <c r="Q330" s="33">
        <v>44264</v>
      </c>
      <c r="R330" s="33"/>
      <c r="S330" s="33">
        <v>44629</v>
      </c>
      <c r="T330" s="33" t="s">
        <v>2290</v>
      </c>
      <c r="U330" s="33">
        <v>45243</v>
      </c>
      <c r="V330" s="34"/>
      <c r="W330" s="11" t="s">
        <v>147</v>
      </c>
      <c r="X330" s="9" t="s">
        <v>201</v>
      </c>
      <c r="Y330" s="16" t="s">
        <v>137</v>
      </c>
      <c r="Z330" s="11" t="s">
        <v>107</v>
      </c>
      <c r="AA330" s="46" t="s">
        <v>1314</v>
      </c>
      <c r="AB330" s="11" t="s">
        <v>154</v>
      </c>
      <c r="AC330" s="11" t="s">
        <v>155</v>
      </c>
      <c r="AD330" s="11" t="s">
        <v>156</v>
      </c>
      <c r="AE330" s="11" t="s">
        <v>1303</v>
      </c>
      <c r="AF330" s="36"/>
    </row>
    <row r="331" spans="1:32" ht="20.100000000000001" customHeight="1">
      <c r="A331" s="11" t="s">
        <v>19</v>
      </c>
      <c r="B331" s="11" t="s">
        <v>176</v>
      </c>
      <c r="C331" s="11" t="s">
        <v>200</v>
      </c>
      <c r="D331" s="11" t="s">
        <v>107</v>
      </c>
      <c r="E331" s="11" t="s">
        <v>107</v>
      </c>
      <c r="F331" s="11" t="s">
        <v>2292</v>
      </c>
      <c r="G331" s="11" t="s">
        <v>222</v>
      </c>
      <c r="H331" s="11">
        <v>1</v>
      </c>
      <c r="I331" s="11" t="s">
        <v>2589</v>
      </c>
      <c r="J331" s="11">
        <v>1101667</v>
      </c>
      <c r="K331" s="11" t="s">
        <v>1517</v>
      </c>
      <c r="L331" s="11" t="s">
        <v>194</v>
      </c>
      <c r="M331" s="11" t="s">
        <v>642</v>
      </c>
      <c r="N331" s="11" t="s">
        <v>255</v>
      </c>
      <c r="O331" s="37" t="s">
        <v>2270</v>
      </c>
      <c r="P331" s="101" t="s">
        <v>24</v>
      </c>
      <c r="Q331" s="33">
        <v>45222</v>
      </c>
      <c r="R331" s="33"/>
      <c r="S331" s="33">
        <v>45588</v>
      </c>
      <c r="T331" s="33" t="s">
        <v>2290</v>
      </c>
      <c r="U331" s="33">
        <v>45243</v>
      </c>
      <c r="V331" s="34"/>
      <c r="W331" s="11" t="s">
        <v>147</v>
      </c>
      <c r="X331" s="9" t="s">
        <v>201</v>
      </c>
      <c r="Y331" s="16" t="s">
        <v>137</v>
      </c>
      <c r="Z331" s="11" t="s">
        <v>107</v>
      </c>
      <c r="AA331" s="46" t="s">
        <v>1315</v>
      </c>
      <c r="AB331" s="11" t="s">
        <v>154</v>
      </c>
      <c r="AC331" s="11" t="s">
        <v>155</v>
      </c>
      <c r="AD331" s="11" t="s">
        <v>156</v>
      </c>
      <c r="AE331" s="11" t="s">
        <v>1303</v>
      </c>
      <c r="AF331" s="36"/>
    </row>
    <row r="332" spans="1:32" s="22" customFormat="1" ht="20.100000000000001" customHeight="1">
      <c r="A332" s="38" t="s">
        <v>19</v>
      </c>
      <c r="B332" s="38" t="s">
        <v>176</v>
      </c>
      <c r="C332" s="38" t="s">
        <v>200</v>
      </c>
      <c r="D332" s="38" t="s">
        <v>107</v>
      </c>
      <c r="E332" s="38" t="s">
        <v>107</v>
      </c>
      <c r="F332" s="38" t="s">
        <v>2292</v>
      </c>
      <c r="G332" s="38" t="s">
        <v>222</v>
      </c>
      <c r="H332" s="38">
        <v>1</v>
      </c>
      <c r="I332" s="38" t="s">
        <v>2057</v>
      </c>
      <c r="J332" s="39" t="s">
        <v>2342</v>
      </c>
      <c r="K332" s="38" t="s">
        <v>2343</v>
      </c>
      <c r="L332" s="38" t="s">
        <v>219</v>
      </c>
      <c r="M332" s="38" t="s">
        <v>642</v>
      </c>
      <c r="N332" s="38" t="s">
        <v>255</v>
      </c>
      <c r="O332" s="40" t="s">
        <v>1600</v>
      </c>
      <c r="P332" s="102" t="s">
        <v>23</v>
      </c>
      <c r="Q332" s="41"/>
      <c r="R332" s="41"/>
      <c r="S332" s="41"/>
      <c r="T332" s="41" t="s">
        <v>2290</v>
      </c>
      <c r="U332" s="41">
        <v>45243</v>
      </c>
      <c r="V332" s="42"/>
      <c r="W332" s="38" t="s">
        <v>147</v>
      </c>
      <c r="X332" s="21" t="s">
        <v>201</v>
      </c>
      <c r="Y332" s="23" t="s">
        <v>137</v>
      </c>
      <c r="Z332" s="38" t="s">
        <v>107</v>
      </c>
      <c r="AA332" s="47" t="s">
        <v>1316</v>
      </c>
      <c r="AB332" s="38" t="s">
        <v>154</v>
      </c>
      <c r="AC332" s="38" t="s">
        <v>155</v>
      </c>
      <c r="AD332" s="38" t="s">
        <v>156</v>
      </c>
      <c r="AE332" s="38" t="s">
        <v>1303</v>
      </c>
      <c r="AF332" s="43"/>
    </row>
    <row r="333" spans="1:32" s="22" customFormat="1" ht="20.100000000000001" customHeight="1">
      <c r="A333" s="38" t="s">
        <v>19</v>
      </c>
      <c r="B333" s="38" t="s">
        <v>176</v>
      </c>
      <c r="C333" s="38" t="s">
        <v>200</v>
      </c>
      <c r="D333" s="38" t="s">
        <v>107</v>
      </c>
      <c r="E333" s="38" t="s">
        <v>107</v>
      </c>
      <c r="F333" s="38" t="s">
        <v>2292</v>
      </c>
      <c r="G333" s="38" t="s">
        <v>222</v>
      </c>
      <c r="H333" s="38">
        <v>1</v>
      </c>
      <c r="I333" s="38" t="s">
        <v>2057</v>
      </c>
      <c r="J333" s="39" t="s">
        <v>2342</v>
      </c>
      <c r="K333" s="38" t="s">
        <v>2343</v>
      </c>
      <c r="L333" s="38" t="s">
        <v>219</v>
      </c>
      <c r="M333" s="38" t="s">
        <v>642</v>
      </c>
      <c r="N333" s="38" t="s">
        <v>255</v>
      </c>
      <c r="O333" s="40" t="s">
        <v>1602</v>
      </c>
      <c r="P333" s="102" t="s">
        <v>23</v>
      </c>
      <c r="Q333" s="41"/>
      <c r="R333" s="41"/>
      <c r="S333" s="41"/>
      <c r="T333" s="41" t="s">
        <v>2290</v>
      </c>
      <c r="U333" s="41">
        <v>45243</v>
      </c>
      <c r="V333" s="42"/>
      <c r="W333" s="38" t="s">
        <v>147</v>
      </c>
      <c r="X333" s="21" t="s">
        <v>201</v>
      </c>
      <c r="Y333" s="23" t="s">
        <v>137</v>
      </c>
      <c r="Z333" s="38" t="s">
        <v>107</v>
      </c>
      <c r="AA333" s="47" t="s">
        <v>1317</v>
      </c>
      <c r="AB333" s="38" t="s">
        <v>154</v>
      </c>
      <c r="AC333" s="38" t="s">
        <v>155</v>
      </c>
      <c r="AD333" s="38" t="s">
        <v>156</v>
      </c>
      <c r="AE333" s="38" t="s">
        <v>1303</v>
      </c>
      <c r="AF333" s="43"/>
    </row>
    <row r="334" spans="1:32" s="22" customFormat="1" ht="20.100000000000001" customHeight="1">
      <c r="A334" s="38" t="s">
        <v>19</v>
      </c>
      <c r="B334" s="38" t="s">
        <v>176</v>
      </c>
      <c r="C334" s="38" t="s">
        <v>200</v>
      </c>
      <c r="D334" s="38" t="s">
        <v>107</v>
      </c>
      <c r="E334" s="38" t="s">
        <v>107</v>
      </c>
      <c r="F334" s="38" t="s">
        <v>2292</v>
      </c>
      <c r="G334" s="38" t="s">
        <v>222</v>
      </c>
      <c r="H334" s="38">
        <v>1</v>
      </c>
      <c r="I334" s="38" t="s">
        <v>2060</v>
      </c>
      <c r="J334" s="38" t="s">
        <v>2342</v>
      </c>
      <c r="K334" s="38" t="s">
        <v>2343</v>
      </c>
      <c r="L334" s="38" t="s">
        <v>2353</v>
      </c>
      <c r="M334" s="38" t="s">
        <v>642</v>
      </c>
      <c r="N334" s="38" t="s">
        <v>255</v>
      </c>
      <c r="O334" s="40" t="s">
        <v>2274</v>
      </c>
      <c r="P334" s="102" t="s">
        <v>2778</v>
      </c>
      <c r="Q334" s="41">
        <v>45505</v>
      </c>
      <c r="R334" s="41"/>
      <c r="S334" s="41">
        <v>45589</v>
      </c>
      <c r="T334" s="41" t="s">
        <v>2290</v>
      </c>
      <c r="U334" s="41">
        <v>45243</v>
      </c>
      <c r="V334" s="42"/>
      <c r="W334" s="38" t="s">
        <v>147</v>
      </c>
      <c r="X334" s="21" t="s">
        <v>201</v>
      </c>
      <c r="Y334" s="23" t="s">
        <v>137</v>
      </c>
      <c r="Z334" s="38" t="s">
        <v>107</v>
      </c>
      <c r="AA334" s="47" t="s">
        <v>1318</v>
      </c>
      <c r="AB334" s="38" t="s">
        <v>154</v>
      </c>
      <c r="AC334" s="38" t="s">
        <v>155</v>
      </c>
      <c r="AD334" s="38" t="s">
        <v>156</v>
      </c>
      <c r="AE334" s="38" t="s">
        <v>1303</v>
      </c>
      <c r="AF334" s="43"/>
    </row>
    <row r="335" spans="1:32" s="22" customFormat="1" ht="20.100000000000001" customHeight="1">
      <c r="A335" s="38" t="s">
        <v>19</v>
      </c>
      <c r="B335" s="38" t="s">
        <v>176</v>
      </c>
      <c r="C335" s="38" t="s">
        <v>200</v>
      </c>
      <c r="D335" s="38" t="s">
        <v>107</v>
      </c>
      <c r="E335" s="38" t="s">
        <v>107</v>
      </c>
      <c r="F335" s="38" t="s">
        <v>2292</v>
      </c>
      <c r="G335" s="38" t="s">
        <v>222</v>
      </c>
      <c r="H335" s="38">
        <v>1</v>
      </c>
      <c r="I335" s="38" t="s">
        <v>2057</v>
      </c>
      <c r="J335" s="39" t="s">
        <v>2342</v>
      </c>
      <c r="K335" s="38" t="s">
        <v>2343</v>
      </c>
      <c r="L335" s="38" t="s">
        <v>219</v>
      </c>
      <c r="M335" s="38" t="s">
        <v>642</v>
      </c>
      <c r="N335" s="38" t="s">
        <v>255</v>
      </c>
      <c r="O335" s="40" t="s">
        <v>1633</v>
      </c>
      <c r="P335" s="102" t="s">
        <v>23</v>
      </c>
      <c r="Q335" s="41"/>
      <c r="R335" s="41"/>
      <c r="S335" s="41"/>
      <c r="T335" s="41" t="s">
        <v>2290</v>
      </c>
      <c r="U335" s="41">
        <v>45243</v>
      </c>
      <c r="V335" s="42"/>
      <c r="W335" s="38" t="s">
        <v>147</v>
      </c>
      <c r="X335" s="21" t="s">
        <v>201</v>
      </c>
      <c r="Y335" s="23" t="s">
        <v>137</v>
      </c>
      <c r="Z335" s="38" t="s">
        <v>107</v>
      </c>
      <c r="AA335" s="47" t="s">
        <v>1319</v>
      </c>
      <c r="AB335" s="38" t="s">
        <v>154</v>
      </c>
      <c r="AC335" s="38" t="s">
        <v>155</v>
      </c>
      <c r="AD335" s="38" t="s">
        <v>156</v>
      </c>
      <c r="AE335" s="38" t="s">
        <v>1303</v>
      </c>
      <c r="AF335" s="43"/>
    </row>
    <row r="336" spans="1:32" ht="20.100000000000001" customHeight="1">
      <c r="A336" s="11" t="s">
        <v>19</v>
      </c>
      <c r="B336" s="11" t="s">
        <v>176</v>
      </c>
      <c r="C336" s="11" t="s">
        <v>200</v>
      </c>
      <c r="D336" s="11" t="s">
        <v>107</v>
      </c>
      <c r="E336" s="11" t="s">
        <v>107</v>
      </c>
      <c r="F336" s="11" t="s">
        <v>2292</v>
      </c>
      <c r="G336" s="11" t="s">
        <v>222</v>
      </c>
      <c r="H336" s="11">
        <v>1</v>
      </c>
      <c r="I336" s="11" t="s">
        <v>2599</v>
      </c>
      <c r="J336" s="11">
        <v>1101764</v>
      </c>
      <c r="K336" s="11" t="s">
        <v>1634</v>
      </c>
      <c r="L336" s="11" t="s">
        <v>194</v>
      </c>
      <c r="M336" s="11" t="s">
        <v>642</v>
      </c>
      <c r="N336" s="11" t="s">
        <v>255</v>
      </c>
      <c r="O336" s="37" t="s">
        <v>1637</v>
      </c>
      <c r="P336" s="101" t="s">
        <v>24</v>
      </c>
      <c r="Q336" s="33">
        <v>44628</v>
      </c>
      <c r="R336" s="33"/>
      <c r="S336" s="33">
        <v>44993</v>
      </c>
      <c r="T336" s="33" t="s">
        <v>2290</v>
      </c>
      <c r="U336" s="33">
        <v>45243</v>
      </c>
      <c r="V336" s="34"/>
      <c r="W336" s="11" t="s">
        <v>147</v>
      </c>
      <c r="X336" s="9" t="s">
        <v>201</v>
      </c>
      <c r="Y336" s="16" t="s">
        <v>137</v>
      </c>
      <c r="Z336" s="11" t="s">
        <v>107</v>
      </c>
      <c r="AA336" s="46" t="s">
        <v>1320</v>
      </c>
      <c r="AB336" s="11" t="s">
        <v>154</v>
      </c>
      <c r="AC336" s="11" t="s">
        <v>155</v>
      </c>
      <c r="AD336" s="11" t="s">
        <v>156</v>
      </c>
      <c r="AE336" s="11" t="s">
        <v>1303</v>
      </c>
      <c r="AF336" s="36"/>
    </row>
    <row r="337" spans="1:32" ht="20.100000000000001" customHeight="1">
      <c r="A337" s="11" t="s">
        <v>19</v>
      </c>
      <c r="B337" s="11" t="s">
        <v>176</v>
      </c>
      <c r="C337" s="11" t="s">
        <v>200</v>
      </c>
      <c r="D337" s="11" t="s">
        <v>107</v>
      </c>
      <c r="E337" s="11" t="s">
        <v>107</v>
      </c>
      <c r="F337" s="11" t="s">
        <v>2292</v>
      </c>
      <c r="G337" s="11" t="s">
        <v>222</v>
      </c>
      <c r="H337" s="11">
        <v>1</v>
      </c>
      <c r="I337" s="11" t="s">
        <v>2611</v>
      </c>
      <c r="J337" s="11">
        <v>1101762</v>
      </c>
      <c r="K337" s="11" t="s">
        <v>1635</v>
      </c>
      <c r="L337" s="11" t="s">
        <v>194</v>
      </c>
      <c r="M337" s="11" t="s">
        <v>642</v>
      </c>
      <c r="N337" s="11" t="s">
        <v>255</v>
      </c>
      <c r="O337" s="37" t="s">
        <v>1640</v>
      </c>
      <c r="P337" s="101" t="s">
        <v>24</v>
      </c>
      <c r="Q337" s="33">
        <v>44628</v>
      </c>
      <c r="R337" s="33"/>
      <c r="S337" s="33">
        <v>44628</v>
      </c>
      <c r="T337" s="33" t="s">
        <v>2290</v>
      </c>
      <c r="U337" s="33">
        <v>45243</v>
      </c>
      <c r="V337" s="34"/>
      <c r="W337" s="11" t="s">
        <v>147</v>
      </c>
      <c r="X337" s="9" t="s">
        <v>201</v>
      </c>
      <c r="Y337" s="16" t="s">
        <v>137</v>
      </c>
      <c r="Z337" s="11" t="s">
        <v>107</v>
      </c>
      <c r="AA337" s="46" t="s">
        <v>1321</v>
      </c>
      <c r="AB337" s="11" t="s">
        <v>154</v>
      </c>
      <c r="AC337" s="11" t="s">
        <v>155</v>
      </c>
      <c r="AD337" s="11" t="s">
        <v>156</v>
      </c>
      <c r="AE337" s="11" t="s">
        <v>1303</v>
      </c>
      <c r="AF337" s="36"/>
    </row>
    <row r="338" spans="1:32" s="22" customFormat="1" ht="20.100000000000001" customHeight="1">
      <c r="A338" s="38" t="s">
        <v>19</v>
      </c>
      <c r="B338" s="38" t="s">
        <v>176</v>
      </c>
      <c r="C338" s="38" t="s">
        <v>200</v>
      </c>
      <c r="D338" s="38" t="s">
        <v>107</v>
      </c>
      <c r="E338" s="38" t="s">
        <v>107</v>
      </c>
      <c r="F338" s="38" t="s">
        <v>2292</v>
      </c>
      <c r="G338" s="38" t="s">
        <v>222</v>
      </c>
      <c r="H338" s="38">
        <v>1</v>
      </c>
      <c r="I338" s="38" t="s">
        <v>2057</v>
      </c>
      <c r="J338" s="39" t="s">
        <v>2342</v>
      </c>
      <c r="K338" s="38" t="s">
        <v>2343</v>
      </c>
      <c r="L338" s="38" t="s">
        <v>219</v>
      </c>
      <c r="M338" s="38" t="s">
        <v>642</v>
      </c>
      <c r="N338" s="38" t="s">
        <v>255</v>
      </c>
      <c r="O338" s="40" t="s">
        <v>1638</v>
      </c>
      <c r="P338" s="102" t="s">
        <v>23</v>
      </c>
      <c r="Q338" s="41"/>
      <c r="R338" s="41"/>
      <c r="S338" s="41"/>
      <c r="T338" s="41" t="s">
        <v>2290</v>
      </c>
      <c r="U338" s="41">
        <v>45243</v>
      </c>
      <c r="V338" s="42"/>
      <c r="W338" s="38" t="s">
        <v>147</v>
      </c>
      <c r="X338" s="21" t="s">
        <v>201</v>
      </c>
      <c r="Y338" s="23" t="s">
        <v>137</v>
      </c>
      <c r="Z338" s="38" t="s">
        <v>107</v>
      </c>
      <c r="AA338" s="47" t="s">
        <v>1322</v>
      </c>
      <c r="AB338" s="38" t="s">
        <v>154</v>
      </c>
      <c r="AC338" s="38" t="s">
        <v>155</v>
      </c>
      <c r="AD338" s="38" t="s">
        <v>156</v>
      </c>
      <c r="AE338" s="38" t="s">
        <v>1303</v>
      </c>
      <c r="AF338" s="43"/>
    </row>
    <row r="339" spans="1:32" s="22" customFormat="1" ht="20.100000000000001" customHeight="1">
      <c r="A339" s="38" t="s">
        <v>19</v>
      </c>
      <c r="B339" s="38" t="s">
        <v>176</v>
      </c>
      <c r="C339" s="38" t="s">
        <v>200</v>
      </c>
      <c r="D339" s="38" t="s">
        <v>107</v>
      </c>
      <c r="E339" s="38" t="s">
        <v>107</v>
      </c>
      <c r="F339" s="38" t="s">
        <v>2292</v>
      </c>
      <c r="G339" s="38" t="s">
        <v>222</v>
      </c>
      <c r="H339" s="38">
        <v>1</v>
      </c>
      <c r="I339" s="38" t="s">
        <v>2060</v>
      </c>
      <c r="J339" s="38" t="s">
        <v>2342</v>
      </c>
      <c r="K339" s="38" t="s">
        <v>2343</v>
      </c>
      <c r="L339" s="38" t="s">
        <v>2353</v>
      </c>
      <c r="M339" s="38" t="s">
        <v>642</v>
      </c>
      <c r="N339" s="38" t="s">
        <v>255</v>
      </c>
      <c r="O339" s="40" t="s">
        <v>1639</v>
      </c>
      <c r="P339" s="102" t="s">
        <v>2515</v>
      </c>
      <c r="Q339" s="41">
        <v>45415</v>
      </c>
      <c r="R339" s="41"/>
      <c r="S339" s="41">
        <v>44993</v>
      </c>
      <c r="T339" s="41" t="s">
        <v>2290</v>
      </c>
      <c r="U339" s="41">
        <v>45243</v>
      </c>
      <c r="V339" s="42"/>
      <c r="W339" s="38" t="s">
        <v>147</v>
      </c>
      <c r="X339" s="21" t="s">
        <v>201</v>
      </c>
      <c r="Y339" s="23" t="s">
        <v>137</v>
      </c>
      <c r="Z339" s="38" t="s">
        <v>107</v>
      </c>
      <c r="AA339" s="47" t="s">
        <v>1323</v>
      </c>
      <c r="AB339" s="38" t="s">
        <v>154</v>
      </c>
      <c r="AC339" s="38" t="s">
        <v>155</v>
      </c>
      <c r="AD339" s="38" t="s">
        <v>156</v>
      </c>
      <c r="AE339" s="38" t="s">
        <v>1303</v>
      </c>
      <c r="AF339" s="43"/>
    </row>
    <row r="340" spans="1:32" s="22" customFormat="1" ht="20.100000000000001" customHeight="1">
      <c r="A340" s="38" t="s">
        <v>19</v>
      </c>
      <c r="B340" s="38" t="s">
        <v>176</v>
      </c>
      <c r="C340" s="38" t="s">
        <v>200</v>
      </c>
      <c r="D340" s="38" t="s">
        <v>107</v>
      </c>
      <c r="E340" s="38" t="s">
        <v>107</v>
      </c>
      <c r="F340" s="38" t="s">
        <v>2292</v>
      </c>
      <c r="G340" s="38" t="s">
        <v>222</v>
      </c>
      <c r="H340" s="38">
        <v>1</v>
      </c>
      <c r="I340" s="38" t="s">
        <v>2057</v>
      </c>
      <c r="J340" s="39" t="s">
        <v>2342</v>
      </c>
      <c r="K340" s="38" t="s">
        <v>2343</v>
      </c>
      <c r="L340" s="38" t="s">
        <v>219</v>
      </c>
      <c r="M340" s="38" t="s">
        <v>642</v>
      </c>
      <c r="N340" s="38" t="s">
        <v>255</v>
      </c>
      <c r="O340" s="40"/>
      <c r="P340" s="102" t="s">
        <v>23</v>
      </c>
      <c r="Q340" s="41"/>
      <c r="R340" s="41"/>
      <c r="S340" s="41"/>
      <c r="T340" s="41" t="s">
        <v>2290</v>
      </c>
      <c r="U340" s="41">
        <v>45243</v>
      </c>
      <c r="V340" s="42"/>
      <c r="W340" s="38" t="s">
        <v>147</v>
      </c>
      <c r="X340" s="21" t="s">
        <v>201</v>
      </c>
      <c r="Y340" s="23" t="s">
        <v>137</v>
      </c>
      <c r="Z340" s="38" t="s">
        <v>107</v>
      </c>
      <c r="AA340" s="47" t="s">
        <v>1324</v>
      </c>
      <c r="AB340" s="38" t="s">
        <v>154</v>
      </c>
      <c r="AC340" s="38" t="s">
        <v>155</v>
      </c>
      <c r="AD340" s="38" t="s">
        <v>156</v>
      </c>
      <c r="AE340" s="38" t="s">
        <v>1303</v>
      </c>
      <c r="AF340" s="43"/>
    </row>
    <row r="341" spans="1:32" s="22" customFormat="1" ht="20.100000000000001" customHeight="1">
      <c r="A341" s="38" t="s">
        <v>19</v>
      </c>
      <c r="B341" s="38" t="s">
        <v>176</v>
      </c>
      <c r="C341" s="38" t="s">
        <v>200</v>
      </c>
      <c r="D341" s="38" t="s">
        <v>107</v>
      </c>
      <c r="E341" s="38" t="s">
        <v>107</v>
      </c>
      <c r="F341" s="38" t="s">
        <v>2292</v>
      </c>
      <c r="G341" s="38" t="s">
        <v>222</v>
      </c>
      <c r="H341" s="38">
        <v>1</v>
      </c>
      <c r="I341" s="38" t="s">
        <v>2057</v>
      </c>
      <c r="J341" s="39" t="s">
        <v>2342</v>
      </c>
      <c r="K341" s="38" t="s">
        <v>2343</v>
      </c>
      <c r="L341" s="38" t="s">
        <v>219</v>
      </c>
      <c r="M341" s="38" t="s">
        <v>642</v>
      </c>
      <c r="N341" s="38" t="s">
        <v>255</v>
      </c>
      <c r="O341" s="40"/>
      <c r="P341" s="102" t="s">
        <v>23</v>
      </c>
      <c r="Q341" s="41"/>
      <c r="R341" s="41"/>
      <c r="S341" s="41"/>
      <c r="T341" s="41" t="s">
        <v>2290</v>
      </c>
      <c r="U341" s="41">
        <v>45243</v>
      </c>
      <c r="V341" s="42"/>
      <c r="W341" s="38" t="s">
        <v>147</v>
      </c>
      <c r="X341" s="21" t="s">
        <v>201</v>
      </c>
      <c r="Y341" s="23" t="s">
        <v>137</v>
      </c>
      <c r="Z341" s="38" t="s">
        <v>107</v>
      </c>
      <c r="AA341" s="47" t="s">
        <v>1325</v>
      </c>
      <c r="AB341" s="38" t="s">
        <v>154</v>
      </c>
      <c r="AC341" s="38" t="s">
        <v>155</v>
      </c>
      <c r="AD341" s="38" t="s">
        <v>156</v>
      </c>
      <c r="AE341" s="38" t="s">
        <v>1303</v>
      </c>
      <c r="AF341" s="43"/>
    </row>
    <row r="342" spans="1:32" s="22" customFormat="1" ht="20.100000000000001" customHeight="1">
      <c r="A342" s="38" t="s">
        <v>19</v>
      </c>
      <c r="B342" s="38" t="s">
        <v>176</v>
      </c>
      <c r="C342" s="38" t="s">
        <v>200</v>
      </c>
      <c r="D342" s="38" t="s">
        <v>107</v>
      </c>
      <c r="E342" s="38" t="s">
        <v>107</v>
      </c>
      <c r="F342" s="38" t="s">
        <v>2292</v>
      </c>
      <c r="G342" s="38" t="s">
        <v>222</v>
      </c>
      <c r="H342" s="38">
        <v>1</v>
      </c>
      <c r="I342" s="38" t="s">
        <v>2057</v>
      </c>
      <c r="J342" s="39" t="s">
        <v>2342</v>
      </c>
      <c r="K342" s="38" t="s">
        <v>2343</v>
      </c>
      <c r="L342" s="38" t="s">
        <v>219</v>
      </c>
      <c r="M342" s="38" t="s">
        <v>642</v>
      </c>
      <c r="N342" s="38" t="s">
        <v>255</v>
      </c>
      <c r="O342" s="40"/>
      <c r="P342" s="102" t="s">
        <v>23</v>
      </c>
      <c r="Q342" s="41"/>
      <c r="R342" s="41"/>
      <c r="S342" s="41"/>
      <c r="T342" s="41" t="s">
        <v>2290</v>
      </c>
      <c r="U342" s="41">
        <v>45243</v>
      </c>
      <c r="V342" s="42"/>
      <c r="W342" s="38" t="s">
        <v>147</v>
      </c>
      <c r="X342" s="21" t="s">
        <v>201</v>
      </c>
      <c r="Y342" s="23" t="s">
        <v>137</v>
      </c>
      <c r="Z342" s="38" t="s">
        <v>107</v>
      </c>
      <c r="AA342" s="47" t="s">
        <v>1326</v>
      </c>
      <c r="AB342" s="38" t="s">
        <v>154</v>
      </c>
      <c r="AC342" s="38" t="s">
        <v>155</v>
      </c>
      <c r="AD342" s="38" t="s">
        <v>156</v>
      </c>
      <c r="AE342" s="38" t="s">
        <v>1303</v>
      </c>
      <c r="AF342" s="43"/>
    </row>
    <row r="343" spans="1:32" s="22" customFormat="1" ht="20.100000000000001" customHeight="1">
      <c r="A343" s="38" t="s">
        <v>19</v>
      </c>
      <c r="B343" s="38" t="s">
        <v>176</v>
      </c>
      <c r="C343" s="38" t="s">
        <v>200</v>
      </c>
      <c r="D343" s="38" t="s">
        <v>107</v>
      </c>
      <c r="E343" s="38" t="s">
        <v>107</v>
      </c>
      <c r="F343" s="38" t="s">
        <v>2292</v>
      </c>
      <c r="G343" s="38" t="s">
        <v>222</v>
      </c>
      <c r="H343" s="38">
        <v>1</v>
      </c>
      <c r="I343" s="38" t="s">
        <v>2057</v>
      </c>
      <c r="J343" s="39" t="s">
        <v>2342</v>
      </c>
      <c r="K343" s="38" t="s">
        <v>2343</v>
      </c>
      <c r="L343" s="38" t="s">
        <v>219</v>
      </c>
      <c r="M343" s="38" t="s">
        <v>642</v>
      </c>
      <c r="N343" s="38" t="s">
        <v>255</v>
      </c>
      <c r="O343" s="40"/>
      <c r="P343" s="102" t="s">
        <v>23</v>
      </c>
      <c r="Q343" s="41"/>
      <c r="R343" s="41"/>
      <c r="S343" s="41"/>
      <c r="T343" s="41" t="s">
        <v>2290</v>
      </c>
      <c r="U343" s="41">
        <v>45243</v>
      </c>
      <c r="V343" s="42"/>
      <c r="W343" s="38" t="s">
        <v>147</v>
      </c>
      <c r="X343" s="21" t="s">
        <v>201</v>
      </c>
      <c r="Y343" s="23" t="s">
        <v>137</v>
      </c>
      <c r="Z343" s="38" t="s">
        <v>107</v>
      </c>
      <c r="AA343" s="47" t="s">
        <v>1327</v>
      </c>
      <c r="AB343" s="38" t="s">
        <v>154</v>
      </c>
      <c r="AC343" s="38" t="s">
        <v>155</v>
      </c>
      <c r="AD343" s="38" t="s">
        <v>156</v>
      </c>
      <c r="AE343" s="38" t="s">
        <v>1303</v>
      </c>
      <c r="AF343" s="43"/>
    </row>
    <row r="344" spans="1:32" s="22" customFormat="1" ht="20.100000000000001" customHeight="1">
      <c r="A344" s="38" t="s">
        <v>19</v>
      </c>
      <c r="B344" s="38" t="s">
        <v>176</v>
      </c>
      <c r="C344" s="38" t="s">
        <v>200</v>
      </c>
      <c r="D344" s="38" t="s">
        <v>107</v>
      </c>
      <c r="E344" s="38" t="s">
        <v>107</v>
      </c>
      <c r="F344" s="38" t="s">
        <v>2292</v>
      </c>
      <c r="G344" s="38" t="s">
        <v>222</v>
      </c>
      <c r="H344" s="38">
        <v>1</v>
      </c>
      <c r="I344" s="38" t="s">
        <v>2057</v>
      </c>
      <c r="J344" s="39" t="s">
        <v>2342</v>
      </c>
      <c r="K344" s="38" t="s">
        <v>2343</v>
      </c>
      <c r="L344" s="38" t="s">
        <v>219</v>
      </c>
      <c r="M344" s="38" t="s">
        <v>642</v>
      </c>
      <c r="N344" s="38" t="s">
        <v>255</v>
      </c>
      <c r="O344" s="40"/>
      <c r="P344" s="102" t="s">
        <v>23</v>
      </c>
      <c r="Q344" s="41"/>
      <c r="R344" s="41"/>
      <c r="S344" s="41"/>
      <c r="T344" s="41" t="s">
        <v>2290</v>
      </c>
      <c r="U344" s="41">
        <v>45243</v>
      </c>
      <c r="V344" s="42"/>
      <c r="W344" s="38" t="s">
        <v>147</v>
      </c>
      <c r="X344" s="21" t="s">
        <v>201</v>
      </c>
      <c r="Y344" s="23" t="s">
        <v>137</v>
      </c>
      <c r="Z344" s="38" t="s">
        <v>107</v>
      </c>
      <c r="AA344" s="47" t="s">
        <v>1328</v>
      </c>
      <c r="AB344" s="38" t="s">
        <v>154</v>
      </c>
      <c r="AC344" s="38" t="s">
        <v>155</v>
      </c>
      <c r="AD344" s="38" t="s">
        <v>156</v>
      </c>
      <c r="AE344" s="38" t="s">
        <v>1303</v>
      </c>
      <c r="AF344" s="43"/>
    </row>
    <row r="345" spans="1:32" s="22" customFormat="1" ht="20.100000000000001" customHeight="1">
      <c r="A345" s="38" t="s">
        <v>19</v>
      </c>
      <c r="B345" s="38" t="s">
        <v>176</v>
      </c>
      <c r="C345" s="38" t="s">
        <v>200</v>
      </c>
      <c r="D345" s="38" t="s">
        <v>107</v>
      </c>
      <c r="E345" s="38" t="s">
        <v>107</v>
      </c>
      <c r="F345" s="38" t="s">
        <v>2292</v>
      </c>
      <c r="G345" s="38" t="s">
        <v>222</v>
      </c>
      <c r="H345" s="38">
        <v>1</v>
      </c>
      <c r="I345" s="38" t="s">
        <v>2057</v>
      </c>
      <c r="J345" s="39" t="s">
        <v>2342</v>
      </c>
      <c r="K345" s="38" t="s">
        <v>2343</v>
      </c>
      <c r="L345" s="38" t="s">
        <v>219</v>
      </c>
      <c r="M345" s="38" t="s">
        <v>642</v>
      </c>
      <c r="N345" s="38" t="s">
        <v>255</v>
      </c>
      <c r="O345" s="40"/>
      <c r="P345" s="102" t="s">
        <v>23</v>
      </c>
      <c r="Q345" s="41"/>
      <c r="R345" s="41"/>
      <c r="S345" s="41"/>
      <c r="T345" s="41" t="s">
        <v>2290</v>
      </c>
      <c r="U345" s="41">
        <v>45243</v>
      </c>
      <c r="V345" s="42"/>
      <c r="W345" s="38" t="s">
        <v>147</v>
      </c>
      <c r="X345" s="21" t="s">
        <v>201</v>
      </c>
      <c r="Y345" s="23" t="s">
        <v>137</v>
      </c>
      <c r="Z345" s="38" t="s">
        <v>107</v>
      </c>
      <c r="AA345" s="47" t="s">
        <v>1329</v>
      </c>
      <c r="AB345" s="38" t="s">
        <v>154</v>
      </c>
      <c r="AC345" s="38" t="s">
        <v>155</v>
      </c>
      <c r="AD345" s="38" t="s">
        <v>156</v>
      </c>
      <c r="AE345" s="38" t="s">
        <v>1303</v>
      </c>
      <c r="AF345" s="43"/>
    </row>
    <row r="346" spans="1:32" s="22" customFormat="1" ht="20.100000000000001" customHeight="1">
      <c r="A346" s="38" t="s">
        <v>19</v>
      </c>
      <c r="B346" s="38" t="s">
        <v>176</v>
      </c>
      <c r="C346" s="38" t="s">
        <v>200</v>
      </c>
      <c r="D346" s="38" t="s">
        <v>107</v>
      </c>
      <c r="E346" s="38" t="s">
        <v>107</v>
      </c>
      <c r="F346" s="38" t="s">
        <v>2292</v>
      </c>
      <c r="G346" s="38" t="s">
        <v>222</v>
      </c>
      <c r="H346" s="38">
        <v>1</v>
      </c>
      <c r="I346" s="38" t="s">
        <v>2057</v>
      </c>
      <c r="J346" s="39" t="s">
        <v>2342</v>
      </c>
      <c r="K346" s="38" t="s">
        <v>2343</v>
      </c>
      <c r="L346" s="38" t="s">
        <v>219</v>
      </c>
      <c r="M346" s="38" t="s">
        <v>642</v>
      </c>
      <c r="N346" s="38" t="s">
        <v>255</v>
      </c>
      <c r="O346" s="40"/>
      <c r="P346" s="102" t="s">
        <v>23</v>
      </c>
      <c r="Q346" s="41"/>
      <c r="R346" s="41"/>
      <c r="S346" s="41"/>
      <c r="T346" s="41" t="s">
        <v>2290</v>
      </c>
      <c r="U346" s="41">
        <v>45243</v>
      </c>
      <c r="V346" s="42"/>
      <c r="W346" s="38" t="s">
        <v>147</v>
      </c>
      <c r="X346" s="21" t="s">
        <v>201</v>
      </c>
      <c r="Y346" s="23" t="s">
        <v>137</v>
      </c>
      <c r="Z346" s="38" t="s">
        <v>107</v>
      </c>
      <c r="AA346" s="47" t="s">
        <v>1330</v>
      </c>
      <c r="AB346" s="38" t="s">
        <v>154</v>
      </c>
      <c r="AC346" s="38" t="s">
        <v>155</v>
      </c>
      <c r="AD346" s="38" t="s">
        <v>156</v>
      </c>
      <c r="AE346" s="38" t="s">
        <v>1303</v>
      </c>
      <c r="AF346" s="43"/>
    </row>
    <row r="347" spans="1:32" s="22" customFormat="1" ht="20.100000000000001" customHeight="1">
      <c r="A347" s="38" t="s">
        <v>19</v>
      </c>
      <c r="B347" s="38" t="s">
        <v>176</v>
      </c>
      <c r="C347" s="38" t="s">
        <v>200</v>
      </c>
      <c r="D347" s="38" t="s">
        <v>107</v>
      </c>
      <c r="E347" s="38" t="s">
        <v>107</v>
      </c>
      <c r="F347" s="38" t="s">
        <v>2292</v>
      </c>
      <c r="G347" s="38" t="s">
        <v>222</v>
      </c>
      <c r="H347" s="38">
        <v>1</v>
      </c>
      <c r="I347" s="38" t="s">
        <v>2057</v>
      </c>
      <c r="J347" s="39" t="s">
        <v>2342</v>
      </c>
      <c r="K347" s="38" t="s">
        <v>2343</v>
      </c>
      <c r="L347" s="38" t="s">
        <v>219</v>
      </c>
      <c r="M347" s="38" t="s">
        <v>642</v>
      </c>
      <c r="N347" s="38" t="s">
        <v>255</v>
      </c>
      <c r="O347" s="40"/>
      <c r="P347" s="102" t="s">
        <v>23</v>
      </c>
      <c r="Q347" s="41"/>
      <c r="R347" s="41"/>
      <c r="S347" s="41"/>
      <c r="T347" s="41" t="s">
        <v>2290</v>
      </c>
      <c r="U347" s="41">
        <v>45243</v>
      </c>
      <c r="V347" s="42"/>
      <c r="W347" s="38" t="s">
        <v>147</v>
      </c>
      <c r="X347" s="21" t="s">
        <v>201</v>
      </c>
      <c r="Y347" s="23" t="s">
        <v>137</v>
      </c>
      <c r="Z347" s="38" t="s">
        <v>107</v>
      </c>
      <c r="AA347" s="47" t="s">
        <v>1331</v>
      </c>
      <c r="AB347" s="38" t="s">
        <v>154</v>
      </c>
      <c r="AC347" s="38" t="s">
        <v>155</v>
      </c>
      <c r="AD347" s="38" t="s">
        <v>156</v>
      </c>
      <c r="AE347" s="38" t="s">
        <v>1303</v>
      </c>
      <c r="AF347" s="43"/>
    </row>
    <row r="348" spans="1:32" ht="20.100000000000001" customHeight="1">
      <c r="A348" s="11" t="s">
        <v>19</v>
      </c>
      <c r="B348" s="11" t="s">
        <v>176</v>
      </c>
      <c r="C348" s="11" t="s">
        <v>27</v>
      </c>
      <c r="D348" s="11" t="s">
        <v>71</v>
      </c>
      <c r="E348" s="11" t="s">
        <v>71</v>
      </c>
      <c r="F348" s="11" t="s">
        <v>2293</v>
      </c>
      <c r="G348" s="11" t="s">
        <v>228</v>
      </c>
      <c r="H348" s="11">
        <v>1</v>
      </c>
      <c r="I348" s="11" t="s">
        <v>2615</v>
      </c>
      <c r="J348" s="11">
        <v>1101969</v>
      </c>
      <c r="K348" s="11" t="s">
        <v>1966</v>
      </c>
      <c r="L348" s="11" t="s">
        <v>194</v>
      </c>
      <c r="M348" s="11" t="s">
        <v>642</v>
      </c>
      <c r="N348" s="11" t="s">
        <v>253</v>
      </c>
      <c r="O348" s="37" t="s">
        <v>2032</v>
      </c>
      <c r="P348" s="101" t="s">
        <v>24</v>
      </c>
      <c r="Q348" s="33">
        <v>44928</v>
      </c>
      <c r="R348" s="33"/>
      <c r="S348" s="33">
        <v>45293</v>
      </c>
      <c r="T348" s="33" t="s">
        <v>2290</v>
      </c>
      <c r="U348" s="33">
        <v>45243</v>
      </c>
      <c r="V348" s="34"/>
      <c r="W348" s="11" t="s">
        <v>150</v>
      </c>
      <c r="X348" s="17" t="s">
        <v>138</v>
      </c>
      <c r="Y348" s="17" t="s">
        <v>138</v>
      </c>
      <c r="Z348" s="44" t="s">
        <v>71</v>
      </c>
      <c r="AA348" s="11" t="s">
        <v>278</v>
      </c>
      <c r="AB348" s="11" t="s">
        <v>157</v>
      </c>
      <c r="AC348" s="11" t="s">
        <v>155</v>
      </c>
      <c r="AD348" s="11" t="s">
        <v>156</v>
      </c>
      <c r="AE348" s="11" t="s">
        <v>1303</v>
      </c>
      <c r="AF348" s="36"/>
    </row>
    <row r="349" spans="1:32" ht="20.100000000000001" customHeight="1">
      <c r="A349" s="11" t="s">
        <v>19</v>
      </c>
      <c r="B349" s="11" t="s">
        <v>176</v>
      </c>
      <c r="C349" s="11" t="s">
        <v>27</v>
      </c>
      <c r="D349" s="11" t="s">
        <v>71</v>
      </c>
      <c r="E349" s="11" t="s">
        <v>71</v>
      </c>
      <c r="F349" s="11" t="s">
        <v>2293</v>
      </c>
      <c r="G349" s="11" t="s">
        <v>228</v>
      </c>
      <c r="H349" s="11">
        <v>1</v>
      </c>
      <c r="I349" s="11" t="s">
        <v>2607</v>
      </c>
      <c r="J349" s="11">
        <v>1101903</v>
      </c>
      <c r="K349" s="11" t="s">
        <v>1848</v>
      </c>
      <c r="L349" s="11" t="s">
        <v>194</v>
      </c>
      <c r="M349" s="11" t="s">
        <v>642</v>
      </c>
      <c r="N349" s="11" t="s">
        <v>255</v>
      </c>
      <c r="O349" s="37" t="s">
        <v>1809</v>
      </c>
      <c r="P349" s="101" t="s">
        <v>24</v>
      </c>
      <c r="Q349" s="33">
        <v>44845</v>
      </c>
      <c r="R349" s="33"/>
      <c r="S349" s="33">
        <v>45210</v>
      </c>
      <c r="T349" s="33" t="s">
        <v>2290</v>
      </c>
      <c r="U349" s="33">
        <v>45243</v>
      </c>
      <c r="V349" s="34"/>
      <c r="W349" s="11" t="s">
        <v>150</v>
      </c>
      <c r="X349" s="17" t="s">
        <v>138</v>
      </c>
      <c r="Y349" s="17" t="s">
        <v>138</v>
      </c>
      <c r="Z349" s="44" t="s">
        <v>71</v>
      </c>
      <c r="AA349" s="11" t="s">
        <v>505</v>
      </c>
      <c r="AB349" s="11" t="s">
        <v>154</v>
      </c>
      <c r="AC349" s="11" t="s">
        <v>155</v>
      </c>
      <c r="AD349" s="11" t="s">
        <v>156</v>
      </c>
      <c r="AE349" s="11" t="s">
        <v>1303</v>
      </c>
      <c r="AF349" s="36"/>
    </row>
    <row r="350" spans="1:32" ht="20.100000000000001" customHeight="1">
      <c r="A350" s="11" t="s">
        <v>19</v>
      </c>
      <c r="B350" s="11" t="s">
        <v>176</v>
      </c>
      <c r="C350" s="11" t="s">
        <v>27</v>
      </c>
      <c r="D350" s="11" t="s">
        <v>71</v>
      </c>
      <c r="E350" s="11" t="s">
        <v>71</v>
      </c>
      <c r="F350" s="11" t="s">
        <v>2293</v>
      </c>
      <c r="G350" s="11" t="s">
        <v>228</v>
      </c>
      <c r="H350" s="11">
        <v>1</v>
      </c>
      <c r="I350" s="11" t="s">
        <v>2612</v>
      </c>
      <c r="J350" s="11">
        <v>1101411</v>
      </c>
      <c r="K350" s="11" t="s">
        <v>1264</v>
      </c>
      <c r="L350" s="11" t="s">
        <v>194</v>
      </c>
      <c r="M350" s="11" t="s">
        <v>642</v>
      </c>
      <c r="N350" s="11" t="s">
        <v>255</v>
      </c>
      <c r="O350" s="37" t="s">
        <v>2119</v>
      </c>
      <c r="P350" s="101" t="s">
        <v>24</v>
      </c>
      <c r="Q350" s="33">
        <v>45000</v>
      </c>
      <c r="R350" s="33"/>
      <c r="S350" s="33">
        <v>45366</v>
      </c>
      <c r="T350" s="33" t="s">
        <v>2290</v>
      </c>
      <c r="U350" s="33">
        <v>45243</v>
      </c>
      <c r="V350" s="34"/>
      <c r="W350" s="11" t="s">
        <v>150</v>
      </c>
      <c r="X350" s="17" t="s">
        <v>138</v>
      </c>
      <c r="Y350" s="17" t="s">
        <v>138</v>
      </c>
      <c r="Z350" s="44" t="s">
        <v>71</v>
      </c>
      <c r="AA350" s="11" t="s">
        <v>506</v>
      </c>
      <c r="AB350" s="11" t="s">
        <v>157</v>
      </c>
      <c r="AC350" s="11" t="s">
        <v>155</v>
      </c>
      <c r="AD350" s="11" t="s">
        <v>156</v>
      </c>
      <c r="AE350" s="11" t="s">
        <v>1303</v>
      </c>
      <c r="AF350" s="36"/>
    </row>
    <row r="351" spans="1:32" ht="20.100000000000001" customHeight="1">
      <c r="A351" s="11" t="s">
        <v>19</v>
      </c>
      <c r="B351" s="11" t="s">
        <v>176</v>
      </c>
      <c r="C351" s="11" t="s">
        <v>27</v>
      </c>
      <c r="D351" s="11" t="s">
        <v>71</v>
      </c>
      <c r="E351" s="11" t="s">
        <v>71</v>
      </c>
      <c r="F351" s="11" t="s">
        <v>2293</v>
      </c>
      <c r="G351" s="11" t="s">
        <v>228</v>
      </c>
      <c r="H351" s="11">
        <v>1</v>
      </c>
      <c r="I351" s="11" t="s">
        <v>2615</v>
      </c>
      <c r="J351" s="11">
        <v>1101586</v>
      </c>
      <c r="K351" s="11" t="s">
        <v>1454</v>
      </c>
      <c r="L351" s="11" t="s">
        <v>194</v>
      </c>
      <c r="M351" s="11" t="s">
        <v>642</v>
      </c>
      <c r="N351" s="11" t="s">
        <v>255</v>
      </c>
      <c r="O351" s="37" t="s">
        <v>1457</v>
      </c>
      <c r="P351" s="101" t="s">
        <v>24</v>
      </c>
      <c r="Q351" s="33">
        <v>44341</v>
      </c>
      <c r="R351" s="33"/>
      <c r="S351" s="33">
        <v>44706</v>
      </c>
      <c r="T351" s="33" t="s">
        <v>2290</v>
      </c>
      <c r="U351" s="33">
        <v>45243</v>
      </c>
      <c r="V351" s="34"/>
      <c r="W351" s="11" t="s">
        <v>150</v>
      </c>
      <c r="X351" s="17" t="s">
        <v>138</v>
      </c>
      <c r="Y351" s="17" t="s">
        <v>138</v>
      </c>
      <c r="Z351" s="44" t="s">
        <v>71</v>
      </c>
      <c r="AA351" s="11" t="s">
        <v>507</v>
      </c>
      <c r="AB351" s="11" t="s">
        <v>154</v>
      </c>
      <c r="AC351" s="11" t="s">
        <v>155</v>
      </c>
      <c r="AD351" s="11" t="s">
        <v>156</v>
      </c>
      <c r="AE351" s="11" t="s">
        <v>1303</v>
      </c>
      <c r="AF351" s="36"/>
    </row>
    <row r="352" spans="1:32" ht="20.100000000000001" customHeight="1">
      <c r="A352" s="11" t="s">
        <v>19</v>
      </c>
      <c r="B352" s="11" t="s">
        <v>176</v>
      </c>
      <c r="C352" s="11" t="s">
        <v>27</v>
      </c>
      <c r="D352" s="11" t="s">
        <v>71</v>
      </c>
      <c r="E352" s="11" t="s">
        <v>71</v>
      </c>
      <c r="F352" s="11" t="s">
        <v>2293</v>
      </c>
      <c r="G352" s="11" t="s">
        <v>228</v>
      </c>
      <c r="H352" s="11">
        <v>1</v>
      </c>
      <c r="I352" s="11" t="s">
        <v>2610</v>
      </c>
      <c r="J352" s="11">
        <v>1100345</v>
      </c>
      <c r="K352" s="11" t="s">
        <v>1</v>
      </c>
      <c r="L352" s="11" t="s">
        <v>194</v>
      </c>
      <c r="M352" s="11" t="s">
        <v>642</v>
      </c>
      <c r="N352" s="11" t="s">
        <v>255</v>
      </c>
      <c r="O352" s="37" t="s">
        <v>504</v>
      </c>
      <c r="P352" s="101" t="s">
        <v>24</v>
      </c>
      <c r="Q352" s="33">
        <v>43423</v>
      </c>
      <c r="R352" s="33"/>
      <c r="S352" s="33">
        <v>43788</v>
      </c>
      <c r="T352" s="33" t="s">
        <v>2290</v>
      </c>
      <c r="U352" s="33">
        <v>45243</v>
      </c>
      <c r="V352" s="34"/>
      <c r="W352" s="11" t="s">
        <v>150</v>
      </c>
      <c r="X352" s="17" t="s">
        <v>138</v>
      </c>
      <c r="Y352" s="17" t="s">
        <v>138</v>
      </c>
      <c r="Z352" s="44" t="s">
        <v>71</v>
      </c>
      <c r="AA352" s="11" t="s">
        <v>508</v>
      </c>
      <c r="AB352" s="11" t="s">
        <v>157</v>
      </c>
      <c r="AC352" s="11" t="s">
        <v>155</v>
      </c>
      <c r="AD352" s="11" t="s">
        <v>156</v>
      </c>
      <c r="AE352" s="11" t="s">
        <v>1303</v>
      </c>
      <c r="AF352" s="36"/>
    </row>
    <row r="353" spans="1:32" s="22" customFormat="1" ht="20.100000000000001" customHeight="1">
      <c r="A353" s="38" t="s">
        <v>19</v>
      </c>
      <c r="B353" s="38" t="s">
        <v>176</v>
      </c>
      <c r="C353" s="38" t="s">
        <v>27</v>
      </c>
      <c r="D353" s="38" t="s">
        <v>71</v>
      </c>
      <c r="E353" s="38" t="s">
        <v>71</v>
      </c>
      <c r="F353" s="38" t="s">
        <v>2293</v>
      </c>
      <c r="G353" s="38" t="s">
        <v>228</v>
      </c>
      <c r="H353" s="38">
        <v>1</v>
      </c>
      <c r="I353" s="38" t="s">
        <v>2060</v>
      </c>
      <c r="J353" s="38" t="s">
        <v>2342</v>
      </c>
      <c r="K353" s="38" t="s">
        <v>2343</v>
      </c>
      <c r="L353" s="125" t="s">
        <v>2353</v>
      </c>
      <c r="M353" s="38" t="s">
        <v>642</v>
      </c>
      <c r="N353" s="38" t="s">
        <v>255</v>
      </c>
      <c r="O353" s="40" t="s">
        <v>2191</v>
      </c>
      <c r="P353" s="102" t="s">
        <v>2370</v>
      </c>
      <c r="Q353" s="41">
        <v>45085</v>
      </c>
      <c r="R353" s="41"/>
      <c r="S353" s="41">
        <v>45451</v>
      </c>
      <c r="T353" s="41" t="s">
        <v>2290</v>
      </c>
      <c r="U353" s="41">
        <v>45243</v>
      </c>
      <c r="V353" s="42"/>
      <c r="W353" s="38" t="s">
        <v>150</v>
      </c>
      <c r="X353" s="24" t="s">
        <v>138</v>
      </c>
      <c r="Y353" s="24" t="s">
        <v>138</v>
      </c>
      <c r="Z353" s="48" t="s">
        <v>71</v>
      </c>
      <c r="AA353" s="38" t="s">
        <v>568</v>
      </c>
      <c r="AB353" s="38" t="s">
        <v>154</v>
      </c>
      <c r="AC353" s="38" t="s">
        <v>155</v>
      </c>
      <c r="AD353" s="38" t="s">
        <v>156</v>
      </c>
      <c r="AE353" s="38" t="s">
        <v>1303</v>
      </c>
      <c r="AF353" s="43"/>
    </row>
    <row r="354" spans="1:32" ht="20.100000000000001" customHeight="1">
      <c r="A354" s="11" t="s">
        <v>19</v>
      </c>
      <c r="B354" s="11" t="s">
        <v>176</v>
      </c>
      <c r="C354" s="11" t="s">
        <v>27</v>
      </c>
      <c r="D354" s="11" t="s">
        <v>71</v>
      </c>
      <c r="E354" s="11" t="s">
        <v>71</v>
      </c>
      <c r="F354" s="11" t="s">
        <v>2293</v>
      </c>
      <c r="G354" s="11" t="s">
        <v>228</v>
      </c>
      <c r="H354" s="11">
        <v>1</v>
      </c>
      <c r="I354" s="11" t="s">
        <v>2613</v>
      </c>
      <c r="J354" s="11">
        <v>1102079</v>
      </c>
      <c r="K354" s="11" t="s">
        <v>2262</v>
      </c>
      <c r="L354" s="11" t="s">
        <v>194</v>
      </c>
      <c r="M354" s="11" t="s">
        <v>642</v>
      </c>
      <c r="N354" s="11" t="s">
        <v>255</v>
      </c>
      <c r="O354" s="37" t="s">
        <v>2268</v>
      </c>
      <c r="P354" s="101" t="s">
        <v>24</v>
      </c>
      <c r="Q354" s="33">
        <v>45218</v>
      </c>
      <c r="R354" s="33"/>
      <c r="S354" s="33">
        <v>45584</v>
      </c>
      <c r="T354" s="33" t="s">
        <v>2290</v>
      </c>
      <c r="U354" s="33">
        <v>45243</v>
      </c>
      <c r="V354" s="34"/>
      <c r="W354" s="11" t="s">
        <v>150</v>
      </c>
      <c r="X354" s="17" t="s">
        <v>138</v>
      </c>
      <c r="Y354" s="17" t="s">
        <v>138</v>
      </c>
      <c r="Z354" s="44" t="s">
        <v>71</v>
      </c>
      <c r="AA354" s="11" t="s">
        <v>509</v>
      </c>
      <c r="AB354" s="11" t="s">
        <v>157</v>
      </c>
      <c r="AC354" s="11" t="s">
        <v>155</v>
      </c>
      <c r="AD354" s="11" t="s">
        <v>156</v>
      </c>
      <c r="AE354" s="11" t="s">
        <v>1303</v>
      </c>
      <c r="AF354" s="36"/>
    </row>
    <row r="355" spans="1:32" ht="20.100000000000001" customHeight="1">
      <c r="A355" s="11" t="s">
        <v>19</v>
      </c>
      <c r="B355" s="11" t="s">
        <v>176</v>
      </c>
      <c r="C355" s="11" t="s">
        <v>27</v>
      </c>
      <c r="D355" s="11" t="s">
        <v>71</v>
      </c>
      <c r="E355" s="11" t="s">
        <v>71</v>
      </c>
      <c r="F355" s="11" t="s">
        <v>2293</v>
      </c>
      <c r="G355" s="11" t="s">
        <v>228</v>
      </c>
      <c r="H355" s="11">
        <v>1</v>
      </c>
      <c r="I355" s="11" t="s">
        <v>2617</v>
      </c>
      <c r="J355" s="11">
        <v>1101712</v>
      </c>
      <c r="K355" s="11" t="s">
        <v>1558</v>
      </c>
      <c r="L355" s="11" t="s">
        <v>194</v>
      </c>
      <c r="M355" s="11" t="s">
        <v>642</v>
      </c>
      <c r="N355" s="11" t="s">
        <v>255</v>
      </c>
      <c r="O355" s="37" t="s">
        <v>1660</v>
      </c>
      <c r="P355" s="101" t="s">
        <v>24</v>
      </c>
      <c r="Q355" s="33">
        <v>44658</v>
      </c>
      <c r="R355" s="33"/>
      <c r="S355" s="33">
        <v>45023</v>
      </c>
      <c r="T355" s="33" t="s">
        <v>2290</v>
      </c>
      <c r="U355" s="33">
        <v>45243</v>
      </c>
      <c r="V355" s="34"/>
      <c r="W355" s="11" t="s">
        <v>150</v>
      </c>
      <c r="X355" s="17" t="s">
        <v>138</v>
      </c>
      <c r="Y355" s="17" t="s">
        <v>138</v>
      </c>
      <c r="Z355" s="44" t="s">
        <v>71</v>
      </c>
      <c r="AA355" s="11" t="s">
        <v>510</v>
      </c>
      <c r="AB355" s="11" t="s">
        <v>154</v>
      </c>
      <c r="AC355" s="11" t="s">
        <v>155</v>
      </c>
      <c r="AD355" s="11" t="s">
        <v>156</v>
      </c>
      <c r="AE355" s="11" t="s">
        <v>1303</v>
      </c>
      <c r="AF355" s="36"/>
    </row>
    <row r="356" spans="1:32" ht="20.100000000000001" customHeight="1">
      <c r="A356" s="11" t="s">
        <v>19</v>
      </c>
      <c r="B356" s="11" t="s">
        <v>176</v>
      </c>
      <c r="C356" s="11" t="s">
        <v>27</v>
      </c>
      <c r="D356" s="11" t="s">
        <v>71</v>
      </c>
      <c r="E356" s="11" t="s">
        <v>71</v>
      </c>
      <c r="F356" s="11" t="s">
        <v>2293</v>
      </c>
      <c r="G356" s="11" t="s">
        <v>228</v>
      </c>
      <c r="H356" s="11">
        <v>1</v>
      </c>
      <c r="I356" s="11" t="s">
        <v>2624</v>
      </c>
      <c r="J356" s="11">
        <v>1101688</v>
      </c>
      <c r="K356" s="11" t="s">
        <v>1533</v>
      </c>
      <c r="L356" s="11" t="s">
        <v>194</v>
      </c>
      <c r="M356" s="11" t="s">
        <v>642</v>
      </c>
      <c r="N356" s="11" t="s">
        <v>255</v>
      </c>
      <c r="O356" s="37" t="s">
        <v>1535</v>
      </c>
      <c r="P356" s="101" t="s">
        <v>24</v>
      </c>
      <c r="Q356" s="33">
        <v>44530</v>
      </c>
      <c r="R356" s="33"/>
      <c r="S356" s="33">
        <v>44895</v>
      </c>
      <c r="T356" s="33" t="s">
        <v>2290</v>
      </c>
      <c r="U356" s="33">
        <v>45243</v>
      </c>
      <c r="V356" s="34"/>
      <c r="W356" s="11" t="s">
        <v>150</v>
      </c>
      <c r="X356" s="17" t="s">
        <v>138</v>
      </c>
      <c r="Y356" s="17" t="s">
        <v>138</v>
      </c>
      <c r="Z356" s="44" t="s">
        <v>71</v>
      </c>
      <c r="AA356" s="11" t="s">
        <v>511</v>
      </c>
      <c r="AB356" s="11" t="s">
        <v>157</v>
      </c>
      <c r="AC356" s="11" t="s">
        <v>155</v>
      </c>
      <c r="AD356" s="11" t="s">
        <v>156</v>
      </c>
      <c r="AE356" s="11" t="s">
        <v>1303</v>
      </c>
      <c r="AF356" s="36"/>
    </row>
    <row r="357" spans="1:32" s="22" customFormat="1" ht="20.100000000000001" customHeight="1">
      <c r="A357" s="38" t="s">
        <v>19</v>
      </c>
      <c r="B357" s="38" t="s">
        <v>176</v>
      </c>
      <c r="C357" s="38" t="s">
        <v>27</v>
      </c>
      <c r="D357" s="38" t="s">
        <v>71</v>
      </c>
      <c r="E357" s="38" t="s">
        <v>71</v>
      </c>
      <c r="F357" s="38" t="s">
        <v>2293</v>
      </c>
      <c r="G357" s="38" t="s">
        <v>228</v>
      </c>
      <c r="H357" s="38">
        <v>1</v>
      </c>
      <c r="I357" s="38" t="s">
        <v>2057</v>
      </c>
      <c r="J357" s="39" t="s">
        <v>2342</v>
      </c>
      <c r="K357" s="38" t="s">
        <v>2343</v>
      </c>
      <c r="L357" s="125" t="s">
        <v>219</v>
      </c>
      <c r="M357" s="38" t="s">
        <v>642</v>
      </c>
      <c r="N357" s="38" t="s">
        <v>255</v>
      </c>
      <c r="O357" s="103" t="s">
        <v>573</v>
      </c>
      <c r="P357" s="102" t="s">
        <v>23</v>
      </c>
      <c r="Q357" s="41"/>
      <c r="R357" s="41"/>
      <c r="S357" s="41"/>
      <c r="T357" s="41" t="s">
        <v>2290</v>
      </c>
      <c r="U357" s="41">
        <v>45243</v>
      </c>
      <c r="V357" s="42"/>
      <c r="W357" s="38" t="s">
        <v>150</v>
      </c>
      <c r="X357" s="24" t="s">
        <v>138</v>
      </c>
      <c r="Y357" s="24" t="s">
        <v>138</v>
      </c>
      <c r="Z357" s="48" t="s">
        <v>71</v>
      </c>
      <c r="AA357" s="104" t="s">
        <v>512</v>
      </c>
      <c r="AB357" s="38" t="s">
        <v>154</v>
      </c>
      <c r="AC357" s="38" t="s">
        <v>155</v>
      </c>
      <c r="AD357" s="38" t="s">
        <v>156</v>
      </c>
      <c r="AE357" s="38" t="s">
        <v>1303</v>
      </c>
      <c r="AF357" s="43"/>
    </row>
    <row r="358" spans="1:32" s="22" customFormat="1" ht="20.100000000000001" customHeight="1">
      <c r="A358" s="38" t="s">
        <v>19</v>
      </c>
      <c r="B358" s="38" t="s">
        <v>176</v>
      </c>
      <c r="C358" s="38" t="s">
        <v>27</v>
      </c>
      <c r="D358" s="38" t="s">
        <v>71</v>
      </c>
      <c r="E358" s="38" t="s">
        <v>71</v>
      </c>
      <c r="F358" s="38" t="s">
        <v>2293</v>
      </c>
      <c r="G358" s="38" t="s">
        <v>228</v>
      </c>
      <c r="H358" s="38">
        <v>1</v>
      </c>
      <c r="I358" s="38" t="s">
        <v>2057</v>
      </c>
      <c r="J358" s="39" t="s">
        <v>2342</v>
      </c>
      <c r="K358" s="38" t="s">
        <v>2343</v>
      </c>
      <c r="L358" s="125" t="s">
        <v>219</v>
      </c>
      <c r="M358" s="38" t="s">
        <v>642</v>
      </c>
      <c r="N358" s="38" t="s">
        <v>255</v>
      </c>
      <c r="O358" s="103" t="s">
        <v>1521</v>
      </c>
      <c r="P358" s="102" t="s">
        <v>23</v>
      </c>
      <c r="Q358" s="41"/>
      <c r="R358" s="41"/>
      <c r="S358" s="41"/>
      <c r="T358" s="41" t="s">
        <v>2290</v>
      </c>
      <c r="U358" s="41">
        <v>45243</v>
      </c>
      <c r="V358" s="42"/>
      <c r="W358" s="38" t="s">
        <v>150</v>
      </c>
      <c r="X358" s="24" t="s">
        <v>138</v>
      </c>
      <c r="Y358" s="24" t="s">
        <v>138</v>
      </c>
      <c r="Z358" s="48" t="s">
        <v>71</v>
      </c>
      <c r="AA358" s="104" t="s">
        <v>513</v>
      </c>
      <c r="AB358" s="38" t="s">
        <v>157</v>
      </c>
      <c r="AC358" s="38" t="s">
        <v>155</v>
      </c>
      <c r="AD358" s="38" t="s">
        <v>156</v>
      </c>
      <c r="AE358" s="38" t="s">
        <v>1303</v>
      </c>
      <c r="AF358" s="43"/>
    </row>
    <row r="359" spans="1:32" ht="20.100000000000001" customHeight="1">
      <c r="A359" s="11" t="s">
        <v>19</v>
      </c>
      <c r="B359" s="11" t="s">
        <v>176</v>
      </c>
      <c r="C359" s="11" t="s">
        <v>27</v>
      </c>
      <c r="D359" s="11" t="s">
        <v>71</v>
      </c>
      <c r="E359" s="11" t="s">
        <v>71</v>
      </c>
      <c r="F359" s="11" t="s">
        <v>2293</v>
      </c>
      <c r="G359" s="11" t="s">
        <v>228</v>
      </c>
      <c r="H359" s="11">
        <v>1</v>
      </c>
      <c r="I359" s="11" t="s">
        <v>2614</v>
      </c>
      <c r="J359" s="11">
        <v>1101088</v>
      </c>
      <c r="K359" s="11" t="s">
        <v>570</v>
      </c>
      <c r="L359" s="11" t="s">
        <v>194</v>
      </c>
      <c r="M359" s="11" t="s">
        <v>642</v>
      </c>
      <c r="N359" s="11" t="s">
        <v>255</v>
      </c>
      <c r="O359" s="105" t="s">
        <v>795</v>
      </c>
      <c r="P359" s="101" t="s">
        <v>24</v>
      </c>
      <c r="Q359" s="33">
        <v>43578</v>
      </c>
      <c r="R359" s="33"/>
      <c r="S359" s="33">
        <v>43944</v>
      </c>
      <c r="T359" s="33" t="s">
        <v>2290</v>
      </c>
      <c r="U359" s="33">
        <v>45243</v>
      </c>
      <c r="V359" s="34"/>
      <c r="W359" s="11" t="s">
        <v>150</v>
      </c>
      <c r="X359" s="17" t="s">
        <v>138</v>
      </c>
      <c r="Y359" s="17" t="s">
        <v>138</v>
      </c>
      <c r="Z359" s="44" t="s">
        <v>71</v>
      </c>
      <c r="AA359" s="106" t="s">
        <v>514</v>
      </c>
      <c r="AB359" s="11" t="s">
        <v>154</v>
      </c>
      <c r="AC359" s="11" t="s">
        <v>155</v>
      </c>
      <c r="AD359" s="11" t="s">
        <v>156</v>
      </c>
      <c r="AE359" s="11" t="s">
        <v>1303</v>
      </c>
      <c r="AF359" s="36"/>
    </row>
    <row r="360" spans="1:32" ht="20.100000000000001" customHeight="1">
      <c r="A360" s="11" t="s">
        <v>19</v>
      </c>
      <c r="B360" s="11" t="s">
        <v>176</v>
      </c>
      <c r="C360" s="11" t="s">
        <v>27</v>
      </c>
      <c r="D360" s="11" t="s">
        <v>71</v>
      </c>
      <c r="E360" s="11" t="s">
        <v>71</v>
      </c>
      <c r="F360" s="11" t="s">
        <v>2293</v>
      </c>
      <c r="G360" s="11" t="s">
        <v>228</v>
      </c>
      <c r="H360" s="11">
        <v>1</v>
      </c>
      <c r="I360" s="11" t="s">
        <v>2616</v>
      </c>
      <c r="J360" s="11">
        <v>1101696</v>
      </c>
      <c r="K360" s="11" t="s">
        <v>1566</v>
      </c>
      <c r="L360" s="11" t="s">
        <v>194</v>
      </c>
      <c r="M360" s="11" t="s">
        <v>642</v>
      </c>
      <c r="N360" s="11" t="s">
        <v>255</v>
      </c>
      <c r="O360" s="105" t="s">
        <v>1623</v>
      </c>
      <c r="P360" s="101" t="s">
        <v>24</v>
      </c>
      <c r="Q360" s="33">
        <v>44620</v>
      </c>
      <c r="R360" s="33"/>
      <c r="S360" s="33">
        <v>44985</v>
      </c>
      <c r="T360" s="33" t="s">
        <v>2290</v>
      </c>
      <c r="U360" s="33">
        <v>45243</v>
      </c>
      <c r="V360" s="34"/>
      <c r="W360" s="11" t="s">
        <v>150</v>
      </c>
      <c r="X360" s="17" t="s">
        <v>138</v>
      </c>
      <c r="Y360" s="17" t="s">
        <v>138</v>
      </c>
      <c r="Z360" s="44" t="s">
        <v>71</v>
      </c>
      <c r="AA360" s="106" t="s">
        <v>806</v>
      </c>
      <c r="AB360" s="11" t="s">
        <v>157</v>
      </c>
      <c r="AC360" s="11" t="s">
        <v>155</v>
      </c>
      <c r="AD360" s="11" t="s">
        <v>156</v>
      </c>
      <c r="AE360" s="11" t="s">
        <v>1303</v>
      </c>
      <c r="AF360" s="36"/>
    </row>
    <row r="361" spans="1:32" ht="20.100000000000001" customHeight="1">
      <c r="A361" s="11" t="s">
        <v>19</v>
      </c>
      <c r="B361" s="11" t="s">
        <v>176</v>
      </c>
      <c r="C361" s="11" t="s">
        <v>27</v>
      </c>
      <c r="D361" s="11" t="s">
        <v>71</v>
      </c>
      <c r="E361" s="11" t="s">
        <v>71</v>
      </c>
      <c r="F361" s="11" t="s">
        <v>2293</v>
      </c>
      <c r="G361" s="11" t="s">
        <v>228</v>
      </c>
      <c r="H361" s="11">
        <v>1</v>
      </c>
      <c r="I361" s="11" t="s">
        <v>2616</v>
      </c>
      <c r="J361" s="11">
        <v>1101697</v>
      </c>
      <c r="K361" s="11" t="s">
        <v>1565</v>
      </c>
      <c r="L361" s="11" t="s">
        <v>194</v>
      </c>
      <c r="M361" s="11" t="s">
        <v>642</v>
      </c>
      <c r="N361" s="11" t="s">
        <v>255</v>
      </c>
      <c r="O361" s="105" t="s">
        <v>1625</v>
      </c>
      <c r="P361" s="101" t="s">
        <v>24</v>
      </c>
      <c r="Q361" s="33">
        <v>44622</v>
      </c>
      <c r="R361" s="33"/>
      <c r="S361" s="33">
        <v>44987</v>
      </c>
      <c r="T361" s="33" t="s">
        <v>2290</v>
      </c>
      <c r="U361" s="33">
        <v>45243</v>
      </c>
      <c r="V361" s="34"/>
      <c r="W361" s="11" t="s">
        <v>150</v>
      </c>
      <c r="X361" s="17" t="s">
        <v>138</v>
      </c>
      <c r="Y361" s="17" t="s">
        <v>138</v>
      </c>
      <c r="Z361" s="44" t="s">
        <v>71</v>
      </c>
      <c r="AA361" s="106" t="s">
        <v>807</v>
      </c>
      <c r="AB361" s="11" t="s">
        <v>154</v>
      </c>
      <c r="AC361" s="11" t="s">
        <v>155</v>
      </c>
      <c r="AD361" s="11" t="s">
        <v>156</v>
      </c>
      <c r="AE361" s="11" t="s">
        <v>1303</v>
      </c>
      <c r="AF361" s="36"/>
    </row>
    <row r="362" spans="1:32" s="22" customFormat="1" ht="20.100000000000001" customHeight="1">
      <c r="A362" s="38" t="s">
        <v>19</v>
      </c>
      <c r="B362" s="38" t="s">
        <v>176</v>
      </c>
      <c r="C362" s="38" t="s">
        <v>27</v>
      </c>
      <c r="D362" s="38" t="s">
        <v>71</v>
      </c>
      <c r="E362" s="38" t="s">
        <v>71</v>
      </c>
      <c r="F362" s="38" t="s">
        <v>2293</v>
      </c>
      <c r="G362" s="38" t="s">
        <v>228</v>
      </c>
      <c r="H362" s="38">
        <v>1</v>
      </c>
      <c r="I362" s="38" t="s">
        <v>2057</v>
      </c>
      <c r="J362" s="39" t="s">
        <v>2342</v>
      </c>
      <c r="K362" s="38" t="s">
        <v>2343</v>
      </c>
      <c r="L362" s="125" t="s">
        <v>219</v>
      </c>
      <c r="M362" s="38" t="s">
        <v>642</v>
      </c>
      <c r="N362" s="38" t="s">
        <v>255</v>
      </c>
      <c r="O362" s="103" t="s">
        <v>931</v>
      </c>
      <c r="P362" s="102" t="s">
        <v>23</v>
      </c>
      <c r="Q362" s="41"/>
      <c r="R362" s="41"/>
      <c r="S362" s="41"/>
      <c r="T362" s="41" t="s">
        <v>2290</v>
      </c>
      <c r="U362" s="41">
        <v>45243</v>
      </c>
      <c r="V362" s="42"/>
      <c r="W362" s="38" t="s">
        <v>150</v>
      </c>
      <c r="X362" s="24" t="s">
        <v>138</v>
      </c>
      <c r="Y362" s="24" t="s">
        <v>138</v>
      </c>
      <c r="Z362" s="48" t="s">
        <v>71</v>
      </c>
      <c r="AA362" s="104" t="s">
        <v>808</v>
      </c>
      <c r="AB362" s="38" t="s">
        <v>157</v>
      </c>
      <c r="AC362" s="38" t="s">
        <v>155</v>
      </c>
      <c r="AD362" s="38" t="s">
        <v>156</v>
      </c>
      <c r="AE362" s="38" t="s">
        <v>1303</v>
      </c>
      <c r="AF362" s="43"/>
    </row>
    <row r="363" spans="1:32" s="22" customFormat="1" ht="20.100000000000001" customHeight="1">
      <c r="A363" s="38" t="s">
        <v>19</v>
      </c>
      <c r="B363" s="38" t="s">
        <v>176</v>
      </c>
      <c r="C363" s="38" t="s">
        <v>27</v>
      </c>
      <c r="D363" s="38" t="s">
        <v>71</v>
      </c>
      <c r="E363" s="38" t="s">
        <v>71</v>
      </c>
      <c r="F363" s="38" t="s">
        <v>2293</v>
      </c>
      <c r="G363" s="38" t="s">
        <v>228</v>
      </c>
      <c r="H363" s="38">
        <v>1</v>
      </c>
      <c r="I363" s="38" t="s">
        <v>2057</v>
      </c>
      <c r="J363" s="39" t="s">
        <v>2342</v>
      </c>
      <c r="K363" s="38" t="s">
        <v>2343</v>
      </c>
      <c r="L363" s="125" t="s">
        <v>219</v>
      </c>
      <c r="M363" s="38" t="s">
        <v>642</v>
      </c>
      <c r="N363" s="38" t="s">
        <v>255</v>
      </c>
      <c r="O363" s="103" t="s">
        <v>951</v>
      </c>
      <c r="P363" s="102" t="s">
        <v>23</v>
      </c>
      <c r="Q363" s="41"/>
      <c r="R363" s="41"/>
      <c r="S363" s="41"/>
      <c r="T363" s="41" t="s">
        <v>2290</v>
      </c>
      <c r="U363" s="41">
        <v>45243</v>
      </c>
      <c r="V363" s="42"/>
      <c r="W363" s="38" t="s">
        <v>150</v>
      </c>
      <c r="X363" s="24" t="s">
        <v>138</v>
      </c>
      <c r="Y363" s="24" t="s">
        <v>138</v>
      </c>
      <c r="Z363" s="48" t="s">
        <v>71</v>
      </c>
      <c r="AA363" s="104" t="s">
        <v>809</v>
      </c>
      <c r="AB363" s="38" t="s">
        <v>154</v>
      </c>
      <c r="AC363" s="38" t="s">
        <v>155</v>
      </c>
      <c r="AD363" s="38" t="s">
        <v>156</v>
      </c>
      <c r="AE363" s="38" t="s">
        <v>1303</v>
      </c>
      <c r="AF363" s="43"/>
    </row>
    <row r="364" spans="1:32" s="22" customFormat="1" ht="20.100000000000001" customHeight="1">
      <c r="A364" s="38" t="s">
        <v>19</v>
      </c>
      <c r="B364" s="38" t="s">
        <v>176</v>
      </c>
      <c r="C364" s="38" t="s">
        <v>27</v>
      </c>
      <c r="D364" s="38" t="s">
        <v>71</v>
      </c>
      <c r="E364" s="38" t="s">
        <v>71</v>
      </c>
      <c r="F364" s="38" t="s">
        <v>2293</v>
      </c>
      <c r="G364" s="38" t="s">
        <v>228</v>
      </c>
      <c r="H364" s="38">
        <v>1</v>
      </c>
      <c r="I364" s="38" t="s">
        <v>2057</v>
      </c>
      <c r="J364" s="39" t="s">
        <v>2342</v>
      </c>
      <c r="K364" s="38" t="s">
        <v>2343</v>
      </c>
      <c r="L364" s="125" t="s">
        <v>219</v>
      </c>
      <c r="M364" s="38" t="s">
        <v>642</v>
      </c>
      <c r="N364" s="38" t="s">
        <v>255</v>
      </c>
      <c r="O364" s="103" t="s">
        <v>1001</v>
      </c>
      <c r="P364" s="102" t="s">
        <v>23</v>
      </c>
      <c r="Q364" s="41"/>
      <c r="R364" s="41"/>
      <c r="S364" s="41"/>
      <c r="T364" s="41" t="s">
        <v>2290</v>
      </c>
      <c r="U364" s="41">
        <v>45243</v>
      </c>
      <c r="V364" s="42"/>
      <c r="W364" s="38" t="s">
        <v>150</v>
      </c>
      <c r="X364" s="24" t="s">
        <v>138</v>
      </c>
      <c r="Y364" s="24" t="s">
        <v>138</v>
      </c>
      <c r="Z364" s="48" t="s">
        <v>71</v>
      </c>
      <c r="AA364" s="104" t="s">
        <v>811</v>
      </c>
      <c r="AB364" s="38" t="s">
        <v>157</v>
      </c>
      <c r="AC364" s="38" t="s">
        <v>155</v>
      </c>
      <c r="AD364" s="38" t="s">
        <v>156</v>
      </c>
      <c r="AE364" s="38" t="s">
        <v>1303</v>
      </c>
      <c r="AF364" s="43"/>
    </row>
    <row r="365" spans="1:32" s="22" customFormat="1" ht="20.100000000000001" customHeight="1">
      <c r="A365" s="38" t="s">
        <v>19</v>
      </c>
      <c r="B365" s="38" t="s">
        <v>176</v>
      </c>
      <c r="C365" s="38" t="s">
        <v>27</v>
      </c>
      <c r="D365" s="38" t="s">
        <v>71</v>
      </c>
      <c r="E365" s="38" t="s">
        <v>71</v>
      </c>
      <c r="F365" s="38" t="s">
        <v>2293</v>
      </c>
      <c r="G365" s="38" t="s">
        <v>228</v>
      </c>
      <c r="H365" s="38">
        <v>1</v>
      </c>
      <c r="I365" s="38" t="s">
        <v>2060</v>
      </c>
      <c r="J365" s="38" t="s">
        <v>2342</v>
      </c>
      <c r="K365" s="38" t="s">
        <v>2343</v>
      </c>
      <c r="L365" s="38" t="s">
        <v>2353</v>
      </c>
      <c r="M365" s="38" t="s">
        <v>642</v>
      </c>
      <c r="N365" s="38" t="s">
        <v>255</v>
      </c>
      <c r="O365" s="103" t="s">
        <v>1668</v>
      </c>
      <c r="P365" s="102" t="s">
        <v>2728</v>
      </c>
      <c r="Q365" s="41">
        <v>45469</v>
      </c>
      <c r="R365" s="41"/>
      <c r="S365" s="41">
        <v>45038</v>
      </c>
      <c r="T365" s="41" t="s">
        <v>2290</v>
      </c>
      <c r="U365" s="41">
        <v>45243</v>
      </c>
      <c r="V365" s="42"/>
      <c r="W365" s="38" t="s">
        <v>150</v>
      </c>
      <c r="X365" s="24" t="s">
        <v>138</v>
      </c>
      <c r="Y365" s="24" t="s">
        <v>138</v>
      </c>
      <c r="Z365" s="48" t="s">
        <v>71</v>
      </c>
      <c r="AA365" s="104" t="s">
        <v>1060</v>
      </c>
      <c r="AB365" s="38" t="s">
        <v>154</v>
      </c>
      <c r="AC365" s="38" t="s">
        <v>155</v>
      </c>
      <c r="AD365" s="38" t="s">
        <v>156</v>
      </c>
      <c r="AE365" s="38" t="s">
        <v>1303</v>
      </c>
      <c r="AF365" s="43"/>
    </row>
    <row r="366" spans="1:32" s="22" customFormat="1" ht="20.100000000000001" customHeight="1">
      <c r="A366" s="38" t="s">
        <v>19</v>
      </c>
      <c r="B366" s="38" t="s">
        <v>176</v>
      </c>
      <c r="C366" s="38" t="s">
        <v>27</v>
      </c>
      <c r="D366" s="38" t="s">
        <v>71</v>
      </c>
      <c r="E366" s="38" t="s">
        <v>71</v>
      </c>
      <c r="F366" s="38" t="s">
        <v>2293</v>
      </c>
      <c r="G366" s="38" t="s">
        <v>228</v>
      </c>
      <c r="H366" s="38">
        <v>1</v>
      </c>
      <c r="I366" s="38" t="s">
        <v>2057</v>
      </c>
      <c r="J366" s="39" t="s">
        <v>2342</v>
      </c>
      <c r="K366" s="38" t="s">
        <v>2343</v>
      </c>
      <c r="L366" s="125" t="s">
        <v>219</v>
      </c>
      <c r="M366" s="38" t="s">
        <v>642</v>
      </c>
      <c r="N366" s="38" t="s">
        <v>255</v>
      </c>
      <c r="O366" s="103" t="s">
        <v>1154</v>
      </c>
      <c r="P366" s="102" t="s">
        <v>23</v>
      </c>
      <c r="Q366" s="41"/>
      <c r="R366" s="41"/>
      <c r="S366" s="41"/>
      <c r="T366" s="41" t="s">
        <v>2290</v>
      </c>
      <c r="U366" s="41">
        <v>45243</v>
      </c>
      <c r="V366" s="42"/>
      <c r="W366" s="38" t="s">
        <v>150</v>
      </c>
      <c r="X366" s="24" t="s">
        <v>138</v>
      </c>
      <c r="Y366" s="24" t="s">
        <v>138</v>
      </c>
      <c r="Z366" s="48" t="s">
        <v>71</v>
      </c>
      <c r="AA366" s="104" t="s">
        <v>1061</v>
      </c>
      <c r="AB366" s="38" t="s">
        <v>157</v>
      </c>
      <c r="AC366" s="38" t="s">
        <v>155</v>
      </c>
      <c r="AD366" s="38" t="s">
        <v>156</v>
      </c>
      <c r="AE366" s="38" t="s">
        <v>1303</v>
      </c>
      <c r="AF366" s="43"/>
    </row>
    <row r="367" spans="1:32" ht="20.100000000000001" customHeight="1">
      <c r="A367" s="11" t="s">
        <v>19</v>
      </c>
      <c r="B367" s="11" t="s">
        <v>176</v>
      </c>
      <c r="C367" s="11" t="s">
        <v>27</v>
      </c>
      <c r="D367" s="11" t="s">
        <v>71</v>
      </c>
      <c r="E367" s="11" t="s">
        <v>71</v>
      </c>
      <c r="F367" s="11" t="s">
        <v>2293</v>
      </c>
      <c r="G367" s="11" t="s">
        <v>228</v>
      </c>
      <c r="H367" s="11">
        <v>1</v>
      </c>
      <c r="I367" s="11" t="s">
        <v>2613</v>
      </c>
      <c r="J367" s="11">
        <v>1101724</v>
      </c>
      <c r="K367" s="11" t="s">
        <v>1578</v>
      </c>
      <c r="L367" s="11" t="s">
        <v>194</v>
      </c>
      <c r="M367" s="11" t="s">
        <v>642</v>
      </c>
      <c r="N367" s="11" t="s">
        <v>255</v>
      </c>
      <c r="O367" s="5" t="s">
        <v>1624</v>
      </c>
      <c r="P367" s="101" t="s">
        <v>24</v>
      </c>
      <c r="Q367" s="33">
        <v>44622</v>
      </c>
      <c r="R367" s="33"/>
      <c r="S367" s="33">
        <v>44987</v>
      </c>
      <c r="T367" s="33" t="s">
        <v>2290</v>
      </c>
      <c r="U367" s="33">
        <v>45243</v>
      </c>
      <c r="V367" s="34"/>
      <c r="W367" s="11" t="s">
        <v>150</v>
      </c>
      <c r="X367" s="17" t="s">
        <v>138</v>
      </c>
      <c r="Y367" s="17" t="s">
        <v>138</v>
      </c>
      <c r="Z367" s="44" t="s">
        <v>71</v>
      </c>
      <c r="AA367" s="106" t="s">
        <v>1062</v>
      </c>
      <c r="AB367" s="11" t="s">
        <v>154</v>
      </c>
      <c r="AC367" s="11" t="s">
        <v>155</v>
      </c>
      <c r="AD367" s="11" t="s">
        <v>156</v>
      </c>
      <c r="AE367" s="11" t="s">
        <v>1303</v>
      </c>
      <c r="AF367" s="36"/>
    </row>
    <row r="368" spans="1:32" ht="20.100000000000001" customHeight="1">
      <c r="A368" s="11" t="s">
        <v>19</v>
      </c>
      <c r="B368" s="11" t="s">
        <v>176</v>
      </c>
      <c r="C368" s="11" t="s">
        <v>27</v>
      </c>
      <c r="D368" s="11" t="s">
        <v>71</v>
      </c>
      <c r="E368" s="11" t="s">
        <v>71</v>
      </c>
      <c r="F368" s="11" t="s">
        <v>2293</v>
      </c>
      <c r="G368" s="11" t="s">
        <v>228</v>
      </c>
      <c r="H368" s="11">
        <v>1</v>
      </c>
      <c r="I368" s="11" t="s">
        <v>2617</v>
      </c>
      <c r="J368" s="11">
        <v>1101706</v>
      </c>
      <c r="K368" s="11" t="s">
        <v>1552</v>
      </c>
      <c r="L368" s="11" t="s">
        <v>194</v>
      </c>
      <c r="M368" s="11" t="s">
        <v>642</v>
      </c>
      <c r="N368" s="11" t="s">
        <v>255</v>
      </c>
      <c r="O368" s="105" t="s">
        <v>1641</v>
      </c>
      <c r="P368" s="101" t="s">
        <v>24</v>
      </c>
      <c r="Q368" s="33">
        <v>44631</v>
      </c>
      <c r="R368" s="33"/>
      <c r="S368" s="33">
        <v>44996</v>
      </c>
      <c r="T368" s="33" t="s">
        <v>2290</v>
      </c>
      <c r="U368" s="33">
        <v>45243</v>
      </c>
      <c r="V368" s="34"/>
      <c r="W368" s="11" t="s">
        <v>150</v>
      </c>
      <c r="X368" s="17" t="s">
        <v>138</v>
      </c>
      <c r="Y368" s="17" t="s">
        <v>138</v>
      </c>
      <c r="Z368" s="44" t="s">
        <v>71</v>
      </c>
      <c r="AA368" s="106" t="s">
        <v>1063</v>
      </c>
      <c r="AB368" s="11" t="s">
        <v>154</v>
      </c>
      <c r="AC368" s="11" t="s">
        <v>155</v>
      </c>
      <c r="AD368" s="11" t="s">
        <v>156</v>
      </c>
      <c r="AE368" s="11" t="s">
        <v>1303</v>
      </c>
      <c r="AF368" s="36"/>
    </row>
    <row r="369" spans="1:32" ht="20.100000000000001" customHeight="1">
      <c r="A369" s="11" t="s">
        <v>19</v>
      </c>
      <c r="B369" s="11" t="s">
        <v>176</v>
      </c>
      <c r="C369" s="11" t="s">
        <v>27</v>
      </c>
      <c r="D369" s="11" t="s">
        <v>71</v>
      </c>
      <c r="E369" s="11" t="s">
        <v>71</v>
      </c>
      <c r="F369" s="11" t="s">
        <v>2293</v>
      </c>
      <c r="G369" s="11" t="s">
        <v>228</v>
      </c>
      <c r="H369" s="11">
        <v>1</v>
      </c>
      <c r="I369" s="11" t="s">
        <v>2382</v>
      </c>
      <c r="J369" s="11">
        <v>1101288</v>
      </c>
      <c r="K369" s="11" t="s">
        <v>1024</v>
      </c>
      <c r="L369" s="11" t="s">
        <v>194</v>
      </c>
      <c r="M369" s="11" t="s">
        <v>642</v>
      </c>
      <c r="N369" s="11" t="s">
        <v>255</v>
      </c>
      <c r="O369" s="105" t="s">
        <v>1658</v>
      </c>
      <c r="P369" s="101" t="s">
        <v>24</v>
      </c>
      <c r="Q369" s="33">
        <v>44657</v>
      </c>
      <c r="R369" s="33"/>
      <c r="S369" s="33">
        <v>45022</v>
      </c>
      <c r="T369" s="33" t="s">
        <v>2290</v>
      </c>
      <c r="U369" s="33">
        <v>45243</v>
      </c>
      <c r="V369" s="34"/>
      <c r="W369" s="11" t="s">
        <v>150</v>
      </c>
      <c r="X369" s="17" t="s">
        <v>138</v>
      </c>
      <c r="Y369" s="17" t="s">
        <v>138</v>
      </c>
      <c r="Z369" s="44" t="s">
        <v>71</v>
      </c>
      <c r="AA369" s="106" t="s">
        <v>1064</v>
      </c>
      <c r="AB369" s="11" t="s">
        <v>157</v>
      </c>
      <c r="AC369" s="11" t="s">
        <v>155</v>
      </c>
      <c r="AD369" s="11" t="s">
        <v>156</v>
      </c>
      <c r="AE369" s="11" t="s">
        <v>1303</v>
      </c>
      <c r="AF369" s="36"/>
    </row>
    <row r="370" spans="1:32" s="22" customFormat="1" ht="20.100000000000001" customHeight="1">
      <c r="A370" s="38" t="s">
        <v>19</v>
      </c>
      <c r="B370" s="38" t="s">
        <v>176</v>
      </c>
      <c r="C370" s="38" t="s">
        <v>27</v>
      </c>
      <c r="D370" s="38" t="s">
        <v>71</v>
      </c>
      <c r="E370" s="38" t="s">
        <v>71</v>
      </c>
      <c r="F370" s="38" t="s">
        <v>2293</v>
      </c>
      <c r="G370" s="38" t="s">
        <v>228</v>
      </c>
      <c r="H370" s="38">
        <v>1</v>
      </c>
      <c r="I370" s="38" t="s">
        <v>2057</v>
      </c>
      <c r="J370" s="39" t="s">
        <v>2342</v>
      </c>
      <c r="K370" s="38" t="s">
        <v>2343</v>
      </c>
      <c r="L370" s="125" t="s">
        <v>219</v>
      </c>
      <c r="M370" s="38" t="s">
        <v>642</v>
      </c>
      <c r="N370" s="38" t="s">
        <v>255</v>
      </c>
      <c r="O370" s="103" t="s">
        <v>1274</v>
      </c>
      <c r="P370" s="102" t="s">
        <v>23</v>
      </c>
      <c r="Q370" s="41"/>
      <c r="R370" s="41"/>
      <c r="S370" s="41"/>
      <c r="T370" s="41" t="s">
        <v>2290</v>
      </c>
      <c r="U370" s="41">
        <v>45243</v>
      </c>
      <c r="V370" s="42"/>
      <c r="W370" s="38" t="s">
        <v>150</v>
      </c>
      <c r="X370" s="24" t="s">
        <v>138</v>
      </c>
      <c r="Y370" s="24" t="s">
        <v>138</v>
      </c>
      <c r="Z370" s="48" t="s">
        <v>71</v>
      </c>
      <c r="AA370" s="104" t="s">
        <v>1213</v>
      </c>
      <c r="AB370" s="38" t="s">
        <v>154</v>
      </c>
      <c r="AC370" s="38" t="s">
        <v>155</v>
      </c>
      <c r="AD370" s="38" t="s">
        <v>156</v>
      </c>
      <c r="AE370" s="38" t="s">
        <v>1303</v>
      </c>
      <c r="AF370" s="43"/>
    </row>
    <row r="371" spans="1:32" s="22" customFormat="1" ht="20.100000000000001" customHeight="1">
      <c r="A371" s="38" t="s">
        <v>19</v>
      </c>
      <c r="B371" s="38" t="s">
        <v>176</v>
      </c>
      <c r="C371" s="38" t="s">
        <v>27</v>
      </c>
      <c r="D371" s="38" t="s">
        <v>71</v>
      </c>
      <c r="E371" s="38" t="s">
        <v>71</v>
      </c>
      <c r="F371" s="38" t="s">
        <v>2293</v>
      </c>
      <c r="G371" s="38" t="s">
        <v>228</v>
      </c>
      <c r="H371" s="38">
        <v>1</v>
      </c>
      <c r="I371" s="38" t="s">
        <v>2057</v>
      </c>
      <c r="J371" s="39" t="s">
        <v>2342</v>
      </c>
      <c r="K371" s="38" t="s">
        <v>2343</v>
      </c>
      <c r="L371" s="125" t="s">
        <v>219</v>
      </c>
      <c r="M371" s="38" t="s">
        <v>642</v>
      </c>
      <c r="N371" s="38" t="s">
        <v>255</v>
      </c>
      <c r="O371" s="103" t="s">
        <v>2815</v>
      </c>
      <c r="P371" s="102" t="s">
        <v>23</v>
      </c>
      <c r="Q371" s="41"/>
      <c r="R371" s="41"/>
      <c r="S371" s="41"/>
      <c r="T371" s="41" t="s">
        <v>2290</v>
      </c>
      <c r="U371" s="41">
        <v>45243</v>
      </c>
      <c r="V371" s="42"/>
      <c r="W371" s="38" t="s">
        <v>150</v>
      </c>
      <c r="X371" s="24" t="s">
        <v>138</v>
      </c>
      <c r="Y371" s="24" t="s">
        <v>138</v>
      </c>
      <c r="Z371" s="48" t="s">
        <v>71</v>
      </c>
      <c r="AA371" s="104" t="s">
        <v>1214</v>
      </c>
      <c r="AB371" s="38" t="s">
        <v>154</v>
      </c>
      <c r="AC371" s="38" t="s">
        <v>155</v>
      </c>
      <c r="AD371" s="38" t="s">
        <v>156</v>
      </c>
      <c r="AE371" s="38" t="s">
        <v>1303</v>
      </c>
      <c r="AF371" s="43"/>
    </row>
    <row r="372" spans="1:32" s="22" customFormat="1" ht="20.100000000000001" customHeight="1">
      <c r="A372" s="38" t="s">
        <v>19</v>
      </c>
      <c r="B372" s="38" t="s">
        <v>176</v>
      </c>
      <c r="C372" s="38" t="s">
        <v>27</v>
      </c>
      <c r="D372" s="38" t="s">
        <v>71</v>
      </c>
      <c r="E372" s="38" t="s">
        <v>71</v>
      </c>
      <c r="F372" s="38" t="s">
        <v>2293</v>
      </c>
      <c r="G372" s="38" t="s">
        <v>228</v>
      </c>
      <c r="H372" s="38">
        <v>1</v>
      </c>
      <c r="I372" s="38" t="s">
        <v>2057</v>
      </c>
      <c r="J372" s="39" t="s">
        <v>2342</v>
      </c>
      <c r="K372" s="38" t="s">
        <v>2343</v>
      </c>
      <c r="L372" s="125" t="s">
        <v>219</v>
      </c>
      <c r="M372" s="38" t="s">
        <v>642</v>
      </c>
      <c r="N372" s="38" t="s">
        <v>255</v>
      </c>
      <c r="O372" s="103" t="s">
        <v>2816</v>
      </c>
      <c r="P372" s="102" t="s">
        <v>23</v>
      </c>
      <c r="Q372" s="41"/>
      <c r="R372" s="41"/>
      <c r="S372" s="41"/>
      <c r="T372" s="41" t="s">
        <v>2290</v>
      </c>
      <c r="U372" s="41">
        <v>45243</v>
      </c>
      <c r="V372" s="42"/>
      <c r="W372" s="38" t="s">
        <v>150</v>
      </c>
      <c r="X372" s="24" t="s">
        <v>138</v>
      </c>
      <c r="Y372" s="24" t="s">
        <v>138</v>
      </c>
      <c r="Z372" s="48" t="s">
        <v>71</v>
      </c>
      <c r="AA372" s="104" t="s">
        <v>1215</v>
      </c>
      <c r="AB372" s="38" t="s">
        <v>157</v>
      </c>
      <c r="AC372" s="38" t="s">
        <v>155</v>
      </c>
      <c r="AD372" s="38" t="s">
        <v>156</v>
      </c>
      <c r="AE372" s="38" t="s">
        <v>1303</v>
      </c>
      <c r="AF372" s="43"/>
    </row>
    <row r="373" spans="1:32" s="22" customFormat="1" ht="20.100000000000001" customHeight="1">
      <c r="A373" s="38" t="s">
        <v>19</v>
      </c>
      <c r="B373" s="38" t="s">
        <v>176</v>
      </c>
      <c r="C373" s="38" t="s">
        <v>27</v>
      </c>
      <c r="D373" s="38" t="s">
        <v>71</v>
      </c>
      <c r="E373" s="38" t="s">
        <v>71</v>
      </c>
      <c r="F373" s="38" t="s">
        <v>2293</v>
      </c>
      <c r="G373" s="38" t="s">
        <v>228</v>
      </c>
      <c r="H373" s="38">
        <v>1</v>
      </c>
      <c r="I373" s="38" t="s">
        <v>2057</v>
      </c>
      <c r="J373" s="39" t="s">
        <v>2342</v>
      </c>
      <c r="K373" s="38" t="s">
        <v>2343</v>
      </c>
      <c r="L373" s="125" t="s">
        <v>219</v>
      </c>
      <c r="M373" s="38" t="s">
        <v>642</v>
      </c>
      <c r="N373" s="38" t="s">
        <v>255</v>
      </c>
      <c r="O373" s="103" t="s">
        <v>2817</v>
      </c>
      <c r="P373" s="102" t="s">
        <v>23</v>
      </c>
      <c r="Q373" s="41"/>
      <c r="R373" s="41"/>
      <c r="S373" s="41"/>
      <c r="T373" s="41" t="s">
        <v>2290</v>
      </c>
      <c r="U373" s="41">
        <v>45243</v>
      </c>
      <c r="V373" s="42"/>
      <c r="W373" s="38" t="s">
        <v>150</v>
      </c>
      <c r="X373" s="24" t="s">
        <v>138</v>
      </c>
      <c r="Y373" s="24" t="s">
        <v>138</v>
      </c>
      <c r="Z373" s="48" t="s">
        <v>71</v>
      </c>
      <c r="AA373" s="104" t="s">
        <v>1216</v>
      </c>
      <c r="AB373" s="38" t="s">
        <v>154</v>
      </c>
      <c r="AC373" s="38" t="s">
        <v>155</v>
      </c>
      <c r="AD373" s="38" t="s">
        <v>156</v>
      </c>
      <c r="AE373" s="38" t="s">
        <v>1303</v>
      </c>
      <c r="AF373" s="43"/>
    </row>
    <row r="374" spans="1:32" s="120" customFormat="1" ht="20.100000000000001" customHeight="1">
      <c r="A374" s="113" t="s">
        <v>19</v>
      </c>
      <c r="B374" s="113" t="s">
        <v>176</v>
      </c>
      <c r="C374" s="113" t="s">
        <v>27</v>
      </c>
      <c r="D374" s="113" t="s">
        <v>71</v>
      </c>
      <c r="E374" s="113" t="s">
        <v>71</v>
      </c>
      <c r="F374" s="113" t="s">
        <v>2064</v>
      </c>
      <c r="G374" s="113" t="s">
        <v>228</v>
      </c>
      <c r="H374" s="113">
        <v>1</v>
      </c>
      <c r="I374" s="113" t="s">
        <v>2057</v>
      </c>
      <c r="J374" s="121" t="s">
        <v>2342</v>
      </c>
      <c r="K374" s="113" t="s">
        <v>2343</v>
      </c>
      <c r="L374" s="113" t="s">
        <v>219</v>
      </c>
      <c r="M374" s="113" t="s">
        <v>2494</v>
      </c>
      <c r="N374" s="113" t="s">
        <v>255</v>
      </c>
      <c r="O374" s="126" t="s">
        <v>2806</v>
      </c>
      <c r="P374" s="115" t="s">
        <v>2805</v>
      </c>
      <c r="Q374" s="116"/>
      <c r="R374" s="116"/>
      <c r="S374" s="116"/>
      <c r="T374" s="116" t="s">
        <v>1527</v>
      </c>
      <c r="U374" s="116">
        <v>44513</v>
      </c>
      <c r="V374" s="117"/>
      <c r="W374" s="113" t="s">
        <v>150</v>
      </c>
      <c r="X374" s="127" t="s">
        <v>1871</v>
      </c>
      <c r="Y374" s="127" t="s">
        <v>1871</v>
      </c>
      <c r="Z374" s="128" t="s">
        <v>71</v>
      </c>
      <c r="AA374" s="129" t="s">
        <v>1217</v>
      </c>
      <c r="AB374" s="113" t="s">
        <v>154</v>
      </c>
      <c r="AC374" s="113" t="s">
        <v>155</v>
      </c>
      <c r="AD374" s="113" t="s">
        <v>156</v>
      </c>
      <c r="AE374" s="113" t="s">
        <v>1303</v>
      </c>
      <c r="AF374" s="119"/>
    </row>
    <row r="375" spans="1:32" s="120" customFormat="1" ht="20.100000000000001" customHeight="1">
      <c r="A375" s="113" t="s">
        <v>19</v>
      </c>
      <c r="B375" s="113" t="s">
        <v>176</v>
      </c>
      <c r="C375" s="113" t="s">
        <v>27</v>
      </c>
      <c r="D375" s="113" t="s">
        <v>71</v>
      </c>
      <c r="E375" s="113" t="s">
        <v>71</v>
      </c>
      <c r="F375" s="113" t="s">
        <v>2064</v>
      </c>
      <c r="G375" s="113" t="s">
        <v>228</v>
      </c>
      <c r="H375" s="113">
        <v>1</v>
      </c>
      <c r="I375" s="113" t="s">
        <v>2057</v>
      </c>
      <c r="J375" s="121" t="s">
        <v>2342</v>
      </c>
      <c r="K375" s="113" t="s">
        <v>2343</v>
      </c>
      <c r="L375" s="113" t="s">
        <v>219</v>
      </c>
      <c r="M375" s="113" t="s">
        <v>2494</v>
      </c>
      <c r="N375" s="113" t="s">
        <v>255</v>
      </c>
      <c r="O375" s="126" t="s">
        <v>2807</v>
      </c>
      <c r="P375" s="115" t="s">
        <v>2805</v>
      </c>
      <c r="Q375" s="116"/>
      <c r="R375" s="116"/>
      <c r="S375" s="116"/>
      <c r="T375" s="116" t="s">
        <v>1527</v>
      </c>
      <c r="U375" s="116">
        <v>44513</v>
      </c>
      <c r="V375" s="117"/>
      <c r="W375" s="113" t="s">
        <v>150</v>
      </c>
      <c r="X375" s="127" t="s">
        <v>1871</v>
      </c>
      <c r="Y375" s="127" t="s">
        <v>1871</v>
      </c>
      <c r="Z375" s="128" t="s">
        <v>71</v>
      </c>
      <c r="AA375" s="129" t="s">
        <v>1218</v>
      </c>
      <c r="AB375" s="113" t="s">
        <v>157</v>
      </c>
      <c r="AC375" s="113" t="s">
        <v>155</v>
      </c>
      <c r="AD375" s="113" t="s">
        <v>156</v>
      </c>
      <c r="AE375" s="113" t="s">
        <v>1303</v>
      </c>
      <c r="AF375" s="119"/>
    </row>
    <row r="376" spans="1:32" s="120" customFormat="1" ht="20.100000000000001" customHeight="1">
      <c r="A376" s="113" t="s">
        <v>19</v>
      </c>
      <c r="B376" s="113" t="s">
        <v>176</v>
      </c>
      <c r="C376" s="113" t="s">
        <v>27</v>
      </c>
      <c r="D376" s="113" t="s">
        <v>71</v>
      </c>
      <c r="E376" s="113" t="s">
        <v>71</v>
      </c>
      <c r="F376" s="113" t="s">
        <v>2064</v>
      </c>
      <c r="G376" s="113" t="s">
        <v>228</v>
      </c>
      <c r="H376" s="113">
        <v>1</v>
      </c>
      <c r="I376" s="113" t="s">
        <v>2057</v>
      </c>
      <c r="J376" s="121" t="s">
        <v>2342</v>
      </c>
      <c r="K376" s="113" t="s">
        <v>2343</v>
      </c>
      <c r="L376" s="113" t="s">
        <v>219</v>
      </c>
      <c r="M376" s="113" t="s">
        <v>2494</v>
      </c>
      <c r="N376" s="113" t="s">
        <v>255</v>
      </c>
      <c r="O376" s="126" t="s">
        <v>2808</v>
      </c>
      <c r="P376" s="115" t="s">
        <v>2805</v>
      </c>
      <c r="Q376" s="116"/>
      <c r="R376" s="116"/>
      <c r="S376" s="116"/>
      <c r="T376" s="116" t="s">
        <v>1527</v>
      </c>
      <c r="U376" s="116">
        <v>44513</v>
      </c>
      <c r="V376" s="117"/>
      <c r="W376" s="113" t="s">
        <v>150</v>
      </c>
      <c r="X376" s="127" t="s">
        <v>1871</v>
      </c>
      <c r="Y376" s="127" t="s">
        <v>1871</v>
      </c>
      <c r="Z376" s="128" t="s">
        <v>71</v>
      </c>
      <c r="AA376" s="129" t="s">
        <v>1219</v>
      </c>
      <c r="AB376" s="113" t="s">
        <v>154</v>
      </c>
      <c r="AC376" s="113" t="s">
        <v>155</v>
      </c>
      <c r="AD376" s="113" t="s">
        <v>156</v>
      </c>
      <c r="AE376" s="113" t="s">
        <v>1303</v>
      </c>
      <c r="AF376" s="119"/>
    </row>
    <row r="377" spans="1:32" s="120" customFormat="1" ht="20.100000000000001" customHeight="1">
      <c r="A377" s="113" t="s">
        <v>19</v>
      </c>
      <c r="B377" s="113" t="s">
        <v>176</v>
      </c>
      <c r="C377" s="113" t="s">
        <v>27</v>
      </c>
      <c r="D377" s="113" t="s">
        <v>71</v>
      </c>
      <c r="E377" s="113" t="s">
        <v>71</v>
      </c>
      <c r="F377" s="113" t="s">
        <v>2064</v>
      </c>
      <c r="G377" s="113" t="s">
        <v>228</v>
      </c>
      <c r="H377" s="113">
        <v>1</v>
      </c>
      <c r="I377" s="113" t="s">
        <v>2057</v>
      </c>
      <c r="J377" s="121" t="s">
        <v>2342</v>
      </c>
      <c r="K377" s="113" t="s">
        <v>2343</v>
      </c>
      <c r="L377" s="113" t="s">
        <v>219</v>
      </c>
      <c r="M377" s="113" t="s">
        <v>2494</v>
      </c>
      <c r="N377" s="113" t="s">
        <v>255</v>
      </c>
      <c r="O377" s="126" t="s">
        <v>2809</v>
      </c>
      <c r="P377" s="115" t="s">
        <v>2805</v>
      </c>
      <c r="Q377" s="116"/>
      <c r="R377" s="116"/>
      <c r="S377" s="116"/>
      <c r="T377" s="116" t="s">
        <v>1527</v>
      </c>
      <c r="U377" s="116">
        <v>44513</v>
      </c>
      <c r="V377" s="117"/>
      <c r="W377" s="113" t="s">
        <v>150</v>
      </c>
      <c r="X377" s="127" t="s">
        <v>1871</v>
      </c>
      <c r="Y377" s="127" t="s">
        <v>1871</v>
      </c>
      <c r="Z377" s="128" t="s">
        <v>71</v>
      </c>
      <c r="AA377" s="129" t="s">
        <v>1220</v>
      </c>
      <c r="AB377" s="113" t="s">
        <v>154</v>
      </c>
      <c r="AC377" s="113" t="s">
        <v>155</v>
      </c>
      <c r="AD377" s="113" t="s">
        <v>156</v>
      </c>
      <c r="AE377" s="113" t="s">
        <v>1303</v>
      </c>
      <c r="AF377" s="119"/>
    </row>
    <row r="378" spans="1:32" s="120" customFormat="1" ht="20.100000000000001" customHeight="1">
      <c r="A378" s="113" t="s">
        <v>19</v>
      </c>
      <c r="B378" s="113" t="s">
        <v>176</v>
      </c>
      <c r="C378" s="113" t="s">
        <v>27</v>
      </c>
      <c r="D378" s="113" t="s">
        <v>71</v>
      </c>
      <c r="E378" s="113" t="s">
        <v>71</v>
      </c>
      <c r="F378" s="113" t="s">
        <v>2064</v>
      </c>
      <c r="G378" s="113" t="s">
        <v>228</v>
      </c>
      <c r="H378" s="113">
        <v>1</v>
      </c>
      <c r="I378" s="113" t="s">
        <v>2057</v>
      </c>
      <c r="J378" s="121" t="s">
        <v>2342</v>
      </c>
      <c r="K378" s="113" t="s">
        <v>2343</v>
      </c>
      <c r="L378" s="113" t="s">
        <v>219</v>
      </c>
      <c r="M378" s="113" t="s">
        <v>2494</v>
      </c>
      <c r="N378" s="113" t="s">
        <v>255</v>
      </c>
      <c r="O378" s="126" t="s">
        <v>2810</v>
      </c>
      <c r="P378" s="115" t="s">
        <v>2805</v>
      </c>
      <c r="Q378" s="116"/>
      <c r="R378" s="116"/>
      <c r="S378" s="116"/>
      <c r="T378" s="116" t="s">
        <v>1527</v>
      </c>
      <c r="U378" s="116">
        <v>44513</v>
      </c>
      <c r="V378" s="117"/>
      <c r="W378" s="113" t="s">
        <v>150</v>
      </c>
      <c r="X378" s="127" t="s">
        <v>1871</v>
      </c>
      <c r="Y378" s="127" t="s">
        <v>1871</v>
      </c>
      <c r="Z378" s="128" t="s">
        <v>71</v>
      </c>
      <c r="AA378" s="129" t="s">
        <v>1221</v>
      </c>
      <c r="AB378" s="113" t="s">
        <v>157</v>
      </c>
      <c r="AC378" s="113" t="s">
        <v>155</v>
      </c>
      <c r="AD378" s="113" t="s">
        <v>156</v>
      </c>
      <c r="AE378" s="113" t="s">
        <v>1303</v>
      </c>
      <c r="AF378" s="119"/>
    </row>
    <row r="379" spans="1:32" s="120" customFormat="1" ht="20.100000000000001" customHeight="1">
      <c r="A379" s="113" t="s">
        <v>19</v>
      </c>
      <c r="B379" s="113" t="s">
        <v>176</v>
      </c>
      <c r="C379" s="113" t="s">
        <v>27</v>
      </c>
      <c r="D379" s="113" t="s">
        <v>71</v>
      </c>
      <c r="E379" s="113" t="s">
        <v>71</v>
      </c>
      <c r="F379" s="113" t="s">
        <v>2064</v>
      </c>
      <c r="G379" s="113" t="s">
        <v>228</v>
      </c>
      <c r="H379" s="113">
        <v>1</v>
      </c>
      <c r="I379" s="113" t="s">
        <v>2057</v>
      </c>
      <c r="J379" s="121" t="s">
        <v>2342</v>
      </c>
      <c r="K379" s="113" t="s">
        <v>2343</v>
      </c>
      <c r="L379" s="113" t="s">
        <v>219</v>
      </c>
      <c r="M379" s="113" t="s">
        <v>2494</v>
      </c>
      <c r="N379" s="113" t="s">
        <v>255</v>
      </c>
      <c r="O379" s="126" t="s">
        <v>2811</v>
      </c>
      <c r="P379" s="115" t="s">
        <v>2805</v>
      </c>
      <c r="Q379" s="116"/>
      <c r="R379" s="116"/>
      <c r="S379" s="116"/>
      <c r="T379" s="116" t="s">
        <v>1527</v>
      </c>
      <c r="U379" s="116">
        <v>44513</v>
      </c>
      <c r="V379" s="117"/>
      <c r="W379" s="113" t="s">
        <v>150</v>
      </c>
      <c r="X379" s="127" t="s">
        <v>1871</v>
      </c>
      <c r="Y379" s="127" t="s">
        <v>1871</v>
      </c>
      <c r="Z379" s="128" t="s">
        <v>71</v>
      </c>
      <c r="AA379" s="129" t="s">
        <v>1353</v>
      </c>
      <c r="AB379" s="113" t="s">
        <v>157</v>
      </c>
      <c r="AC379" s="113" t="s">
        <v>155</v>
      </c>
      <c r="AD379" s="113" t="s">
        <v>156</v>
      </c>
      <c r="AE379" s="113" t="s">
        <v>1303</v>
      </c>
      <c r="AF379" s="119"/>
    </row>
    <row r="380" spans="1:32" s="120" customFormat="1" ht="20.100000000000001" customHeight="1">
      <c r="A380" s="113" t="s">
        <v>19</v>
      </c>
      <c r="B380" s="113" t="s">
        <v>176</v>
      </c>
      <c r="C380" s="113" t="s">
        <v>27</v>
      </c>
      <c r="D380" s="113" t="s">
        <v>71</v>
      </c>
      <c r="E380" s="113" t="s">
        <v>71</v>
      </c>
      <c r="F380" s="113" t="s">
        <v>2064</v>
      </c>
      <c r="G380" s="113" t="s">
        <v>228</v>
      </c>
      <c r="H380" s="113">
        <v>1</v>
      </c>
      <c r="I380" s="113" t="s">
        <v>2057</v>
      </c>
      <c r="J380" s="121" t="s">
        <v>2342</v>
      </c>
      <c r="K380" s="113" t="s">
        <v>2343</v>
      </c>
      <c r="L380" s="113" t="s">
        <v>219</v>
      </c>
      <c r="M380" s="113" t="s">
        <v>2494</v>
      </c>
      <c r="N380" s="113" t="s">
        <v>255</v>
      </c>
      <c r="O380" s="126" t="s">
        <v>2812</v>
      </c>
      <c r="P380" s="115" t="s">
        <v>2805</v>
      </c>
      <c r="Q380" s="116"/>
      <c r="R380" s="116"/>
      <c r="S380" s="116"/>
      <c r="T380" s="116" t="s">
        <v>1527</v>
      </c>
      <c r="U380" s="116">
        <v>44513</v>
      </c>
      <c r="V380" s="117"/>
      <c r="W380" s="113" t="s">
        <v>150</v>
      </c>
      <c r="X380" s="127" t="s">
        <v>1871</v>
      </c>
      <c r="Y380" s="127" t="s">
        <v>1871</v>
      </c>
      <c r="Z380" s="128" t="s">
        <v>71</v>
      </c>
      <c r="AA380" s="129" t="s">
        <v>1354</v>
      </c>
      <c r="AB380" s="113" t="s">
        <v>154</v>
      </c>
      <c r="AC380" s="113" t="s">
        <v>155</v>
      </c>
      <c r="AD380" s="113" t="s">
        <v>156</v>
      </c>
      <c r="AE380" s="113" t="s">
        <v>1303</v>
      </c>
      <c r="AF380" s="119"/>
    </row>
    <row r="381" spans="1:32" s="120" customFormat="1" ht="20.100000000000001" customHeight="1">
      <c r="A381" s="113" t="s">
        <v>19</v>
      </c>
      <c r="B381" s="113" t="s">
        <v>176</v>
      </c>
      <c r="C381" s="113" t="s">
        <v>27</v>
      </c>
      <c r="D381" s="113" t="s">
        <v>71</v>
      </c>
      <c r="E381" s="113" t="s">
        <v>71</v>
      </c>
      <c r="F381" s="113" t="s">
        <v>2064</v>
      </c>
      <c r="G381" s="113" t="s">
        <v>228</v>
      </c>
      <c r="H381" s="113">
        <v>1</v>
      </c>
      <c r="I381" s="113" t="s">
        <v>2057</v>
      </c>
      <c r="J381" s="121" t="s">
        <v>2342</v>
      </c>
      <c r="K381" s="113" t="s">
        <v>2343</v>
      </c>
      <c r="L381" s="113" t="s">
        <v>219</v>
      </c>
      <c r="M381" s="113" t="s">
        <v>2494</v>
      </c>
      <c r="N381" s="113" t="s">
        <v>255</v>
      </c>
      <c r="O381" s="126" t="s">
        <v>2813</v>
      </c>
      <c r="P381" s="115" t="s">
        <v>2805</v>
      </c>
      <c r="Q381" s="116"/>
      <c r="R381" s="116"/>
      <c r="S381" s="116"/>
      <c r="T381" s="116" t="s">
        <v>1527</v>
      </c>
      <c r="U381" s="116">
        <v>44513</v>
      </c>
      <c r="V381" s="117"/>
      <c r="W381" s="113" t="s">
        <v>150</v>
      </c>
      <c r="X381" s="127" t="s">
        <v>1871</v>
      </c>
      <c r="Y381" s="127" t="s">
        <v>1871</v>
      </c>
      <c r="Z381" s="128" t="s">
        <v>71</v>
      </c>
      <c r="AA381" s="129" t="s">
        <v>1345</v>
      </c>
      <c r="AB381" s="113" t="s">
        <v>154</v>
      </c>
      <c r="AC381" s="113" t="s">
        <v>155</v>
      </c>
      <c r="AD381" s="113" t="s">
        <v>156</v>
      </c>
      <c r="AE381" s="113" t="s">
        <v>1303</v>
      </c>
      <c r="AF381" s="119"/>
    </row>
    <row r="382" spans="1:32" s="120" customFormat="1" ht="20.100000000000001" customHeight="1">
      <c r="A382" s="113" t="s">
        <v>19</v>
      </c>
      <c r="B382" s="113" t="s">
        <v>176</v>
      </c>
      <c r="C382" s="113" t="s">
        <v>27</v>
      </c>
      <c r="D382" s="113" t="s">
        <v>71</v>
      </c>
      <c r="E382" s="113" t="s">
        <v>71</v>
      </c>
      <c r="F382" s="113" t="s">
        <v>2064</v>
      </c>
      <c r="G382" s="113" t="s">
        <v>228</v>
      </c>
      <c r="H382" s="113">
        <v>1</v>
      </c>
      <c r="I382" s="113" t="s">
        <v>2057</v>
      </c>
      <c r="J382" s="121" t="s">
        <v>2342</v>
      </c>
      <c r="K382" s="113" t="s">
        <v>2343</v>
      </c>
      <c r="L382" s="113" t="s">
        <v>219</v>
      </c>
      <c r="M382" s="113" t="s">
        <v>2494</v>
      </c>
      <c r="N382" s="113" t="s">
        <v>255</v>
      </c>
      <c r="O382" s="126" t="s">
        <v>2814</v>
      </c>
      <c r="P382" s="115" t="s">
        <v>2805</v>
      </c>
      <c r="Q382" s="116"/>
      <c r="R382" s="116"/>
      <c r="S382" s="116"/>
      <c r="T382" s="116" t="s">
        <v>1527</v>
      </c>
      <c r="U382" s="116">
        <v>44513</v>
      </c>
      <c r="V382" s="117"/>
      <c r="W382" s="113" t="s">
        <v>150</v>
      </c>
      <c r="X382" s="127" t="s">
        <v>1871</v>
      </c>
      <c r="Y382" s="127" t="s">
        <v>1871</v>
      </c>
      <c r="Z382" s="128" t="s">
        <v>71</v>
      </c>
      <c r="AA382" s="129" t="s">
        <v>1346</v>
      </c>
      <c r="AB382" s="113" t="s">
        <v>157</v>
      </c>
      <c r="AC382" s="113" t="s">
        <v>155</v>
      </c>
      <c r="AD382" s="113" t="s">
        <v>156</v>
      </c>
      <c r="AE382" s="113" t="s">
        <v>1303</v>
      </c>
      <c r="AF382" s="119"/>
    </row>
    <row r="383" spans="1:32" ht="20.100000000000001" customHeight="1">
      <c r="A383" s="11" t="s">
        <v>19</v>
      </c>
      <c r="B383" s="11" t="s">
        <v>176</v>
      </c>
      <c r="C383" s="11" t="s">
        <v>27</v>
      </c>
      <c r="D383" s="11" t="s">
        <v>54</v>
      </c>
      <c r="E383" s="11" t="s">
        <v>54</v>
      </c>
      <c r="F383" s="11" t="s">
        <v>2291</v>
      </c>
      <c r="G383" s="11" t="s">
        <v>225</v>
      </c>
      <c r="H383" s="11">
        <v>1</v>
      </c>
      <c r="I383" s="11" t="s">
        <v>2609</v>
      </c>
      <c r="J383" s="80">
        <v>1102084</v>
      </c>
      <c r="K383" s="11" t="s">
        <v>2308</v>
      </c>
      <c r="L383" s="11" t="s">
        <v>194</v>
      </c>
      <c r="M383" s="11" t="s">
        <v>642</v>
      </c>
      <c r="N383" s="11" t="s">
        <v>255</v>
      </c>
      <c r="O383" s="37" t="s">
        <v>939</v>
      </c>
      <c r="P383" s="101" t="s">
        <v>38</v>
      </c>
      <c r="Q383" s="33">
        <v>45300</v>
      </c>
      <c r="R383" s="33"/>
      <c r="S383" s="33"/>
      <c r="T383" s="33" t="s">
        <v>2290</v>
      </c>
      <c r="U383" s="33">
        <v>45243</v>
      </c>
      <c r="V383" s="34"/>
      <c r="W383" s="11" t="s">
        <v>150</v>
      </c>
      <c r="X383" s="81" t="s">
        <v>493</v>
      </c>
      <c r="Y383" s="81" t="s">
        <v>493</v>
      </c>
      <c r="Z383" s="11" t="s">
        <v>11</v>
      </c>
      <c r="AA383" s="11" t="s">
        <v>494</v>
      </c>
      <c r="AB383" s="11" t="s">
        <v>157</v>
      </c>
      <c r="AC383" s="11" t="s">
        <v>155</v>
      </c>
      <c r="AD383" s="11" t="s">
        <v>156</v>
      </c>
      <c r="AE383" s="11" t="s">
        <v>1303</v>
      </c>
      <c r="AF383" s="36"/>
    </row>
    <row r="384" spans="1:32" ht="20.100000000000001" customHeight="1">
      <c r="A384" s="11" t="s">
        <v>19</v>
      </c>
      <c r="B384" s="11" t="s">
        <v>176</v>
      </c>
      <c r="C384" s="11" t="s">
        <v>27</v>
      </c>
      <c r="D384" s="11" t="s">
        <v>54</v>
      </c>
      <c r="E384" s="11" t="s">
        <v>54</v>
      </c>
      <c r="F384" s="11" t="s">
        <v>2291</v>
      </c>
      <c r="G384" s="11" t="s">
        <v>225</v>
      </c>
      <c r="H384" s="11">
        <v>1</v>
      </c>
      <c r="I384" s="11" t="s">
        <v>2837</v>
      </c>
      <c r="J384" s="11">
        <v>1101902</v>
      </c>
      <c r="K384" s="11" t="s">
        <v>1852</v>
      </c>
      <c r="L384" s="11" t="s">
        <v>194</v>
      </c>
      <c r="M384" s="11" t="s">
        <v>642</v>
      </c>
      <c r="N384" s="11" t="s">
        <v>255</v>
      </c>
      <c r="O384" s="37" t="s">
        <v>2304</v>
      </c>
      <c r="P384" s="101" t="s">
        <v>2838</v>
      </c>
      <c r="Q384" s="33">
        <v>45525</v>
      </c>
      <c r="R384" s="33"/>
      <c r="S384" s="33">
        <v>45619</v>
      </c>
      <c r="T384" s="33" t="s">
        <v>2290</v>
      </c>
      <c r="U384" s="33">
        <v>45243</v>
      </c>
      <c r="V384" s="34"/>
      <c r="W384" s="11" t="s">
        <v>150</v>
      </c>
      <c r="X384" s="82" t="s">
        <v>493</v>
      </c>
      <c r="Y384" s="82" t="s">
        <v>493</v>
      </c>
      <c r="Z384" s="11" t="s">
        <v>11</v>
      </c>
      <c r="AA384" s="11" t="s">
        <v>495</v>
      </c>
      <c r="AB384" s="11" t="s">
        <v>157</v>
      </c>
      <c r="AC384" s="11" t="s">
        <v>155</v>
      </c>
      <c r="AD384" s="11" t="s">
        <v>156</v>
      </c>
      <c r="AE384" s="11" t="s">
        <v>1303</v>
      </c>
      <c r="AF384" s="36"/>
    </row>
    <row r="385" spans="1:32" ht="20.100000000000001" customHeight="1">
      <c r="A385" s="11" t="s">
        <v>19</v>
      </c>
      <c r="B385" s="11" t="s">
        <v>176</v>
      </c>
      <c r="C385" s="11" t="s">
        <v>27</v>
      </c>
      <c r="D385" s="11" t="s">
        <v>54</v>
      </c>
      <c r="E385" s="11" t="s">
        <v>54</v>
      </c>
      <c r="F385" s="11" t="s">
        <v>2291</v>
      </c>
      <c r="G385" s="11" t="s">
        <v>225</v>
      </c>
      <c r="H385" s="11">
        <v>1</v>
      </c>
      <c r="I385" s="11" t="s">
        <v>2598</v>
      </c>
      <c r="J385" s="11">
        <v>1101497</v>
      </c>
      <c r="K385" s="11" t="s">
        <v>1226</v>
      </c>
      <c r="L385" s="11" t="s">
        <v>194</v>
      </c>
      <c r="M385" s="11" t="s">
        <v>642</v>
      </c>
      <c r="N385" s="11" t="s">
        <v>253</v>
      </c>
      <c r="O385" s="37" t="s">
        <v>2306</v>
      </c>
      <c r="P385" s="101" t="s">
        <v>24</v>
      </c>
      <c r="Q385" s="33">
        <v>45257</v>
      </c>
      <c r="R385" s="33"/>
      <c r="S385" s="33" t="s">
        <v>2307</v>
      </c>
      <c r="T385" s="33" t="s">
        <v>2290</v>
      </c>
      <c r="U385" s="33">
        <v>45243</v>
      </c>
      <c r="V385" s="34"/>
      <c r="W385" s="11" t="s">
        <v>150</v>
      </c>
      <c r="X385" s="9" t="s">
        <v>493</v>
      </c>
      <c r="Y385" s="9" t="s">
        <v>493</v>
      </c>
      <c r="Z385" s="11" t="s">
        <v>11</v>
      </c>
      <c r="AA385" s="11" t="s">
        <v>496</v>
      </c>
      <c r="AB385" s="11" t="s">
        <v>157</v>
      </c>
      <c r="AC385" s="11" t="s">
        <v>155</v>
      </c>
      <c r="AD385" s="11" t="s">
        <v>156</v>
      </c>
      <c r="AE385" s="11" t="s">
        <v>1303</v>
      </c>
      <c r="AF385" s="36"/>
    </row>
    <row r="386" spans="1:32" ht="20.100000000000001" customHeight="1">
      <c r="A386" s="11" t="s">
        <v>19</v>
      </c>
      <c r="B386" s="11" t="s">
        <v>176</v>
      </c>
      <c r="C386" s="11" t="s">
        <v>27</v>
      </c>
      <c r="D386" s="11" t="s">
        <v>54</v>
      </c>
      <c r="E386" s="11" t="s">
        <v>54</v>
      </c>
      <c r="F386" s="11" t="s">
        <v>2291</v>
      </c>
      <c r="G386" s="11" t="s">
        <v>225</v>
      </c>
      <c r="H386" s="11">
        <v>1</v>
      </c>
      <c r="I386" s="11" t="s">
        <v>2626</v>
      </c>
      <c r="J386" s="11">
        <v>1101487</v>
      </c>
      <c r="K386" s="11" t="s">
        <v>1393</v>
      </c>
      <c r="L386" s="11" t="s">
        <v>194</v>
      </c>
      <c r="M386" s="11" t="s">
        <v>642</v>
      </c>
      <c r="N386" s="11" t="s">
        <v>253</v>
      </c>
      <c r="O386" s="37" t="s">
        <v>1434</v>
      </c>
      <c r="P386" s="101" t="s">
        <v>24</v>
      </c>
      <c r="Q386" s="33">
        <v>45139</v>
      </c>
      <c r="R386" s="33"/>
      <c r="S386" s="33">
        <v>45505</v>
      </c>
      <c r="T386" s="33" t="s">
        <v>2290</v>
      </c>
      <c r="U386" s="33">
        <v>45243</v>
      </c>
      <c r="V386" s="34"/>
      <c r="W386" s="11" t="s">
        <v>150</v>
      </c>
      <c r="X386" s="9" t="s">
        <v>493</v>
      </c>
      <c r="Y386" s="9" t="s">
        <v>493</v>
      </c>
      <c r="Z386" s="11" t="s">
        <v>11</v>
      </c>
      <c r="AA386" s="11" t="s">
        <v>497</v>
      </c>
      <c r="AB386" s="11" t="s">
        <v>157</v>
      </c>
      <c r="AC386" s="11" t="s">
        <v>155</v>
      </c>
      <c r="AD386" s="11" t="s">
        <v>156</v>
      </c>
      <c r="AE386" s="11" t="s">
        <v>1303</v>
      </c>
      <c r="AF386" s="36"/>
    </row>
    <row r="387" spans="1:32" ht="20.100000000000001" customHeight="1">
      <c r="A387" s="11" t="s">
        <v>19</v>
      </c>
      <c r="B387" s="11" t="s">
        <v>176</v>
      </c>
      <c r="C387" s="11" t="s">
        <v>27</v>
      </c>
      <c r="D387" s="11" t="s">
        <v>54</v>
      </c>
      <c r="E387" s="11" t="s">
        <v>54</v>
      </c>
      <c r="F387" s="11" t="s">
        <v>2291</v>
      </c>
      <c r="G387" s="11" t="s">
        <v>225</v>
      </c>
      <c r="H387" s="11">
        <v>1</v>
      </c>
      <c r="I387" s="11" t="s">
        <v>2608</v>
      </c>
      <c r="J387" s="11">
        <v>1102040</v>
      </c>
      <c r="K387" s="11" t="s">
        <v>2153</v>
      </c>
      <c r="L387" s="11" t="s">
        <v>194</v>
      </c>
      <c r="M387" s="11" t="s">
        <v>642</v>
      </c>
      <c r="N387" s="11" t="s">
        <v>253</v>
      </c>
      <c r="O387" s="37" t="s">
        <v>2154</v>
      </c>
      <c r="P387" s="101" t="s">
        <v>24</v>
      </c>
      <c r="Q387" s="33">
        <v>45044</v>
      </c>
      <c r="R387" s="33"/>
      <c r="S387" s="33">
        <v>45410</v>
      </c>
      <c r="T387" s="33" t="s">
        <v>2290</v>
      </c>
      <c r="U387" s="33">
        <v>45243</v>
      </c>
      <c r="V387" s="34"/>
      <c r="W387" s="11" t="s">
        <v>150</v>
      </c>
      <c r="X387" s="9" t="s">
        <v>493</v>
      </c>
      <c r="Y387" s="9" t="s">
        <v>493</v>
      </c>
      <c r="Z387" s="11" t="s">
        <v>11</v>
      </c>
      <c r="AA387" s="11" t="s">
        <v>498</v>
      </c>
      <c r="AB387" s="11" t="s">
        <v>157</v>
      </c>
      <c r="AC387" s="11" t="s">
        <v>155</v>
      </c>
      <c r="AD387" s="11" t="s">
        <v>156</v>
      </c>
      <c r="AE387" s="11" t="s">
        <v>1303</v>
      </c>
      <c r="AF387" s="36"/>
    </row>
    <row r="388" spans="1:32" ht="20.100000000000001" customHeight="1">
      <c r="A388" s="11" t="s">
        <v>19</v>
      </c>
      <c r="B388" s="11" t="s">
        <v>176</v>
      </c>
      <c r="C388" s="11" t="s">
        <v>27</v>
      </c>
      <c r="D388" s="11" t="s">
        <v>54</v>
      </c>
      <c r="E388" s="11" t="s">
        <v>54</v>
      </c>
      <c r="F388" s="11" t="s">
        <v>2291</v>
      </c>
      <c r="G388" s="11" t="s">
        <v>225</v>
      </c>
      <c r="H388" s="11">
        <v>1</v>
      </c>
      <c r="I388" s="11" t="s">
        <v>2553</v>
      </c>
      <c r="J388" s="11">
        <v>1101658</v>
      </c>
      <c r="K388" s="11" t="s">
        <v>1513</v>
      </c>
      <c r="L388" s="11" t="s">
        <v>194</v>
      </c>
      <c r="M388" s="11" t="s">
        <v>642</v>
      </c>
      <c r="N388" s="11" t="s">
        <v>253</v>
      </c>
      <c r="O388" s="37" t="s">
        <v>1512</v>
      </c>
      <c r="P388" s="101" t="s">
        <v>24</v>
      </c>
      <c r="Q388" s="33">
        <v>44447</v>
      </c>
      <c r="R388" s="33">
        <v>45251</v>
      </c>
      <c r="S388" s="33">
        <v>44812</v>
      </c>
      <c r="T388" s="33" t="s">
        <v>2290</v>
      </c>
      <c r="U388" s="33">
        <v>45243</v>
      </c>
      <c r="V388" s="34"/>
      <c r="W388" s="11" t="s">
        <v>150</v>
      </c>
      <c r="X388" s="9" t="s">
        <v>493</v>
      </c>
      <c r="Y388" s="9" t="s">
        <v>493</v>
      </c>
      <c r="Z388" s="11" t="s">
        <v>11</v>
      </c>
      <c r="AA388" s="11" t="s">
        <v>499</v>
      </c>
      <c r="AB388" s="11" t="s">
        <v>157</v>
      </c>
      <c r="AC388" s="11" t="s">
        <v>155</v>
      </c>
      <c r="AD388" s="11" t="s">
        <v>156</v>
      </c>
      <c r="AE388" s="11" t="s">
        <v>1303</v>
      </c>
      <c r="AF388" s="36"/>
    </row>
    <row r="389" spans="1:32" ht="20.100000000000001" customHeight="1">
      <c r="A389" s="11" t="s">
        <v>19</v>
      </c>
      <c r="B389" s="11" t="s">
        <v>176</v>
      </c>
      <c r="C389" s="11" t="s">
        <v>27</v>
      </c>
      <c r="D389" s="11" t="s">
        <v>54</v>
      </c>
      <c r="E389" s="11" t="s">
        <v>54</v>
      </c>
      <c r="F389" s="11" t="s">
        <v>2291</v>
      </c>
      <c r="G389" s="11" t="s">
        <v>225</v>
      </c>
      <c r="H389" s="11">
        <v>1</v>
      </c>
      <c r="I389" s="11" t="s">
        <v>2595</v>
      </c>
      <c r="J389" s="80">
        <v>1101892</v>
      </c>
      <c r="K389" s="11" t="s">
        <v>2464</v>
      </c>
      <c r="L389" s="11" t="s">
        <v>2465</v>
      </c>
      <c r="M389" s="11" t="s">
        <v>642</v>
      </c>
      <c r="N389" s="11" t="s">
        <v>255</v>
      </c>
      <c r="O389" s="37" t="s">
        <v>1478</v>
      </c>
      <c r="P389" s="101" t="s">
        <v>2466</v>
      </c>
      <c r="Q389" s="33">
        <v>45397</v>
      </c>
      <c r="R389" s="33"/>
      <c r="S389" s="33"/>
      <c r="T389" s="33" t="s">
        <v>2290</v>
      </c>
      <c r="U389" s="33">
        <v>45243</v>
      </c>
      <c r="V389" s="34"/>
      <c r="W389" s="11" t="s">
        <v>150</v>
      </c>
      <c r="X389" s="82" t="s">
        <v>493</v>
      </c>
      <c r="Y389" s="82" t="s">
        <v>493</v>
      </c>
      <c r="Z389" s="11" t="s">
        <v>11</v>
      </c>
      <c r="AA389" s="11" t="s">
        <v>500</v>
      </c>
      <c r="AB389" s="11" t="s">
        <v>157</v>
      </c>
      <c r="AC389" s="11" t="s">
        <v>155</v>
      </c>
      <c r="AD389" s="11" t="s">
        <v>156</v>
      </c>
      <c r="AE389" s="11" t="s">
        <v>1303</v>
      </c>
      <c r="AF389" s="36"/>
    </row>
    <row r="390" spans="1:32" ht="20.100000000000001" customHeight="1">
      <c r="A390" s="11" t="s">
        <v>19</v>
      </c>
      <c r="B390" s="11" t="s">
        <v>176</v>
      </c>
      <c r="C390" s="11" t="s">
        <v>27</v>
      </c>
      <c r="D390" s="11" t="s">
        <v>54</v>
      </c>
      <c r="E390" s="11" t="s">
        <v>54</v>
      </c>
      <c r="F390" s="11" t="s">
        <v>2291</v>
      </c>
      <c r="G390" s="11" t="s">
        <v>225</v>
      </c>
      <c r="H390" s="11">
        <v>1</v>
      </c>
      <c r="I390" s="11" t="s">
        <v>2622</v>
      </c>
      <c r="J390" s="11">
        <v>1101987</v>
      </c>
      <c r="K390" s="11" t="s">
        <v>1601</v>
      </c>
      <c r="L390" s="11" t="s">
        <v>202</v>
      </c>
      <c r="M390" s="11" t="s">
        <v>642</v>
      </c>
      <c r="N390" s="11" t="s">
        <v>255</v>
      </c>
      <c r="O390" s="37" t="s">
        <v>672</v>
      </c>
      <c r="P390" s="101" t="s">
        <v>2706</v>
      </c>
      <c r="Q390" s="33">
        <v>45461</v>
      </c>
      <c r="R390" s="33">
        <v>45251</v>
      </c>
      <c r="S390" s="33">
        <v>44365</v>
      </c>
      <c r="T390" s="33" t="s">
        <v>2290</v>
      </c>
      <c r="U390" s="33">
        <v>45243</v>
      </c>
      <c r="V390" s="34"/>
      <c r="W390" s="11" t="s">
        <v>150</v>
      </c>
      <c r="X390" s="82" t="s">
        <v>493</v>
      </c>
      <c r="Y390" s="82" t="s">
        <v>493</v>
      </c>
      <c r="Z390" s="11" t="s">
        <v>11</v>
      </c>
      <c r="AA390" s="11" t="s">
        <v>501</v>
      </c>
      <c r="AB390" s="11" t="s">
        <v>157</v>
      </c>
      <c r="AC390" s="11" t="s">
        <v>810</v>
      </c>
      <c r="AD390" s="11" t="s">
        <v>156</v>
      </c>
      <c r="AE390" s="11" t="s">
        <v>1303</v>
      </c>
      <c r="AF390" s="36"/>
    </row>
    <row r="391" spans="1:32" ht="20.100000000000001" customHeight="1">
      <c r="A391" s="11" t="s">
        <v>19</v>
      </c>
      <c r="B391" s="11" t="s">
        <v>176</v>
      </c>
      <c r="C391" s="11" t="s">
        <v>27</v>
      </c>
      <c r="D391" s="11" t="s">
        <v>54</v>
      </c>
      <c r="E391" s="11" t="s">
        <v>54</v>
      </c>
      <c r="F391" s="11" t="s">
        <v>2291</v>
      </c>
      <c r="G391" s="11" t="s">
        <v>225</v>
      </c>
      <c r="H391" s="11">
        <v>1</v>
      </c>
      <c r="I391" s="11" t="s">
        <v>2598</v>
      </c>
      <c r="J391" s="11">
        <v>1101810</v>
      </c>
      <c r="K391" s="11" t="s">
        <v>1733</v>
      </c>
      <c r="L391" s="11" t="s">
        <v>194</v>
      </c>
      <c r="M391" s="11" t="s">
        <v>642</v>
      </c>
      <c r="N391" s="11" t="s">
        <v>255</v>
      </c>
      <c r="O391" s="37" t="s">
        <v>1736</v>
      </c>
      <c r="P391" s="101" t="s">
        <v>24</v>
      </c>
      <c r="Q391" s="33">
        <v>44693</v>
      </c>
      <c r="R391" s="33">
        <v>45251</v>
      </c>
      <c r="S391" s="33">
        <v>45058</v>
      </c>
      <c r="T391" s="33" t="s">
        <v>2290</v>
      </c>
      <c r="U391" s="33">
        <v>45243</v>
      </c>
      <c r="V391" s="34"/>
      <c r="W391" s="11" t="s">
        <v>150</v>
      </c>
      <c r="X391" s="9" t="s">
        <v>493</v>
      </c>
      <c r="Y391" s="9" t="s">
        <v>493</v>
      </c>
      <c r="Z391" s="11" t="s">
        <v>11</v>
      </c>
      <c r="AA391" s="11" t="s">
        <v>502</v>
      </c>
      <c r="AB391" s="11" t="s">
        <v>157</v>
      </c>
      <c r="AC391" s="11" t="s">
        <v>155</v>
      </c>
      <c r="AD391" s="11" t="s">
        <v>156</v>
      </c>
      <c r="AE391" s="11" t="s">
        <v>1303</v>
      </c>
      <c r="AF391" s="36"/>
    </row>
    <row r="392" spans="1:32" ht="20.100000000000001" customHeight="1">
      <c r="A392" s="11" t="s">
        <v>19</v>
      </c>
      <c r="B392" s="11" t="s">
        <v>176</v>
      </c>
      <c r="C392" s="11" t="s">
        <v>27</v>
      </c>
      <c r="D392" s="11" t="s">
        <v>54</v>
      </c>
      <c r="E392" s="11" t="s">
        <v>54</v>
      </c>
      <c r="F392" s="11" t="s">
        <v>2291</v>
      </c>
      <c r="G392" s="11" t="s">
        <v>225</v>
      </c>
      <c r="H392" s="11">
        <v>1</v>
      </c>
      <c r="I392" s="11" t="s">
        <v>2610</v>
      </c>
      <c r="J392" s="11">
        <v>1102055</v>
      </c>
      <c r="K392" s="11" t="s">
        <v>2201</v>
      </c>
      <c r="L392" s="11" t="s">
        <v>194</v>
      </c>
      <c r="M392" s="11" t="s">
        <v>642</v>
      </c>
      <c r="N392" s="11" t="s">
        <v>255</v>
      </c>
      <c r="O392" s="37" t="s">
        <v>2202</v>
      </c>
      <c r="P392" s="101" t="s">
        <v>24</v>
      </c>
      <c r="Q392" s="33">
        <v>45105</v>
      </c>
      <c r="R392" s="33"/>
      <c r="S392" s="33">
        <v>45471</v>
      </c>
      <c r="T392" s="33" t="s">
        <v>2290</v>
      </c>
      <c r="U392" s="33">
        <v>45243</v>
      </c>
      <c r="V392" s="34"/>
      <c r="W392" s="11" t="s">
        <v>150</v>
      </c>
      <c r="X392" s="9" t="s">
        <v>493</v>
      </c>
      <c r="Y392" s="9" t="s">
        <v>493</v>
      </c>
      <c r="Z392" s="11" t="s">
        <v>11</v>
      </c>
      <c r="AA392" s="11" t="s">
        <v>801</v>
      </c>
      <c r="AB392" s="11" t="s">
        <v>157</v>
      </c>
      <c r="AC392" s="11" t="s">
        <v>155</v>
      </c>
      <c r="AD392" s="11" t="s">
        <v>156</v>
      </c>
      <c r="AE392" s="11" t="s">
        <v>1303</v>
      </c>
      <c r="AF392" s="36"/>
    </row>
    <row r="393" spans="1:32" ht="20.100000000000001" customHeight="1">
      <c r="A393" s="11" t="s">
        <v>19</v>
      </c>
      <c r="B393" s="11" t="s">
        <v>176</v>
      </c>
      <c r="C393" s="11" t="s">
        <v>27</v>
      </c>
      <c r="D393" s="11" t="s">
        <v>54</v>
      </c>
      <c r="E393" s="11" t="s">
        <v>54</v>
      </c>
      <c r="F393" s="11" t="s">
        <v>2291</v>
      </c>
      <c r="G393" s="11" t="s">
        <v>225</v>
      </c>
      <c r="H393" s="11">
        <v>1</v>
      </c>
      <c r="I393" s="11" t="s">
        <v>2610</v>
      </c>
      <c r="J393" s="80">
        <v>1101314</v>
      </c>
      <c r="K393" s="11" t="s">
        <v>1149</v>
      </c>
      <c r="L393" s="11" t="s">
        <v>194</v>
      </c>
      <c r="M393" s="11" t="s">
        <v>642</v>
      </c>
      <c r="N393" s="11" t="s">
        <v>255</v>
      </c>
      <c r="O393" s="37" t="s">
        <v>1438</v>
      </c>
      <c r="P393" s="101" t="s">
        <v>2383</v>
      </c>
      <c r="Q393" s="33">
        <v>45365</v>
      </c>
      <c r="R393" s="33"/>
      <c r="S393" s="33"/>
      <c r="T393" s="33" t="s">
        <v>2290</v>
      </c>
      <c r="U393" s="33">
        <v>45243</v>
      </c>
      <c r="V393" s="34"/>
      <c r="W393" s="11" t="s">
        <v>150</v>
      </c>
      <c r="X393" s="82" t="s">
        <v>493</v>
      </c>
      <c r="Y393" s="82" t="s">
        <v>493</v>
      </c>
      <c r="Z393" s="11" t="s">
        <v>11</v>
      </c>
      <c r="AA393" s="11" t="s">
        <v>802</v>
      </c>
      <c r="AB393" s="11" t="s">
        <v>157</v>
      </c>
      <c r="AC393" s="11" t="s">
        <v>155</v>
      </c>
      <c r="AD393" s="11" t="s">
        <v>156</v>
      </c>
      <c r="AE393" s="11" t="s">
        <v>1303</v>
      </c>
      <c r="AF393" s="36"/>
    </row>
    <row r="394" spans="1:32" ht="20.100000000000001" customHeight="1">
      <c r="A394" s="11" t="s">
        <v>19</v>
      </c>
      <c r="B394" s="11" t="s">
        <v>176</v>
      </c>
      <c r="C394" s="11" t="s">
        <v>27</v>
      </c>
      <c r="D394" s="11" t="s">
        <v>54</v>
      </c>
      <c r="E394" s="11" t="s">
        <v>54</v>
      </c>
      <c r="F394" s="11" t="s">
        <v>2291</v>
      </c>
      <c r="G394" s="11" t="s">
        <v>225</v>
      </c>
      <c r="H394" s="11">
        <v>1</v>
      </c>
      <c r="I394" s="11" t="s">
        <v>2609</v>
      </c>
      <c r="J394" s="11">
        <v>1101535</v>
      </c>
      <c r="K394" s="11" t="s">
        <v>1422</v>
      </c>
      <c r="L394" s="11" t="s">
        <v>194</v>
      </c>
      <c r="M394" s="11" t="s">
        <v>642</v>
      </c>
      <c r="N394" s="11" t="s">
        <v>255</v>
      </c>
      <c r="O394" s="37" t="s">
        <v>1465</v>
      </c>
      <c r="P394" s="101" t="s">
        <v>24</v>
      </c>
      <c r="Q394" s="33">
        <v>44362</v>
      </c>
      <c r="R394" s="33">
        <v>45251</v>
      </c>
      <c r="S394" s="33">
        <v>45092</v>
      </c>
      <c r="T394" s="33" t="s">
        <v>2290</v>
      </c>
      <c r="U394" s="33">
        <v>45243</v>
      </c>
      <c r="V394" s="34"/>
      <c r="W394" s="11" t="s">
        <v>150</v>
      </c>
      <c r="X394" s="9" t="s">
        <v>493</v>
      </c>
      <c r="Y394" s="9" t="s">
        <v>493</v>
      </c>
      <c r="Z394" s="11" t="s">
        <v>11</v>
      </c>
      <c r="AA394" s="11" t="s">
        <v>803</v>
      </c>
      <c r="AB394" s="11" t="s">
        <v>157</v>
      </c>
      <c r="AC394" s="11" t="s">
        <v>155</v>
      </c>
      <c r="AD394" s="11" t="s">
        <v>156</v>
      </c>
      <c r="AE394" s="11" t="s">
        <v>1303</v>
      </c>
      <c r="AF394" s="36"/>
    </row>
    <row r="395" spans="1:32" s="22" customFormat="1" ht="20.100000000000001" customHeight="1">
      <c r="A395" s="38" t="s">
        <v>19</v>
      </c>
      <c r="B395" s="38" t="s">
        <v>176</v>
      </c>
      <c r="C395" s="38" t="s">
        <v>27</v>
      </c>
      <c r="D395" s="38" t="s">
        <v>54</v>
      </c>
      <c r="E395" s="38" t="s">
        <v>54</v>
      </c>
      <c r="F395" s="38" t="s">
        <v>2291</v>
      </c>
      <c r="G395" s="38" t="s">
        <v>225</v>
      </c>
      <c r="H395" s="38">
        <v>1</v>
      </c>
      <c r="I395" s="38" t="s">
        <v>2060</v>
      </c>
      <c r="J395" s="38" t="s">
        <v>2342</v>
      </c>
      <c r="K395" s="38" t="s">
        <v>2343</v>
      </c>
      <c r="L395" s="38" t="s">
        <v>2353</v>
      </c>
      <c r="M395" s="38" t="s">
        <v>642</v>
      </c>
      <c r="N395" s="38" t="s">
        <v>255</v>
      </c>
      <c r="O395" s="40" t="s">
        <v>2283</v>
      </c>
      <c r="P395" s="102" t="s">
        <v>2551</v>
      </c>
      <c r="Q395" s="41">
        <v>45426</v>
      </c>
      <c r="R395" s="41"/>
      <c r="S395" s="41">
        <v>45595</v>
      </c>
      <c r="T395" s="41" t="s">
        <v>2290</v>
      </c>
      <c r="U395" s="41">
        <v>45243</v>
      </c>
      <c r="V395" s="42"/>
      <c r="W395" s="38" t="s">
        <v>150</v>
      </c>
      <c r="X395" s="21" t="s">
        <v>493</v>
      </c>
      <c r="Y395" s="21" t="s">
        <v>493</v>
      </c>
      <c r="Z395" s="38" t="s">
        <v>11</v>
      </c>
      <c r="AA395" s="38" t="s">
        <v>804</v>
      </c>
      <c r="AB395" s="38" t="s">
        <v>157</v>
      </c>
      <c r="AC395" s="38" t="s">
        <v>155</v>
      </c>
      <c r="AD395" s="38" t="s">
        <v>156</v>
      </c>
      <c r="AE395" s="38" t="s">
        <v>1303</v>
      </c>
      <c r="AF395" s="43"/>
    </row>
    <row r="396" spans="1:32" ht="20.100000000000001" customHeight="1">
      <c r="A396" s="11" t="s">
        <v>19</v>
      </c>
      <c r="B396" s="11" t="s">
        <v>176</v>
      </c>
      <c r="C396" s="11" t="s">
        <v>27</v>
      </c>
      <c r="D396" s="11" t="s">
        <v>54</v>
      </c>
      <c r="E396" s="11" t="s">
        <v>54</v>
      </c>
      <c r="F396" s="11" t="s">
        <v>2291</v>
      </c>
      <c r="G396" s="11" t="s">
        <v>225</v>
      </c>
      <c r="H396" s="11">
        <v>1</v>
      </c>
      <c r="I396" s="11" t="s">
        <v>2624</v>
      </c>
      <c r="J396" s="11">
        <v>1101681</v>
      </c>
      <c r="K396" s="11" t="s">
        <v>1526</v>
      </c>
      <c r="L396" s="11" t="s">
        <v>194</v>
      </c>
      <c r="M396" s="11" t="s">
        <v>642</v>
      </c>
      <c r="N396" s="11" t="s">
        <v>255</v>
      </c>
      <c r="O396" s="37" t="s">
        <v>2276</v>
      </c>
      <c r="P396" s="101" t="s">
        <v>24</v>
      </c>
      <c r="Q396" s="33">
        <v>45223</v>
      </c>
      <c r="R396" s="33"/>
      <c r="S396" s="33">
        <v>45589</v>
      </c>
      <c r="T396" s="33" t="s">
        <v>2290</v>
      </c>
      <c r="U396" s="33">
        <v>45243</v>
      </c>
      <c r="V396" s="34"/>
      <c r="W396" s="11" t="s">
        <v>150</v>
      </c>
      <c r="X396" s="9" t="s">
        <v>493</v>
      </c>
      <c r="Y396" s="9" t="s">
        <v>493</v>
      </c>
      <c r="Z396" s="11" t="s">
        <v>11</v>
      </c>
      <c r="AA396" s="11" t="s">
        <v>959</v>
      </c>
      <c r="AB396" s="11" t="s">
        <v>157</v>
      </c>
      <c r="AC396" s="11" t="s">
        <v>155</v>
      </c>
      <c r="AD396" s="11" t="s">
        <v>156</v>
      </c>
      <c r="AE396" s="11" t="s">
        <v>1303</v>
      </c>
      <c r="AF396" s="36"/>
    </row>
    <row r="397" spans="1:32" ht="20.100000000000001" customHeight="1">
      <c r="A397" s="11" t="s">
        <v>19</v>
      </c>
      <c r="B397" s="11" t="s">
        <v>176</v>
      </c>
      <c r="C397" s="11" t="s">
        <v>27</v>
      </c>
      <c r="D397" s="11" t="s">
        <v>54</v>
      </c>
      <c r="E397" s="11" t="s">
        <v>54</v>
      </c>
      <c r="F397" s="11" t="s">
        <v>2291</v>
      </c>
      <c r="G397" s="11" t="s">
        <v>225</v>
      </c>
      <c r="H397" s="11">
        <v>1</v>
      </c>
      <c r="I397" s="11" t="s">
        <v>2600</v>
      </c>
      <c r="J397" s="11">
        <v>1100295</v>
      </c>
      <c r="K397" s="11" t="s">
        <v>1167</v>
      </c>
      <c r="L397" s="11" t="s">
        <v>194</v>
      </c>
      <c r="M397" s="11" t="s">
        <v>642</v>
      </c>
      <c r="N397" s="11" t="s">
        <v>255</v>
      </c>
      <c r="O397" s="37" t="s">
        <v>2184</v>
      </c>
      <c r="P397" s="101" t="s">
        <v>24</v>
      </c>
      <c r="Q397" s="33">
        <v>45077</v>
      </c>
      <c r="R397" s="33"/>
      <c r="S397" s="33">
        <v>45443</v>
      </c>
      <c r="T397" s="33" t="s">
        <v>2290</v>
      </c>
      <c r="U397" s="33">
        <v>45243</v>
      </c>
      <c r="V397" s="34"/>
      <c r="W397" s="11" t="s">
        <v>150</v>
      </c>
      <c r="X397" s="9" t="s">
        <v>493</v>
      </c>
      <c r="Y397" s="9" t="s">
        <v>493</v>
      </c>
      <c r="Z397" s="11" t="s">
        <v>11</v>
      </c>
      <c r="AA397" s="11" t="s">
        <v>960</v>
      </c>
      <c r="AB397" s="11" t="s">
        <v>157</v>
      </c>
      <c r="AC397" s="11" t="s">
        <v>155</v>
      </c>
      <c r="AD397" s="11" t="s">
        <v>156</v>
      </c>
      <c r="AE397" s="11" t="s">
        <v>1303</v>
      </c>
      <c r="AF397" s="36"/>
    </row>
    <row r="398" spans="1:32" ht="20.100000000000001" customHeight="1">
      <c r="A398" s="11" t="s">
        <v>19</v>
      </c>
      <c r="B398" s="11" t="s">
        <v>176</v>
      </c>
      <c r="C398" s="11" t="s">
        <v>27</v>
      </c>
      <c r="D398" s="11" t="s">
        <v>54</v>
      </c>
      <c r="E398" s="11" t="s">
        <v>54</v>
      </c>
      <c r="F398" s="11" t="s">
        <v>2291</v>
      </c>
      <c r="G398" s="11" t="s">
        <v>225</v>
      </c>
      <c r="H398" s="11">
        <v>1</v>
      </c>
      <c r="I398" s="11" t="s">
        <v>2608</v>
      </c>
      <c r="J398" s="11">
        <v>1101318</v>
      </c>
      <c r="K398" s="11" t="s">
        <v>1156</v>
      </c>
      <c r="L398" s="11" t="s">
        <v>194</v>
      </c>
      <c r="M398" s="11" t="s">
        <v>642</v>
      </c>
      <c r="N398" s="11" t="s">
        <v>255</v>
      </c>
      <c r="O398" s="37" t="s">
        <v>1002</v>
      </c>
      <c r="P398" s="101" t="s">
        <v>24</v>
      </c>
      <c r="Q398" s="33">
        <v>43851</v>
      </c>
      <c r="R398" s="33">
        <v>45251</v>
      </c>
      <c r="S398" s="33">
        <v>44217</v>
      </c>
      <c r="T398" s="33" t="s">
        <v>2290</v>
      </c>
      <c r="U398" s="33">
        <v>45243</v>
      </c>
      <c r="V398" s="34"/>
      <c r="W398" s="11" t="s">
        <v>150</v>
      </c>
      <c r="X398" s="9" t="s">
        <v>493</v>
      </c>
      <c r="Y398" s="9" t="s">
        <v>493</v>
      </c>
      <c r="Z398" s="11" t="s">
        <v>11</v>
      </c>
      <c r="AA398" s="11" t="s">
        <v>961</v>
      </c>
      <c r="AB398" s="11" t="s">
        <v>157</v>
      </c>
      <c r="AC398" s="11" t="s">
        <v>155</v>
      </c>
      <c r="AD398" s="11" t="s">
        <v>156</v>
      </c>
      <c r="AE398" s="11" t="s">
        <v>1303</v>
      </c>
      <c r="AF398" s="36"/>
    </row>
    <row r="399" spans="1:32" s="22" customFormat="1" ht="20.100000000000001" customHeight="1">
      <c r="A399" s="38" t="s">
        <v>19</v>
      </c>
      <c r="B399" s="38" t="s">
        <v>176</v>
      </c>
      <c r="C399" s="38" t="s">
        <v>27</v>
      </c>
      <c r="D399" s="38" t="s">
        <v>54</v>
      </c>
      <c r="E399" s="38" t="s">
        <v>54</v>
      </c>
      <c r="F399" s="38" t="s">
        <v>2291</v>
      </c>
      <c r="G399" s="38" t="s">
        <v>225</v>
      </c>
      <c r="H399" s="38">
        <v>1</v>
      </c>
      <c r="I399" s="38" t="s">
        <v>2060</v>
      </c>
      <c r="J399" s="38" t="s">
        <v>2342</v>
      </c>
      <c r="K399" s="38" t="s">
        <v>2343</v>
      </c>
      <c r="L399" s="38" t="s">
        <v>2353</v>
      </c>
      <c r="M399" s="38" t="s">
        <v>642</v>
      </c>
      <c r="N399" s="38" t="s">
        <v>255</v>
      </c>
      <c r="O399" s="40" t="s">
        <v>2287</v>
      </c>
      <c r="P399" s="102" t="s">
        <v>2695</v>
      </c>
      <c r="Q399" s="41">
        <v>45455</v>
      </c>
      <c r="R399" s="41"/>
      <c r="S399" s="41">
        <v>45603</v>
      </c>
      <c r="T399" s="41" t="s">
        <v>2290</v>
      </c>
      <c r="U399" s="41">
        <v>45243</v>
      </c>
      <c r="V399" s="42"/>
      <c r="W399" s="38" t="s">
        <v>150</v>
      </c>
      <c r="X399" s="21" t="s">
        <v>493</v>
      </c>
      <c r="Y399" s="21" t="s">
        <v>493</v>
      </c>
      <c r="Z399" s="38" t="s">
        <v>11</v>
      </c>
      <c r="AA399" s="38" t="s">
        <v>962</v>
      </c>
      <c r="AB399" s="38" t="s">
        <v>157</v>
      </c>
      <c r="AC399" s="38" t="s">
        <v>155</v>
      </c>
      <c r="AD399" s="38" t="s">
        <v>156</v>
      </c>
      <c r="AE399" s="38" t="s">
        <v>1303</v>
      </c>
      <c r="AF399" s="43"/>
    </row>
    <row r="400" spans="1:32" ht="20.100000000000001" customHeight="1">
      <c r="A400" s="11" t="s">
        <v>19</v>
      </c>
      <c r="B400" s="11" t="s">
        <v>176</v>
      </c>
      <c r="C400" s="11" t="s">
        <v>27</v>
      </c>
      <c r="D400" s="11" t="s">
        <v>54</v>
      </c>
      <c r="E400" s="11" t="s">
        <v>54</v>
      </c>
      <c r="F400" s="11" t="s">
        <v>2291</v>
      </c>
      <c r="G400" s="11" t="s">
        <v>225</v>
      </c>
      <c r="H400" s="11">
        <v>1</v>
      </c>
      <c r="I400" s="11" t="s">
        <v>2609</v>
      </c>
      <c r="J400" s="80">
        <v>1101468</v>
      </c>
      <c r="K400" s="11" t="s">
        <v>2437</v>
      </c>
      <c r="L400" s="11" t="s">
        <v>194</v>
      </c>
      <c r="M400" s="11" t="s">
        <v>642</v>
      </c>
      <c r="N400" s="11" t="s">
        <v>255</v>
      </c>
      <c r="O400" s="50" t="s">
        <v>1843</v>
      </c>
      <c r="P400" s="101" t="s">
        <v>2438</v>
      </c>
      <c r="Q400" s="33">
        <v>45393</v>
      </c>
      <c r="R400" s="33">
        <v>45251</v>
      </c>
      <c r="S400" s="33">
        <v>45170</v>
      </c>
      <c r="T400" s="33" t="s">
        <v>2290</v>
      </c>
      <c r="U400" s="33">
        <v>45243</v>
      </c>
      <c r="V400" s="34"/>
      <c r="W400" s="11" t="s">
        <v>150</v>
      </c>
      <c r="X400" s="82" t="s">
        <v>493</v>
      </c>
      <c r="Y400" s="82" t="s">
        <v>493</v>
      </c>
      <c r="Z400" s="11" t="s">
        <v>11</v>
      </c>
      <c r="AA400" s="11" t="s">
        <v>963</v>
      </c>
      <c r="AB400" s="11" t="s">
        <v>157</v>
      </c>
      <c r="AC400" s="11" t="s">
        <v>155</v>
      </c>
      <c r="AD400" s="11" t="s">
        <v>156</v>
      </c>
      <c r="AE400" s="11" t="s">
        <v>1303</v>
      </c>
      <c r="AF400" s="36"/>
    </row>
    <row r="401" spans="1:32" ht="20.100000000000001" customHeight="1">
      <c r="A401" s="11" t="s">
        <v>19</v>
      </c>
      <c r="B401" s="11" t="s">
        <v>176</v>
      </c>
      <c r="C401" s="11" t="s">
        <v>27</v>
      </c>
      <c r="D401" s="11" t="s">
        <v>54</v>
      </c>
      <c r="E401" s="11" t="s">
        <v>54</v>
      </c>
      <c r="F401" s="11" t="s">
        <v>2291</v>
      </c>
      <c r="G401" s="11" t="s">
        <v>225</v>
      </c>
      <c r="H401" s="11">
        <v>1</v>
      </c>
      <c r="I401" s="11" t="s">
        <v>2610</v>
      </c>
      <c r="J401" s="11">
        <v>1101958</v>
      </c>
      <c r="K401" s="11" t="s">
        <v>1956</v>
      </c>
      <c r="L401" s="11" t="s">
        <v>194</v>
      </c>
      <c r="M401" s="11" t="s">
        <v>642</v>
      </c>
      <c r="N401" s="11" t="s">
        <v>255</v>
      </c>
      <c r="O401" s="50" t="s">
        <v>1959</v>
      </c>
      <c r="P401" s="101" t="s">
        <v>24</v>
      </c>
      <c r="Q401" s="33">
        <v>44900</v>
      </c>
      <c r="R401" s="33"/>
      <c r="S401" s="33">
        <v>45265</v>
      </c>
      <c r="T401" s="33" t="s">
        <v>2290</v>
      </c>
      <c r="U401" s="33">
        <v>45243</v>
      </c>
      <c r="V401" s="34"/>
      <c r="W401" s="11" t="s">
        <v>150</v>
      </c>
      <c r="X401" s="9" t="s">
        <v>493</v>
      </c>
      <c r="Y401" s="9" t="s">
        <v>493</v>
      </c>
      <c r="Z401" s="11" t="s">
        <v>11</v>
      </c>
      <c r="AA401" s="11" t="s">
        <v>1065</v>
      </c>
      <c r="AB401" s="11" t="s">
        <v>157</v>
      </c>
      <c r="AC401" s="11" t="s">
        <v>155</v>
      </c>
      <c r="AD401" s="11" t="s">
        <v>156</v>
      </c>
      <c r="AE401" s="11" t="s">
        <v>1303</v>
      </c>
      <c r="AF401" s="36"/>
    </row>
    <row r="402" spans="1:32" ht="20.100000000000001" customHeight="1">
      <c r="A402" s="11" t="s">
        <v>19</v>
      </c>
      <c r="B402" s="11" t="s">
        <v>176</v>
      </c>
      <c r="C402" s="11" t="s">
        <v>27</v>
      </c>
      <c r="D402" s="11" t="s">
        <v>54</v>
      </c>
      <c r="E402" s="11" t="s">
        <v>54</v>
      </c>
      <c r="F402" s="11" t="s">
        <v>2291</v>
      </c>
      <c r="G402" s="11" t="s">
        <v>225</v>
      </c>
      <c r="H402" s="11">
        <v>1</v>
      </c>
      <c r="I402" s="11" t="s">
        <v>2553</v>
      </c>
      <c r="J402" s="80">
        <v>1101811</v>
      </c>
      <c r="K402" s="11" t="s">
        <v>2478</v>
      </c>
      <c r="L402" s="11" t="s">
        <v>194</v>
      </c>
      <c r="M402" s="11" t="s">
        <v>642</v>
      </c>
      <c r="N402" s="11" t="s">
        <v>255</v>
      </c>
      <c r="O402" s="37" t="s">
        <v>1159</v>
      </c>
      <c r="P402" s="101" t="s">
        <v>2479</v>
      </c>
      <c r="Q402" s="33">
        <v>45399</v>
      </c>
      <c r="R402" s="33"/>
      <c r="S402" s="33"/>
      <c r="T402" s="33" t="s">
        <v>2290</v>
      </c>
      <c r="U402" s="33">
        <v>45243</v>
      </c>
      <c r="V402" s="34"/>
      <c r="W402" s="11" t="s">
        <v>150</v>
      </c>
      <c r="X402" s="82" t="s">
        <v>493</v>
      </c>
      <c r="Y402" s="82" t="s">
        <v>493</v>
      </c>
      <c r="Z402" s="11" t="s">
        <v>11</v>
      </c>
      <c r="AA402" s="11" t="s">
        <v>1066</v>
      </c>
      <c r="AB402" s="11" t="s">
        <v>157</v>
      </c>
      <c r="AC402" s="11" t="s">
        <v>155</v>
      </c>
      <c r="AD402" s="11" t="s">
        <v>156</v>
      </c>
      <c r="AE402" s="11" t="s">
        <v>1303</v>
      </c>
      <c r="AF402" s="36"/>
    </row>
    <row r="403" spans="1:32" ht="20.100000000000001" customHeight="1">
      <c r="A403" s="11" t="s">
        <v>19</v>
      </c>
      <c r="B403" s="11" t="s">
        <v>176</v>
      </c>
      <c r="C403" s="11" t="s">
        <v>27</v>
      </c>
      <c r="D403" s="11" t="s">
        <v>54</v>
      </c>
      <c r="E403" s="11" t="s">
        <v>54</v>
      </c>
      <c r="F403" s="11" t="s">
        <v>2291</v>
      </c>
      <c r="G403" s="11" t="s">
        <v>225</v>
      </c>
      <c r="H403" s="11">
        <v>1</v>
      </c>
      <c r="I403" s="11" t="s">
        <v>2612</v>
      </c>
      <c r="J403" s="11">
        <v>1101908</v>
      </c>
      <c r="K403" s="11" t="s">
        <v>1865</v>
      </c>
      <c r="L403" s="11" t="s">
        <v>194</v>
      </c>
      <c r="M403" s="11" t="s">
        <v>642</v>
      </c>
      <c r="N403" s="11" t="s">
        <v>255</v>
      </c>
      <c r="O403" s="37" t="s">
        <v>1869</v>
      </c>
      <c r="P403" s="101" t="s">
        <v>24</v>
      </c>
      <c r="Q403" s="33">
        <v>44831</v>
      </c>
      <c r="R403" s="33">
        <v>45251</v>
      </c>
      <c r="S403" s="33">
        <v>45196</v>
      </c>
      <c r="T403" s="33" t="s">
        <v>2290</v>
      </c>
      <c r="U403" s="33">
        <v>45243</v>
      </c>
      <c r="V403" s="34"/>
      <c r="W403" s="11" t="s">
        <v>150</v>
      </c>
      <c r="X403" s="9" t="s">
        <v>493</v>
      </c>
      <c r="Y403" s="9" t="s">
        <v>493</v>
      </c>
      <c r="Z403" s="11" t="s">
        <v>11</v>
      </c>
      <c r="AA403" s="11" t="s">
        <v>1067</v>
      </c>
      <c r="AB403" s="11" t="s">
        <v>157</v>
      </c>
      <c r="AC403" s="11" t="s">
        <v>155</v>
      </c>
      <c r="AD403" s="11" t="s">
        <v>156</v>
      </c>
      <c r="AE403" s="11" t="s">
        <v>1303</v>
      </c>
      <c r="AF403" s="36"/>
    </row>
    <row r="404" spans="1:32" ht="20.100000000000001" customHeight="1">
      <c r="A404" s="11" t="s">
        <v>19</v>
      </c>
      <c r="B404" s="11" t="s">
        <v>176</v>
      </c>
      <c r="C404" s="11" t="s">
        <v>27</v>
      </c>
      <c r="D404" s="11" t="s">
        <v>54</v>
      </c>
      <c r="E404" s="11" t="s">
        <v>54</v>
      </c>
      <c r="F404" s="11" t="s">
        <v>2291</v>
      </c>
      <c r="G404" s="11" t="s">
        <v>225</v>
      </c>
      <c r="H404" s="11">
        <v>1</v>
      </c>
      <c r="I404" s="11" t="s">
        <v>2609</v>
      </c>
      <c r="J404" s="11">
        <v>1101904</v>
      </c>
      <c r="K404" s="11" t="s">
        <v>1853</v>
      </c>
      <c r="L404" s="11" t="s">
        <v>194</v>
      </c>
      <c r="M404" s="11" t="s">
        <v>642</v>
      </c>
      <c r="N404" s="11" t="s">
        <v>255</v>
      </c>
      <c r="O404" s="37" t="s">
        <v>1874</v>
      </c>
      <c r="P404" s="101" t="s">
        <v>24</v>
      </c>
      <c r="Q404" s="33">
        <v>44834</v>
      </c>
      <c r="R404" s="33">
        <v>45251</v>
      </c>
      <c r="S404" s="33">
        <v>45199</v>
      </c>
      <c r="T404" s="33" t="s">
        <v>2290</v>
      </c>
      <c r="U404" s="33">
        <v>45243</v>
      </c>
      <c r="V404" s="34"/>
      <c r="W404" s="11" t="s">
        <v>150</v>
      </c>
      <c r="X404" s="9" t="s">
        <v>493</v>
      </c>
      <c r="Y404" s="9" t="s">
        <v>493</v>
      </c>
      <c r="Z404" s="11" t="s">
        <v>11</v>
      </c>
      <c r="AA404" s="11" t="s">
        <v>1068</v>
      </c>
      <c r="AB404" s="11" t="s">
        <v>157</v>
      </c>
      <c r="AC404" s="11" t="s">
        <v>155</v>
      </c>
      <c r="AD404" s="11" t="s">
        <v>156</v>
      </c>
      <c r="AE404" s="11" t="s">
        <v>1303</v>
      </c>
      <c r="AF404" s="36"/>
    </row>
    <row r="405" spans="1:32" ht="20.100000000000001" customHeight="1">
      <c r="A405" s="11" t="s">
        <v>19</v>
      </c>
      <c r="B405" s="11" t="s">
        <v>176</v>
      </c>
      <c r="C405" s="11" t="s">
        <v>27</v>
      </c>
      <c r="D405" s="11" t="s">
        <v>54</v>
      </c>
      <c r="E405" s="11" t="s">
        <v>54</v>
      </c>
      <c r="F405" s="11" t="s">
        <v>2291</v>
      </c>
      <c r="G405" s="11" t="s">
        <v>225</v>
      </c>
      <c r="H405" s="11">
        <v>1</v>
      </c>
      <c r="I405" s="11" t="s">
        <v>2598</v>
      </c>
      <c r="J405" s="11">
        <v>1101812</v>
      </c>
      <c r="K405" s="11" t="s">
        <v>1609</v>
      </c>
      <c r="L405" s="11" t="s">
        <v>194</v>
      </c>
      <c r="M405" s="11" t="s">
        <v>642</v>
      </c>
      <c r="N405" s="11" t="s">
        <v>255</v>
      </c>
      <c r="O405" s="37" t="s">
        <v>1910</v>
      </c>
      <c r="P405" s="101" t="s">
        <v>24</v>
      </c>
      <c r="Q405" s="33">
        <v>44867</v>
      </c>
      <c r="R405" s="33"/>
      <c r="S405" s="33">
        <v>45232</v>
      </c>
      <c r="T405" s="33" t="s">
        <v>2290</v>
      </c>
      <c r="U405" s="33">
        <v>45243</v>
      </c>
      <c r="V405" s="34"/>
      <c r="W405" s="11" t="s">
        <v>150</v>
      </c>
      <c r="X405" s="9" t="s">
        <v>493</v>
      </c>
      <c r="Y405" s="9" t="s">
        <v>493</v>
      </c>
      <c r="Z405" s="11" t="s">
        <v>11</v>
      </c>
      <c r="AA405" s="11" t="s">
        <v>1069</v>
      </c>
      <c r="AB405" s="11" t="s">
        <v>157</v>
      </c>
      <c r="AC405" s="11" t="s">
        <v>155</v>
      </c>
      <c r="AD405" s="11" t="s">
        <v>156</v>
      </c>
      <c r="AE405" s="11" t="s">
        <v>1303</v>
      </c>
      <c r="AF405" s="36"/>
    </row>
    <row r="406" spans="1:32" ht="20.100000000000001" customHeight="1">
      <c r="A406" s="11" t="s">
        <v>19</v>
      </c>
      <c r="B406" s="11" t="s">
        <v>176</v>
      </c>
      <c r="C406" s="11" t="s">
        <v>27</v>
      </c>
      <c r="D406" s="11" t="s">
        <v>54</v>
      </c>
      <c r="E406" s="11" t="s">
        <v>54</v>
      </c>
      <c r="F406" s="11" t="s">
        <v>2291</v>
      </c>
      <c r="G406" s="11" t="s">
        <v>225</v>
      </c>
      <c r="H406" s="11">
        <v>1</v>
      </c>
      <c r="I406" s="11" t="s">
        <v>2598</v>
      </c>
      <c r="J406" s="11">
        <v>1101383</v>
      </c>
      <c r="K406" s="11" t="s">
        <v>1174</v>
      </c>
      <c r="L406" s="11" t="s">
        <v>194</v>
      </c>
      <c r="M406" s="11" t="s">
        <v>642</v>
      </c>
      <c r="N406" s="11" t="s">
        <v>255</v>
      </c>
      <c r="O406" s="37" t="s">
        <v>2129</v>
      </c>
      <c r="P406" s="101" t="s">
        <v>24</v>
      </c>
      <c r="Q406" s="33">
        <v>45007</v>
      </c>
      <c r="R406" s="33"/>
      <c r="S406" s="33">
        <v>45373</v>
      </c>
      <c r="T406" s="33" t="s">
        <v>2290</v>
      </c>
      <c r="U406" s="33">
        <v>45243</v>
      </c>
      <c r="V406" s="34"/>
      <c r="W406" s="11" t="s">
        <v>150</v>
      </c>
      <c r="X406" s="9" t="s">
        <v>493</v>
      </c>
      <c r="Y406" s="9" t="s">
        <v>493</v>
      </c>
      <c r="Z406" s="11" t="s">
        <v>11</v>
      </c>
      <c r="AA406" s="11" t="s">
        <v>1203</v>
      </c>
      <c r="AB406" s="11" t="s">
        <v>157</v>
      </c>
      <c r="AC406" s="11" t="s">
        <v>155</v>
      </c>
      <c r="AD406" s="11" t="s">
        <v>156</v>
      </c>
      <c r="AE406" s="11" t="s">
        <v>1303</v>
      </c>
      <c r="AF406" s="36"/>
    </row>
    <row r="407" spans="1:32" ht="20.100000000000001" customHeight="1">
      <c r="A407" s="11" t="s">
        <v>19</v>
      </c>
      <c r="B407" s="11" t="s">
        <v>176</v>
      </c>
      <c r="C407" s="11" t="s">
        <v>27</v>
      </c>
      <c r="D407" s="11" t="s">
        <v>54</v>
      </c>
      <c r="E407" s="11" t="s">
        <v>54</v>
      </c>
      <c r="F407" s="11" t="s">
        <v>2291</v>
      </c>
      <c r="G407" s="11" t="s">
        <v>225</v>
      </c>
      <c r="H407" s="11">
        <v>1</v>
      </c>
      <c r="I407" s="11" t="s">
        <v>2615</v>
      </c>
      <c r="J407" s="11">
        <v>1101586</v>
      </c>
      <c r="K407" s="11" t="s">
        <v>1454</v>
      </c>
      <c r="L407" s="11" t="s">
        <v>194</v>
      </c>
      <c r="M407" s="11" t="s">
        <v>642</v>
      </c>
      <c r="N407" s="11" t="s">
        <v>255</v>
      </c>
      <c r="O407" s="37" t="s">
        <v>2205</v>
      </c>
      <c r="P407" s="101" t="s">
        <v>24</v>
      </c>
      <c r="Q407" s="33">
        <v>45107</v>
      </c>
      <c r="R407" s="33"/>
      <c r="S407" s="33">
        <v>45473</v>
      </c>
      <c r="T407" s="33" t="s">
        <v>2290</v>
      </c>
      <c r="U407" s="33">
        <v>45243</v>
      </c>
      <c r="V407" s="34"/>
      <c r="W407" s="11" t="s">
        <v>150</v>
      </c>
      <c r="X407" s="9" t="s">
        <v>493</v>
      </c>
      <c r="Y407" s="9" t="s">
        <v>493</v>
      </c>
      <c r="Z407" s="11" t="s">
        <v>11</v>
      </c>
      <c r="AA407" s="11" t="s">
        <v>1204</v>
      </c>
      <c r="AB407" s="11" t="s">
        <v>157</v>
      </c>
      <c r="AC407" s="11" t="s">
        <v>155</v>
      </c>
      <c r="AD407" s="11" t="s">
        <v>156</v>
      </c>
      <c r="AE407" s="11" t="s">
        <v>1303</v>
      </c>
      <c r="AF407" s="36"/>
    </row>
    <row r="408" spans="1:32" s="22" customFormat="1" ht="20.100000000000001" customHeight="1">
      <c r="A408" s="38" t="s">
        <v>19</v>
      </c>
      <c r="B408" s="38" t="s">
        <v>176</v>
      </c>
      <c r="C408" s="38" t="s">
        <v>27</v>
      </c>
      <c r="D408" s="38" t="s">
        <v>54</v>
      </c>
      <c r="E408" s="38" t="s">
        <v>54</v>
      </c>
      <c r="F408" s="38" t="s">
        <v>2291</v>
      </c>
      <c r="G408" s="38" t="s">
        <v>225</v>
      </c>
      <c r="H408" s="38">
        <v>1</v>
      </c>
      <c r="I408" s="38" t="s">
        <v>2060</v>
      </c>
      <c r="J408" s="38" t="s">
        <v>2342</v>
      </c>
      <c r="K408" s="38" t="s">
        <v>2343</v>
      </c>
      <c r="L408" s="38" t="s">
        <v>2353</v>
      </c>
      <c r="M408" s="38" t="s">
        <v>642</v>
      </c>
      <c r="N408" s="38" t="s">
        <v>255</v>
      </c>
      <c r="O408" s="40" t="s">
        <v>1974</v>
      </c>
      <c r="P408" s="102" t="s">
        <v>2691</v>
      </c>
      <c r="Q408" s="41">
        <v>45455</v>
      </c>
      <c r="R408" s="41"/>
      <c r="S408" s="41">
        <v>45272</v>
      </c>
      <c r="T408" s="41" t="s">
        <v>2290</v>
      </c>
      <c r="U408" s="41">
        <v>45243</v>
      </c>
      <c r="V408" s="42"/>
      <c r="W408" s="38" t="s">
        <v>150</v>
      </c>
      <c r="X408" s="21" t="s">
        <v>493</v>
      </c>
      <c r="Y408" s="21" t="s">
        <v>493</v>
      </c>
      <c r="Z408" s="38" t="s">
        <v>11</v>
      </c>
      <c r="AA408" s="38" t="s">
        <v>1205</v>
      </c>
      <c r="AB408" s="38" t="s">
        <v>157</v>
      </c>
      <c r="AC408" s="38" t="s">
        <v>155</v>
      </c>
      <c r="AD408" s="38" t="s">
        <v>156</v>
      </c>
      <c r="AE408" s="38" t="s">
        <v>1303</v>
      </c>
      <c r="AF408" s="43"/>
    </row>
    <row r="409" spans="1:32" ht="20.100000000000001" customHeight="1">
      <c r="A409" s="11" t="s">
        <v>19</v>
      </c>
      <c r="B409" s="11" t="s">
        <v>176</v>
      </c>
      <c r="C409" s="11" t="s">
        <v>27</v>
      </c>
      <c r="D409" s="11" t="s">
        <v>54</v>
      </c>
      <c r="E409" s="11" t="s">
        <v>54</v>
      </c>
      <c r="F409" s="11" t="s">
        <v>2291</v>
      </c>
      <c r="G409" s="11" t="s">
        <v>225</v>
      </c>
      <c r="H409" s="11">
        <v>1</v>
      </c>
      <c r="I409" s="11" t="s">
        <v>2553</v>
      </c>
      <c r="J409" s="11">
        <v>1101997</v>
      </c>
      <c r="K409" s="11" t="s">
        <v>2043</v>
      </c>
      <c r="L409" s="11" t="s">
        <v>194</v>
      </c>
      <c r="M409" s="11" t="s">
        <v>642</v>
      </c>
      <c r="N409" s="11" t="s">
        <v>255</v>
      </c>
      <c r="O409" s="37" t="s">
        <v>2042</v>
      </c>
      <c r="P409" s="101" t="s">
        <v>24</v>
      </c>
      <c r="Q409" s="33">
        <v>44930</v>
      </c>
      <c r="R409" s="33"/>
      <c r="S409" s="33">
        <v>45295</v>
      </c>
      <c r="T409" s="33" t="s">
        <v>2290</v>
      </c>
      <c r="U409" s="33">
        <v>45243</v>
      </c>
      <c r="V409" s="34"/>
      <c r="W409" s="11" t="s">
        <v>150</v>
      </c>
      <c r="X409" s="9" t="s">
        <v>493</v>
      </c>
      <c r="Y409" s="9" t="s">
        <v>493</v>
      </c>
      <c r="Z409" s="11" t="s">
        <v>11</v>
      </c>
      <c r="AA409" s="11" t="s">
        <v>1206</v>
      </c>
      <c r="AB409" s="11" t="s">
        <v>157</v>
      </c>
      <c r="AC409" s="11" t="s">
        <v>155</v>
      </c>
      <c r="AD409" s="11" t="s">
        <v>156</v>
      </c>
      <c r="AE409" s="11" t="s">
        <v>1303</v>
      </c>
      <c r="AF409" s="36"/>
    </row>
    <row r="410" spans="1:32" ht="20.100000000000001" customHeight="1">
      <c r="A410" s="11" t="s">
        <v>19</v>
      </c>
      <c r="B410" s="11" t="s">
        <v>176</v>
      </c>
      <c r="C410" s="11" t="s">
        <v>27</v>
      </c>
      <c r="D410" s="11" t="s">
        <v>54</v>
      </c>
      <c r="E410" s="11" t="s">
        <v>54</v>
      </c>
      <c r="F410" s="11" t="s">
        <v>2291</v>
      </c>
      <c r="G410" s="11" t="s">
        <v>225</v>
      </c>
      <c r="H410" s="11">
        <v>1</v>
      </c>
      <c r="I410" s="11" t="s">
        <v>2553</v>
      </c>
      <c r="J410" s="11">
        <v>1101993</v>
      </c>
      <c r="K410" s="11" t="s">
        <v>2048</v>
      </c>
      <c r="L410" s="11" t="s">
        <v>194</v>
      </c>
      <c r="M410" s="11" t="s">
        <v>642</v>
      </c>
      <c r="N410" s="11" t="s">
        <v>255</v>
      </c>
      <c r="O410" s="37" t="s">
        <v>2049</v>
      </c>
      <c r="P410" s="101" t="s">
        <v>24</v>
      </c>
      <c r="Q410" s="33">
        <v>44935</v>
      </c>
      <c r="R410" s="33"/>
      <c r="S410" s="33">
        <v>45300</v>
      </c>
      <c r="T410" s="33" t="s">
        <v>2290</v>
      </c>
      <c r="U410" s="33">
        <v>45243</v>
      </c>
      <c r="V410" s="34"/>
      <c r="W410" s="11" t="s">
        <v>150</v>
      </c>
      <c r="X410" s="9" t="s">
        <v>493</v>
      </c>
      <c r="Y410" s="9" t="s">
        <v>493</v>
      </c>
      <c r="Z410" s="11" t="s">
        <v>11</v>
      </c>
      <c r="AA410" s="11" t="s">
        <v>1207</v>
      </c>
      <c r="AB410" s="11" t="s">
        <v>157</v>
      </c>
      <c r="AC410" s="11" t="s">
        <v>155</v>
      </c>
      <c r="AD410" s="11" t="s">
        <v>156</v>
      </c>
      <c r="AE410" s="11" t="s">
        <v>1303</v>
      </c>
      <c r="AF410" s="36"/>
    </row>
    <row r="411" spans="1:32" ht="20.100000000000001" customHeight="1">
      <c r="A411" s="11" t="s">
        <v>19</v>
      </c>
      <c r="B411" s="11" t="s">
        <v>176</v>
      </c>
      <c r="C411" s="11" t="s">
        <v>27</v>
      </c>
      <c r="D411" s="11" t="s">
        <v>54</v>
      </c>
      <c r="E411" s="11" t="s">
        <v>54</v>
      </c>
      <c r="F411" s="11" t="s">
        <v>2291</v>
      </c>
      <c r="G411" s="11" t="s">
        <v>225</v>
      </c>
      <c r="H411" s="11">
        <v>1</v>
      </c>
      <c r="I411" s="11" t="s">
        <v>2616</v>
      </c>
      <c r="J411" s="80">
        <v>1102071</v>
      </c>
      <c r="K411" s="11" t="s">
        <v>2217</v>
      </c>
      <c r="L411" s="11" t="s">
        <v>194</v>
      </c>
      <c r="M411" s="11" t="s">
        <v>642</v>
      </c>
      <c r="N411" s="11" t="s">
        <v>255</v>
      </c>
      <c r="O411" s="37" t="s">
        <v>2136</v>
      </c>
      <c r="P411" s="101" t="s">
        <v>2696</v>
      </c>
      <c r="Q411" s="33">
        <v>45455</v>
      </c>
      <c r="R411" s="33"/>
      <c r="S411" s="33"/>
      <c r="T411" s="33" t="s">
        <v>2290</v>
      </c>
      <c r="U411" s="33">
        <v>45243</v>
      </c>
      <c r="V411" s="34"/>
      <c r="W411" s="11" t="s">
        <v>150</v>
      </c>
      <c r="X411" s="82" t="s">
        <v>493</v>
      </c>
      <c r="Y411" s="82" t="s">
        <v>493</v>
      </c>
      <c r="Z411" s="11" t="s">
        <v>11</v>
      </c>
      <c r="AA411" s="11" t="s">
        <v>1208</v>
      </c>
      <c r="AB411" s="11" t="s">
        <v>157</v>
      </c>
      <c r="AC411" s="11" t="s">
        <v>155</v>
      </c>
      <c r="AD411" s="11" t="s">
        <v>156</v>
      </c>
      <c r="AE411" s="11" t="s">
        <v>1303</v>
      </c>
      <c r="AF411" s="36"/>
    </row>
    <row r="412" spans="1:32" ht="20.100000000000001" customHeight="1">
      <c r="A412" s="11" t="s">
        <v>19</v>
      </c>
      <c r="B412" s="11" t="s">
        <v>176</v>
      </c>
      <c r="C412" s="11" t="s">
        <v>27</v>
      </c>
      <c r="D412" s="11" t="s">
        <v>54</v>
      </c>
      <c r="E412" s="11" t="s">
        <v>54</v>
      </c>
      <c r="F412" s="11" t="s">
        <v>2291</v>
      </c>
      <c r="G412" s="11" t="s">
        <v>225</v>
      </c>
      <c r="H412" s="11">
        <v>1</v>
      </c>
      <c r="I412" s="11" t="s">
        <v>2600</v>
      </c>
      <c r="J412" s="11">
        <v>1100863</v>
      </c>
      <c r="K412" s="11" t="s">
        <v>1262</v>
      </c>
      <c r="L412" s="11" t="s">
        <v>194</v>
      </c>
      <c r="M412" s="11" t="s">
        <v>642</v>
      </c>
      <c r="N412" s="11" t="s">
        <v>255</v>
      </c>
      <c r="O412" s="37" t="s">
        <v>1538</v>
      </c>
      <c r="P412" s="101" t="s">
        <v>24</v>
      </c>
      <c r="Q412" s="33">
        <v>44545</v>
      </c>
      <c r="R412" s="33">
        <v>45251</v>
      </c>
      <c r="S412" s="33">
        <v>44910</v>
      </c>
      <c r="T412" s="33" t="s">
        <v>2290</v>
      </c>
      <c r="U412" s="33">
        <v>45243</v>
      </c>
      <c r="V412" s="34"/>
      <c r="W412" s="11" t="s">
        <v>150</v>
      </c>
      <c r="X412" s="9" t="s">
        <v>493</v>
      </c>
      <c r="Y412" s="9" t="s">
        <v>493</v>
      </c>
      <c r="Z412" s="11" t="s">
        <v>11</v>
      </c>
      <c r="AA412" s="11" t="s">
        <v>1209</v>
      </c>
      <c r="AB412" s="11" t="s">
        <v>157</v>
      </c>
      <c r="AC412" s="11" t="s">
        <v>155</v>
      </c>
      <c r="AD412" s="11" t="s">
        <v>156</v>
      </c>
      <c r="AE412" s="11" t="s">
        <v>1303</v>
      </c>
      <c r="AF412" s="36"/>
    </row>
    <row r="413" spans="1:32" ht="20.100000000000001" customHeight="1">
      <c r="A413" s="11" t="s">
        <v>19</v>
      </c>
      <c r="B413" s="11" t="s">
        <v>176</v>
      </c>
      <c r="C413" s="11" t="s">
        <v>27</v>
      </c>
      <c r="D413" s="11" t="s">
        <v>54</v>
      </c>
      <c r="E413" s="11" t="s">
        <v>54</v>
      </c>
      <c r="F413" s="11" t="s">
        <v>2291</v>
      </c>
      <c r="G413" s="11" t="s">
        <v>225</v>
      </c>
      <c r="H413" s="11">
        <v>1</v>
      </c>
      <c r="I413" s="11" t="s">
        <v>2600</v>
      </c>
      <c r="J413" s="11">
        <v>1100111</v>
      </c>
      <c r="K413" s="11" t="s">
        <v>1230</v>
      </c>
      <c r="L413" s="11" t="s">
        <v>194</v>
      </c>
      <c r="M413" s="11" t="s">
        <v>642</v>
      </c>
      <c r="N413" s="11" t="s">
        <v>255</v>
      </c>
      <c r="O413" s="37" t="s">
        <v>2058</v>
      </c>
      <c r="P413" s="101" t="s">
        <v>24</v>
      </c>
      <c r="Q413" s="33">
        <v>44944</v>
      </c>
      <c r="R413" s="33"/>
      <c r="S413" s="33">
        <v>45675</v>
      </c>
      <c r="T413" s="33" t="s">
        <v>2290</v>
      </c>
      <c r="U413" s="33">
        <v>45243</v>
      </c>
      <c r="V413" s="34"/>
      <c r="W413" s="11" t="s">
        <v>150</v>
      </c>
      <c r="X413" s="9" t="s">
        <v>493</v>
      </c>
      <c r="Y413" s="9" t="s">
        <v>493</v>
      </c>
      <c r="Z413" s="11" t="s">
        <v>11</v>
      </c>
      <c r="AA413" s="11" t="s">
        <v>1210</v>
      </c>
      <c r="AB413" s="11" t="s">
        <v>157</v>
      </c>
      <c r="AC413" s="11" t="s">
        <v>155</v>
      </c>
      <c r="AD413" s="11" t="s">
        <v>156</v>
      </c>
      <c r="AE413" s="11" t="s">
        <v>1303</v>
      </c>
      <c r="AF413" s="36"/>
    </row>
    <row r="414" spans="1:32" ht="20.100000000000001" customHeight="1">
      <c r="A414" s="11" t="s">
        <v>19</v>
      </c>
      <c r="B414" s="11" t="s">
        <v>176</v>
      </c>
      <c r="C414" s="11" t="s">
        <v>27</v>
      </c>
      <c r="D414" s="11" t="s">
        <v>54</v>
      </c>
      <c r="E414" s="11" t="s">
        <v>54</v>
      </c>
      <c r="F414" s="11" t="s">
        <v>2291</v>
      </c>
      <c r="G414" s="11" t="s">
        <v>225</v>
      </c>
      <c r="H414" s="11">
        <v>1</v>
      </c>
      <c r="I414" s="11" t="s">
        <v>2622</v>
      </c>
      <c r="J414" s="11">
        <v>1101732</v>
      </c>
      <c r="K414" s="11" t="s">
        <v>1559</v>
      </c>
      <c r="L414" s="11" t="s">
        <v>194</v>
      </c>
      <c r="M414" s="11" t="s">
        <v>642</v>
      </c>
      <c r="N414" s="11" t="s">
        <v>255</v>
      </c>
      <c r="O414" s="37" t="s">
        <v>2063</v>
      </c>
      <c r="P414" s="101" t="s">
        <v>24</v>
      </c>
      <c r="Q414" s="33">
        <v>44951</v>
      </c>
      <c r="R414" s="33"/>
      <c r="S414" s="33">
        <v>45316</v>
      </c>
      <c r="T414" s="33" t="s">
        <v>2290</v>
      </c>
      <c r="U414" s="33">
        <v>45243</v>
      </c>
      <c r="V414" s="34"/>
      <c r="W414" s="11" t="s">
        <v>150</v>
      </c>
      <c r="X414" s="9" t="s">
        <v>493</v>
      </c>
      <c r="Y414" s="9" t="s">
        <v>493</v>
      </c>
      <c r="Z414" s="11" t="s">
        <v>11</v>
      </c>
      <c r="AA414" s="11" t="s">
        <v>1211</v>
      </c>
      <c r="AB414" s="11" t="s">
        <v>157</v>
      </c>
      <c r="AC414" s="11" t="s">
        <v>155</v>
      </c>
      <c r="AD414" s="11" t="s">
        <v>156</v>
      </c>
      <c r="AE414" s="11" t="s">
        <v>1303</v>
      </c>
      <c r="AF414" s="36"/>
    </row>
    <row r="415" spans="1:32" s="22" customFormat="1" ht="20.100000000000001" customHeight="1">
      <c r="A415" s="38" t="s">
        <v>19</v>
      </c>
      <c r="B415" s="38" t="s">
        <v>176</v>
      </c>
      <c r="C415" s="38" t="s">
        <v>27</v>
      </c>
      <c r="D415" s="38" t="s">
        <v>54</v>
      </c>
      <c r="E415" s="38" t="s">
        <v>54</v>
      </c>
      <c r="F415" s="38" t="s">
        <v>2291</v>
      </c>
      <c r="G415" s="38" t="s">
        <v>225</v>
      </c>
      <c r="H415" s="38">
        <v>1</v>
      </c>
      <c r="I415" s="38" t="s">
        <v>2060</v>
      </c>
      <c r="J415" s="38" t="s">
        <v>2342</v>
      </c>
      <c r="K415" s="38" t="s">
        <v>2343</v>
      </c>
      <c r="L415" s="38" t="s">
        <v>2353</v>
      </c>
      <c r="M415" s="38" t="s">
        <v>642</v>
      </c>
      <c r="N415" s="38" t="s">
        <v>255</v>
      </c>
      <c r="O415" s="40" t="s">
        <v>1267</v>
      </c>
      <c r="P415" s="102" t="s">
        <v>2688</v>
      </c>
      <c r="Q415" s="41">
        <v>45455</v>
      </c>
      <c r="R415" s="41">
        <v>45251</v>
      </c>
      <c r="S415" s="41">
        <v>44420</v>
      </c>
      <c r="T415" s="41" t="s">
        <v>2290</v>
      </c>
      <c r="U415" s="41">
        <v>45243</v>
      </c>
      <c r="V415" s="42"/>
      <c r="W415" s="38" t="s">
        <v>150</v>
      </c>
      <c r="X415" s="21" t="s">
        <v>493</v>
      </c>
      <c r="Y415" s="21" t="s">
        <v>493</v>
      </c>
      <c r="Z415" s="38" t="s">
        <v>11</v>
      </c>
      <c r="AA415" s="38" t="s">
        <v>1212</v>
      </c>
      <c r="AB415" s="38" t="s">
        <v>157</v>
      </c>
      <c r="AC415" s="38" t="s">
        <v>155</v>
      </c>
      <c r="AD415" s="38" t="s">
        <v>156</v>
      </c>
      <c r="AE415" s="38" t="s">
        <v>1303</v>
      </c>
      <c r="AF415" s="43"/>
    </row>
    <row r="416" spans="1:32" ht="20.100000000000001" customHeight="1">
      <c r="A416" s="11" t="s">
        <v>19</v>
      </c>
      <c r="B416" s="11" t="s">
        <v>176</v>
      </c>
      <c r="C416" s="11" t="s">
        <v>27</v>
      </c>
      <c r="D416" s="11" t="s">
        <v>54</v>
      </c>
      <c r="E416" s="11" t="s">
        <v>54</v>
      </c>
      <c r="F416" s="11" t="s">
        <v>2291</v>
      </c>
      <c r="G416" s="11" t="s">
        <v>225</v>
      </c>
      <c r="H416" s="11">
        <v>1</v>
      </c>
      <c r="I416" s="11" t="s">
        <v>2599</v>
      </c>
      <c r="J416" s="11">
        <v>1101248</v>
      </c>
      <c r="K416" s="11" t="s">
        <v>987</v>
      </c>
      <c r="L416" s="11" t="s">
        <v>194</v>
      </c>
      <c r="M416" s="11" t="s">
        <v>642</v>
      </c>
      <c r="N416" s="11" t="s">
        <v>255</v>
      </c>
      <c r="O416" s="37" t="s">
        <v>1344</v>
      </c>
      <c r="P416" s="101" t="s">
        <v>24</v>
      </c>
      <c r="Q416" s="33">
        <v>44148</v>
      </c>
      <c r="R416" s="33">
        <v>45251</v>
      </c>
      <c r="S416" s="33">
        <v>44513</v>
      </c>
      <c r="T416" s="33" t="s">
        <v>2290</v>
      </c>
      <c r="U416" s="33">
        <v>45243</v>
      </c>
      <c r="V416" s="34"/>
      <c r="W416" s="11" t="s">
        <v>150</v>
      </c>
      <c r="X416" s="9" t="s">
        <v>493</v>
      </c>
      <c r="Y416" s="9" t="s">
        <v>493</v>
      </c>
      <c r="Z416" s="11" t="s">
        <v>11</v>
      </c>
      <c r="AA416" s="11" t="s">
        <v>1332</v>
      </c>
      <c r="AB416" s="11" t="s">
        <v>157</v>
      </c>
      <c r="AC416" s="11" t="s">
        <v>155</v>
      </c>
      <c r="AD416" s="11" t="s">
        <v>156</v>
      </c>
      <c r="AE416" s="11" t="s">
        <v>1303</v>
      </c>
      <c r="AF416" s="36"/>
    </row>
    <row r="417" spans="1:32" s="22" customFormat="1" ht="20.100000000000001" customHeight="1">
      <c r="A417" s="38" t="s">
        <v>19</v>
      </c>
      <c r="B417" s="38" t="s">
        <v>176</v>
      </c>
      <c r="C417" s="38" t="s">
        <v>27</v>
      </c>
      <c r="D417" s="38" t="s">
        <v>54</v>
      </c>
      <c r="E417" s="38" t="s">
        <v>54</v>
      </c>
      <c r="F417" s="125" t="s">
        <v>2065</v>
      </c>
      <c r="G417" s="38" t="s">
        <v>225</v>
      </c>
      <c r="H417" s="38">
        <v>1</v>
      </c>
      <c r="I417" s="38" t="s">
        <v>2060</v>
      </c>
      <c r="J417" s="38" t="s">
        <v>2342</v>
      </c>
      <c r="K417" s="38" t="s">
        <v>2343</v>
      </c>
      <c r="L417" s="38" t="s">
        <v>2353</v>
      </c>
      <c r="M417" s="172" t="s">
        <v>1868</v>
      </c>
      <c r="N417" s="38" t="s">
        <v>255</v>
      </c>
      <c r="O417" s="40" t="s">
        <v>2056</v>
      </c>
      <c r="P417" s="102" t="s">
        <v>2693</v>
      </c>
      <c r="Q417" s="41">
        <v>45455</v>
      </c>
      <c r="R417" s="41"/>
      <c r="S417" s="41">
        <v>45307</v>
      </c>
      <c r="T417" s="41" t="s">
        <v>1527</v>
      </c>
      <c r="U417" s="41">
        <v>44513</v>
      </c>
      <c r="V417" s="42"/>
      <c r="W417" s="38" t="s">
        <v>150</v>
      </c>
      <c r="X417" s="21" t="s">
        <v>1872</v>
      </c>
      <c r="Y417" s="21" t="s">
        <v>1872</v>
      </c>
      <c r="Z417" s="38" t="s">
        <v>11</v>
      </c>
      <c r="AA417" s="38" t="s">
        <v>1333</v>
      </c>
      <c r="AB417" s="38" t="s">
        <v>157</v>
      </c>
      <c r="AC417" s="38" t="s">
        <v>155</v>
      </c>
      <c r="AD417" s="38" t="s">
        <v>156</v>
      </c>
      <c r="AE417" s="38" t="s">
        <v>1303</v>
      </c>
      <c r="AF417" s="43"/>
    </row>
    <row r="418" spans="1:32" s="22" customFormat="1" ht="20.100000000000001" customHeight="1">
      <c r="A418" s="38" t="s">
        <v>19</v>
      </c>
      <c r="B418" s="38" t="s">
        <v>176</v>
      </c>
      <c r="C418" s="38" t="s">
        <v>27</v>
      </c>
      <c r="D418" s="38" t="s">
        <v>54</v>
      </c>
      <c r="E418" s="38" t="s">
        <v>54</v>
      </c>
      <c r="F418" s="125" t="s">
        <v>2065</v>
      </c>
      <c r="G418" s="38" t="s">
        <v>225</v>
      </c>
      <c r="H418" s="38">
        <v>1</v>
      </c>
      <c r="I418" s="38" t="s">
        <v>2060</v>
      </c>
      <c r="J418" s="38" t="s">
        <v>2342</v>
      </c>
      <c r="K418" s="38" t="s">
        <v>2343</v>
      </c>
      <c r="L418" s="38" t="s">
        <v>2353</v>
      </c>
      <c r="M418" s="172" t="s">
        <v>1868</v>
      </c>
      <c r="N418" s="38" t="s">
        <v>255</v>
      </c>
      <c r="O418" s="40" t="s">
        <v>2096</v>
      </c>
      <c r="P418" s="102" t="s">
        <v>2690</v>
      </c>
      <c r="Q418" s="41">
        <v>45455</v>
      </c>
      <c r="R418" s="41"/>
      <c r="S418" s="41">
        <v>45346</v>
      </c>
      <c r="T418" s="41" t="s">
        <v>1527</v>
      </c>
      <c r="U418" s="41">
        <v>44513</v>
      </c>
      <c r="V418" s="42"/>
      <c r="W418" s="38" t="s">
        <v>150</v>
      </c>
      <c r="X418" s="21" t="s">
        <v>1872</v>
      </c>
      <c r="Y418" s="21" t="s">
        <v>1872</v>
      </c>
      <c r="Z418" s="38" t="s">
        <v>11</v>
      </c>
      <c r="AA418" s="38" t="s">
        <v>1334</v>
      </c>
      <c r="AB418" s="38" t="s">
        <v>157</v>
      </c>
      <c r="AC418" s="38" t="s">
        <v>155</v>
      </c>
      <c r="AD418" s="38" t="s">
        <v>156</v>
      </c>
      <c r="AE418" s="38" t="s">
        <v>1303</v>
      </c>
      <c r="AF418" s="43"/>
    </row>
    <row r="419" spans="1:32" ht="20.100000000000001" customHeight="1">
      <c r="A419" s="11" t="s">
        <v>19</v>
      </c>
      <c r="B419" s="11" t="s">
        <v>176</v>
      </c>
      <c r="C419" s="11" t="s">
        <v>27</v>
      </c>
      <c r="D419" s="11" t="s">
        <v>54</v>
      </c>
      <c r="E419" s="11" t="s">
        <v>54</v>
      </c>
      <c r="F419" s="11" t="s">
        <v>2291</v>
      </c>
      <c r="G419" s="11" t="s">
        <v>225</v>
      </c>
      <c r="H419" s="11">
        <v>1</v>
      </c>
      <c r="I419" s="11" t="s">
        <v>2599</v>
      </c>
      <c r="J419" s="11">
        <v>1101405</v>
      </c>
      <c r="K419" s="11" t="s">
        <v>1256</v>
      </c>
      <c r="L419" s="11" t="s">
        <v>194</v>
      </c>
      <c r="M419" s="11" t="s">
        <v>642</v>
      </c>
      <c r="N419" s="11" t="s">
        <v>255</v>
      </c>
      <c r="O419" s="37" t="s">
        <v>1364</v>
      </c>
      <c r="P419" s="101" t="s">
        <v>24</v>
      </c>
      <c r="Q419" s="33">
        <v>44168</v>
      </c>
      <c r="R419" s="33">
        <v>45251</v>
      </c>
      <c r="S419" s="33">
        <v>44533</v>
      </c>
      <c r="T419" s="33" t="s">
        <v>2290</v>
      </c>
      <c r="U419" s="33">
        <v>45243</v>
      </c>
      <c r="V419" s="34"/>
      <c r="W419" s="11" t="s">
        <v>150</v>
      </c>
      <c r="X419" s="9" t="s">
        <v>493</v>
      </c>
      <c r="Y419" s="9" t="s">
        <v>493</v>
      </c>
      <c r="Z419" s="11" t="s">
        <v>11</v>
      </c>
      <c r="AA419" s="11" t="s">
        <v>1335</v>
      </c>
      <c r="AB419" s="11" t="s">
        <v>157</v>
      </c>
      <c r="AC419" s="11" t="s">
        <v>155</v>
      </c>
      <c r="AD419" s="11" t="s">
        <v>156</v>
      </c>
      <c r="AE419" s="11" t="s">
        <v>1303</v>
      </c>
      <c r="AF419" s="36"/>
    </row>
    <row r="420" spans="1:32" ht="20.100000000000001" customHeight="1">
      <c r="A420" s="11" t="s">
        <v>19</v>
      </c>
      <c r="B420" s="11" t="s">
        <v>176</v>
      </c>
      <c r="C420" s="11" t="s">
        <v>27</v>
      </c>
      <c r="D420" s="11" t="s">
        <v>54</v>
      </c>
      <c r="E420" s="11" t="s">
        <v>54</v>
      </c>
      <c r="F420" s="11" t="s">
        <v>2291</v>
      </c>
      <c r="G420" s="11" t="s">
        <v>225</v>
      </c>
      <c r="H420" s="11">
        <v>1</v>
      </c>
      <c r="I420" s="11" t="s">
        <v>2621</v>
      </c>
      <c r="J420" s="11">
        <v>1101066</v>
      </c>
      <c r="K420" s="11" t="s">
        <v>553</v>
      </c>
      <c r="L420" s="11" t="s">
        <v>194</v>
      </c>
      <c r="M420" s="11" t="s">
        <v>642</v>
      </c>
      <c r="N420" s="11" t="s">
        <v>255</v>
      </c>
      <c r="O420" s="37" t="s">
        <v>1372</v>
      </c>
      <c r="P420" s="101" t="s">
        <v>24</v>
      </c>
      <c r="Q420" s="33">
        <v>44181</v>
      </c>
      <c r="R420" s="33">
        <v>45251</v>
      </c>
      <c r="S420" s="33">
        <v>44546</v>
      </c>
      <c r="T420" s="33" t="s">
        <v>2290</v>
      </c>
      <c r="U420" s="33">
        <v>45243</v>
      </c>
      <c r="V420" s="34"/>
      <c r="W420" s="11" t="s">
        <v>150</v>
      </c>
      <c r="X420" s="9" t="s">
        <v>493</v>
      </c>
      <c r="Y420" s="9" t="s">
        <v>493</v>
      </c>
      <c r="Z420" s="11" t="s">
        <v>11</v>
      </c>
      <c r="AA420" s="11" t="s">
        <v>1336</v>
      </c>
      <c r="AB420" s="11" t="s">
        <v>157</v>
      </c>
      <c r="AC420" s="11" t="s">
        <v>155</v>
      </c>
      <c r="AD420" s="11" t="s">
        <v>156</v>
      </c>
      <c r="AE420" s="11" t="s">
        <v>1303</v>
      </c>
      <c r="AF420" s="36"/>
    </row>
    <row r="421" spans="1:32" s="22" customFormat="1" ht="20.100000000000001" customHeight="1">
      <c r="A421" s="38" t="s">
        <v>19</v>
      </c>
      <c r="B421" s="38" t="s">
        <v>176</v>
      </c>
      <c r="C421" s="38" t="s">
        <v>27</v>
      </c>
      <c r="D421" s="38" t="s">
        <v>54</v>
      </c>
      <c r="E421" s="38" t="s">
        <v>54</v>
      </c>
      <c r="F421" s="125" t="s">
        <v>2065</v>
      </c>
      <c r="G421" s="38" t="s">
        <v>225</v>
      </c>
      <c r="H421" s="38">
        <v>1</v>
      </c>
      <c r="I421" s="38" t="s">
        <v>2060</v>
      </c>
      <c r="J421" s="38" t="s">
        <v>2342</v>
      </c>
      <c r="K421" s="38" t="s">
        <v>2343</v>
      </c>
      <c r="L421" s="38" t="s">
        <v>2353</v>
      </c>
      <c r="M421" s="172" t="s">
        <v>1868</v>
      </c>
      <c r="N421" s="38" t="s">
        <v>255</v>
      </c>
      <c r="O421" s="40" t="s">
        <v>2104</v>
      </c>
      <c r="P421" s="102" t="s">
        <v>2692</v>
      </c>
      <c r="Q421" s="41">
        <v>45455</v>
      </c>
      <c r="R421" s="41"/>
      <c r="S421" s="41">
        <v>45353</v>
      </c>
      <c r="T421" s="41" t="s">
        <v>1527</v>
      </c>
      <c r="U421" s="41">
        <v>44513</v>
      </c>
      <c r="V421" s="42"/>
      <c r="W421" s="38" t="s">
        <v>150</v>
      </c>
      <c r="X421" s="21" t="s">
        <v>1872</v>
      </c>
      <c r="Y421" s="21" t="s">
        <v>1872</v>
      </c>
      <c r="Z421" s="38" t="s">
        <v>11</v>
      </c>
      <c r="AA421" s="38" t="s">
        <v>1337</v>
      </c>
      <c r="AB421" s="38" t="s">
        <v>157</v>
      </c>
      <c r="AC421" s="38" t="s">
        <v>155</v>
      </c>
      <c r="AD421" s="38" t="s">
        <v>156</v>
      </c>
      <c r="AE421" s="38" t="s">
        <v>1303</v>
      </c>
      <c r="AF421" s="43"/>
    </row>
    <row r="422" spans="1:32" ht="20.100000000000001" customHeight="1">
      <c r="A422" s="11" t="s">
        <v>19</v>
      </c>
      <c r="B422" s="11" t="s">
        <v>176</v>
      </c>
      <c r="C422" s="11" t="s">
        <v>27</v>
      </c>
      <c r="D422" s="11" t="s">
        <v>54</v>
      </c>
      <c r="E422" s="11" t="s">
        <v>54</v>
      </c>
      <c r="F422" s="30" t="s">
        <v>2065</v>
      </c>
      <c r="G422" s="11" t="s">
        <v>225</v>
      </c>
      <c r="H422" s="11">
        <v>1</v>
      </c>
      <c r="I422" s="11" t="s">
        <v>2598</v>
      </c>
      <c r="J422" s="11">
        <v>1101725</v>
      </c>
      <c r="K422" s="11" t="s">
        <v>1556</v>
      </c>
      <c r="L422" s="11" t="s">
        <v>194</v>
      </c>
      <c r="M422" s="183" t="s">
        <v>1868</v>
      </c>
      <c r="N422" s="11" t="s">
        <v>255</v>
      </c>
      <c r="O422" s="37" t="s">
        <v>2111</v>
      </c>
      <c r="P422" s="101" t="s">
        <v>24</v>
      </c>
      <c r="Q422" s="33">
        <v>44992</v>
      </c>
      <c r="R422" s="33"/>
      <c r="S422" s="33">
        <v>45358</v>
      </c>
      <c r="T422" s="33" t="s">
        <v>1527</v>
      </c>
      <c r="U422" s="33">
        <v>44513</v>
      </c>
      <c r="V422" s="34"/>
      <c r="W422" s="11" t="s">
        <v>150</v>
      </c>
      <c r="X422" s="9" t="s">
        <v>1872</v>
      </c>
      <c r="Y422" s="9" t="s">
        <v>1872</v>
      </c>
      <c r="Z422" s="11" t="s">
        <v>11</v>
      </c>
      <c r="AA422" s="11" t="s">
        <v>1338</v>
      </c>
      <c r="AB422" s="11" t="s">
        <v>157</v>
      </c>
      <c r="AC422" s="11" t="s">
        <v>155</v>
      </c>
      <c r="AD422" s="11" t="s">
        <v>156</v>
      </c>
      <c r="AE422" s="11" t="s">
        <v>1303</v>
      </c>
      <c r="AF422" s="36"/>
    </row>
    <row r="423" spans="1:32" ht="20.100000000000001" customHeight="1">
      <c r="A423" s="11" t="s">
        <v>19</v>
      </c>
      <c r="B423" s="11" t="s">
        <v>176</v>
      </c>
      <c r="C423" s="11" t="s">
        <v>27</v>
      </c>
      <c r="D423" s="11" t="s">
        <v>54</v>
      </c>
      <c r="E423" s="11" t="s">
        <v>54</v>
      </c>
      <c r="F423" s="30" t="s">
        <v>2065</v>
      </c>
      <c r="G423" s="11" t="s">
        <v>225</v>
      </c>
      <c r="H423" s="11">
        <v>1</v>
      </c>
      <c r="I423" s="11" t="s">
        <v>2598</v>
      </c>
      <c r="J423" s="11">
        <v>1101750</v>
      </c>
      <c r="K423" s="11" t="s">
        <v>1612</v>
      </c>
      <c r="L423" s="11" t="s">
        <v>194</v>
      </c>
      <c r="M423" s="183" t="s">
        <v>1868</v>
      </c>
      <c r="N423" s="11" t="s">
        <v>255</v>
      </c>
      <c r="O423" s="37" t="s">
        <v>2134</v>
      </c>
      <c r="P423" s="101" t="s">
        <v>24</v>
      </c>
      <c r="Q423" s="33">
        <v>45008</v>
      </c>
      <c r="R423" s="33"/>
      <c r="S423" s="33">
        <v>45374</v>
      </c>
      <c r="T423" s="33" t="s">
        <v>1527</v>
      </c>
      <c r="U423" s="33">
        <v>44513</v>
      </c>
      <c r="V423" s="34"/>
      <c r="W423" s="11" t="s">
        <v>150</v>
      </c>
      <c r="X423" s="9" t="s">
        <v>1872</v>
      </c>
      <c r="Y423" s="9" t="s">
        <v>1872</v>
      </c>
      <c r="Z423" s="11" t="s">
        <v>11</v>
      </c>
      <c r="AA423" s="11" t="s">
        <v>1339</v>
      </c>
      <c r="AB423" s="11" t="s">
        <v>157</v>
      </c>
      <c r="AC423" s="11" t="s">
        <v>155</v>
      </c>
      <c r="AD423" s="11" t="s">
        <v>156</v>
      </c>
      <c r="AE423" s="11" t="s">
        <v>1303</v>
      </c>
      <c r="AF423" s="36"/>
    </row>
    <row r="424" spans="1:32" s="22" customFormat="1" ht="20.100000000000001" customHeight="1">
      <c r="A424" s="38" t="s">
        <v>19</v>
      </c>
      <c r="B424" s="38" t="s">
        <v>176</v>
      </c>
      <c r="C424" s="38" t="s">
        <v>27</v>
      </c>
      <c r="D424" s="38" t="s">
        <v>54</v>
      </c>
      <c r="E424" s="38" t="s">
        <v>54</v>
      </c>
      <c r="F424" s="125" t="s">
        <v>2065</v>
      </c>
      <c r="G424" s="38" t="s">
        <v>225</v>
      </c>
      <c r="H424" s="38">
        <v>1</v>
      </c>
      <c r="I424" s="38" t="s">
        <v>2060</v>
      </c>
      <c r="J424" s="38" t="s">
        <v>2342</v>
      </c>
      <c r="K424" s="38" t="s">
        <v>2343</v>
      </c>
      <c r="L424" s="38" t="s">
        <v>2353</v>
      </c>
      <c r="M424" s="172" t="s">
        <v>1868</v>
      </c>
      <c r="N424" s="38" t="s">
        <v>255</v>
      </c>
      <c r="O424" s="40" t="s">
        <v>2135</v>
      </c>
      <c r="P424" s="102" t="s">
        <v>2687</v>
      </c>
      <c r="Q424" s="41">
        <v>45455</v>
      </c>
      <c r="R424" s="41"/>
      <c r="S424" s="41">
        <v>45378</v>
      </c>
      <c r="T424" s="41" t="s">
        <v>1527</v>
      </c>
      <c r="U424" s="41">
        <v>44513</v>
      </c>
      <c r="V424" s="42"/>
      <c r="W424" s="38" t="s">
        <v>150</v>
      </c>
      <c r="X424" s="21" t="s">
        <v>1872</v>
      </c>
      <c r="Y424" s="21" t="s">
        <v>1872</v>
      </c>
      <c r="Z424" s="38" t="s">
        <v>11</v>
      </c>
      <c r="AA424" s="38" t="s">
        <v>1340</v>
      </c>
      <c r="AB424" s="38" t="s">
        <v>157</v>
      </c>
      <c r="AC424" s="38" t="s">
        <v>155</v>
      </c>
      <c r="AD424" s="38" t="s">
        <v>156</v>
      </c>
      <c r="AE424" s="38" t="s">
        <v>1303</v>
      </c>
      <c r="AF424" s="43"/>
    </row>
    <row r="425" spans="1:32" s="22" customFormat="1" ht="20.100000000000001" customHeight="1">
      <c r="A425" s="38" t="s">
        <v>19</v>
      </c>
      <c r="B425" s="38" t="s">
        <v>176</v>
      </c>
      <c r="C425" s="38" t="s">
        <v>27</v>
      </c>
      <c r="D425" s="38" t="s">
        <v>54</v>
      </c>
      <c r="E425" s="38" t="s">
        <v>54</v>
      </c>
      <c r="F425" s="125" t="s">
        <v>2065</v>
      </c>
      <c r="G425" s="38" t="s">
        <v>225</v>
      </c>
      <c r="H425" s="38">
        <v>1</v>
      </c>
      <c r="I425" s="38" t="s">
        <v>2060</v>
      </c>
      <c r="J425" s="38" t="s">
        <v>2342</v>
      </c>
      <c r="K425" s="38" t="s">
        <v>2343</v>
      </c>
      <c r="L425" s="38" t="s">
        <v>2353</v>
      </c>
      <c r="M425" s="172" t="s">
        <v>1868</v>
      </c>
      <c r="N425" s="38" t="s">
        <v>255</v>
      </c>
      <c r="O425" s="40" t="s">
        <v>2139</v>
      </c>
      <c r="P425" s="102" t="s">
        <v>2686</v>
      </c>
      <c r="Q425" s="41">
        <v>45455</v>
      </c>
      <c r="R425" s="41"/>
      <c r="S425" s="41">
        <v>45387</v>
      </c>
      <c r="T425" s="41" t="s">
        <v>1527</v>
      </c>
      <c r="U425" s="41">
        <v>44513</v>
      </c>
      <c r="V425" s="42"/>
      <c r="W425" s="38" t="s">
        <v>150</v>
      </c>
      <c r="X425" s="21" t="s">
        <v>1872</v>
      </c>
      <c r="Y425" s="21" t="s">
        <v>1872</v>
      </c>
      <c r="Z425" s="38" t="s">
        <v>11</v>
      </c>
      <c r="AA425" s="38" t="s">
        <v>1341</v>
      </c>
      <c r="AB425" s="38" t="s">
        <v>157</v>
      </c>
      <c r="AC425" s="38" t="s">
        <v>155</v>
      </c>
      <c r="AD425" s="38" t="s">
        <v>156</v>
      </c>
      <c r="AE425" s="38" t="s">
        <v>1303</v>
      </c>
      <c r="AF425" s="43"/>
    </row>
    <row r="426" spans="1:32" s="22" customFormat="1" ht="20.100000000000001" customHeight="1">
      <c r="A426" s="38" t="s">
        <v>19</v>
      </c>
      <c r="B426" s="38" t="s">
        <v>176</v>
      </c>
      <c r="C426" s="38" t="s">
        <v>27</v>
      </c>
      <c r="D426" s="38" t="s">
        <v>54</v>
      </c>
      <c r="E426" s="38" t="s">
        <v>54</v>
      </c>
      <c r="F426" s="125" t="s">
        <v>2065</v>
      </c>
      <c r="G426" s="38" t="s">
        <v>225</v>
      </c>
      <c r="H426" s="38">
        <v>1</v>
      </c>
      <c r="I426" s="38" t="s">
        <v>2060</v>
      </c>
      <c r="J426" s="38" t="s">
        <v>2342</v>
      </c>
      <c r="K426" s="38" t="s">
        <v>2343</v>
      </c>
      <c r="L426" s="38" t="s">
        <v>2353</v>
      </c>
      <c r="M426" s="172" t="s">
        <v>1868</v>
      </c>
      <c r="N426" s="38" t="s">
        <v>255</v>
      </c>
      <c r="O426" s="40" t="s">
        <v>2142</v>
      </c>
      <c r="P426" s="102" t="s">
        <v>2689</v>
      </c>
      <c r="Q426" s="41">
        <v>45455</v>
      </c>
      <c r="R426" s="41"/>
      <c r="S426" s="41">
        <v>45389</v>
      </c>
      <c r="T426" s="41" t="s">
        <v>1527</v>
      </c>
      <c r="U426" s="41">
        <v>44513</v>
      </c>
      <c r="V426" s="42"/>
      <c r="W426" s="38" t="s">
        <v>150</v>
      </c>
      <c r="X426" s="21" t="s">
        <v>1872</v>
      </c>
      <c r="Y426" s="21" t="s">
        <v>1872</v>
      </c>
      <c r="Z426" s="38" t="s">
        <v>11</v>
      </c>
      <c r="AA426" s="38" t="s">
        <v>1342</v>
      </c>
      <c r="AB426" s="38" t="s">
        <v>157</v>
      </c>
      <c r="AC426" s="38" t="s">
        <v>155</v>
      </c>
      <c r="AD426" s="38" t="s">
        <v>156</v>
      </c>
      <c r="AE426" s="38" t="s">
        <v>1303</v>
      </c>
      <c r="AF426" s="43"/>
    </row>
    <row r="427" spans="1:32" ht="20.100000000000001" customHeight="1">
      <c r="A427" s="11" t="s">
        <v>19</v>
      </c>
      <c r="B427" s="11" t="s">
        <v>176</v>
      </c>
      <c r="C427" s="11" t="s">
        <v>27</v>
      </c>
      <c r="D427" s="11" t="s">
        <v>54</v>
      </c>
      <c r="E427" s="11" t="s">
        <v>54</v>
      </c>
      <c r="F427" s="30" t="s">
        <v>2065</v>
      </c>
      <c r="G427" s="11" t="s">
        <v>225</v>
      </c>
      <c r="H427" s="11">
        <v>1</v>
      </c>
      <c r="I427" s="11" t="s">
        <v>2601</v>
      </c>
      <c r="J427" s="11">
        <v>1102067</v>
      </c>
      <c r="K427" s="11" t="s">
        <v>2223</v>
      </c>
      <c r="L427" s="11" t="s">
        <v>194</v>
      </c>
      <c r="M427" s="183" t="s">
        <v>1868</v>
      </c>
      <c r="N427" s="11" t="s">
        <v>255</v>
      </c>
      <c r="O427" s="37" t="s">
        <v>2224</v>
      </c>
      <c r="P427" s="101" t="s">
        <v>24</v>
      </c>
      <c r="Q427" s="33">
        <v>45142</v>
      </c>
      <c r="R427" s="33">
        <v>45508</v>
      </c>
      <c r="S427" s="33"/>
      <c r="T427" s="33" t="s">
        <v>1527</v>
      </c>
      <c r="U427" s="33">
        <v>44513</v>
      </c>
      <c r="V427" s="34"/>
      <c r="W427" s="11" t="s">
        <v>150</v>
      </c>
      <c r="X427" s="9" t="s">
        <v>1872</v>
      </c>
      <c r="Y427" s="9" t="s">
        <v>1872</v>
      </c>
      <c r="Z427" s="11" t="s">
        <v>11</v>
      </c>
      <c r="AA427" s="11" t="s">
        <v>1343</v>
      </c>
      <c r="AB427" s="11" t="s">
        <v>157</v>
      </c>
      <c r="AC427" s="11" t="s">
        <v>155</v>
      </c>
      <c r="AD427" s="11" t="s">
        <v>156</v>
      </c>
      <c r="AE427" s="11" t="s">
        <v>1303</v>
      </c>
      <c r="AF427" s="36"/>
    </row>
    <row r="428" spans="1:32" s="22" customFormat="1" ht="20.100000000000001" customHeight="1">
      <c r="A428" s="38" t="s">
        <v>19</v>
      </c>
      <c r="B428" s="38" t="s">
        <v>176</v>
      </c>
      <c r="C428" s="38" t="s">
        <v>27</v>
      </c>
      <c r="D428" s="38" t="s">
        <v>54</v>
      </c>
      <c r="E428" s="38" t="s">
        <v>54</v>
      </c>
      <c r="F428" s="38" t="s">
        <v>2291</v>
      </c>
      <c r="G428" s="38" t="s">
        <v>225</v>
      </c>
      <c r="H428" s="38">
        <v>1</v>
      </c>
      <c r="I428" s="38" t="s">
        <v>2060</v>
      </c>
      <c r="J428" s="38" t="s">
        <v>2342</v>
      </c>
      <c r="K428" s="38" t="s">
        <v>2343</v>
      </c>
      <c r="L428" s="38" t="s">
        <v>2353</v>
      </c>
      <c r="M428" s="38" t="s">
        <v>642</v>
      </c>
      <c r="N428" s="38" t="s">
        <v>255</v>
      </c>
      <c r="O428" s="40" t="s">
        <v>2289</v>
      </c>
      <c r="P428" s="102" t="s">
        <v>2694</v>
      </c>
      <c r="Q428" s="41">
        <v>45455</v>
      </c>
      <c r="R428" s="41"/>
      <c r="S428" s="41">
        <v>45610</v>
      </c>
      <c r="T428" s="41" t="s">
        <v>2290</v>
      </c>
      <c r="U428" s="41">
        <v>45184</v>
      </c>
      <c r="V428" s="42"/>
      <c r="W428" s="38" t="s">
        <v>150</v>
      </c>
      <c r="X428" s="21" t="s">
        <v>1872</v>
      </c>
      <c r="Y428" s="21" t="s">
        <v>1872</v>
      </c>
      <c r="Z428" s="38" t="s">
        <v>11</v>
      </c>
      <c r="AA428" s="38" t="s">
        <v>2241</v>
      </c>
      <c r="AB428" s="38" t="s">
        <v>157</v>
      </c>
      <c r="AC428" s="38" t="s">
        <v>155</v>
      </c>
      <c r="AD428" s="38" t="s">
        <v>156</v>
      </c>
      <c r="AE428" s="38" t="s">
        <v>1303</v>
      </c>
      <c r="AF428" s="43"/>
    </row>
    <row r="429" spans="1:32" ht="20.100000000000001" customHeight="1">
      <c r="A429" s="11" t="s">
        <v>19</v>
      </c>
      <c r="B429" s="11" t="s">
        <v>176</v>
      </c>
      <c r="C429" s="11" t="s">
        <v>27</v>
      </c>
      <c r="D429" s="11" t="s">
        <v>54</v>
      </c>
      <c r="E429" s="11" t="s">
        <v>54</v>
      </c>
      <c r="F429" s="11" t="s">
        <v>2291</v>
      </c>
      <c r="G429" s="11" t="s">
        <v>225</v>
      </c>
      <c r="H429" s="11">
        <v>1</v>
      </c>
      <c r="I429" s="11" t="s">
        <v>2608</v>
      </c>
      <c r="J429" s="11">
        <v>1100235</v>
      </c>
      <c r="K429" s="11" t="s">
        <v>659</v>
      </c>
      <c r="L429" s="11" t="s">
        <v>194</v>
      </c>
      <c r="M429" s="11" t="s">
        <v>642</v>
      </c>
      <c r="N429" s="11" t="s">
        <v>255</v>
      </c>
      <c r="O429" s="37" t="s">
        <v>2301</v>
      </c>
      <c r="P429" s="101" t="s">
        <v>24</v>
      </c>
      <c r="Q429" s="33">
        <v>45250</v>
      </c>
      <c r="R429" s="33"/>
      <c r="S429" s="33">
        <v>45616</v>
      </c>
      <c r="T429" s="33" t="s">
        <v>2290</v>
      </c>
      <c r="U429" s="33">
        <v>45184</v>
      </c>
      <c r="V429" s="34"/>
      <c r="W429" s="11" t="s">
        <v>150</v>
      </c>
      <c r="X429" s="9" t="s">
        <v>1872</v>
      </c>
      <c r="Y429" s="9" t="s">
        <v>1872</v>
      </c>
      <c r="Z429" s="11" t="s">
        <v>11</v>
      </c>
      <c r="AA429" s="11" t="s">
        <v>2242</v>
      </c>
      <c r="AB429" s="11" t="s">
        <v>157</v>
      </c>
      <c r="AC429" s="11" t="s">
        <v>155</v>
      </c>
      <c r="AD429" s="11" t="s">
        <v>156</v>
      </c>
      <c r="AE429" s="11" t="s">
        <v>1303</v>
      </c>
      <c r="AF429" s="36"/>
    </row>
    <row r="430" spans="1:32" s="22" customFormat="1" ht="20.100000000000001" customHeight="1">
      <c r="A430" s="38" t="s">
        <v>19</v>
      </c>
      <c r="B430" s="38" t="s">
        <v>176</v>
      </c>
      <c r="C430" s="38" t="s">
        <v>27</v>
      </c>
      <c r="D430" s="38" t="s">
        <v>54</v>
      </c>
      <c r="E430" s="38" t="s">
        <v>54</v>
      </c>
      <c r="F430" s="38" t="s">
        <v>2291</v>
      </c>
      <c r="G430" s="38" t="s">
        <v>225</v>
      </c>
      <c r="H430" s="38">
        <v>1</v>
      </c>
      <c r="I430" s="38" t="s">
        <v>2057</v>
      </c>
      <c r="J430" s="39" t="s">
        <v>2342</v>
      </c>
      <c r="K430" s="38" t="s">
        <v>2343</v>
      </c>
      <c r="L430" s="38" t="s">
        <v>219</v>
      </c>
      <c r="M430" s="38" t="s">
        <v>642</v>
      </c>
      <c r="N430" s="38" t="s">
        <v>255</v>
      </c>
      <c r="O430" s="40"/>
      <c r="P430" s="102" t="s">
        <v>23</v>
      </c>
      <c r="Q430" s="41"/>
      <c r="R430" s="41"/>
      <c r="S430" s="41"/>
      <c r="T430" s="41" t="s">
        <v>2290</v>
      </c>
      <c r="U430" s="41">
        <v>45184</v>
      </c>
      <c r="V430" s="42"/>
      <c r="W430" s="38" t="s">
        <v>150</v>
      </c>
      <c r="X430" s="21" t="s">
        <v>1872</v>
      </c>
      <c r="Y430" s="21" t="s">
        <v>1872</v>
      </c>
      <c r="Z430" s="38" t="s">
        <v>11</v>
      </c>
      <c r="AA430" s="38" t="s">
        <v>2243</v>
      </c>
      <c r="AB430" s="38" t="s">
        <v>157</v>
      </c>
      <c r="AC430" s="38" t="s">
        <v>155</v>
      </c>
      <c r="AD430" s="38" t="s">
        <v>156</v>
      </c>
      <c r="AE430" s="38" t="s">
        <v>1303</v>
      </c>
      <c r="AF430" s="43"/>
    </row>
    <row r="431" spans="1:32" s="22" customFormat="1" ht="20.100000000000001" customHeight="1">
      <c r="A431" s="38" t="s">
        <v>19</v>
      </c>
      <c r="B431" s="38" t="s">
        <v>176</v>
      </c>
      <c r="C431" s="38" t="s">
        <v>27</v>
      </c>
      <c r="D431" s="38" t="s">
        <v>54</v>
      </c>
      <c r="E431" s="38" t="s">
        <v>54</v>
      </c>
      <c r="F431" s="38" t="s">
        <v>2291</v>
      </c>
      <c r="G431" s="38" t="s">
        <v>225</v>
      </c>
      <c r="H431" s="38">
        <v>1</v>
      </c>
      <c r="I431" s="38" t="s">
        <v>2057</v>
      </c>
      <c r="J431" s="39" t="s">
        <v>2342</v>
      </c>
      <c r="K431" s="38" t="s">
        <v>2343</v>
      </c>
      <c r="L431" s="38" t="s">
        <v>219</v>
      </c>
      <c r="M431" s="38" t="s">
        <v>642</v>
      </c>
      <c r="N431" s="38" t="s">
        <v>255</v>
      </c>
      <c r="O431" s="40"/>
      <c r="P431" s="102" t="s">
        <v>23</v>
      </c>
      <c r="Q431" s="41"/>
      <c r="R431" s="41"/>
      <c r="S431" s="41"/>
      <c r="T431" s="41" t="s">
        <v>2290</v>
      </c>
      <c r="U431" s="41">
        <v>45184</v>
      </c>
      <c r="V431" s="42"/>
      <c r="W431" s="38" t="s">
        <v>150</v>
      </c>
      <c r="X431" s="21" t="s">
        <v>1872</v>
      </c>
      <c r="Y431" s="21" t="s">
        <v>1872</v>
      </c>
      <c r="Z431" s="38" t="s">
        <v>11</v>
      </c>
      <c r="AA431" s="38" t="s">
        <v>2244</v>
      </c>
      <c r="AB431" s="38" t="s">
        <v>157</v>
      </c>
      <c r="AC431" s="38" t="s">
        <v>155</v>
      </c>
      <c r="AD431" s="38" t="s">
        <v>156</v>
      </c>
      <c r="AE431" s="38" t="s">
        <v>1303</v>
      </c>
      <c r="AF431" s="43"/>
    </row>
    <row r="432" spans="1:32" ht="20.100000000000001" customHeight="1">
      <c r="A432" s="11" t="s">
        <v>19</v>
      </c>
      <c r="B432" s="11" t="s">
        <v>176</v>
      </c>
      <c r="C432" s="11" t="s">
        <v>27</v>
      </c>
      <c r="D432" s="11" t="s">
        <v>55</v>
      </c>
      <c r="E432" s="11" t="s">
        <v>55</v>
      </c>
      <c r="F432" s="11" t="s">
        <v>2294</v>
      </c>
      <c r="G432" s="11" t="s">
        <v>231</v>
      </c>
      <c r="H432" s="11">
        <v>1</v>
      </c>
      <c r="I432" s="11" t="s">
        <v>2424</v>
      </c>
      <c r="J432" s="11">
        <v>1700042</v>
      </c>
      <c r="K432" s="11" t="s">
        <v>2422</v>
      </c>
      <c r="L432" s="11" t="s">
        <v>2423</v>
      </c>
      <c r="M432" s="11" t="s">
        <v>642</v>
      </c>
      <c r="N432" s="11" t="s">
        <v>255</v>
      </c>
      <c r="O432" s="37" t="s">
        <v>2309</v>
      </c>
      <c r="P432" s="101" t="s">
        <v>2426</v>
      </c>
      <c r="Q432" s="33">
        <v>45385</v>
      </c>
      <c r="R432" s="33"/>
      <c r="S432" s="33">
        <v>45624</v>
      </c>
      <c r="T432" s="33" t="s">
        <v>2290</v>
      </c>
      <c r="U432" s="33">
        <v>45243</v>
      </c>
      <c r="V432" s="34"/>
      <c r="W432" s="11" t="s">
        <v>150</v>
      </c>
      <c r="X432" s="82" t="s">
        <v>759</v>
      </c>
      <c r="Y432" s="82" t="s">
        <v>759</v>
      </c>
      <c r="Z432" s="11" t="s">
        <v>55</v>
      </c>
      <c r="AA432" s="11" t="s">
        <v>756</v>
      </c>
      <c r="AB432" s="11" t="s">
        <v>157</v>
      </c>
      <c r="AC432" s="11" t="s">
        <v>155</v>
      </c>
      <c r="AD432" s="11" t="s">
        <v>156</v>
      </c>
      <c r="AE432" s="11" t="s">
        <v>1303</v>
      </c>
      <c r="AF432" s="36"/>
    </row>
    <row r="433" spans="1:32" ht="20.100000000000001" customHeight="1">
      <c r="A433" s="11" t="s">
        <v>19</v>
      </c>
      <c r="B433" s="11" t="s">
        <v>176</v>
      </c>
      <c r="C433" s="11" t="s">
        <v>27</v>
      </c>
      <c r="D433" s="11" t="s">
        <v>55</v>
      </c>
      <c r="E433" s="11" t="s">
        <v>55</v>
      </c>
      <c r="F433" s="11" t="s">
        <v>2294</v>
      </c>
      <c r="G433" s="11" t="s">
        <v>231</v>
      </c>
      <c r="H433" s="11">
        <v>1</v>
      </c>
      <c r="I433" s="11" t="s">
        <v>2617</v>
      </c>
      <c r="J433" s="11">
        <v>1100565</v>
      </c>
      <c r="K433" s="11" t="s">
        <v>647</v>
      </c>
      <c r="L433" s="11" t="s">
        <v>194</v>
      </c>
      <c r="M433" s="11" t="s">
        <v>642</v>
      </c>
      <c r="N433" s="11" t="s">
        <v>255</v>
      </c>
      <c r="O433" s="37" t="s">
        <v>805</v>
      </c>
      <c r="P433" s="101" t="s">
        <v>24</v>
      </c>
      <c r="Q433" s="33">
        <v>44215</v>
      </c>
      <c r="R433" s="33">
        <v>45068</v>
      </c>
      <c r="S433" s="33">
        <v>45434</v>
      </c>
      <c r="T433" s="33" t="s">
        <v>2290</v>
      </c>
      <c r="U433" s="33">
        <v>45243</v>
      </c>
      <c r="V433" s="34"/>
      <c r="W433" s="11" t="s">
        <v>150</v>
      </c>
      <c r="X433" s="9" t="s">
        <v>759</v>
      </c>
      <c r="Y433" s="9" t="s">
        <v>759</v>
      </c>
      <c r="Z433" s="11" t="s">
        <v>55</v>
      </c>
      <c r="AA433" s="11" t="s">
        <v>757</v>
      </c>
      <c r="AB433" s="11" t="s">
        <v>157</v>
      </c>
      <c r="AC433" s="11" t="s">
        <v>155</v>
      </c>
      <c r="AD433" s="11" t="s">
        <v>156</v>
      </c>
      <c r="AE433" s="11" t="s">
        <v>1303</v>
      </c>
      <c r="AF433" s="36"/>
    </row>
    <row r="434" spans="1:32" ht="20.100000000000001" customHeight="1">
      <c r="A434" s="11" t="s">
        <v>19</v>
      </c>
      <c r="B434" s="11" t="s">
        <v>176</v>
      </c>
      <c r="C434" s="11" t="s">
        <v>27</v>
      </c>
      <c r="D434" s="11" t="s">
        <v>55</v>
      </c>
      <c r="E434" s="11" t="s">
        <v>55</v>
      </c>
      <c r="F434" s="11" t="s">
        <v>2294</v>
      </c>
      <c r="G434" s="11" t="s">
        <v>231</v>
      </c>
      <c r="H434" s="11">
        <v>1</v>
      </c>
      <c r="I434" s="11" t="s">
        <v>2615</v>
      </c>
      <c r="J434" s="11">
        <v>1101586</v>
      </c>
      <c r="K434" s="11" t="s">
        <v>1454</v>
      </c>
      <c r="L434" s="11" t="s">
        <v>194</v>
      </c>
      <c r="M434" s="11" t="s">
        <v>642</v>
      </c>
      <c r="N434" s="11" t="s">
        <v>255</v>
      </c>
      <c r="O434" s="37" t="s">
        <v>1539</v>
      </c>
      <c r="P434" s="101" t="s">
        <v>2763</v>
      </c>
      <c r="Q434" s="33">
        <v>45498</v>
      </c>
      <c r="R434" s="33">
        <v>45068</v>
      </c>
      <c r="S434" s="33">
        <v>45434</v>
      </c>
      <c r="T434" s="33" t="s">
        <v>2290</v>
      </c>
      <c r="U434" s="33">
        <v>45243</v>
      </c>
      <c r="V434" s="34"/>
      <c r="W434" s="11" t="s">
        <v>150</v>
      </c>
      <c r="X434" s="82" t="s">
        <v>759</v>
      </c>
      <c r="Y434" s="82" t="s">
        <v>759</v>
      </c>
      <c r="Z434" s="11" t="s">
        <v>55</v>
      </c>
      <c r="AA434" s="11" t="s">
        <v>758</v>
      </c>
      <c r="AB434" s="11" t="s">
        <v>157</v>
      </c>
      <c r="AC434" s="11" t="s">
        <v>155</v>
      </c>
      <c r="AD434" s="11" t="s">
        <v>156</v>
      </c>
      <c r="AE434" s="11" t="s">
        <v>1303</v>
      </c>
      <c r="AF434" s="36"/>
    </row>
    <row r="435" spans="1:32" s="22" customFormat="1" ht="20.100000000000001" customHeight="1">
      <c r="A435" s="38" t="s">
        <v>19</v>
      </c>
      <c r="B435" s="38" t="s">
        <v>176</v>
      </c>
      <c r="C435" s="38" t="s">
        <v>27</v>
      </c>
      <c r="D435" s="38" t="s">
        <v>55</v>
      </c>
      <c r="E435" s="38" t="s">
        <v>55</v>
      </c>
      <c r="F435" s="38" t="s">
        <v>2294</v>
      </c>
      <c r="G435" s="38" t="s">
        <v>231</v>
      </c>
      <c r="H435" s="38">
        <v>1</v>
      </c>
      <c r="I435" s="38" t="s">
        <v>2060</v>
      </c>
      <c r="J435" s="38" t="s">
        <v>2342</v>
      </c>
      <c r="K435" s="38" t="s">
        <v>2343</v>
      </c>
      <c r="L435" s="38" t="s">
        <v>2353</v>
      </c>
      <c r="M435" s="38" t="s">
        <v>642</v>
      </c>
      <c r="N435" s="38" t="s">
        <v>255</v>
      </c>
      <c r="O435" s="40" t="s">
        <v>921</v>
      </c>
      <c r="P435" s="102" t="s">
        <v>2801</v>
      </c>
      <c r="Q435" s="41">
        <v>45518</v>
      </c>
      <c r="R435" s="41">
        <v>45068</v>
      </c>
      <c r="S435" s="41">
        <v>45434</v>
      </c>
      <c r="T435" s="41" t="s">
        <v>2290</v>
      </c>
      <c r="U435" s="41">
        <v>45243</v>
      </c>
      <c r="V435" s="42"/>
      <c r="W435" s="38" t="s">
        <v>150</v>
      </c>
      <c r="X435" s="21" t="s">
        <v>759</v>
      </c>
      <c r="Y435" s="21" t="s">
        <v>759</v>
      </c>
      <c r="Z435" s="38" t="s">
        <v>55</v>
      </c>
      <c r="AA435" s="38" t="s">
        <v>797</v>
      </c>
      <c r="AB435" s="38" t="s">
        <v>157</v>
      </c>
      <c r="AC435" s="38" t="s">
        <v>155</v>
      </c>
      <c r="AD435" s="38" t="s">
        <v>156</v>
      </c>
      <c r="AE435" s="38" t="s">
        <v>1303</v>
      </c>
      <c r="AF435" s="43"/>
    </row>
    <row r="436" spans="1:32" ht="20.100000000000001" customHeight="1">
      <c r="A436" s="11" t="s">
        <v>19</v>
      </c>
      <c r="B436" s="11" t="s">
        <v>176</v>
      </c>
      <c r="C436" s="11" t="s">
        <v>27</v>
      </c>
      <c r="D436" s="11" t="s">
        <v>55</v>
      </c>
      <c r="E436" s="11" t="s">
        <v>55</v>
      </c>
      <c r="F436" s="11" t="s">
        <v>2294</v>
      </c>
      <c r="G436" s="11" t="s">
        <v>231</v>
      </c>
      <c r="H436" s="11">
        <v>1</v>
      </c>
      <c r="I436" s="11" t="s">
        <v>2589</v>
      </c>
      <c r="J436" s="11">
        <v>1101888</v>
      </c>
      <c r="K436" s="11" t="s">
        <v>1834</v>
      </c>
      <c r="L436" s="11" t="s">
        <v>194</v>
      </c>
      <c r="M436" s="11" t="s">
        <v>642</v>
      </c>
      <c r="N436" s="11" t="s">
        <v>255</v>
      </c>
      <c r="O436" s="37" t="s">
        <v>1837</v>
      </c>
      <c r="P436" s="101" t="s">
        <v>24</v>
      </c>
      <c r="Q436" s="33">
        <v>44796</v>
      </c>
      <c r="R436" s="33">
        <v>45225</v>
      </c>
      <c r="S436" s="33">
        <v>45161</v>
      </c>
      <c r="T436" s="33" t="s">
        <v>2290</v>
      </c>
      <c r="U436" s="33">
        <v>45243</v>
      </c>
      <c r="V436" s="34"/>
      <c r="W436" s="11" t="s">
        <v>150</v>
      </c>
      <c r="X436" s="9" t="s">
        <v>759</v>
      </c>
      <c r="Y436" s="9" t="s">
        <v>759</v>
      </c>
      <c r="Z436" s="11" t="s">
        <v>55</v>
      </c>
      <c r="AA436" s="11" t="s">
        <v>796</v>
      </c>
      <c r="AB436" s="11" t="s">
        <v>157</v>
      </c>
      <c r="AC436" s="11" t="s">
        <v>155</v>
      </c>
      <c r="AD436" s="11" t="s">
        <v>156</v>
      </c>
      <c r="AE436" s="11" t="s">
        <v>1303</v>
      </c>
      <c r="AF436" s="36"/>
    </row>
    <row r="437" spans="1:32" ht="20.100000000000001" customHeight="1">
      <c r="A437" s="11" t="s">
        <v>19</v>
      </c>
      <c r="B437" s="11" t="s">
        <v>176</v>
      </c>
      <c r="C437" s="11" t="s">
        <v>27</v>
      </c>
      <c r="D437" s="11" t="s">
        <v>55</v>
      </c>
      <c r="E437" s="11" t="s">
        <v>55</v>
      </c>
      <c r="F437" s="11" t="s">
        <v>2294</v>
      </c>
      <c r="G437" s="11" t="s">
        <v>231</v>
      </c>
      <c r="H437" s="11">
        <v>1</v>
      </c>
      <c r="I437" s="11" t="s">
        <v>2593</v>
      </c>
      <c r="J437" s="11">
        <v>1101247</v>
      </c>
      <c r="K437" s="11" t="s">
        <v>984</v>
      </c>
      <c r="L437" s="11" t="s">
        <v>194</v>
      </c>
      <c r="M437" s="11" t="s">
        <v>642</v>
      </c>
      <c r="N437" s="11" t="s">
        <v>255</v>
      </c>
      <c r="O437" s="37" t="s">
        <v>1003</v>
      </c>
      <c r="P437" s="101" t="s">
        <v>24</v>
      </c>
      <c r="Q437" s="33">
        <v>44278</v>
      </c>
      <c r="R437" s="33">
        <v>45068</v>
      </c>
      <c r="S437" s="33">
        <v>45434</v>
      </c>
      <c r="T437" s="33" t="s">
        <v>2290</v>
      </c>
      <c r="U437" s="33">
        <v>45243</v>
      </c>
      <c r="V437" s="34"/>
      <c r="W437" s="11" t="s">
        <v>150</v>
      </c>
      <c r="X437" s="9" t="s">
        <v>759</v>
      </c>
      <c r="Y437" s="9" t="s">
        <v>759</v>
      </c>
      <c r="Z437" s="11" t="s">
        <v>55</v>
      </c>
      <c r="AA437" s="11" t="s">
        <v>798</v>
      </c>
      <c r="AB437" s="11" t="s">
        <v>157</v>
      </c>
      <c r="AC437" s="11" t="s">
        <v>155</v>
      </c>
      <c r="AD437" s="11" t="s">
        <v>156</v>
      </c>
      <c r="AE437" s="11" t="s">
        <v>1303</v>
      </c>
      <c r="AF437" s="36"/>
    </row>
    <row r="438" spans="1:32" ht="20.100000000000001" customHeight="1">
      <c r="A438" s="11" t="s">
        <v>19</v>
      </c>
      <c r="B438" s="11" t="s">
        <v>176</v>
      </c>
      <c r="C438" s="11" t="s">
        <v>27</v>
      </c>
      <c r="D438" s="11" t="s">
        <v>55</v>
      </c>
      <c r="E438" s="11" t="s">
        <v>55</v>
      </c>
      <c r="F438" s="11" t="s">
        <v>2294</v>
      </c>
      <c r="G438" s="11" t="s">
        <v>231</v>
      </c>
      <c r="H438" s="11">
        <v>1</v>
      </c>
      <c r="I438" s="11" t="s">
        <v>2601</v>
      </c>
      <c r="J438" s="11">
        <v>1101130</v>
      </c>
      <c r="K438" s="11" t="s">
        <v>788</v>
      </c>
      <c r="L438" s="11" t="s">
        <v>194</v>
      </c>
      <c r="M438" s="11" t="s">
        <v>642</v>
      </c>
      <c r="N438" s="11" t="s">
        <v>255</v>
      </c>
      <c r="O438" s="37" t="s">
        <v>2170</v>
      </c>
      <c r="P438" s="101" t="s">
        <v>24</v>
      </c>
      <c r="Q438" s="33">
        <v>45068</v>
      </c>
      <c r="R438" s="33"/>
      <c r="S438" s="33">
        <v>45434</v>
      </c>
      <c r="T438" s="33" t="s">
        <v>2290</v>
      </c>
      <c r="U438" s="33">
        <v>45243</v>
      </c>
      <c r="V438" s="34"/>
      <c r="W438" s="11" t="s">
        <v>150</v>
      </c>
      <c r="X438" s="9" t="s">
        <v>759</v>
      </c>
      <c r="Y438" s="9" t="s">
        <v>759</v>
      </c>
      <c r="Z438" s="11" t="s">
        <v>55</v>
      </c>
      <c r="AA438" s="11" t="s">
        <v>799</v>
      </c>
      <c r="AB438" s="11" t="s">
        <v>157</v>
      </c>
      <c r="AC438" s="11" t="s">
        <v>155</v>
      </c>
      <c r="AD438" s="11" t="s">
        <v>156</v>
      </c>
      <c r="AE438" s="11" t="s">
        <v>1303</v>
      </c>
      <c r="AF438" s="36"/>
    </row>
    <row r="439" spans="1:32" ht="20.100000000000001" customHeight="1">
      <c r="A439" s="11" t="s">
        <v>19</v>
      </c>
      <c r="B439" s="11" t="s">
        <v>176</v>
      </c>
      <c r="C439" s="11" t="s">
        <v>27</v>
      </c>
      <c r="D439" s="11" t="s">
        <v>55</v>
      </c>
      <c r="E439" s="11" t="s">
        <v>55</v>
      </c>
      <c r="F439" s="11" t="s">
        <v>2294</v>
      </c>
      <c r="G439" s="11" t="s">
        <v>231</v>
      </c>
      <c r="H439" s="11">
        <v>1</v>
      </c>
      <c r="I439" s="11" t="s">
        <v>2593</v>
      </c>
      <c r="J439" s="80">
        <v>1101953</v>
      </c>
      <c r="K439" s="11" t="s">
        <v>1939</v>
      </c>
      <c r="L439" s="11" t="s">
        <v>194</v>
      </c>
      <c r="M439" s="11" t="s">
        <v>642</v>
      </c>
      <c r="N439" s="11" t="s">
        <v>255</v>
      </c>
      <c r="O439" s="37" t="s">
        <v>2310</v>
      </c>
      <c r="P439" s="101" t="s">
        <v>38</v>
      </c>
      <c r="Q439" s="33">
        <v>45323</v>
      </c>
      <c r="R439" s="33"/>
      <c r="S439" s="33">
        <v>45310</v>
      </c>
      <c r="T439" s="33" t="s">
        <v>2290</v>
      </c>
      <c r="U439" s="33">
        <v>45243</v>
      </c>
      <c r="V439" s="34"/>
      <c r="W439" s="11" t="s">
        <v>150</v>
      </c>
      <c r="X439" s="82" t="s">
        <v>759</v>
      </c>
      <c r="Y439" s="82" t="s">
        <v>759</v>
      </c>
      <c r="Z439" s="11" t="s">
        <v>55</v>
      </c>
      <c r="AA439" s="11" t="s">
        <v>800</v>
      </c>
      <c r="AB439" s="11" t="s">
        <v>157</v>
      </c>
      <c r="AC439" s="11" t="s">
        <v>155</v>
      </c>
      <c r="AD439" s="11" t="s">
        <v>156</v>
      </c>
      <c r="AE439" s="11" t="s">
        <v>1303</v>
      </c>
      <c r="AF439" s="36"/>
    </row>
    <row r="440" spans="1:32" ht="20.100000000000001" customHeight="1">
      <c r="A440" s="11" t="s">
        <v>19</v>
      </c>
      <c r="B440" s="11" t="s">
        <v>176</v>
      </c>
      <c r="C440" s="11" t="s">
        <v>27</v>
      </c>
      <c r="D440" s="11" t="s">
        <v>55</v>
      </c>
      <c r="E440" s="11" t="s">
        <v>55</v>
      </c>
      <c r="F440" s="11" t="s">
        <v>2294</v>
      </c>
      <c r="G440" s="11" t="s">
        <v>231</v>
      </c>
      <c r="H440" s="11">
        <v>1</v>
      </c>
      <c r="I440" s="11" t="s">
        <v>2435</v>
      </c>
      <c r="J440" s="11">
        <v>1101945</v>
      </c>
      <c r="K440" s="11" t="s">
        <v>1923</v>
      </c>
      <c r="L440" s="11" t="s">
        <v>194</v>
      </c>
      <c r="M440" s="11" t="s">
        <v>642</v>
      </c>
      <c r="N440" s="11" t="s">
        <v>255</v>
      </c>
      <c r="O440" s="37" t="s">
        <v>1933</v>
      </c>
      <c r="P440" s="101" t="s">
        <v>24</v>
      </c>
      <c r="Q440" s="33">
        <v>44889</v>
      </c>
      <c r="R440" s="33">
        <v>45225</v>
      </c>
      <c r="S440" s="33">
        <v>45254</v>
      </c>
      <c r="T440" s="33" t="s">
        <v>2290</v>
      </c>
      <c r="U440" s="33">
        <v>45243</v>
      </c>
      <c r="V440" s="34"/>
      <c r="W440" s="11" t="s">
        <v>150</v>
      </c>
      <c r="X440" s="9" t="s">
        <v>759</v>
      </c>
      <c r="Y440" s="9" t="s">
        <v>759</v>
      </c>
      <c r="Z440" s="11" t="s">
        <v>55</v>
      </c>
      <c r="AA440" s="11" t="s">
        <v>1070</v>
      </c>
      <c r="AB440" s="11" t="s">
        <v>157</v>
      </c>
      <c r="AC440" s="11" t="s">
        <v>155</v>
      </c>
      <c r="AD440" s="11" t="s">
        <v>156</v>
      </c>
      <c r="AE440" s="11" t="s">
        <v>1303</v>
      </c>
      <c r="AF440" s="36"/>
    </row>
    <row r="441" spans="1:32" ht="20.100000000000001" customHeight="1">
      <c r="A441" s="11" t="s">
        <v>19</v>
      </c>
      <c r="B441" s="11" t="s">
        <v>176</v>
      </c>
      <c r="C441" s="11" t="s">
        <v>27</v>
      </c>
      <c r="D441" s="11" t="s">
        <v>55</v>
      </c>
      <c r="E441" s="11" t="s">
        <v>55</v>
      </c>
      <c r="F441" s="11" t="s">
        <v>2294</v>
      </c>
      <c r="G441" s="11" t="s">
        <v>231</v>
      </c>
      <c r="H441" s="11">
        <v>1</v>
      </c>
      <c r="I441" s="11" t="s">
        <v>2624</v>
      </c>
      <c r="J441" s="11">
        <v>1101688</v>
      </c>
      <c r="K441" s="11" t="s">
        <v>1533</v>
      </c>
      <c r="L441" s="11" t="s">
        <v>194</v>
      </c>
      <c r="M441" s="11" t="s">
        <v>642</v>
      </c>
      <c r="N441" s="11" t="s">
        <v>255</v>
      </c>
      <c r="O441" s="37" t="s">
        <v>1669</v>
      </c>
      <c r="P441" s="101" t="s">
        <v>2741</v>
      </c>
      <c r="Q441" s="33">
        <v>45481</v>
      </c>
      <c r="R441" s="33">
        <v>45068</v>
      </c>
      <c r="S441" s="33">
        <v>45434</v>
      </c>
      <c r="T441" s="33" t="s">
        <v>2290</v>
      </c>
      <c r="U441" s="33">
        <v>45243</v>
      </c>
      <c r="V441" s="34"/>
      <c r="W441" s="11" t="s">
        <v>150</v>
      </c>
      <c r="X441" s="82" t="s">
        <v>759</v>
      </c>
      <c r="Y441" s="82" t="s">
        <v>759</v>
      </c>
      <c r="Z441" s="11" t="s">
        <v>55</v>
      </c>
      <c r="AA441" s="11" t="s">
        <v>1071</v>
      </c>
      <c r="AB441" s="11" t="s">
        <v>157</v>
      </c>
      <c r="AC441" s="11" t="s">
        <v>155</v>
      </c>
      <c r="AD441" s="11" t="s">
        <v>156</v>
      </c>
      <c r="AE441" s="11" t="s">
        <v>1303</v>
      </c>
      <c r="AF441" s="36"/>
    </row>
    <row r="442" spans="1:32" ht="20.100000000000001" customHeight="1">
      <c r="A442" s="11" t="s">
        <v>19</v>
      </c>
      <c r="B442" s="11" t="s">
        <v>176</v>
      </c>
      <c r="C442" s="11" t="s">
        <v>27</v>
      </c>
      <c r="D442" s="11" t="s">
        <v>55</v>
      </c>
      <c r="E442" s="11" t="s">
        <v>55</v>
      </c>
      <c r="F442" s="11" t="s">
        <v>2294</v>
      </c>
      <c r="G442" s="11" t="s">
        <v>231</v>
      </c>
      <c r="H442" s="11">
        <v>1</v>
      </c>
      <c r="I442" s="11" t="s">
        <v>2606</v>
      </c>
      <c r="J442" s="11">
        <v>1102065</v>
      </c>
      <c r="K442" s="11" t="s">
        <v>2212</v>
      </c>
      <c r="L442" s="11" t="s">
        <v>194</v>
      </c>
      <c r="M442" s="11" t="s">
        <v>642</v>
      </c>
      <c r="N442" s="11" t="s">
        <v>255</v>
      </c>
      <c r="O442" s="37" t="s">
        <v>2232</v>
      </c>
      <c r="P442" s="101" t="s">
        <v>24</v>
      </c>
      <c r="Q442" s="33">
        <v>45177</v>
      </c>
      <c r="R442" s="33"/>
      <c r="S442" s="33">
        <v>45543</v>
      </c>
      <c r="T442" s="33" t="s">
        <v>2290</v>
      </c>
      <c r="U442" s="33">
        <v>45243</v>
      </c>
      <c r="V442" s="34"/>
      <c r="W442" s="11" t="s">
        <v>150</v>
      </c>
      <c r="X442" s="9" t="s">
        <v>759</v>
      </c>
      <c r="Y442" s="9" t="s">
        <v>759</v>
      </c>
      <c r="Z442" s="11" t="s">
        <v>55</v>
      </c>
      <c r="AA442" s="11" t="s">
        <v>1222</v>
      </c>
      <c r="AB442" s="11" t="s">
        <v>157</v>
      </c>
      <c r="AC442" s="11" t="s">
        <v>155</v>
      </c>
      <c r="AD442" s="11" t="s">
        <v>156</v>
      </c>
      <c r="AE442" s="11" t="s">
        <v>1303</v>
      </c>
      <c r="AF442" s="36"/>
    </row>
    <row r="443" spans="1:32" ht="20.100000000000001" customHeight="1">
      <c r="A443" s="11" t="s">
        <v>19</v>
      </c>
      <c r="B443" s="11" t="s">
        <v>176</v>
      </c>
      <c r="C443" s="11" t="s">
        <v>27</v>
      </c>
      <c r="D443" s="11" t="s">
        <v>55</v>
      </c>
      <c r="E443" s="11" t="s">
        <v>55</v>
      </c>
      <c r="F443" s="11" t="s">
        <v>2294</v>
      </c>
      <c r="G443" s="11" t="s">
        <v>231</v>
      </c>
      <c r="H443" s="11">
        <v>1</v>
      </c>
      <c r="I443" s="11" t="s">
        <v>2382</v>
      </c>
      <c r="J443" s="11">
        <v>1101522</v>
      </c>
      <c r="K443" s="11" t="s">
        <v>1412</v>
      </c>
      <c r="L443" s="11" t="s">
        <v>194</v>
      </c>
      <c r="M443" s="11" t="s">
        <v>642</v>
      </c>
      <c r="N443" s="11" t="s">
        <v>255</v>
      </c>
      <c r="O443" s="37" t="s">
        <v>1416</v>
      </c>
      <c r="P443" s="101" t="s">
        <v>24</v>
      </c>
      <c r="Q443" s="33">
        <v>44242</v>
      </c>
      <c r="R443" s="33">
        <v>45068</v>
      </c>
      <c r="S443" s="33">
        <v>45434</v>
      </c>
      <c r="T443" s="33" t="s">
        <v>2290</v>
      </c>
      <c r="U443" s="33">
        <v>45243</v>
      </c>
      <c r="V443" s="34"/>
      <c r="W443" s="11" t="s">
        <v>150</v>
      </c>
      <c r="X443" s="9" t="s">
        <v>759</v>
      </c>
      <c r="Y443" s="9" t="s">
        <v>759</v>
      </c>
      <c r="Z443" s="11" t="s">
        <v>55</v>
      </c>
      <c r="AA443" s="11" t="s">
        <v>1223</v>
      </c>
      <c r="AB443" s="11" t="s">
        <v>157</v>
      </c>
      <c r="AC443" s="11" t="s">
        <v>155</v>
      </c>
      <c r="AD443" s="11" t="s">
        <v>156</v>
      </c>
      <c r="AE443" s="11" t="s">
        <v>1303</v>
      </c>
      <c r="AF443" s="36"/>
    </row>
    <row r="444" spans="1:32" ht="20.100000000000001" customHeight="1">
      <c r="A444" s="11" t="s">
        <v>19</v>
      </c>
      <c r="B444" s="11" t="s">
        <v>176</v>
      </c>
      <c r="C444" s="11" t="s">
        <v>27</v>
      </c>
      <c r="D444" s="11" t="s">
        <v>55</v>
      </c>
      <c r="E444" s="11" t="s">
        <v>55</v>
      </c>
      <c r="F444" s="11" t="s">
        <v>2294</v>
      </c>
      <c r="G444" s="11" t="s">
        <v>231</v>
      </c>
      <c r="H444" s="11">
        <v>1</v>
      </c>
      <c r="I444" s="11" t="s">
        <v>2616</v>
      </c>
      <c r="J444" s="11">
        <v>1101431</v>
      </c>
      <c r="K444" s="11" t="s">
        <v>1275</v>
      </c>
      <c r="L444" s="11" t="s">
        <v>194</v>
      </c>
      <c r="M444" s="11" t="s">
        <v>642</v>
      </c>
      <c r="N444" s="11" t="s">
        <v>255</v>
      </c>
      <c r="O444" s="37" t="s">
        <v>1298</v>
      </c>
      <c r="P444" s="101" t="s">
        <v>24</v>
      </c>
      <c r="Q444" s="33">
        <v>44509</v>
      </c>
      <c r="R444" s="33">
        <v>45068</v>
      </c>
      <c r="S444" s="33">
        <v>45434</v>
      </c>
      <c r="T444" s="33" t="s">
        <v>2290</v>
      </c>
      <c r="U444" s="33">
        <v>45243</v>
      </c>
      <c r="V444" s="34"/>
      <c r="W444" s="11" t="s">
        <v>150</v>
      </c>
      <c r="X444" s="9" t="s">
        <v>759</v>
      </c>
      <c r="Y444" s="9" t="s">
        <v>759</v>
      </c>
      <c r="Z444" s="11" t="s">
        <v>55</v>
      </c>
      <c r="AA444" s="11" t="s">
        <v>1224</v>
      </c>
      <c r="AB444" s="11" t="s">
        <v>157</v>
      </c>
      <c r="AC444" s="11" t="s">
        <v>155</v>
      </c>
      <c r="AD444" s="11" t="s">
        <v>156</v>
      </c>
      <c r="AE444" s="11" t="s">
        <v>1303</v>
      </c>
      <c r="AF444" s="36"/>
    </row>
    <row r="445" spans="1:32" ht="20.100000000000001" customHeight="1">
      <c r="A445" s="11" t="s">
        <v>19</v>
      </c>
      <c r="B445" s="11" t="s">
        <v>176</v>
      </c>
      <c r="C445" s="11" t="s">
        <v>27</v>
      </c>
      <c r="D445" s="11" t="s">
        <v>55</v>
      </c>
      <c r="E445" s="11" t="s">
        <v>55</v>
      </c>
      <c r="F445" s="11" t="s">
        <v>2294</v>
      </c>
      <c r="G445" s="11" t="s">
        <v>231</v>
      </c>
      <c r="H445" s="11">
        <v>1</v>
      </c>
      <c r="I445" s="11" t="s">
        <v>2630</v>
      </c>
      <c r="J445" s="11">
        <v>1102033</v>
      </c>
      <c r="K445" s="11" t="s">
        <v>2118</v>
      </c>
      <c r="L445" s="11" t="s">
        <v>194</v>
      </c>
      <c r="M445" s="11" t="s">
        <v>642</v>
      </c>
      <c r="N445" s="11" t="s">
        <v>255</v>
      </c>
      <c r="O445" s="37" t="s">
        <v>2169</v>
      </c>
      <c r="P445" s="101" t="s">
        <v>24</v>
      </c>
      <c r="Q445" s="33">
        <v>45068</v>
      </c>
      <c r="R445" s="11"/>
      <c r="S445" s="33">
        <v>45434</v>
      </c>
      <c r="T445" s="33" t="s">
        <v>2290</v>
      </c>
      <c r="U445" s="33">
        <v>45243</v>
      </c>
      <c r="V445" s="34"/>
      <c r="W445" s="11" t="s">
        <v>150</v>
      </c>
      <c r="X445" s="9" t="s">
        <v>759</v>
      </c>
      <c r="Y445" s="9" t="s">
        <v>759</v>
      </c>
      <c r="Z445" s="11" t="s">
        <v>55</v>
      </c>
      <c r="AA445" s="11" t="s">
        <v>1347</v>
      </c>
      <c r="AB445" s="11" t="s">
        <v>157</v>
      </c>
      <c r="AC445" s="11" t="s">
        <v>155</v>
      </c>
      <c r="AD445" s="11" t="s">
        <v>156</v>
      </c>
      <c r="AE445" s="11" t="s">
        <v>1303</v>
      </c>
      <c r="AF445" s="36"/>
    </row>
    <row r="446" spans="1:32" ht="20.100000000000001" customHeight="1">
      <c r="A446" s="11" t="s">
        <v>19</v>
      </c>
      <c r="B446" s="11" t="s">
        <v>176</v>
      </c>
      <c r="C446" s="11" t="s">
        <v>27</v>
      </c>
      <c r="D446" s="11" t="s">
        <v>55</v>
      </c>
      <c r="E446" s="11" t="s">
        <v>55</v>
      </c>
      <c r="F446" s="11" t="s">
        <v>2294</v>
      </c>
      <c r="G446" s="11" t="s">
        <v>231</v>
      </c>
      <c r="H446" s="11">
        <v>1</v>
      </c>
      <c r="I446" s="11" t="s">
        <v>2617</v>
      </c>
      <c r="J446" s="11">
        <v>1101510</v>
      </c>
      <c r="K446" s="11" t="s">
        <v>1398</v>
      </c>
      <c r="L446" s="11" t="s">
        <v>194</v>
      </c>
      <c r="M446" s="11" t="s">
        <v>642</v>
      </c>
      <c r="N446" s="11" t="s">
        <v>255</v>
      </c>
      <c r="O446" s="37" t="s">
        <v>1368</v>
      </c>
      <c r="P446" s="101" t="s">
        <v>24</v>
      </c>
      <c r="Q446" s="33">
        <v>44575</v>
      </c>
      <c r="R446" s="33">
        <v>45068</v>
      </c>
      <c r="S446" s="33">
        <v>45434</v>
      </c>
      <c r="T446" s="33" t="s">
        <v>2290</v>
      </c>
      <c r="U446" s="33">
        <v>45243</v>
      </c>
      <c r="V446" s="34"/>
      <c r="W446" s="11" t="s">
        <v>150</v>
      </c>
      <c r="X446" s="9" t="s">
        <v>759</v>
      </c>
      <c r="Y446" s="9" t="s">
        <v>759</v>
      </c>
      <c r="Z446" s="11" t="s">
        <v>55</v>
      </c>
      <c r="AA446" s="11" t="s">
        <v>1348</v>
      </c>
      <c r="AB446" s="11" t="s">
        <v>157</v>
      </c>
      <c r="AC446" s="11" t="s">
        <v>155</v>
      </c>
      <c r="AD446" s="11" t="s">
        <v>156</v>
      </c>
      <c r="AE446" s="11" t="s">
        <v>1303</v>
      </c>
      <c r="AF446" s="36"/>
    </row>
    <row r="447" spans="1:32" ht="20.100000000000001" customHeight="1">
      <c r="A447" s="11" t="s">
        <v>19</v>
      </c>
      <c r="B447" s="11" t="s">
        <v>176</v>
      </c>
      <c r="C447" s="11" t="s">
        <v>27</v>
      </c>
      <c r="D447" s="11" t="s">
        <v>55</v>
      </c>
      <c r="E447" s="11" t="s">
        <v>55</v>
      </c>
      <c r="F447" s="11" t="s">
        <v>2294</v>
      </c>
      <c r="G447" s="11" t="s">
        <v>231</v>
      </c>
      <c r="H447" s="11">
        <v>1</v>
      </c>
      <c r="I447" s="11" t="s">
        <v>2589</v>
      </c>
      <c r="J447" s="11">
        <v>1101471</v>
      </c>
      <c r="K447" s="11" t="s">
        <v>1369</v>
      </c>
      <c r="L447" s="11" t="s">
        <v>194</v>
      </c>
      <c r="M447" s="11" t="s">
        <v>642</v>
      </c>
      <c r="N447" s="11" t="s">
        <v>255</v>
      </c>
      <c r="O447" s="37" t="s">
        <v>1375</v>
      </c>
      <c r="P447" s="101" t="s">
        <v>24</v>
      </c>
      <c r="Q447" s="33">
        <v>44182</v>
      </c>
      <c r="R447" s="33">
        <v>45068</v>
      </c>
      <c r="S447" s="33">
        <v>45434</v>
      </c>
      <c r="T447" s="33" t="s">
        <v>2290</v>
      </c>
      <c r="U447" s="33">
        <v>45243</v>
      </c>
      <c r="V447" s="34"/>
      <c r="W447" s="11" t="s">
        <v>150</v>
      </c>
      <c r="X447" s="9" t="s">
        <v>759</v>
      </c>
      <c r="Y447" s="9" t="s">
        <v>759</v>
      </c>
      <c r="Z447" s="11" t="s">
        <v>55</v>
      </c>
      <c r="AA447" s="11" t="s">
        <v>1349</v>
      </c>
      <c r="AB447" s="11" t="s">
        <v>157</v>
      </c>
      <c r="AC447" s="11" t="s">
        <v>155</v>
      </c>
      <c r="AD447" s="11" t="s">
        <v>156</v>
      </c>
      <c r="AE447" s="11" t="s">
        <v>1303</v>
      </c>
      <c r="AF447" s="36"/>
    </row>
    <row r="448" spans="1:32" ht="20.100000000000001" customHeight="1">
      <c r="A448" s="11" t="s">
        <v>19</v>
      </c>
      <c r="B448" s="11" t="s">
        <v>176</v>
      </c>
      <c r="C448" s="11" t="s">
        <v>27</v>
      </c>
      <c r="D448" s="11" t="s">
        <v>55</v>
      </c>
      <c r="E448" s="11" t="s">
        <v>55</v>
      </c>
      <c r="F448" s="11" t="s">
        <v>2294</v>
      </c>
      <c r="G448" s="11" t="s">
        <v>231</v>
      </c>
      <c r="H448" s="11">
        <v>1</v>
      </c>
      <c r="I448" s="11" t="s">
        <v>2435</v>
      </c>
      <c r="J448" s="11">
        <v>1102000</v>
      </c>
      <c r="K448" s="11" t="s">
        <v>2035</v>
      </c>
      <c r="L448" s="11" t="s">
        <v>194</v>
      </c>
      <c r="M448" s="11" t="s">
        <v>642</v>
      </c>
      <c r="N448" s="11" t="s">
        <v>255</v>
      </c>
      <c r="O448" s="37" t="s">
        <v>2097</v>
      </c>
      <c r="P448" s="101" t="s">
        <v>24</v>
      </c>
      <c r="Q448" s="33">
        <v>44977</v>
      </c>
      <c r="R448" s="33"/>
      <c r="S448" s="33">
        <v>45342</v>
      </c>
      <c r="T448" s="33" t="s">
        <v>2290</v>
      </c>
      <c r="U448" s="33">
        <v>45243</v>
      </c>
      <c r="V448" s="34"/>
      <c r="W448" s="11" t="s">
        <v>150</v>
      </c>
      <c r="X448" s="9" t="s">
        <v>759</v>
      </c>
      <c r="Y448" s="9" t="s">
        <v>759</v>
      </c>
      <c r="Z448" s="11" t="s">
        <v>55</v>
      </c>
      <c r="AA448" s="11" t="s">
        <v>1487</v>
      </c>
      <c r="AB448" s="11" t="s">
        <v>157</v>
      </c>
      <c r="AC448" s="11" t="s">
        <v>155</v>
      </c>
      <c r="AD448" s="11" t="s">
        <v>156</v>
      </c>
      <c r="AE448" s="11" t="s">
        <v>1303</v>
      </c>
      <c r="AF448" s="36"/>
    </row>
    <row r="449" spans="1:32" ht="20.100000000000001" customHeight="1">
      <c r="A449" s="11" t="s">
        <v>19</v>
      </c>
      <c r="B449" s="11" t="s">
        <v>176</v>
      </c>
      <c r="C449" s="11" t="s">
        <v>27</v>
      </c>
      <c r="D449" s="11" t="s">
        <v>55</v>
      </c>
      <c r="E449" s="11" t="s">
        <v>55</v>
      </c>
      <c r="F449" s="11" t="s">
        <v>2294</v>
      </c>
      <c r="G449" s="11" t="s">
        <v>231</v>
      </c>
      <c r="H449" s="11">
        <v>1</v>
      </c>
      <c r="I449" s="11" t="s">
        <v>2626</v>
      </c>
      <c r="J449" s="11">
        <v>1101487</v>
      </c>
      <c r="K449" s="11" t="s">
        <v>1393</v>
      </c>
      <c r="L449" s="11" t="s">
        <v>194</v>
      </c>
      <c r="M449" s="11" t="s">
        <v>642</v>
      </c>
      <c r="N449" s="11" t="s">
        <v>255</v>
      </c>
      <c r="O449" s="37" t="s">
        <v>1497</v>
      </c>
      <c r="P449" s="101" t="s">
        <v>24</v>
      </c>
      <c r="Q449" s="33">
        <v>45139</v>
      </c>
      <c r="R449" s="33">
        <v>45068</v>
      </c>
      <c r="S449" s="33">
        <v>45505</v>
      </c>
      <c r="T449" s="33" t="s">
        <v>2290</v>
      </c>
      <c r="U449" s="33">
        <v>45243</v>
      </c>
      <c r="V449" s="34"/>
      <c r="W449" s="11" t="s">
        <v>150</v>
      </c>
      <c r="X449" s="9" t="s">
        <v>759</v>
      </c>
      <c r="Y449" s="9" t="s">
        <v>759</v>
      </c>
      <c r="Z449" s="11" t="s">
        <v>55</v>
      </c>
      <c r="AA449" s="11" t="s">
        <v>1488</v>
      </c>
      <c r="AB449" s="11" t="s">
        <v>157</v>
      </c>
      <c r="AC449" s="11" t="s">
        <v>155</v>
      </c>
      <c r="AD449" s="11" t="s">
        <v>156</v>
      </c>
      <c r="AE449" s="11" t="s">
        <v>1303</v>
      </c>
      <c r="AF449" s="36"/>
    </row>
    <row r="450" spans="1:32" ht="20.100000000000001" customHeight="1">
      <c r="A450" s="11" t="s">
        <v>19</v>
      </c>
      <c r="B450" s="11" t="s">
        <v>176</v>
      </c>
      <c r="C450" s="11" t="s">
        <v>27</v>
      </c>
      <c r="D450" s="11" t="s">
        <v>55</v>
      </c>
      <c r="E450" s="11" t="s">
        <v>55</v>
      </c>
      <c r="F450" s="11" t="s">
        <v>2294</v>
      </c>
      <c r="G450" s="11" t="s">
        <v>231</v>
      </c>
      <c r="H450" s="11">
        <v>1</v>
      </c>
      <c r="I450" s="11" t="s">
        <v>2435</v>
      </c>
      <c r="J450" s="80">
        <v>1100002</v>
      </c>
      <c r="K450" s="11" t="s">
        <v>1169</v>
      </c>
      <c r="L450" s="11" t="s">
        <v>194</v>
      </c>
      <c r="M450" s="11" t="s">
        <v>642</v>
      </c>
      <c r="N450" s="11" t="s">
        <v>255</v>
      </c>
      <c r="O450" s="37" t="s">
        <v>1857</v>
      </c>
      <c r="P450" s="101" t="s">
        <v>24</v>
      </c>
      <c r="Q450" s="33">
        <v>45329</v>
      </c>
      <c r="R450" s="33">
        <v>45225</v>
      </c>
      <c r="S450" s="33">
        <v>45185</v>
      </c>
      <c r="T450" s="33" t="s">
        <v>2290</v>
      </c>
      <c r="U450" s="33">
        <v>45243</v>
      </c>
      <c r="V450" s="34"/>
      <c r="W450" s="11" t="s">
        <v>150</v>
      </c>
      <c r="X450" s="82" t="s">
        <v>759</v>
      </c>
      <c r="Y450" s="82" t="s">
        <v>759</v>
      </c>
      <c r="Z450" s="11" t="s">
        <v>55</v>
      </c>
      <c r="AA450" s="11" t="s">
        <v>1489</v>
      </c>
      <c r="AB450" s="11" t="s">
        <v>157</v>
      </c>
      <c r="AC450" s="11" t="s">
        <v>155</v>
      </c>
      <c r="AD450" s="11" t="s">
        <v>156</v>
      </c>
      <c r="AE450" s="11" t="s">
        <v>1303</v>
      </c>
      <c r="AF450" s="36"/>
    </row>
    <row r="451" spans="1:32" s="22" customFormat="1" ht="20.100000000000001" customHeight="1">
      <c r="A451" s="38" t="s">
        <v>19</v>
      </c>
      <c r="B451" s="38" t="s">
        <v>176</v>
      </c>
      <c r="C451" s="38" t="s">
        <v>27</v>
      </c>
      <c r="D451" s="38" t="s">
        <v>55</v>
      </c>
      <c r="E451" s="38" t="s">
        <v>55</v>
      </c>
      <c r="F451" s="38" t="s">
        <v>2294</v>
      </c>
      <c r="G451" s="38" t="s">
        <v>231</v>
      </c>
      <c r="H451" s="38">
        <v>1</v>
      </c>
      <c r="I451" s="38" t="s">
        <v>2060</v>
      </c>
      <c r="J451" s="38" t="s">
        <v>2342</v>
      </c>
      <c r="K451" s="38" t="s">
        <v>2343</v>
      </c>
      <c r="L451" s="38" t="s">
        <v>2353</v>
      </c>
      <c r="M451" s="38" t="s">
        <v>642</v>
      </c>
      <c r="N451" s="38" t="s">
        <v>255</v>
      </c>
      <c r="O451" s="40" t="s">
        <v>2175</v>
      </c>
      <c r="P451" s="102" t="s">
        <v>2799</v>
      </c>
      <c r="Q451" s="41">
        <v>45518</v>
      </c>
      <c r="R451" s="38"/>
      <c r="S451" s="41">
        <v>45436</v>
      </c>
      <c r="T451" s="41" t="s">
        <v>2290</v>
      </c>
      <c r="U451" s="41">
        <v>45243</v>
      </c>
      <c r="V451" s="42"/>
      <c r="W451" s="38" t="s">
        <v>150</v>
      </c>
      <c r="X451" s="21" t="s">
        <v>759</v>
      </c>
      <c r="Y451" s="21" t="s">
        <v>759</v>
      </c>
      <c r="Z451" s="38" t="s">
        <v>55</v>
      </c>
      <c r="AA451" s="38" t="s">
        <v>1490</v>
      </c>
      <c r="AB451" s="38" t="s">
        <v>157</v>
      </c>
      <c r="AC451" s="38" t="s">
        <v>155</v>
      </c>
      <c r="AD451" s="38" t="s">
        <v>156</v>
      </c>
      <c r="AE451" s="38" t="s">
        <v>1303</v>
      </c>
      <c r="AF451" s="43"/>
    </row>
    <row r="452" spans="1:32" ht="20.100000000000001" customHeight="1">
      <c r="A452" s="11" t="s">
        <v>19</v>
      </c>
      <c r="B452" s="11" t="s">
        <v>176</v>
      </c>
      <c r="C452" s="11" t="s">
        <v>27</v>
      </c>
      <c r="D452" s="11" t="s">
        <v>55</v>
      </c>
      <c r="E452" s="11" t="s">
        <v>55</v>
      </c>
      <c r="F452" s="11" t="s">
        <v>2294</v>
      </c>
      <c r="G452" s="11" t="s">
        <v>231</v>
      </c>
      <c r="H452" s="11">
        <v>1</v>
      </c>
      <c r="I452" s="11" t="s">
        <v>2589</v>
      </c>
      <c r="J452" s="11">
        <v>1101518</v>
      </c>
      <c r="K452" s="11" t="s">
        <v>1407</v>
      </c>
      <c r="L452" s="11" t="s">
        <v>194</v>
      </c>
      <c r="M452" s="11" t="s">
        <v>642</v>
      </c>
      <c r="N452" s="11" t="s">
        <v>255</v>
      </c>
      <c r="O452" s="37" t="s">
        <v>1506</v>
      </c>
      <c r="P452" s="101" t="s">
        <v>24</v>
      </c>
      <c r="Q452" s="33">
        <v>44432</v>
      </c>
      <c r="R452" s="33">
        <v>45068</v>
      </c>
      <c r="S452" s="33">
        <v>45434</v>
      </c>
      <c r="T452" s="33" t="s">
        <v>2290</v>
      </c>
      <c r="U452" s="33">
        <v>45243</v>
      </c>
      <c r="V452" s="34"/>
      <c r="W452" s="11" t="s">
        <v>150</v>
      </c>
      <c r="X452" s="9" t="s">
        <v>759</v>
      </c>
      <c r="Y452" s="9" t="s">
        <v>759</v>
      </c>
      <c r="Z452" s="11" t="s">
        <v>55</v>
      </c>
      <c r="AA452" s="11" t="s">
        <v>1491</v>
      </c>
      <c r="AB452" s="11" t="s">
        <v>157</v>
      </c>
      <c r="AC452" s="11" t="s">
        <v>155</v>
      </c>
      <c r="AD452" s="11" t="s">
        <v>156</v>
      </c>
      <c r="AE452" s="11" t="s">
        <v>1303</v>
      </c>
      <c r="AF452" s="36"/>
    </row>
    <row r="453" spans="1:32" ht="20.100000000000001" customHeight="1">
      <c r="A453" s="11" t="s">
        <v>19</v>
      </c>
      <c r="B453" s="11" t="s">
        <v>176</v>
      </c>
      <c r="C453" s="11" t="s">
        <v>27</v>
      </c>
      <c r="D453" s="11" t="s">
        <v>55</v>
      </c>
      <c r="E453" s="11" t="s">
        <v>55</v>
      </c>
      <c r="F453" s="11" t="s">
        <v>2294</v>
      </c>
      <c r="G453" s="11" t="s">
        <v>231</v>
      </c>
      <c r="H453" s="11">
        <v>1</v>
      </c>
      <c r="I453" s="11" t="s">
        <v>2589</v>
      </c>
      <c r="J453" s="11">
        <v>1101517</v>
      </c>
      <c r="K453" s="11" t="s">
        <v>1409</v>
      </c>
      <c r="L453" s="11" t="s">
        <v>194</v>
      </c>
      <c r="M453" s="11" t="s">
        <v>642</v>
      </c>
      <c r="N453" s="11" t="s">
        <v>255</v>
      </c>
      <c r="O453" s="37" t="s">
        <v>2260</v>
      </c>
      <c r="P453" s="101" t="s">
        <v>24</v>
      </c>
      <c r="Q453" s="33">
        <v>45210</v>
      </c>
      <c r="R453" s="33" t="s">
        <v>18</v>
      </c>
      <c r="S453" s="33">
        <v>45576</v>
      </c>
      <c r="T453" s="33" t="s">
        <v>2290</v>
      </c>
      <c r="U453" s="33">
        <v>45243</v>
      </c>
      <c r="V453" s="34"/>
      <c r="W453" s="11" t="s">
        <v>150</v>
      </c>
      <c r="X453" s="9" t="s">
        <v>759</v>
      </c>
      <c r="Y453" s="9" t="s">
        <v>759</v>
      </c>
      <c r="Z453" s="11" t="s">
        <v>55</v>
      </c>
      <c r="AA453" s="11" t="s">
        <v>1492</v>
      </c>
      <c r="AB453" s="11" t="s">
        <v>157</v>
      </c>
      <c r="AC453" s="11" t="s">
        <v>155</v>
      </c>
      <c r="AD453" s="11" t="s">
        <v>156</v>
      </c>
      <c r="AE453" s="11" t="s">
        <v>1303</v>
      </c>
      <c r="AF453" s="36"/>
    </row>
    <row r="454" spans="1:32" ht="20.100000000000001" customHeight="1">
      <c r="A454" s="11" t="s">
        <v>19</v>
      </c>
      <c r="B454" s="11" t="s">
        <v>176</v>
      </c>
      <c r="C454" s="11" t="s">
        <v>27</v>
      </c>
      <c r="D454" s="11" t="s">
        <v>55</v>
      </c>
      <c r="E454" s="11" t="s">
        <v>55</v>
      </c>
      <c r="F454" s="11" t="s">
        <v>2294</v>
      </c>
      <c r="G454" s="11" t="s">
        <v>231</v>
      </c>
      <c r="H454" s="11">
        <v>1</v>
      </c>
      <c r="I454" s="11" t="s">
        <v>2589</v>
      </c>
      <c r="J454" s="11">
        <v>1101474</v>
      </c>
      <c r="K454" s="11" t="s">
        <v>1376</v>
      </c>
      <c r="L454" s="11" t="s">
        <v>194</v>
      </c>
      <c r="M454" s="11" t="s">
        <v>642</v>
      </c>
      <c r="N454" s="11" t="s">
        <v>255</v>
      </c>
      <c r="O454" s="37" t="s">
        <v>2257</v>
      </c>
      <c r="P454" s="101" t="s">
        <v>24</v>
      </c>
      <c r="Q454" s="33">
        <v>45204</v>
      </c>
      <c r="R454" s="11"/>
      <c r="S454" s="33">
        <v>45570</v>
      </c>
      <c r="T454" s="33" t="s">
        <v>2290</v>
      </c>
      <c r="U454" s="33">
        <v>45243</v>
      </c>
      <c r="V454" s="34"/>
      <c r="W454" s="11" t="s">
        <v>150</v>
      </c>
      <c r="X454" s="9" t="s">
        <v>759</v>
      </c>
      <c r="Y454" s="9" t="s">
        <v>759</v>
      </c>
      <c r="Z454" s="11" t="s">
        <v>55</v>
      </c>
      <c r="AA454" s="44" t="s">
        <v>1493</v>
      </c>
      <c r="AB454" s="11" t="s">
        <v>157</v>
      </c>
      <c r="AC454" s="11" t="s">
        <v>155</v>
      </c>
      <c r="AD454" s="11" t="s">
        <v>156</v>
      </c>
      <c r="AE454" s="11" t="s">
        <v>1303</v>
      </c>
      <c r="AF454" s="36"/>
    </row>
    <row r="455" spans="1:32" ht="20.100000000000001" customHeight="1">
      <c r="A455" s="11" t="s">
        <v>19</v>
      </c>
      <c r="B455" s="11" t="s">
        <v>176</v>
      </c>
      <c r="C455" s="11" t="s">
        <v>27</v>
      </c>
      <c r="D455" s="11" t="s">
        <v>55</v>
      </c>
      <c r="E455" s="11" t="s">
        <v>55</v>
      </c>
      <c r="F455" s="11" t="s">
        <v>2294</v>
      </c>
      <c r="G455" s="11" t="s">
        <v>231</v>
      </c>
      <c r="H455" s="11">
        <v>1</v>
      </c>
      <c r="I455" s="11" t="s">
        <v>2615</v>
      </c>
      <c r="J455" s="11">
        <v>1101990</v>
      </c>
      <c r="K455" s="11" t="s">
        <v>1442</v>
      </c>
      <c r="L455" s="11" t="s">
        <v>194</v>
      </c>
      <c r="M455" s="11" t="s">
        <v>642</v>
      </c>
      <c r="N455" s="11" t="s">
        <v>255</v>
      </c>
      <c r="O455" s="37" t="s">
        <v>2193</v>
      </c>
      <c r="P455" s="101" t="s">
        <v>24</v>
      </c>
      <c r="Q455" s="33">
        <v>45092</v>
      </c>
      <c r="R455" s="33"/>
      <c r="S455" s="33">
        <v>45458</v>
      </c>
      <c r="T455" s="33" t="s">
        <v>2290</v>
      </c>
      <c r="U455" s="33">
        <v>45243</v>
      </c>
      <c r="V455" s="34"/>
      <c r="W455" s="11" t="s">
        <v>150</v>
      </c>
      <c r="X455" s="9" t="s">
        <v>759</v>
      </c>
      <c r="Y455" s="9" t="s">
        <v>759</v>
      </c>
      <c r="Z455" s="11" t="s">
        <v>55</v>
      </c>
      <c r="AA455" s="11" t="s">
        <v>1494</v>
      </c>
      <c r="AB455" s="11" t="s">
        <v>157</v>
      </c>
      <c r="AC455" s="11" t="s">
        <v>155</v>
      </c>
      <c r="AD455" s="11" t="s">
        <v>156</v>
      </c>
      <c r="AE455" s="11" t="s">
        <v>1303</v>
      </c>
      <c r="AF455" s="36"/>
    </row>
    <row r="456" spans="1:32" ht="20.100000000000001" customHeight="1">
      <c r="A456" s="11" t="s">
        <v>19</v>
      </c>
      <c r="B456" s="11" t="s">
        <v>176</v>
      </c>
      <c r="C456" s="11" t="s">
        <v>27</v>
      </c>
      <c r="D456" s="11" t="s">
        <v>55</v>
      </c>
      <c r="E456" s="11" t="s">
        <v>55</v>
      </c>
      <c r="F456" s="11" t="s">
        <v>2294</v>
      </c>
      <c r="G456" s="11" t="s">
        <v>231</v>
      </c>
      <c r="H456" s="11">
        <v>1</v>
      </c>
      <c r="I456" s="11" t="s">
        <v>2624</v>
      </c>
      <c r="J456" s="11">
        <v>1101906</v>
      </c>
      <c r="K456" s="11" t="s">
        <v>1859</v>
      </c>
      <c r="L456" s="11" t="s">
        <v>194</v>
      </c>
      <c r="M456" s="11" t="s">
        <v>642</v>
      </c>
      <c r="N456" s="11" t="s">
        <v>255</v>
      </c>
      <c r="O456" s="37" t="s">
        <v>1860</v>
      </c>
      <c r="P456" s="101" t="s">
        <v>24</v>
      </c>
      <c r="Q456" s="33">
        <v>44827</v>
      </c>
      <c r="R456" s="33">
        <v>45225</v>
      </c>
      <c r="S456" s="33">
        <v>45192</v>
      </c>
      <c r="T456" s="33" t="s">
        <v>2290</v>
      </c>
      <c r="U456" s="33">
        <v>45243</v>
      </c>
      <c r="V456" s="34"/>
      <c r="W456" s="11" t="s">
        <v>150</v>
      </c>
      <c r="X456" s="9" t="s">
        <v>759</v>
      </c>
      <c r="Y456" s="9" t="s">
        <v>759</v>
      </c>
      <c r="Z456" s="11" t="s">
        <v>55</v>
      </c>
      <c r="AA456" s="11" t="s">
        <v>1496</v>
      </c>
      <c r="AB456" s="11" t="s">
        <v>157</v>
      </c>
      <c r="AC456" s="11" t="s">
        <v>155</v>
      </c>
      <c r="AD456" s="11" t="s">
        <v>156</v>
      </c>
      <c r="AE456" s="11" t="s">
        <v>1303</v>
      </c>
      <c r="AF456" s="36"/>
    </row>
    <row r="457" spans="1:32" ht="20.100000000000001" customHeight="1">
      <c r="A457" s="11" t="s">
        <v>19</v>
      </c>
      <c r="B457" s="11" t="s">
        <v>176</v>
      </c>
      <c r="C457" s="11" t="s">
        <v>27</v>
      </c>
      <c r="D457" s="11" t="s">
        <v>55</v>
      </c>
      <c r="E457" s="11" t="s">
        <v>55</v>
      </c>
      <c r="F457" s="11" t="s">
        <v>2294</v>
      </c>
      <c r="G457" s="11" t="s">
        <v>231</v>
      </c>
      <c r="H457" s="11">
        <v>1</v>
      </c>
      <c r="I457" s="11" t="s">
        <v>2596</v>
      </c>
      <c r="J457" s="11">
        <v>1102083</v>
      </c>
      <c r="K457" s="11" t="s">
        <v>2312</v>
      </c>
      <c r="L457" s="11" t="s">
        <v>194</v>
      </c>
      <c r="M457" s="11" t="s">
        <v>642</v>
      </c>
      <c r="N457" s="11" t="s">
        <v>255</v>
      </c>
      <c r="O457" s="37" t="s">
        <v>2317</v>
      </c>
      <c r="P457" s="101" t="s">
        <v>24</v>
      </c>
      <c r="Q457" s="33">
        <v>45261</v>
      </c>
      <c r="R457" s="33"/>
      <c r="S457" s="33">
        <v>45627</v>
      </c>
      <c r="T457" s="33" t="s">
        <v>2290</v>
      </c>
      <c r="U457" s="33">
        <v>45243</v>
      </c>
      <c r="V457" s="34"/>
      <c r="W457" s="11" t="s">
        <v>150</v>
      </c>
      <c r="X457" s="9" t="s">
        <v>759</v>
      </c>
      <c r="Y457" s="9" t="s">
        <v>759</v>
      </c>
      <c r="Z457" s="11" t="s">
        <v>55</v>
      </c>
      <c r="AA457" s="11" t="s">
        <v>1495</v>
      </c>
      <c r="AB457" s="11" t="s">
        <v>157</v>
      </c>
      <c r="AC457" s="11" t="s">
        <v>155</v>
      </c>
      <c r="AD457" s="11" t="s">
        <v>156</v>
      </c>
      <c r="AE457" s="11" t="s">
        <v>1303</v>
      </c>
      <c r="AF457" s="36"/>
    </row>
    <row r="458" spans="1:32" ht="20.100000000000001" customHeight="1">
      <c r="A458" s="11" t="s">
        <v>19</v>
      </c>
      <c r="B458" s="11" t="s">
        <v>176</v>
      </c>
      <c r="C458" s="11" t="s">
        <v>27</v>
      </c>
      <c r="D458" s="11" t="s">
        <v>55</v>
      </c>
      <c r="E458" s="11" t="s">
        <v>55</v>
      </c>
      <c r="F458" s="11" t="s">
        <v>2294</v>
      </c>
      <c r="G458" s="11" t="s">
        <v>231</v>
      </c>
      <c r="H458" s="11">
        <v>1</v>
      </c>
      <c r="I458" s="11" t="s">
        <v>2607</v>
      </c>
      <c r="J458" s="11">
        <v>1101903</v>
      </c>
      <c r="K458" s="11" t="s">
        <v>1848</v>
      </c>
      <c r="L458" s="11" t="s">
        <v>194</v>
      </c>
      <c r="M458" s="11" t="s">
        <v>642</v>
      </c>
      <c r="N458" s="11" t="s">
        <v>255</v>
      </c>
      <c r="O458" s="37" t="s">
        <v>2141</v>
      </c>
      <c r="P458" s="101" t="s">
        <v>24</v>
      </c>
      <c r="Q458" s="33">
        <v>45021</v>
      </c>
      <c r="R458" s="33"/>
      <c r="S458" s="33">
        <v>45387</v>
      </c>
      <c r="T458" s="33" t="s">
        <v>2290</v>
      </c>
      <c r="U458" s="33">
        <v>45243</v>
      </c>
      <c r="V458" s="34"/>
      <c r="W458" s="11" t="s">
        <v>150</v>
      </c>
      <c r="X458" s="9" t="s">
        <v>759</v>
      </c>
      <c r="Y458" s="9" t="s">
        <v>759</v>
      </c>
      <c r="Z458" s="11" t="s">
        <v>55</v>
      </c>
      <c r="AA458" s="11" t="s">
        <v>1744</v>
      </c>
      <c r="AB458" s="11" t="s">
        <v>157</v>
      </c>
      <c r="AC458" s="11" t="s">
        <v>155</v>
      </c>
      <c r="AD458" s="11" t="s">
        <v>156</v>
      </c>
      <c r="AE458" s="11" t="s">
        <v>1303</v>
      </c>
      <c r="AF458" s="36"/>
    </row>
    <row r="459" spans="1:32" ht="20.100000000000001" customHeight="1">
      <c r="A459" s="11" t="s">
        <v>19</v>
      </c>
      <c r="B459" s="11" t="s">
        <v>176</v>
      </c>
      <c r="C459" s="11" t="s">
        <v>27</v>
      </c>
      <c r="D459" s="11" t="s">
        <v>55</v>
      </c>
      <c r="E459" s="11" t="s">
        <v>55</v>
      </c>
      <c r="F459" s="11" t="s">
        <v>2294</v>
      </c>
      <c r="G459" s="11" t="s">
        <v>231</v>
      </c>
      <c r="H459" s="11">
        <v>1</v>
      </c>
      <c r="I459" s="11" t="s">
        <v>2624</v>
      </c>
      <c r="J459" s="11">
        <v>1101681</v>
      </c>
      <c r="K459" s="11" t="s">
        <v>1526</v>
      </c>
      <c r="L459" s="11" t="s">
        <v>194</v>
      </c>
      <c r="M459" s="11" t="s">
        <v>642</v>
      </c>
      <c r="N459" s="11" t="s">
        <v>255</v>
      </c>
      <c r="O459" s="37" t="s">
        <v>2277</v>
      </c>
      <c r="P459" s="101" t="s">
        <v>24</v>
      </c>
      <c r="Q459" s="33">
        <v>45223</v>
      </c>
      <c r="R459" s="33"/>
      <c r="S459" s="33">
        <v>45589</v>
      </c>
      <c r="T459" s="33" t="s">
        <v>2290</v>
      </c>
      <c r="U459" s="33">
        <v>45243</v>
      </c>
      <c r="V459" s="34"/>
      <c r="W459" s="11" t="s">
        <v>150</v>
      </c>
      <c r="X459" s="9" t="s">
        <v>759</v>
      </c>
      <c r="Y459" s="9" t="s">
        <v>759</v>
      </c>
      <c r="Z459" s="11" t="s">
        <v>55</v>
      </c>
      <c r="AA459" s="11" t="s">
        <v>1745</v>
      </c>
      <c r="AB459" s="11" t="s">
        <v>157</v>
      </c>
      <c r="AC459" s="11" t="s">
        <v>155</v>
      </c>
      <c r="AD459" s="11" t="s">
        <v>156</v>
      </c>
      <c r="AE459" s="11" t="s">
        <v>1303</v>
      </c>
      <c r="AF459" s="36"/>
    </row>
    <row r="460" spans="1:32" ht="20.100000000000001" customHeight="1">
      <c r="A460" s="11" t="s">
        <v>19</v>
      </c>
      <c r="B460" s="11" t="s">
        <v>176</v>
      </c>
      <c r="C460" s="11" t="s">
        <v>27</v>
      </c>
      <c r="D460" s="11" t="s">
        <v>55</v>
      </c>
      <c r="E460" s="11" t="s">
        <v>55</v>
      </c>
      <c r="F460" s="11" t="s">
        <v>2294</v>
      </c>
      <c r="G460" s="11" t="s">
        <v>231</v>
      </c>
      <c r="H460" s="11">
        <v>1</v>
      </c>
      <c r="I460" s="11" t="s">
        <v>2617</v>
      </c>
      <c r="J460" s="11">
        <v>1101155</v>
      </c>
      <c r="K460" s="11" t="s">
        <v>834</v>
      </c>
      <c r="L460" s="11" t="s">
        <v>194</v>
      </c>
      <c r="M460" s="11" t="s">
        <v>642</v>
      </c>
      <c r="N460" s="11" t="s">
        <v>255</v>
      </c>
      <c r="O460" s="37" t="s">
        <v>2194</v>
      </c>
      <c r="P460" s="101" t="s">
        <v>24</v>
      </c>
      <c r="Q460" s="33">
        <v>45103</v>
      </c>
      <c r="R460" s="33" t="s">
        <v>18</v>
      </c>
      <c r="S460" s="33">
        <v>45469</v>
      </c>
      <c r="T460" s="33" t="s">
        <v>2290</v>
      </c>
      <c r="U460" s="33">
        <v>45243</v>
      </c>
      <c r="V460" s="34"/>
      <c r="W460" s="11" t="s">
        <v>150</v>
      </c>
      <c r="X460" s="9" t="s">
        <v>759</v>
      </c>
      <c r="Y460" s="9" t="s">
        <v>759</v>
      </c>
      <c r="Z460" s="11" t="s">
        <v>55</v>
      </c>
      <c r="AA460" s="11" t="s">
        <v>1746</v>
      </c>
      <c r="AB460" s="11" t="s">
        <v>157</v>
      </c>
      <c r="AC460" s="11" t="s">
        <v>155</v>
      </c>
      <c r="AD460" s="11" t="s">
        <v>156</v>
      </c>
      <c r="AE460" s="11" t="s">
        <v>1303</v>
      </c>
      <c r="AF460" s="36"/>
    </row>
    <row r="461" spans="1:32" ht="20.100000000000001" customHeight="1">
      <c r="A461" s="11" t="s">
        <v>19</v>
      </c>
      <c r="B461" s="11" t="s">
        <v>176</v>
      </c>
      <c r="C461" s="11" t="s">
        <v>27</v>
      </c>
      <c r="D461" s="11" t="s">
        <v>55</v>
      </c>
      <c r="E461" s="11" t="s">
        <v>55</v>
      </c>
      <c r="F461" s="11" t="s">
        <v>2294</v>
      </c>
      <c r="G461" s="11" t="s">
        <v>231</v>
      </c>
      <c r="H461" s="11">
        <v>1</v>
      </c>
      <c r="I461" s="11" t="s">
        <v>2607</v>
      </c>
      <c r="J461" s="11">
        <v>1101463</v>
      </c>
      <c r="K461" s="11" t="s">
        <v>1362</v>
      </c>
      <c r="L461" s="11" t="s">
        <v>194</v>
      </c>
      <c r="M461" s="11" t="s">
        <v>642</v>
      </c>
      <c r="N461" s="11" t="s">
        <v>255</v>
      </c>
      <c r="O461" s="37" t="s">
        <v>2107</v>
      </c>
      <c r="P461" s="101" t="s">
        <v>24</v>
      </c>
      <c r="Q461" s="33">
        <v>44987</v>
      </c>
      <c r="R461" s="33"/>
      <c r="S461" s="33">
        <v>45353</v>
      </c>
      <c r="T461" s="33" t="s">
        <v>2290</v>
      </c>
      <c r="U461" s="33">
        <v>45243</v>
      </c>
      <c r="V461" s="34"/>
      <c r="W461" s="11" t="s">
        <v>150</v>
      </c>
      <c r="X461" s="9" t="s">
        <v>759</v>
      </c>
      <c r="Y461" s="9" t="s">
        <v>759</v>
      </c>
      <c r="Z461" s="11" t="s">
        <v>55</v>
      </c>
      <c r="AA461" s="11" t="s">
        <v>1747</v>
      </c>
      <c r="AB461" s="11" t="s">
        <v>157</v>
      </c>
      <c r="AC461" s="11" t="s">
        <v>155</v>
      </c>
      <c r="AD461" s="11" t="s">
        <v>156</v>
      </c>
      <c r="AE461" s="11" t="s">
        <v>1303</v>
      </c>
      <c r="AF461" s="36"/>
    </row>
    <row r="462" spans="1:32" ht="20.100000000000001" customHeight="1">
      <c r="A462" s="11" t="s">
        <v>19</v>
      </c>
      <c r="B462" s="11" t="s">
        <v>176</v>
      </c>
      <c r="C462" s="11" t="s">
        <v>27</v>
      </c>
      <c r="D462" s="11" t="s">
        <v>55</v>
      </c>
      <c r="E462" s="11" t="s">
        <v>55</v>
      </c>
      <c r="F462" s="11" t="s">
        <v>2294</v>
      </c>
      <c r="G462" s="11" t="s">
        <v>231</v>
      </c>
      <c r="H462" s="11">
        <v>1</v>
      </c>
      <c r="I462" s="11" t="s">
        <v>2382</v>
      </c>
      <c r="J462" s="11">
        <v>1101717</v>
      </c>
      <c r="K462" s="11" t="s">
        <v>1562</v>
      </c>
      <c r="L462" s="11" t="s">
        <v>194</v>
      </c>
      <c r="M462" s="11" t="s">
        <v>642</v>
      </c>
      <c r="N462" s="11" t="s">
        <v>255</v>
      </c>
      <c r="O462" s="37" t="s">
        <v>2280</v>
      </c>
      <c r="P462" s="101" t="s">
        <v>2743</v>
      </c>
      <c r="Q462" s="33">
        <v>45484</v>
      </c>
      <c r="R462" s="33"/>
      <c r="S462" s="33">
        <v>45590</v>
      </c>
      <c r="T462" s="33" t="s">
        <v>2290</v>
      </c>
      <c r="U462" s="33">
        <v>45243</v>
      </c>
      <c r="V462" s="34"/>
      <c r="W462" s="11" t="s">
        <v>150</v>
      </c>
      <c r="X462" s="82" t="s">
        <v>759</v>
      </c>
      <c r="Y462" s="82" t="s">
        <v>759</v>
      </c>
      <c r="Z462" s="11" t="s">
        <v>55</v>
      </c>
      <c r="AA462" s="11" t="s">
        <v>1748</v>
      </c>
      <c r="AB462" s="11" t="s">
        <v>157</v>
      </c>
      <c r="AC462" s="11" t="s">
        <v>155</v>
      </c>
      <c r="AD462" s="11" t="s">
        <v>156</v>
      </c>
      <c r="AE462" s="11" t="s">
        <v>1303</v>
      </c>
      <c r="AF462" s="36"/>
    </row>
    <row r="463" spans="1:32" ht="20.100000000000001" customHeight="1">
      <c r="A463" s="11" t="s">
        <v>19</v>
      </c>
      <c r="B463" s="11" t="s">
        <v>176</v>
      </c>
      <c r="C463" s="11" t="s">
        <v>27</v>
      </c>
      <c r="D463" s="11" t="s">
        <v>55</v>
      </c>
      <c r="E463" s="11" t="s">
        <v>55</v>
      </c>
      <c r="F463" s="11" t="s">
        <v>2294</v>
      </c>
      <c r="G463" s="11" t="s">
        <v>231</v>
      </c>
      <c r="H463" s="11">
        <v>1</v>
      </c>
      <c r="I463" s="11" t="s">
        <v>2611</v>
      </c>
      <c r="J463" s="11">
        <v>1100521</v>
      </c>
      <c r="K463" s="11" t="s">
        <v>1662</v>
      </c>
      <c r="L463" s="11" t="s">
        <v>194</v>
      </c>
      <c r="M463" s="11" t="s">
        <v>642</v>
      </c>
      <c r="N463" s="11" t="s">
        <v>255</v>
      </c>
      <c r="O463" s="37" t="s">
        <v>2094</v>
      </c>
      <c r="P463" s="101" t="s">
        <v>24</v>
      </c>
      <c r="Q463" s="33">
        <v>44973</v>
      </c>
      <c r="R463" s="33"/>
      <c r="S463" s="33">
        <v>45338</v>
      </c>
      <c r="T463" s="33" t="s">
        <v>2290</v>
      </c>
      <c r="U463" s="33">
        <v>45243</v>
      </c>
      <c r="V463" s="34"/>
      <c r="W463" s="11" t="s">
        <v>150</v>
      </c>
      <c r="X463" s="9" t="s">
        <v>759</v>
      </c>
      <c r="Y463" s="9" t="s">
        <v>759</v>
      </c>
      <c r="Z463" s="11" t="s">
        <v>55</v>
      </c>
      <c r="AA463" s="11" t="s">
        <v>1749</v>
      </c>
      <c r="AB463" s="11" t="s">
        <v>157</v>
      </c>
      <c r="AC463" s="11" t="s">
        <v>155</v>
      </c>
      <c r="AD463" s="11" t="s">
        <v>156</v>
      </c>
      <c r="AE463" s="11" t="s">
        <v>1303</v>
      </c>
      <c r="AF463" s="36"/>
    </row>
    <row r="464" spans="1:32" ht="20.100000000000001" customHeight="1">
      <c r="A464" s="11" t="s">
        <v>19</v>
      </c>
      <c r="B464" s="11" t="s">
        <v>176</v>
      </c>
      <c r="C464" s="11" t="s">
        <v>27</v>
      </c>
      <c r="D464" s="11" t="s">
        <v>55</v>
      </c>
      <c r="E464" s="11" t="s">
        <v>55</v>
      </c>
      <c r="F464" s="11" t="s">
        <v>2294</v>
      </c>
      <c r="G464" s="11" t="s">
        <v>231</v>
      </c>
      <c r="H464" s="11">
        <v>1</v>
      </c>
      <c r="I464" s="11" t="s">
        <v>2622</v>
      </c>
      <c r="J464" s="11">
        <v>1100976</v>
      </c>
      <c r="K464" s="11" t="s">
        <v>1461</v>
      </c>
      <c r="L464" s="11" t="s">
        <v>194</v>
      </c>
      <c r="M464" s="11" t="s">
        <v>642</v>
      </c>
      <c r="N464" s="11" t="s">
        <v>255</v>
      </c>
      <c r="O464" s="37" t="s">
        <v>1947</v>
      </c>
      <c r="P464" s="101" t="s">
        <v>24</v>
      </c>
      <c r="Q464" s="33">
        <v>45225</v>
      </c>
      <c r="R464" s="33"/>
      <c r="S464" s="33">
        <v>45591</v>
      </c>
      <c r="T464" s="33" t="s">
        <v>2290</v>
      </c>
      <c r="U464" s="33">
        <v>45243</v>
      </c>
      <c r="V464" s="34"/>
      <c r="W464" s="11" t="s">
        <v>150</v>
      </c>
      <c r="X464" s="9" t="s">
        <v>759</v>
      </c>
      <c r="Y464" s="9" t="s">
        <v>759</v>
      </c>
      <c r="Z464" s="11" t="s">
        <v>55</v>
      </c>
      <c r="AA464" s="11" t="s">
        <v>1750</v>
      </c>
      <c r="AB464" s="11" t="s">
        <v>157</v>
      </c>
      <c r="AC464" s="11" t="s">
        <v>155</v>
      </c>
      <c r="AD464" s="11" t="s">
        <v>156</v>
      </c>
      <c r="AE464" s="11" t="s">
        <v>1303</v>
      </c>
      <c r="AF464" s="36"/>
    </row>
    <row r="465" spans="1:32" ht="20.100000000000001" customHeight="1">
      <c r="A465" s="11" t="s">
        <v>19</v>
      </c>
      <c r="B465" s="11" t="s">
        <v>176</v>
      </c>
      <c r="C465" s="11" t="s">
        <v>27</v>
      </c>
      <c r="D465" s="11" t="s">
        <v>55</v>
      </c>
      <c r="E465" s="11" t="s">
        <v>55</v>
      </c>
      <c r="F465" s="11" t="s">
        <v>2294</v>
      </c>
      <c r="G465" s="11" t="s">
        <v>231</v>
      </c>
      <c r="H465" s="11">
        <v>1</v>
      </c>
      <c r="I465" s="11" t="s">
        <v>2615</v>
      </c>
      <c r="J465" s="11">
        <v>1101847</v>
      </c>
      <c r="K465" s="11" t="s">
        <v>1804</v>
      </c>
      <c r="L465" s="11" t="s">
        <v>194</v>
      </c>
      <c r="M465" s="11" t="s">
        <v>642</v>
      </c>
      <c r="N465" s="11" t="s">
        <v>255</v>
      </c>
      <c r="O465" s="37" t="s">
        <v>1929</v>
      </c>
      <c r="P465" s="101" t="s">
        <v>24</v>
      </c>
      <c r="Q465" s="33">
        <v>44888</v>
      </c>
      <c r="R465" s="33">
        <v>45225</v>
      </c>
      <c r="S465" s="33">
        <v>45253</v>
      </c>
      <c r="T465" s="33" t="s">
        <v>2290</v>
      </c>
      <c r="U465" s="33">
        <v>45243</v>
      </c>
      <c r="V465" s="34"/>
      <c r="W465" s="11" t="s">
        <v>150</v>
      </c>
      <c r="X465" s="9" t="s">
        <v>759</v>
      </c>
      <c r="Y465" s="9" t="s">
        <v>759</v>
      </c>
      <c r="Z465" s="11" t="s">
        <v>55</v>
      </c>
      <c r="AA465" s="11" t="s">
        <v>1751</v>
      </c>
      <c r="AB465" s="11" t="s">
        <v>157</v>
      </c>
      <c r="AC465" s="11" t="s">
        <v>155</v>
      </c>
      <c r="AD465" s="11" t="s">
        <v>156</v>
      </c>
      <c r="AE465" s="11" t="s">
        <v>1303</v>
      </c>
      <c r="AF465" s="36"/>
    </row>
    <row r="466" spans="1:32" ht="20.100000000000001" customHeight="1">
      <c r="A466" s="11" t="s">
        <v>19</v>
      </c>
      <c r="B466" s="11" t="s">
        <v>176</v>
      </c>
      <c r="C466" s="11" t="s">
        <v>27</v>
      </c>
      <c r="D466" s="11" t="s">
        <v>55</v>
      </c>
      <c r="E466" s="11" t="s">
        <v>55</v>
      </c>
      <c r="F466" s="11" t="s">
        <v>2294</v>
      </c>
      <c r="G466" s="11" t="s">
        <v>231</v>
      </c>
      <c r="H466" s="11">
        <v>1</v>
      </c>
      <c r="I466" s="11" t="s">
        <v>2435</v>
      </c>
      <c r="J466" s="11">
        <v>1101178</v>
      </c>
      <c r="K466" s="11" t="s">
        <v>925</v>
      </c>
      <c r="L466" s="11" t="s">
        <v>194</v>
      </c>
      <c r="M466" s="11" t="s">
        <v>642</v>
      </c>
      <c r="N466" s="11" t="s">
        <v>255</v>
      </c>
      <c r="O466" s="37" t="s">
        <v>2316</v>
      </c>
      <c r="P466" s="101" t="s">
        <v>2434</v>
      </c>
      <c r="Q466" s="33">
        <v>45390</v>
      </c>
      <c r="R466" s="33"/>
      <c r="S466" s="33"/>
      <c r="T466" s="33" t="s">
        <v>2290</v>
      </c>
      <c r="U466" s="33">
        <v>45243</v>
      </c>
      <c r="V466" s="34"/>
      <c r="W466" s="11" t="s">
        <v>150</v>
      </c>
      <c r="X466" s="9" t="s">
        <v>759</v>
      </c>
      <c r="Y466" s="9" t="s">
        <v>759</v>
      </c>
      <c r="Z466" s="11" t="s">
        <v>55</v>
      </c>
      <c r="AA466" s="11" t="s">
        <v>1752</v>
      </c>
      <c r="AB466" s="11" t="s">
        <v>157</v>
      </c>
      <c r="AC466" s="11" t="s">
        <v>155</v>
      </c>
      <c r="AD466" s="11" t="s">
        <v>156</v>
      </c>
      <c r="AE466" s="11" t="s">
        <v>1303</v>
      </c>
      <c r="AF466" s="36"/>
    </row>
    <row r="467" spans="1:32" ht="20.100000000000001" customHeight="1">
      <c r="A467" s="11" t="s">
        <v>19</v>
      </c>
      <c r="B467" s="11" t="s">
        <v>176</v>
      </c>
      <c r="C467" s="11" t="s">
        <v>27</v>
      </c>
      <c r="D467" s="11" t="s">
        <v>55</v>
      </c>
      <c r="E467" s="11" t="s">
        <v>55</v>
      </c>
      <c r="F467" s="11" t="s">
        <v>2294</v>
      </c>
      <c r="G467" s="11" t="s">
        <v>231</v>
      </c>
      <c r="H467" s="11">
        <v>1</v>
      </c>
      <c r="I467" s="11" t="s">
        <v>2589</v>
      </c>
      <c r="J467" s="11">
        <v>1101807</v>
      </c>
      <c r="K467" s="11" t="s">
        <v>1730</v>
      </c>
      <c r="L467" s="11" t="s">
        <v>194</v>
      </c>
      <c r="M467" s="11" t="s">
        <v>642</v>
      </c>
      <c r="N467" s="11" t="s">
        <v>255</v>
      </c>
      <c r="O467" s="37" t="s">
        <v>1829</v>
      </c>
      <c r="P467" s="101" t="s">
        <v>24</v>
      </c>
      <c r="Q467" s="33">
        <v>44770</v>
      </c>
      <c r="R467" s="33">
        <v>45225</v>
      </c>
      <c r="S467" s="33">
        <v>45501</v>
      </c>
      <c r="T467" s="33" t="s">
        <v>2290</v>
      </c>
      <c r="U467" s="33">
        <v>45243</v>
      </c>
      <c r="V467" s="34"/>
      <c r="W467" s="11" t="s">
        <v>150</v>
      </c>
      <c r="X467" s="9" t="s">
        <v>759</v>
      </c>
      <c r="Y467" s="9" t="s">
        <v>759</v>
      </c>
      <c r="Z467" s="11" t="s">
        <v>55</v>
      </c>
      <c r="AA467" s="11" t="s">
        <v>1753</v>
      </c>
      <c r="AB467" s="11" t="s">
        <v>157</v>
      </c>
      <c r="AC467" s="11" t="s">
        <v>155</v>
      </c>
      <c r="AD467" s="11" t="s">
        <v>156</v>
      </c>
      <c r="AE467" s="11" t="s">
        <v>1303</v>
      </c>
      <c r="AF467" s="36"/>
    </row>
    <row r="468" spans="1:32" ht="20.100000000000001" customHeight="1">
      <c r="A468" s="11" t="s">
        <v>19</v>
      </c>
      <c r="B468" s="11" t="s">
        <v>176</v>
      </c>
      <c r="C468" s="11" t="s">
        <v>27</v>
      </c>
      <c r="D468" s="11" t="s">
        <v>55</v>
      </c>
      <c r="E468" s="11" t="s">
        <v>55</v>
      </c>
      <c r="F468" s="11" t="s">
        <v>2294</v>
      </c>
      <c r="G468" s="11" t="s">
        <v>231</v>
      </c>
      <c r="H468" s="11">
        <v>1</v>
      </c>
      <c r="I468" s="11" t="s">
        <v>2382</v>
      </c>
      <c r="J468" s="11">
        <v>1101919</v>
      </c>
      <c r="K468" s="11" t="s">
        <v>1888</v>
      </c>
      <c r="L468" s="11" t="s">
        <v>194</v>
      </c>
      <c r="M468" s="11" t="s">
        <v>642</v>
      </c>
      <c r="N468" s="11" t="s">
        <v>255</v>
      </c>
      <c r="O468" s="37" t="s">
        <v>1897</v>
      </c>
      <c r="P468" s="101" t="s">
        <v>24</v>
      </c>
      <c r="Q468" s="33">
        <v>44846</v>
      </c>
      <c r="R468" s="33">
        <v>45225</v>
      </c>
      <c r="S468" s="33">
        <v>45211</v>
      </c>
      <c r="T468" s="33" t="s">
        <v>2290</v>
      </c>
      <c r="U468" s="33">
        <v>44834</v>
      </c>
      <c r="V468" s="34"/>
      <c r="W468" s="11" t="s">
        <v>150</v>
      </c>
      <c r="X468" s="9" t="s">
        <v>759</v>
      </c>
      <c r="Y468" s="9" t="s">
        <v>759</v>
      </c>
      <c r="Z468" s="11" t="s">
        <v>55</v>
      </c>
      <c r="AA468" s="44" t="s">
        <v>1875</v>
      </c>
      <c r="AB468" s="11" t="s">
        <v>157</v>
      </c>
      <c r="AC468" s="11" t="s">
        <v>155</v>
      </c>
      <c r="AD468" s="11" t="s">
        <v>156</v>
      </c>
      <c r="AE468" s="11" t="s">
        <v>1303</v>
      </c>
      <c r="AF468" s="36"/>
    </row>
    <row r="469" spans="1:32" ht="20.100000000000001" customHeight="1">
      <c r="A469" s="11" t="s">
        <v>19</v>
      </c>
      <c r="B469" s="11" t="s">
        <v>176</v>
      </c>
      <c r="C469" s="11" t="s">
        <v>27</v>
      </c>
      <c r="D469" s="11" t="s">
        <v>55</v>
      </c>
      <c r="E469" s="11" t="s">
        <v>55</v>
      </c>
      <c r="F469" s="11" t="s">
        <v>2294</v>
      </c>
      <c r="G469" s="11" t="s">
        <v>231</v>
      </c>
      <c r="H469" s="11">
        <v>1</v>
      </c>
      <c r="I469" s="11" t="s">
        <v>2435</v>
      </c>
      <c r="J469" s="11">
        <v>1101929</v>
      </c>
      <c r="K469" s="11" t="s">
        <v>1903</v>
      </c>
      <c r="L469" s="11" t="s">
        <v>194</v>
      </c>
      <c r="M469" s="11" t="s">
        <v>642</v>
      </c>
      <c r="N469" s="11" t="s">
        <v>255</v>
      </c>
      <c r="O469" s="37" t="s">
        <v>1902</v>
      </c>
      <c r="P469" s="101" t="s">
        <v>24</v>
      </c>
      <c r="Q469" s="33">
        <v>44859</v>
      </c>
      <c r="R469" s="33">
        <v>45225</v>
      </c>
      <c r="S469" s="33">
        <v>45224</v>
      </c>
      <c r="T469" s="33" t="s">
        <v>2290</v>
      </c>
      <c r="U469" s="33">
        <v>44834</v>
      </c>
      <c r="V469" s="34"/>
      <c r="W469" s="11" t="s">
        <v>150</v>
      </c>
      <c r="X469" s="9" t="s">
        <v>759</v>
      </c>
      <c r="Y469" s="9" t="s">
        <v>759</v>
      </c>
      <c r="Z469" s="11" t="s">
        <v>55</v>
      </c>
      <c r="AA469" s="11" t="s">
        <v>1876</v>
      </c>
      <c r="AB469" s="11" t="s">
        <v>157</v>
      </c>
      <c r="AC469" s="11" t="s">
        <v>155</v>
      </c>
      <c r="AD469" s="11" t="s">
        <v>156</v>
      </c>
      <c r="AE469" s="11" t="s">
        <v>1303</v>
      </c>
      <c r="AF469" s="36"/>
    </row>
    <row r="470" spans="1:32" ht="20.100000000000001" customHeight="1">
      <c r="A470" s="11" t="s">
        <v>19</v>
      </c>
      <c r="B470" s="11" t="s">
        <v>176</v>
      </c>
      <c r="C470" s="11" t="s">
        <v>27</v>
      </c>
      <c r="D470" s="11" t="s">
        <v>55</v>
      </c>
      <c r="E470" s="11" t="s">
        <v>55</v>
      </c>
      <c r="F470" s="11" t="s">
        <v>2294</v>
      </c>
      <c r="G470" s="11" t="s">
        <v>231</v>
      </c>
      <c r="H470" s="11">
        <v>1</v>
      </c>
      <c r="I470" s="11" t="s">
        <v>2601</v>
      </c>
      <c r="J470" s="11">
        <v>1101928</v>
      </c>
      <c r="K470" s="11" t="s">
        <v>1901</v>
      </c>
      <c r="L470" s="11" t="s">
        <v>194</v>
      </c>
      <c r="M470" s="11" t="s">
        <v>642</v>
      </c>
      <c r="N470" s="11" t="s">
        <v>255</v>
      </c>
      <c r="O470" s="37" t="s">
        <v>1905</v>
      </c>
      <c r="P470" s="101" t="s">
        <v>24</v>
      </c>
      <c r="Q470" s="33">
        <v>44859</v>
      </c>
      <c r="R470" s="33">
        <v>45225</v>
      </c>
      <c r="S470" s="33">
        <v>45224</v>
      </c>
      <c r="T470" s="33" t="s">
        <v>2290</v>
      </c>
      <c r="U470" s="33">
        <v>44834</v>
      </c>
      <c r="V470" s="34"/>
      <c r="W470" s="11" t="s">
        <v>150</v>
      </c>
      <c r="X470" s="9" t="s">
        <v>759</v>
      </c>
      <c r="Y470" s="9" t="s">
        <v>759</v>
      </c>
      <c r="Z470" s="11" t="s">
        <v>55</v>
      </c>
      <c r="AA470" s="11" t="s">
        <v>1877</v>
      </c>
      <c r="AB470" s="11" t="s">
        <v>157</v>
      </c>
      <c r="AC470" s="11" t="s">
        <v>155</v>
      </c>
      <c r="AD470" s="11" t="s">
        <v>156</v>
      </c>
      <c r="AE470" s="11" t="s">
        <v>1303</v>
      </c>
      <c r="AF470" s="36"/>
    </row>
    <row r="471" spans="1:32" ht="20.100000000000001" customHeight="1">
      <c r="A471" s="11" t="s">
        <v>19</v>
      </c>
      <c r="B471" s="11" t="s">
        <v>176</v>
      </c>
      <c r="C471" s="11" t="s">
        <v>27</v>
      </c>
      <c r="D471" s="11" t="s">
        <v>55</v>
      </c>
      <c r="E471" s="11" t="s">
        <v>55</v>
      </c>
      <c r="F471" s="11" t="s">
        <v>2294</v>
      </c>
      <c r="G471" s="11" t="s">
        <v>231</v>
      </c>
      <c r="H471" s="11">
        <v>1</v>
      </c>
      <c r="I471" s="11" t="s">
        <v>2435</v>
      </c>
      <c r="J471" s="11">
        <v>1101951</v>
      </c>
      <c r="K471" s="11" t="s">
        <v>1962</v>
      </c>
      <c r="L471" s="11" t="s">
        <v>194</v>
      </c>
      <c r="M471" s="11" t="s">
        <v>642</v>
      </c>
      <c r="N471" s="11" t="s">
        <v>255</v>
      </c>
      <c r="O471" s="37" t="s">
        <v>1969</v>
      </c>
      <c r="P471" s="101" t="s">
        <v>24</v>
      </c>
      <c r="Q471" s="33">
        <v>44903</v>
      </c>
      <c r="R471" s="33">
        <v>45225</v>
      </c>
      <c r="S471" s="33">
        <v>45268</v>
      </c>
      <c r="T471" s="33" t="s">
        <v>2290</v>
      </c>
      <c r="U471" s="33">
        <v>44834</v>
      </c>
      <c r="V471" s="34"/>
      <c r="W471" s="11" t="s">
        <v>150</v>
      </c>
      <c r="X471" s="9" t="s">
        <v>759</v>
      </c>
      <c r="Y471" s="9" t="s">
        <v>759</v>
      </c>
      <c r="Z471" s="11" t="s">
        <v>55</v>
      </c>
      <c r="AA471" s="11" t="s">
        <v>1878</v>
      </c>
      <c r="AB471" s="11" t="s">
        <v>157</v>
      </c>
      <c r="AC471" s="11" t="s">
        <v>155</v>
      </c>
      <c r="AD471" s="11" t="s">
        <v>156</v>
      </c>
      <c r="AE471" s="11" t="s">
        <v>1303</v>
      </c>
      <c r="AF471" s="36"/>
    </row>
    <row r="472" spans="1:32" ht="20.100000000000001" customHeight="1">
      <c r="A472" s="11" t="s">
        <v>19</v>
      </c>
      <c r="B472" s="11" t="s">
        <v>176</v>
      </c>
      <c r="C472" s="11" t="s">
        <v>27</v>
      </c>
      <c r="D472" s="11" t="s">
        <v>55</v>
      </c>
      <c r="E472" s="11" t="s">
        <v>55</v>
      </c>
      <c r="F472" s="11" t="s">
        <v>2294</v>
      </c>
      <c r="G472" s="11" t="s">
        <v>231</v>
      </c>
      <c r="H472" s="11">
        <v>1</v>
      </c>
      <c r="I472" s="11" t="s">
        <v>2435</v>
      </c>
      <c r="J472" s="11">
        <v>1100087</v>
      </c>
      <c r="K472" s="11" t="s">
        <v>1380</v>
      </c>
      <c r="L472" s="11" t="s">
        <v>194</v>
      </c>
      <c r="M472" s="11" t="s">
        <v>642</v>
      </c>
      <c r="N472" s="11" t="s">
        <v>255</v>
      </c>
      <c r="O472" s="37" t="s">
        <v>2161</v>
      </c>
      <c r="P472" s="101" t="s">
        <v>2384</v>
      </c>
      <c r="Q472" s="33">
        <v>45054</v>
      </c>
      <c r="R472" s="33"/>
      <c r="S472" s="33">
        <v>45420</v>
      </c>
      <c r="T472" s="33" t="s">
        <v>2290</v>
      </c>
      <c r="U472" s="33">
        <v>44834</v>
      </c>
      <c r="V472" s="34"/>
      <c r="W472" s="11" t="s">
        <v>150</v>
      </c>
      <c r="X472" s="9" t="s">
        <v>759</v>
      </c>
      <c r="Y472" s="9" t="s">
        <v>759</v>
      </c>
      <c r="Z472" s="11" t="s">
        <v>55</v>
      </c>
      <c r="AA472" s="11" t="s">
        <v>1879</v>
      </c>
      <c r="AB472" s="11" t="s">
        <v>157</v>
      </c>
      <c r="AC472" s="11" t="s">
        <v>155</v>
      </c>
      <c r="AD472" s="11" t="s">
        <v>156</v>
      </c>
      <c r="AE472" s="11" t="s">
        <v>1303</v>
      </c>
      <c r="AF472" s="36"/>
    </row>
    <row r="473" spans="1:32" ht="20.100000000000001" customHeight="1">
      <c r="A473" s="11" t="s">
        <v>19</v>
      </c>
      <c r="B473" s="11" t="s">
        <v>176</v>
      </c>
      <c r="C473" s="11" t="s">
        <v>27</v>
      </c>
      <c r="D473" s="11" t="s">
        <v>55</v>
      </c>
      <c r="E473" s="11" t="s">
        <v>55</v>
      </c>
      <c r="F473" s="11" t="s">
        <v>2294</v>
      </c>
      <c r="G473" s="11" t="s">
        <v>231</v>
      </c>
      <c r="H473" s="11">
        <v>1</v>
      </c>
      <c r="I473" s="11" t="s">
        <v>2435</v>
      </c>
      <c r="J473" s="11">
        <v>1101976</v>
      </c>
      <c r="K473" s="11" t="s">
        <v>1971</v>
      </c>
      <c r="L473" s="11" t="s">
        <v>194</v>
      </c>
      <c r="M473" s="11" t="s">
        <v>642</v>
      </c>
      <c r="N473" s="11" t="s">
        <v>255</v>
      </c>
      <c r="O473" s="37" t="s">
        <v>2004</v>
      </c>
      <c r="P473" s="101" t="s">
        <v>24</v>
      </c>
      <c r="Q473" s="33">
        <v>44916</v>
      </c>
      <c r="R473" s="33">
        <v>45225</v>
      </c>
      <c r="S473" s="33">
        <v>45281</v>
      </c>
      <c r="T473" s="33" t="s">
        <v>2290</v>
      </c>
      <c r="U473" s="33">
        <v>44834</v>
      </c>
      <c r="V473" s="34"/>
      <c r="W473" s="11" t="s">
        <v>150</v>
      </c>
      <c r="X473" s="9" t="s">
        <v>759</v>
      </c>
      <c r="Y473" s="9" t="s">
        <v>759</v>
      </c>
      <c r="Z473" s="11" t="s">
        <v>55</v>
      </c>
      <c r="AA473" s="11" t="s">
        <v>1880</v>
      </c>
      <c r="AB473" s="11" t="s">
        <v>157</v>
      </c>
      <c r="AC473" s="11" t="s">
        <v>155</v>
      </c>
      <c r="AD473" s="11" t="s">
        <v>156</v>
      </c>
      <c r="AE473" s="11" t="s">
        <v>1303</v>
      </c>
      <c r="AF473" s="36"/>
    </row>
    <row r="474" spans="1:32" ht="20.100000000000001" customHeight="1">
      <c r="A474" s="11" t="s">
        <v>19</v>
      </c>
      <c r="B474" s="11" t="s">
        <v>176</v>
      </c>
      <c r="C474" s="11" t="s">
        <v>27</v>
      </c>
      <c r="D474" s="11" t="s">
        <v>55</v>
      </c>
      <c r="E474" s="11" t="s">
        <v>55</v>
      </c>
      <c r="F474" s="11" t="s">
        <v>2294</v>
      </c>
      <c r="G474" s="11" t="s">
        <v>231</v>
      </c>
      <c r="H474" s="11">
        <v>1</v>
      </c>
      <c r="I474" s="11" t="s">
        <v>2435</v>
      </c>
      <c r="J474" s="80">
        <v>1101165</v>
      </c>
      <c r="K474" s="11" t="s">
        <v>913</v>
      </c>
      <c r="L474" s="11" t="s">
        <v>194</v>
      </c>
      <c r="M474" s="11" t="s">
        <v>642</v>
      </c>
      <c r="N474" s="11" t="s">
        <v>255</v>
      </c>
      <c r="O474" s="37" t="s">
        <v>2026</v>
      </c>
      <c r="P474" s="107" t="s">
        <v>38</v>
      </c>
      <c r="Q474" s="33">
        <v>45349</v>
      </c>
      <c r="R474" s="33"/>
      <c r="S474" s="33" t="s">
        <v>18</v>
      </c>
      <c r="T474" s="33" t="s">
        <v>2290</v>
      </c>
      <c r="U474" s="33">
        <v>44834</v>
      </c>
      <c r="V474" s="34"/>
      <c r="W474" s="11" t="s">
        <v>150</v>
      </c>
      <c r="X474" s="82" t="s">
        <v>759</v>
      </c>
      <c r="Y474" s="82" t="s">
        <v>759</v>
      </c>
      <c r="Z474" s="11" t="s">
        <v>55</v>
      </c>
      <c r="AA474" s="11" t="s">
        <v>1881</v>
      </c>
      <c r="AB474" s="11" t="s">
        <v>157</v>
      </c>
      <c r="AC474" s="11" t="s">
        <v>155</v>
      </c>
      <c r="AD474" s="11" t="s">
        <v>156</v>
      </c>
      <c r="AE474" s="11" t="s">
        <v>1303</v>
      </c>
      <c r="AF474" s="36"/>
    </row>
    <row r="475" spans="1:32" ht="20.100000000000001" customHeight="1">
      <c r="A475" s="11" t="s">
        <v>19</v>
      </c>
      <c r="B475" s="11" t="s">
        <v>176</v>
      </c>
      <c r="C475" s="11" t="s">
        <v>27</v>
      </c>
      <c r="D475" s="11" t="s">
        <v>55</v>
      </c>
      <c r="E475" s="11" t="s">
        <v>55</v>
      </c>
      <c r="F475" s="11" t="s">
        <v>2294</v>
      </c>
      <c r="G475" s="11" t="s">
        <v>231</v>
      </c>
      <c r="H475" s="11">
        <v>1</v>
      </c>
      <c r="I475" s="11" t="s">
        <v>2624</v>
      </c>
      <c r="J475" s="11">
        <v>1101959</v>
      </c>
      <c r="K475" s="11" t="s">
        <v>1958</v>
      </c>
      <c r="L475" s="11" t="s">
        <v>194</v>
      </c>
      <c r="M475" s="11" t="s">
        <v>642</v>
      </c>
      <c r="N475" s="11" t="s">
        <v>255</v>
      </c>
      <c r="O475" s="37" t="s">
        <v>2028</v>
      </c>
      <c r="P475" s="101" t="s">
        <v>24</v>
      </c>
      <c r="Q475" s="33">
        <v>44925</v>
      </c>
      <c r="R475" s="33">
        <v>45225</v>
      </c>
      <c r="S475" s="33">
        <v>45290</v>
      </c>
      <c r="T475" s="33" t="s">
        <v>2290</v>
      </c>
      <c r="U475" s="33">
        <v>44834</v>
      </c>
      <c r="V475" s="34"/>
      <c r="W475" s="11" t="s">
        <v>150</v>
      </c>
      <c r="X475" s="9" t="s">
        <v>759</v>
      </c>
      <c r="Y475" s="9" t="s">
        <v>759</v>
      </c>
      <c r="Z475" s="11" t="s">
        <v>55</v>
      </c>
      <c r="AA475" s="11" t="s">
        <v>1882</v>
      </c>
      <c r="AB475" s="11" t="s">
        <v>157</v>
      </c>
      <c r="AC475" s="11" t="s">
        <v>155</v>
      </c>
      <c r="AD475" s="11" t="s">
        <v>156</v>
      </c>
      <c r="AE475" s="11" t="s">
        <v>1303</v>
      </c>
      <c r="AF475" s="36"/>
    </row>
    <row r="476" spans="1:32" ht="20.100000000000001" customHeight="1">
      <c r="A476" s="11" t="s">
        <v>19</v>
      </c>
      <c r="B476" s="11" t="s">
        <v>176</v>
      </c>
      <c r="C476" s="11" t="s">
        <v>27</v>
      </c>
      <c r="D476" s="11" t="s">
        <v>55</v>
      </c>
      <c r="E476" s="11" t="s">
        <v>55</v>
      </c>
      <c r="F476" s="11" t="s">
        <v>2294</v>
      </c>
      <c r="G476" s="11" t="s">
        <v>231</v>
      </c>
      <c r="H476" s="11">
        <v>1</v>
      </c>
      <c r="I476" s="11" t="s">
        <v>2435</v>
      </c>
      <c r="J476" s="11">
        <v>1101710</v>
      </c>
      <c r="K476" s="11" t="s">
        <v>1591</v>
      </c>
      <c r="L476" s="11" t="s">
        <v>194</v>
      </c>
      <c r="M476" s="11" t="s">
        <v>642</v>
      </c>
      <c r="N476" s="11" t="s">
        <v>255</v>
      </c>
      <c r="O476" s="37" t="s">
        <v>2037</v>
      </c>
      <c r="P476" s="101" t="s">
        <v>24</v>
      </c>
      <c r="Q476" s="33">
        <v>44929</v>
      </c>
      <c r="R476" s="33"/>
      <c r="S476" s="33">
        <v>45294</v>
      </c>
      <c r="T476" s="33" t="s">
        <v>2290</v>
      </c>
      <c r="U476" s="33">
        <v>44834</v>
      </c>
      <c r="V476" s="34"/>
      <c r="W476" s="11" t="s">
        <v>150</v>
      </c>
      <c r="X476" s="9" t="s">
        <v>759</v>
      </c>
      <c r="Y476" s="9" t="s">
        <v>759</v>
      </c>
      <c r="Z476" s="11" t="s">
        <v>55</v>
      </c>
      <c r="AA476" s="11" t="s">
        <v>1883</v>
      </c>
      <c r="AB476" s="11" t="s">
        <v>157</v>
      </c>
      <c r="AC476" s="11" t="s">
        <v>155</v>
      </c>
      <c r="AD476" s="11" t="s">
        <v>156</v>
      </c>
      <c r="AE476" s="11" t="s">
        <v>1303</v>
      </c>
      <c r="AF476" s="36"/>
    </row>
    <row r="477" spans="1:32" ht="20.100000000000001" customHeight="1">
      <c r="A477" s="11" t="s">
        <v>19</v>
      </c>
      <c r="B477" s="11" t="s">
        <v>176</v>
      </c>
      <c r="C477" s="11" t="s">
        <v>27</v>
      </c>
      <c r="D477" s="11" t="s">
        <v>55</v>
      </c>
      <c r="E477" s="11" t="s">
        <v>55</v>
      </c>
      <c r="F477" s="11" t="s">
        <v>2294</v>
      </c>
      <c r="G477" s="11" t="s">
        <v>231</v>
      </c>
      <c r="H477" s="11">
        <v>1</v>
      </c>
      <c r="I477" s="11" t="s">
        <v>2435</v>
      </c>
      <c r="J477" s="11">
        <v>1101952</v>
      </c>
      <c r="K477" s="11" t="s">
        <v>1941</v>
      </c>
      <c r="L477" s="11" t="s">
        <v>194</v>
      </c>
      <c r="M477" s="11" t="s">
        <v>642</v>
      </c>
      <c r="N477" s="11" t="s">
        <v>255</v>
      </c>
      <c r="O477" s="37" t="s">
        <v>2087</v>
      </c>
      <c r="P477" s="101" t="s">
        <v>24</v>
      </c>
      <c r="Q477" s="33">
        <v>44964</v>
      </c>
      <c r="R477" s="33"/>
      <c r="S477" s="33">
        <v>45329</v>
      </c>
      <c r="T477" s="33" t="s">
        <v>2290</v>
      </c>
      <c r="U477" s="33">
        <v>44834</v>
      </c>
      <c r="V477" s="34"/>
      <c r="W477" s="11" t="s">
        <v>150</v>
      </c>
      <c r="X477" s="9" t="s">
        <v>759</v>
      </c>
      <c r="Y477" s="9" t="s">
        <v>759</v>
      </c>
      <c r="Z477" s="11" t="s">
        <v>55</v>
      </c>
      <c r="AA477" s="11" t="s">
        <v>1884</v>
      </c>
      <c r="AB477" s="11" t="s">
        <v>157</v>
      </c>
      <c r="AC477" s="11" t="s">
        <v>155</v>
      </c>
      <c r="AD477" s="11" t="s">
        <v>156</v>
      </c>
      <c r="AE477" s="11" t="s">
        <v>1303</v>
      </c>
      <c r="AF477" s="36"/>
    </row>
    <row r="478" spans="1:32" ht="20.100000000000001" customHeight="1">
      <c r="A478" s="11" t="s">
        <v>19</v>
      </c>
      <c r="B478" s="11" t="s">
        <v>176</v>
      </c>
      <c r="C478" s="11" t="s">
        <v>27</v>
      </c>
      <c r="D478" s="11" t="s">
        <v>55</v>
      </c>
      <c r="E478" s="11" t="s">
        <v>55</v>
      </c>
      <c r="F478" s="11" t="s">
        <v>2294</v>
      </c>
      <c r="G478" s="11" t="s">
        <v>231</v>
      </c>
      <c r="H478" s="11">
        <v>1</v>
      </c>
      <c r="I478" s="11" t="s">
        <v>2601</v>
      </c>
      <c r="J478" s="11">
        <v>1102067</v>
      </c>
      <c r="K478" s="11" t="s">
        <v>2223</v>
      </c>
      <c r="L478" s="11" t="s">
        <v>194</v>
      </c>
      <c r="M478" s="11" t="s">
        <v>642</v>
      </c>
      <c r="N478" s="11" t="s">
        <v>255</v>
      </c>
      <c r="O478" s="37" t="s">
        <v>2246</v>
      </c>
      <c r="P478" s="101" t="s">
        <v>24</v>
      </c>
      <c r="Q478" s="33">
        <v>45189</v>
      </c>
      <c r="R478" s="33"/>
      <c r="S478" s="33">
        <v>45555</v>
      </c>
      <c r="T478" s="33" t="s">
        <v>2290</v>
      </c>
      <c r="U478" s="33">
        <v>45184</v>
      </c>
      <c r="V478" s="34"/>
      <c r="W478" s="11"/>
      <c r="X478" s="9" t="s">
        <v>759</v>
      </c>
      <c r="Y478" s="9" t="s">
        <v>759</v>
      </c>
      <c r="Z478" s="11" t="s">
        <v>55</v>
      </c>
      <c r="AA478" s="44" t="s">
        <v>2233</v>
      </c>
      <c r="AB478" s="11" t="s">
        <v>157</v>
      </c>
      <c r="AC478" s="11" t="s">
        <v>155</v>
      </c>
      <c r="AD478" s="11" t="s">
        <v>156</v>
      </c>
      <c r="AE478" s="11" t="s">
        <v>1303</v>
      </c>
      <c r="AF478" s="36"/>
    </row>
    <row r="479" spans="1:32" ht="20.100000000000001" customHeight="1">
      <c r="A479" s="11" t="s">
        <v>19</v>
      </c>
      <c r="B479" s="11" t="s">
        <v>176</v>
      </c>
      <c r="C479" s="11" t="s">
        <v>27</v>
      </c>
      <c r="D479" s="11" t="s">
        <v>55</v>
      </c>
      <c r="E479" s="11" t="s">
        <v>55</v>
      </c>
      <c r="F479" s="11" t="s">
        <v>2294</v>
      </c>
      <c r="G479" s="11" t="s">
        <v>231</v>
      </c>
      <c r="H479" s="11">
        <v>1</v>
      </c>
      <c r="I479" s="11" t="s">
        <v>2616</v>
      </c>
      <c r="J479" s="11">
        <v>1102071</v>
      </c>
      <c r="K479" s="11" t="s">
        <v>2217</v>
      </c>
      <c r="L479" s="11" t="s">
        <v>194</v>
      </c>
      <c r="M479" s="11" t="s">
        <v>642</v>
      </c>
      <c r="N479" s="11" t="s">
        <v>255</v>
      </c>
      <c r="O479" s="37" t="s">
        <v>2245</v>
      </c>
      <c r="P479" s="101" t="s">
        <v>24</v>
      </c>
      <c r="Q479" s="33">
        <v>45189</v>
      </c>
      <c r="R479" s="33"/>
      <c r="S479" s="33">
        <v>45555</v>
      </c>
      <c r="T479" s="33" t="s">
        <v>2290</v>
      </c>
      <c r="U479" s="33">
        <v>45184</v>
      </c>
      <c r="V479" s="34"/>
      <c r="W479" s="11"/>
      <c r="X479" s="9" t="s">
        <v>759</v>
      </c>
      <c r="Y479" s="9" t="s">
        <v>759</v>
      </c>
      <c r="Z479" s="11" t="s">
        <v>55</v>
      </c>
      <c r="AA479" s="44" t="s">
        <v>2234</v>
      </c>
      <c r="AB479" s="11" t="s">
        <v>157</v>
      </c>
      <c r="AC479" s="11" t="s">
        <v>155</v>
      </c>
      <c r="AD479" s="11" t="s">
        <v>156</v>
      </c>
      <c r="AE479" s="11" t="s">
        <v>1303</v>
      </c>
      <c r="AF479" s="36"/>
    </row>
    <row r="480" spans="1:32" ht="20.100000000000001" customHeight="1">
      <c r="A480" s="11" t="s">
        <v>19</v>
      </c>
      <c r="B480" s="11" t="s">
        <v>176</v>
      </c>
      <c r="C480" s="11" t="s">
        <v>27</v>
      </c>
      <c r="D480" s="11" t="s">
        <v>55</v>
      </c>
      <c r="E480" s="11" t="s">
        <v>55</v>
      </c>
      <c r="F480" s="11" t="s">
        <v>2294</v>
      </c>
      <c r="G480" s="11" t="s">
        <v>231</v>
      </c>
      <c r="H480" s="11">
        <v>1</v>
      </c>
      <c r="I480" s="11" t="s">
        <v>2617</v>
      </c>
      <c r="J480" s="11">
        <v>1100229</v>
      </c>
      <c r="K480" s="11" t="s">
        <v>1023</v>
      </c>
      <c r="L480" s="11" t="s">
        <v>194</v>
      </c>
      <c r="M480" s="11" t="s">
        <v>642</v>
      </c>
      <c r="N480" s="11" t="s">
        <v>255</v>
      </c>
      <c r="O480" s="37" t="s">
        <v>2247</v>
      </c>
      <c r="P480" s="101" t="s">
        <v>24</v>
      </c>
      <c r="Q480" s="33">
        <v>45189</v>
      </c>
      <c r="R480" s="33"/>
      <c r="S480" s="33">
        <v>45555</v>
      </c>
      <c r="T480" s="33" t="s">
        <v>2290</v>
      </c>
      <c r="U480" s="33">
        <v>45184</v>
      </c>
      <c r="V480" s="34"/>
      <c r="W480" s="11"/>
      <c r="X480" s="9" t="s">
        <v>759</v>
      </c>
      <c r="Y480" s="9" t="s">
        <v>759</v>
      </c>
      <c r="Z480" s="11" t="s">
        <v>55</v>
      </c>
      <c r="AA480" s="44" t="s">
        <v>2235</v>
      </c>
      <c r="AB480" s="11" t="s">
        <v>157</v>
      </c>
      <c r="AC480" s="11" t="s">
        <v>155</v>
      </c>
      <c r="AD480" s="11" t="s">
        <v>156</v>
      </c>
      <c r="AE480" s="11" t="s">
        <v>1303</v>
      </c>
      <c r="AF480" s="36"/>
    </row>
    <row r="481" spans="1:32" ht="20.100000000000001" customHeight="1">
      <c r="A481" s="11" t="s">
        <v>19</v>
      </c>
      <c r="B481" s="11" t="s">
        <v>176</v>
      </c>
      <c r="C481" s="11" t="s">
        <v>27</v>
      </c>
      <c r="D481" s="11" t="s">
        <v>55</v>
      </c>
      <c r="E481" s="11" t="s">
        <v>55</v>
      </c>
      <c r="F481" s="11" t="s">
        <v>2294</v>
      </c>
      <c r="G481" s="11" t="s">
        <v>231</v>
      </c>
      <c r="H481" s="11">
        <v>1</v>
      </c>
      <c r="I481" s="11" t="s">
        <v>2622</v>
      </c>
      <c r="J481" s="11">
        <v>1101719</v>
      </c>
      <c r="K481" s="11" t="s">
        <v>1567</v>
      </c>
      <c r="L481" s="11" t="s">
        <v>194</v>
      </c>
      <c r="M481" s="11" t="s">
        <v>642</v>
      </c>
      <c r="N481" s="11" t="s">
        <v>255</v>
      </c>
      <c r="O481" s="37" t="s">
        <v>2263</v>
      </c>
      <c r="P481" s="101" t="s">
        <v>24</v>
      </c>
      <c r="Q481" s="33">
        <v>45211</v>
      </c>
      <c r="R481" s="33"/>
      <c r="S481" s="33">
        <v>45577</v>
      </c>
      <c r="T481" s="33" t="s">
        <v>2290</v>
      </c>
      <c r="U481" s="33">
        <v>45184</v>
      </c>
      <c r="V481" s="34"/>
      <c r="W481" s="11"/>
      <c r="X481" s="9" t="s">
        <v>759</v>
      </c>
      <c r="Y481" s="9" t="s">
        <v>759</v>
      </c>
      <c r="Z481" s="11" t="s">
        <v>55</v>
      </c>
      <c r="AA481" s="44" t="s">
        <v>2236</v>
      </c>
      <c r="AB481" s="11" t="s">
        <v>157</v>
      </c>
      <c r="AC481" s="11" t="s">
        <v>155</v>
      </c>
      <c r="AD481" s="11" t="s">
        <v>156</v>
      </c>
      <c r="AE481" s="11" t="s">
        <v>1303</v>
      </c>
      <c r="AF481" s="36"/>
    </row>
    <row r="482" spans="1:32" ht="20.100000000000001" customHeight="1">
      <c r="A482" s="11" t="s">
        <v>19</v>
      </c>
      <c r="B482" s="11" t="s">
        <v>176</v>
      </c>
      <c r="C482" s="11" t="s">
        <v>27</v>
      </c>
      <c r="D482" s="11" t="s">
        <v>55</v>
      </c>
      <c r="E482" s="11" t="s">
        <v>55</v>
      </c>
      <c r="F482" s="11" t="s">
        <v>2294</v>
      </c>
      <c r="G482" s="11" t="s">
        <v>231</v>
      </c>
      <c r="H482" s="11">
        <v>1</v>
      </c>
      <c r="I482" s="11" t="s">
        <v>2382</v>
      </c>
      <c r="J482" s="80">
        <v>1101789</v>
      </c>
      <c r="K482" s="11" t="s">
        <v>2381</v>
      </c>
      <c r="L482" s="11" t="s">
        <v>202</v>
      </c>
      <c r="M482" s="11" t="s">
        <v>642</v>
      </c>
      <c r="N482" s="11" t="s">
        <v>255</v>
      </c>
      <c r="O482" s="37" t="s">
        <v>2385</v>
      </c>
      <c r="P482" s="101" t="s">
        <v>38</v>
      </c>
      <c r="Q482" s="33">
        <v>45356</v>
      </c>
      <c r="R482" s="33"/>
      <c r="S482" s="33"/>
      <c r="T482" s="33" t="s">
        <v>2290</v>
      </c>
      <c r="U482" s="33">
        <v>45184</v>
      </c>
      <c r="V482" s="34"/>
      <c r="W482" s="11"/>
      <c r="X482" s="82" t="s">
        <v>759</v>
      </c>
      <c r="Y482" s="82" t="s">
        <v>759</v>
      </c>
      <c r="Z482" s="11" t="s">
        <v>55</v>
      </c>
      <c r="AA482" s="44" t="s">
        <v>2237</v>
      </c>
      <c r="AB482" s="11" t="s">
        <v>157</v>
      </c>
      <c r="AC482" s="11" t="s">
        <v>155</v>
      </c>
      <c r="AD482" s="11" t="s">
        <v>156</v>
      </c>
      <c r="AE482" s="11" t="s">
        <v>1303</v>
      </c>
      <c r="AF482" s="36"/>
    </row>
    <row r="483" spans="1:32" ht="20.100000000000001" customHeight="1">
      <c r="A483" s="11" t="s">
        <v>19</v>
      </c>
      <c r="B483" s="11" t="s">
        <v>176</v>
      </c>
      <c r="C483" s="11" t="s">
        <v>27</v>
      </c>
      <c r="D483" s="11" t="s">
        <v>55</v>
      </c>
      <c r="E483" s="11" t="s">
        <v>55</v>
      </c>
      <c r="F483" s="11" t="s">
        <v>2294</v>
      </c>
      <c r="G483" s="11" t="s">
        <v>231</v>
      </c>
      <c r="H483" s="11">
        <v>1</v>
      </c>
      <c r="I483" s="11" t="s">
        <v>2617</v>
      </c>
      <c r="J483" s="80">
        <v>1100621</v>
      </c>
      <c r="K483" s="11" t="s">
        <v>1027</v>
      </c>
      <c r="L483" s="11" t="s">
        <v>194</v>
      </c>
      <c r="M483" s="11" t="s">
        <v>642</v>
      </c>
      <c r="N483" s="11" t="s">
        <v>255</v>
      </c>
      <c r="O483" s="37" t="s">
        <v>2757</v>
      </c>
      <c r="P483" s="101" t="s">
        <v>38</v>
      </c>
      <c r="Q483" s="33">
        <v>45496</v>
      </c>
      <c r="R483" s="33"/>
      <c r="S483" s="33"/>
      <c r="T483" s="33" t="s">
        <v>2290</v>
      </c>
      <c r="U483" s="33">
        <v>45184</v>
      </c>
      <c r="V483" s="34"/>
      <c r="W483" s="11"/>
      <c r="X483" s="82" t="s">
        <v>759</v>
      </c>
      <c r="Y483" s="82" t="s">
        <v>759</v>
      </c>
      <c r="Z483" s="11" t="s">
        <v>55</v>
      </c>
      <c r="AA483" s="44" t="s">
        <v>2238</v>
      </c>
      <c r="AB483" s="11" t="s">
        <v>157</v>
      </c>
      <c r="AC483" s="11" t="s">
        <v>155</v>
      </c>
      <c r="AD483" s="11" t="s">
        <v>156</v>
      </c>
      <c r="AE483" s="11" t="s">
        <v>1303</v>
      </c>
      <c r="AF483" s="36"/>
    </row>
    <row r="484" spans="1:32" ht="20.100000000000001" customHeight="1">
      <c r="A484" s="11" t="s">
        <v>19</v>
      </c>
      <c r="B484" s="11" t="s">
        <v>176</v>
      </c>
      <c r="C484" s="11" t="s">
        <v>27</v>
      </c>
      <c r="D484" s="11" t="s">
        <v>55</v>
      </c>
      <c r="E484" s="11" t="s">
        <v>55</v>
      </c>
      <c r="F484" s="11" t="s">
        <v>2294</v>
      </c>
      <c r="G484" s="11" t="s">
        <v>231</v>
      </c>
      <c r="H484" s="11">
        <v>1</v>
      </c>
      <c r="I484" s="11" t="s">
        <v>2382</v>
      </c>
      <c r="J484" s="80">
        <v>1100460</v>
      </c>
      <c r="K484" s="11" t="s">
        <v>1357</v>
      </c>
      <c r="L484" s="11" t="s">
        <v>194</v>
      </c>
      <c r="M484" s="11" t="s">
        <v>642</v>
      </c>
      <c r="N484" s="11" t="s">
        <v>255</v>
      </c>
      <c r="O484" s="37" t="s">
        <v>2804</v>
      </c>
      <c r="P484" s="101" t="s">
        <v>2782</v>
      </c>
      <c r="Q484" s="33">
        <v>45506</v>
      </c>
      <c r="R484" s="33"/>
      <c r="S484" s="33"/>
      <c r="T484" s="33" t="s">
        <v>2290</v>
      </c>
      <c r="U484" s="33">
        <v>45184</v>
      </c>
      <c r="V484" s="34"/>
      <c r="W484" s="11"/>
      <c r="X484" s="82" t="s">
        <v>759</v>
      </c>
      <c r="Y484" s="82" t="s">
        <v>759</v>
      </c>
      <c r="Z484" s="11" t="s">
        <v>55</v>
      </c>
      <c r="AA484" s="44" t="s">
        <v>2239</v>
      </c>
      <c r="AB484" s="11" t="s">
        <v>157</v>
      </c>
      <c r="AC484" s="11" t="s">
        <v>155</v>
      </c>
      <c r="AD484" s="11" t="s">
        <v>156</v>
      </c>
      <c r="AE484" s="11" t="s">
        <v>1303</v>
      </c>
      <c r="AF484" s="36"/>
    </row>
    <row r="485" spans="1:32" s="22" customFormat="1" ht="20.100000000000001" customHeight="1">
      <c r="A485" s="38" t="s">
        <v>19</v>
      </c>
      <c r="B485" s="38" t="s">
        <v>176</v>
      </c>
      <c r="C485" s="38" t="s">
        <v>27</v>
      </c>
      <c r="D485" s="38" t="s">
        <v>55</v>
      </c>
      <c r="E485" s="38" t="s">
        <v>55</v>
      </c>
      <c r="F485" s="38" t="s">
        <v>2294</v>
      </c>
      <c r="G485" s="38" t="s">
        <v>231</v>
      </c>
      <c r="H485" s="38">
        <v>1</v>
      </c>
      <c r="I485" s="38" t="s">
        <v>2057</v>
      </c>
      <c r="J485" s="39" t="s">
        <v>2342</v>
      </c>
      <c r="K485" s="38" t="s">
        <v>2343</v>
      </c>
      <c r="L485" s="38" t="s">
        <v>219</v>
      </c>
      <c r="M485" s="38" t="s">
        <v>642</v>
      </c>
      <c r="N485" s="38" t="s">
        <v>255</v>
      </c>
      <c r="O485" s="40" t="s">
        <v>2240</v>
      </c>
      <c r="P485" s="102"/>
      <c r="Q485" s="41"/>
      <c r="R485" s="41"/>
      <c r="S485" s="41"/>
      <c r="T485" s="41" t="s">
        <v>2290</v>
      </c>
      <c r="U485" s="41">
        <v>45184</v>
      </c>
      <c r="V485" s="42"/>
      <c r="W485" s="38"/>
      <c r="X485" s="21" t="s">
        <v>759</v>
      </c>
      <c r="Y485" s="21" t="s">
        <v>759</v>
      </c>
      <c r="Z485" s="38" t="s">
        <v>55</v>
      </c>
      <c r="AA485" s="48" t="s">
        <v>2240</v>
      </c>
      <c r="AB485" s="38" t="s">
        <v>157</v>
      </c>
      <c r="AC485" s="38" t="s">
        <v>155</v>
      </c>
      <c r="AD485" s="38" t="s">
        <v>156</v>
      </c>
      <c r="AE485" s="38" t="s">
        <v>1303</v>
      </c>
      <c r="AF485" s="43"/>
    </row>
    <row r="486" spans="1:32" s="22" customFormat="1" ht="20.100000000000001" customHeight="1">
      <c r="A486" s="38" t="s">
        <v>19</v>
      </c>
      <c r="B486" s="38" t="s">
        <v>176</v>
      </c>
      <c r="C486" s="38" t="s">
        <v>27</v>
      </c>
      <c r="D486" s="38" t="s">
        <v>599</v>
      </c>
      <c r="E486" s="38" t="s">
        <v>77</v>
      </c>
      <c r="F486" s="38" t="s">
        <v>2066</v>
      </c>
      <c r="G486" s="38" t="s">
        <v>245</v>
      </c>
      <c r="H486" s="38">
        <v>1</v>
      </c>
      <c r="I486" s="38" t="s">
        <v>2057</v>
      </c>
      <c r="J486" s="39" t="s">
        <v>2342</v>
      </c>
      <c r="K486" s="38" t="s">
        <v>2343</v>
      </c>
      <c r="L486" s="38" t="s">
        <v>219</v>
      </c>
      <c r="M486" s="38" t="s">
        <v>1868</v>
      </c>
      <c r="N486" s="38" t="s">
        <v>255</v>
      </c>
      <c r="O486" s="40" t="s">
        <v>1176</v>
      </c>
      <c r="P486" s="102" t="s">
        <v>23</v>
      </c>
      <c r="Q486" s="41"/>
      <c r="R486" s="41"/>
      <c r="S486" s="41"/>
      <c r="T486" s="41" t="s">
        <v>1527</v>
      </c>
      <c r="U486" s="41">
        <v>44513</v>
      </c>
      <c r="V486" s="38"/>
      <c r="W486" s="38" t="s">
        <v>150</v>
      </c>
      <c r="X486" s="24" t="s">
        <v>1873</v>
      </c>
      <c r="Y486" s="24" t="s">
        <v>1873</v>
      </c>
      <c r="Z486" s="38" t="s">
        <v>77</v>
      </c>
      <c r="AA486" s="38" t="s">
        <v>492</v>
      </c>
      <c r="AB486" s="38" t="s">
        <v>157</v>
      </c>
      <c r="AC486" s="38" t="s">
        <v>155</v>
      </c>
      <c r="AD486" s="38" t="s">
        <v>156</v>
      </c>
      <c r="AE486" s="38" t="s">
        <v>1303</v>
      </c>
      <c r="AF486" s="43"/>
    </row>
    <row r="487" spans="1:32" s="22" customFormat="1" ht="20.100000000000001" customHeight="1">
      <c r="A487" s="38" t="s">
        <v>19</v>
      </c>
      <c r="B487" s="38" t="s">
        <v>176</v>
      </c>
      <c r="C487" s="38" t="s">
        <v>27</v>
      </c>
      <c r="D487" s="38" t="s">
        <v>599</v>
      </c>
      <c r="E487" s="38" t="s">
        <v>77</v>
      </c>
      <c r="F487" s="38" t="s">
        <v>2066</v>
      </c>
      <c r="G487" s="38" t="s">
        <v>245</v>
      </c>
      <c r="H487" s="38">
        <v>1</v>
      </c>
      <c r="I487" s="38" t="s">
        <v>2057</v>
      </c>
      <c r="J487" s="39" t="s">
        <v>2342</v>
      </c>
      <c r="K487" s="38" t="s">
        <v>2343</v>
      </c>
      <c r="L487" s="38" t="s">
        <v>219</v>
      </c>
      <c r="M487" s="38" t="s">
        <v>1868</v>
      </c>
      <c r="N487" s="38" t="s">
        <v>255</v>
      </c>
      <c r="O487" s="103" t="s">
        <v>503</v>
      </c>
      <c r="P487" s="102" t="s">
        <v>23</v>
      </c>
      <c r="Q487" s="41"/>
      <c r="R487" s="38"/>
      <c r="S487" s="41"/>
      <c r="T487" s="41" t="s">
        <v>1527</v>
      </c>
      <c r="U487" s="41">
        <v>44513</v>
      </c>
      <c r="V487" s="42"/>
      <c r="W487" s="38" t="s">
        <v>150</v>
      </c>
      <c r="X487" s="24" t="s">
        <v>1873</v>
      </c>
      <c r="Y487" s="24" t="s">
        <v>1873</v>
      </c>
      <c r="Z487" s="38" t="s">
        <v>77</v>
      </c>
      <c r="AA487" s="104" t="s">
        <v>503</v>
      </c>
      <c r="AB487" s="38" t="s">
        <v>157</v>
      </c>
      <c r="AC487" s="38" t="s">
        <v>155</v>
      </c>
      <c r="AD487" s="38" t="s">
        <v>156</v>
      </c>
      <c r="AE487" s="38" t="s">
        <v>1303</v>
      </c>
      <c r="AF487" s="43"/>
    </row>
    <row r="488" spans="1:32" s="22" customFormat="1" ht="20.100000000000001" customHeight="1">
      <c r="A488" s="38" t="s">
        <v>19</v>
      </c>
      <c r="B488" s="38" t="s">
        <v>176</v>
      </c>
      <c r="C488" s="38" t="s">
        <v>27</v>
      </c>
      <c r="D488" s="38" t="s">
        <v>1975</v>
      </c>
      <c r="E488" s="38" t="s">
        <v>1975</v>
      </c>
      <c r="F488" s="38" t="s">
        <v>1977</v>
      </c>
      <c r="G488" s="38" t="s">
        <v>1978</v>
      </c>
      <c r="H488" s="38">
        <v>1</v>
      </c>
      <c r="I488" s="38" t="s">
        <v>2060</v>
      </c>
      <c r="J488" s="38" t="s">
        <v>2342</v>
      </c>
      <c r="K488" s="38" t="s">
        <v>2343</v>
      </c>
      <c r="L488" s="38" t="s">
        <v>2353</v>
      </c>
      <c r="M488" s="38"/>
      <c r="N488" s="38" t="s">
        <v>255</v>
      </c>
      <c r="O488" s="103" t="s">
        <v>1980</v>
      </c>
      <c r="P488" s="102" t="s">
        <v>2444</v>
      </c>
      <c r="Q488" s="41"/>
      <c r="R488" s="38"/>
      <c r="S488" s="41">
        <v>45273</v>
      </c>
      <c r="T488" s="41" t="s">
        <v>1951</v>
      </c>
      <c r="U488" s="41">
        <v>44908</v>
      </c>
      <c r="V488" s="42"/>
      <c r="W488" s="38" t="s">
        <v>150</v>
      </c>
      <c r="X488" s="24" t="s">
        <v>1984</v>
      </c>
      <c r="Y488" s="24" t="s">
        <v>1984</v>
      </c>
      <c r="Z488" s="38" t="s">
        <v>1975</v>
      </c>
      <c r="AA488" s="104" t="s">
        <v>1985</v>
      </c>
      <c r="AB488" s="38" t="s">
        <v>157</v>
      </c>
      <c r="AC488" s="38" t="s">
        <v>155</v>
      </c>
      <c r="AD488" s="38" t="s">
        <v>156</v>
      </c>
      <c r="AE488" s="38" t="s">
        <v>1303</v>
      </c>
      <c r="AF488" s="43"/>
    </row>
    <row r="489" spans="1:32" ht="20.100000000000001" customHeight="1">
      <c r="A489" s="11" t="s">
        <v>19</v>
      </c>
      <c r="B489" s="11" t="s">
        <v>176</v>
      </c>
      <c r="C489" s="11" t="s">
        <v>27</v>
      </c>
      <c r="D489" s="11" t="s">
        <v>1975</v>
      </c>
      <c r="E489" s="11" t="s">
        <v>1975</v>
      </c>
      <c r="F489" s="11" t="s">
        <v>1977</v>
      </c>
      <c r="G489" s="11" t="s">
        <v>1978</v>
      </c>
      <c r="H489" s="11">
        <v>1</v>
      </c>
      <c r="I489" s="11" t="s">
        <v>2597</v>
      </c>
      <c r="J489" s="11">
        <v>1100690</v>
      </c>
      <c r="K489" s="11" t="s">
        <v>1979</v>
      </c>
      <c r="L489" s="11" t="s">
        <v>194</v>
      </c>
      <c r="M489" s="11"/>
      <c r="N489" s="11" t="s">
        <v>255</v>
      </c>
      <c r="O489" s="105" t="s">
        <v>1981</v>
      </c>
      <c r="P489" s="101" t="s">
        <v>24</v>
      </c>
      <c r="Q489" s="33">
        <v>44908</v>
      </c>
      <c r="R489" s="11"/>
      <c r="S489" s="33">
        <v>45273</v>
      </c>
      <c r="T489" s="33" t="s">
        <v>1951</v>
      </c>
      <c r="U489" s="33">
        <v>44908</v>
      </c>
      <c r="V489" s="34"/>
      <c r="W489" s="11" t="s">
        <v>150</v>
      </c>
      <c r="X489" s="17" t="s">
        <v>1984</v>
      </c>
      <c r="Y489" s="17" t="s">
        <v>1984</v>
      </c>
      <c r="Z489" s="11" t="s">
        <v>1975</v>
      </c>
      <c r="AA489" s="106" t="s">
        <v>1986</v>
      </c>
      <c r="AB489" s="11" t="s">
        <v>157</v>
      </c>
      <c r="AC489" s="11" t="s">
        <v>155</v>
      </c>
      <c r="AD489" s="11" t="s">
        <v>156</v>
      </c>
      <c r="AE489" s="11" t="s">
        <v>1303</v>
      </c>
      <c r="AF489" s="36"/>
    </row>
    <row r="490" spans="1:32" ht="20.100000000000001" customHeight="1">
      <c r="A490" s="11" t="s">
        <v>19</v>
      </c>
      <c r="B490" s="11" t="s">
        <v>176</v>
      </c>
      <c r="C490" s="11" t="s">
        <v>27</v>
      </c>
      <c r="D490" s="11" t="s">
        <v>1975</v>
      </c>
      <c r="E490" s="11" t="s">
        <v>1975</v>
      </c>
      <c r="F490" s="11" t="s">
        <v>1977</v>
      </c>
      <c r="G490" s="11" t="s">
        <v>1978</v>
      </c>
      <c r="H490" s="11">
        <v>1</v>
      </c>
      <c r="I490" s="11" t="s">
        <v>2615</v>
      </c>
      <c r="J490" s="11">
        <v>1101249</v>
      </c>
      <c r="K490" s="11" t="s">
        <v>998</v>
      </c>
      <c r="L490" s="11" t="s">
        <v>194</v>
      </c>
      <c r="M490" s="11"/>
      <c r="N490" s="11" t="s">
        <v>255</v>
      </c>
      <c r="O490" s="105" t="s">
        <v>1982</v>
      </c>
      <c r="P490" s="101" t="s">
        <v>24</v>
      </c>
      <c r="Q490" s="33">
        <v>44908</v>
      </c>
      <c r="R490" s="11"/>
      <c r="S490" s="33">
        <v>45273</v>
      </c>
      <c r="T490" s="33" t="s">
        <v>1983</v>
      </c>
      <c r="U490" s="33">
        <v>44908</v>
      </c>
      <c r="V490" s="34"/>
      <c r="W490" s="11" t="s">
        <v>150</v>
      </c>
      <c r="X490" s="17" t="s">
        <v>1984</v>
      </c>
      <c r="Y490" s="17" t="s">
        <v>1984</v>
      </c>
      <c r="Z490" s="11" t="s">
        <v>1975</v>
      </c>
      <c r="AA490" s="106" t="s">
        <v>1987</v>
      </c>
      <c r="AB490" s="11" t="s">
        <v>157</v>
      </c>
      <c r="AC490" s="11" t="s">
        <v>155</v>
      </c>
      <c r="AD490" s="11" t="s">
        <v>156</v>
      </c>
      <c r="AE490" s="11" t="s">
        <v>1303</v>
      </c>
      <c r="AF490" s="36"/>
    </row>
    <row r="491" spans="1:32" ht="20.100000000000001" customHeight="1">
      <c r="A491" s="11" t="s">
        <v>19</v>
      </c>
      <c r="B491" s="11" t="s">
        <v>176</v>
      </c>
      <c r="C491" s="11" t="s">
        <v>27</v>
      </c>
      <c r="D491" s="11" t="s">
        <v>1975</v>
      </c>
      <c r="E491" s="11" t="s">
        <v>1975</v>
      </c>
      <c r="F491" s="11" t="s">
        <v>1976</v>
      </c>
      <c r="G491" s="11" t="s">
        <v>1978</v>
      </c>
      <c r="H491" s="11">
        <v>1</v>
      </c>
      <c r="I491" s="11" t="s">
        <v>2597</v>
      </c>
      <c r="J491" s="11">
        <v>1101621</v>
      </c>
      <c r="K491" s="11" t="s">
        <v>1477</v>
      </c>
      <c r="L491" s="11" t="s">
        <v>194</v>
      </c>
      <c r="M491" s="11"/>
      <c r="N491" s="11" t="s">
        <v>255</v>
      </c>
      <c r="O491" s="105" t="s">
        <v>1993</v>
      </c>
      <c r="P491" s="101" t="s">
        <v>24</v>
      </c>
      <c r="Q491" s="33">
        <v>44908</v>
      </c>
      <c r="R491" s="11"/>
      <c r="S491" s="33">
        <v>45273</v>
      </c>
      <c r="T491" s="33" t="s">
        <v>1983</v>
      </c>
      <c r="U491" s="33">
        <v>44908</v>
      </c>
      <c r="V491" s="34"/>
      <c r="W491" s="11" t="s">
        <v>150</v>
      </c>
      <c r="X491" s="17" t="s">
        <v>1984</v>
      </c>
      <c r="Y491" s="17" t="s">
        <v>1984</v>
      </c>
      <c r="Z491" s="11" t="s">
        <v>1975</v>
      </c>
      <c r="AA491" s="106" t="s">
        <v>1988</v>
      </c>
      <c r="AB491" s="11" t="s">
        <v>157</v>
      </c>
      <c r="AC491" s="11" t="s">
        <v>155</v>
      </c>
      <c r="AD491" s="11" t="s">
        <v>156</v>
      </c>
      <c r="AE491" s="11" t="s">
        <v>1303</v>
      </c>
      <c r="AF491" s="36"/>
    </row>
    <row r="492" spans="1:32" ht="20.100000000000001" customHeight="1">
      <c r="A492" s="11" t="s">
        <v>19</v>
      </c>
      <c r="B492" s="11" t="s">
        <v>176</v>
      </c>
      <c r="C492" s="11" t="s">
        <v>27</v>
      </c>
      <c r="D492" s="11" t="s">
        <v>1975</v>
      </c>
      <c r="E492" s="11" t="s">
        <v>1975</v>
      </c>
      <c r="F492" s="11" t="s">
        <v>1976</v>
      </c>
      <c r="G492" s="11" t="s">
        <v>1978</v>
      </c>
      <c r="H492" s="11">
        <v>1</v>
      </c>
      <c r="I492" s="11" t="s">
        <v>2597</v>
      </c>
      <c r="J492" s="11">
        <v>1101010</v>
      </c>
      <c r="K492" s="11" t="s">
        <v>523</v>
      </c>
      <c r="L492" s="11" t="s">
        <v>194</v>
      </c>
      <c r="M492" s="11"/>
      <c r="N492" s="11" t="s">
        <v>255</v>
      </c>
      <c r="O492" s="105" t="s">
        <v>1994</v>
      </c>
      <c r="P492" s="101" t="s">
        <v>24</v>
      </c>
      <c r="Q492" s="33">
        <v>44908</v>
      </c>
      <c r="R492" s="11"/>
      <c r="S492" s="33">
        <v>45273</v>
      </c>
      <c r="T492" s="33" t="s">
        <v>1983</v>
      </c>
      <c r="U492" s="33">
        <v>44908</v>
      </c>
      <c r="V492" s="34"/>
      <c r="W492" s="11" t="s">
        <v>150</v>
      </c>
      <c r="X492" s="17" t="s">
        <v>1984</v>
      </c>
      <c r="Y492" s="17" t="s">
        <v>1984</v>
      </c>
      <c r="Z492" s="11" t="s">
        <v>1975</v>
      </c>
      <c r="AA492" s="106" t="s">
        <v>1989</v>
      </c>
      <c r="AB492" s="11" t="s">
        <v>157</v>
      </c>
      <c r="AC492" s="11" t="s">
        <v>155</v>
      </c>
      <c r="AD492" s="11" t="s">
        <v>156</v>
      </c>
      <c r="AE492" s="11" t="s">
        <v>1303</v>
      </c>
      <c r="AF492" s="36"/>
    </row>
    <row r="493" spans="1:32" ht="20.100000000000001" customHeight="1">
      <c r="A493" s="11" t="s">
        <v>19</v>
      </c>
      <c r="B493" s="11" t="s">
        <v>176</v>
      </c>
      <c r="C493" s="11" t="s">
        <v>27</v>
      </c>
      <c r="D493" s="11" t="s">
        <v>1975</v>
      </c>
      <c r="E493" s="11" t="s">
        <v>1975</v>
      </c>
      <c r="F493" s="11" t="s">
        <v>1976</v>
      </c>
      <c r="G493" s="11" t="s">
        <v>1978</v>
      </c>
      <c r="H493" s="11">
        <v>1</v>
      </c>
      <c r="I493" s="11" t="s">
        <v>2594</v>
      </c>
      <c r="J493" s="11">
        <v>1101187</v>
      </c>
      <c r="K493" s="11" t="s">
        <v>1021</v>
      </c>
      <c r="L493" s="11" t="s">
        <v>194</v>
      </c>
      <c r="M493" s="11"/>
      <c r="N493" s="11" t="s">
        <v>255</v>
      </c>
      <c r="O493" s="105" t="s">
        <v>1995</v>
      </c>
      <c r="P493" s="101" t="s">
        <v>24</v>
      </c>
      <c r="Q493" s="33">
        <v>44908</v>
      </c>
      <c r="R493" s="11"/>
      <c r="S493" s="33">
        <v>45273</v>
      </c>
      <c r="T493" s="33" t="s">
        <v>1983</v>
      </c>
      <c r="U493" s="33">
        <v>44908</v>
      </c>
      <c r="V493" s="34"/>
      <c r="W493" s="11" t="s">
        <v>150</v>
      </c>
      <c r="X493" s="17" t="s">
        <v>1984</v>
      </c>
      <c r="Y493" s="17" t="s">
        <v>1984</v>
      </c>
      <c r="Z493" s="11" t="s">
        <v>1975</v>
      </c>
      <c r="AA493" s="106" t="s">
        <v>1990</v>
      </c>
      <c r="AB493" s="11" t="s">
        <v>157</v>
      </c>
      <c r="AC493" s="11" t="s">
        <v>155</v>
      </c>
      <c r="AD493" s="11" t="s">
        <v>156</v>
      </c>
      <c r="AE493" s="11" t="s">
        <v>1303</v>
      </c>
      <c r="AF493" s="36"/>
    </row>
    <row r="494" spans="1:32" ht="20.100000000000001" customHeight="1">
      <c r="A494" s="11" t="s">
        <v>19</v>
      </c>
      <c r="B494" s="11" t="s">
        <v>176</v>
      </c>
      <c r="C494" s="11" t="s">
        <v>27</v>
      </c>
      <c r="D494" s="11" t="s">
        <v>1975</v>
      </c>
      <c r="E494" s="11" t="s">
        <v>1975</v>
      </c>
      <c r="F494" s="11" t="s">
        <v>1976</v>
      </c>
      <c r="G494" s="11" t="s">
        <v>1978</v>
      </c>
      <c r="H494" s="11">
        <v>1</v>
      </c>
      <c r="I494" s="11" t="s">
        <v>2594</v>
      </c>
      <c r="J494" s="11">
        <v>1101607</v>
      </c>
      <c r="K494" s="11" t="s">
        <v>1476</v>
      </c>
      <c r="L494" s="11" t="s">
        <v>194</v>
      </c>
      <c r="M494" s="11"/>
      <c r="N494" s="11" t="s">
        <v>255</v>
      </c>
      <c r="O494" s="105" t="s">
        <v>1996</v>
      </c>
      <c r="P494" s="101" t="s">
        <v>24</v>
      </c>
      <c r="Q494" s="33">
        <v>44908</v>
      </c>
      <c r="R494" s="11"/>
      <c r="S494" s="33">
        <v>45273</v>
      </c>
      <c r="T494" s="33" t="s">
        <v>1983</v>
      </c>
      <c r="U494" s="33">
        <v>44908</v>
      </c>
      <c r="V494" s="34"/>
      <c r="W494" s="11" t="s">
        <v>150</v>
      </c>
      <c r="X494" s="17" t="s">
        <v>1984</v>
      </c>
      <c r="Y494" s="17" t="s">
        <v>1984</v>
      </c>
      <c r="Z494" s="11" t="s">
        <v>1975</v>
      </c>
      <c r="AA494" s="106" t="s">
        <v>1991</v>
      </c>
      <c r="AB494" s="11" t="s">
        <v>157</v>
      </c>
      <c r="AC494" s="11" t="s">
        <v>155</v>
      </c>
      <c r="AD494" s="11" t="s">
        <v>156</v>
      </c>
      <c r="AE494" s="11" t="s">
        <v>1303</v>
      </c>
      <c r="AF494" s="36"/>
    </row>
    <row r="495" spans="1:32" ht="20.100000000000001" customHeight="1">
      <c r="A495" s="11" t="s">
        <v>19</v>
      </c>
      <c r="B495" s="11" t="s">
        <v>176</v>
      </c>
      <c r="C495" s="11" t="s">
        <v>206</v>
      </c>
      <c r="D495" s="11" t="s">
        <v>766</v>
      </c>
      <c r="E495" s="11" t="s">
        <v>766</v>
      </c>
      <c r="F495" s="11" t="s">
        <v>535</v>
      </c>
      <c r="G495" s="11" t="s">
        <v>241</v>
      </c>
      <c r="H495" s="11">
        <v>1</v>
      </c>
      <c r="I495" s="11" t="s">
        <v>2594</v>
      </c>
      <c r="J495" s="11">
        <v>1101571</v>
      </c>
      <c r="K495" s="11" t="s">
        <v>1451</v>
      </c>
      <c r="L495" s="11" t="s">
        <v>194</v>
      </c>
      <c r="M495" s="11"/>
      <c r="N495" s="11" t="s">
        <v>253</v>
      </c>
      <c r="O495" s="37" t="s">
        <v>536</v>
      </c>
      <c r="P495" s="101" t="s">
        <v>24</v>
      </c>
      <c r="Q495" s="33">
        <v>44462</v>
      </c>
      <c r="R495" s="33"/>
      <c r="S495" s="33">
        <v>45192</v>
      </c>
      <c r="T495" s="33" t="s">
        <v>522</v>
      </c>
      <c r="U495" s="33">
        <v>43437</v>
      </c>
      <c r="V495" s="34"/>
      <c r="W495" s="11" t="s">
        <v>149</v>
      </c>
      <c r="X495" s="9" t="s">
        <v>214</v>
      </c>
      <c r="Y495" s="16" t="s">
        <v>139</v>
      </c>
      <c r="Z495" s="11" t="s">
        <v>179</v>
      </c>
      <c r="AA495" s="37" t="s">
        <v>536</v>
      </c>
      <c r="AB495" s="11" t="s">
        <v>157</v>
      </c>
      <c r="AC495" s="11" t="s">
        <v>152</v>
      </c>
      <c r="AD495" s="11" t="s">
        <v>153</v>
      </c>
      <c r="AE495" s="11" t="s">
        <v>153</v>
      </c>
      <c r="AF495" s="36"/>
    </row>
    <row r="496" spans="1:32" ht="20.100000000000001" customHeight="1">
      <c r="A496" s="11" t="s">
        <v>19</v>
      </c>
      <c r="B496" s="11" t="s">
        <v>176</v>
      </c>
      <c r="C496" s="11" t="s">
        <v>206</v>
      </c>
      <c r="D496" s="11" t="s">
        <v>766</v>
      </c>
      <c r="E496" s="11" t="s">
        <v>766</v>
      </c>
      <c r="F496" s="11" t="s">
        <v>535</v>
      </c>
      <c r="G496" s="11" t="s">
        <v>241</v>
      </c>
      <c r="H496" s="11">
        <v>1</v>
      </c>
      <c r="I496" s="11" t="s">
        <v>2595</v>
      </c>
      <c r="J496" s="11">
        <v>1101166</v>
      </c>
      <c r="K496" s="11" t="s">
        <v>916</v>
      </c>
      <c r="L496" s="11" t="s">
        <v>194</v>
      </c>
      <c r="M496" s="11"/>
      <c r="N496" s="11" t="s">
        <v>253</v>
      </c>
      <c r="O496" s="37" t="s">
        <v>536</v>
      </c>
      <c r="P496" s="101" t="s">
        <v>24</v>
      </c>
      <c r="Q496" s="33">
        <v>43648</v>
      </c>
      <c r="R496" s="33"/>
      <c r="S496" s="33">
        <v>44014</v>
      </c>
      <c r="T496" s="33" t="s">
        <v>522</v>
      </c>
      <c r="U496" s="33">
        <v>43437</v>
      </c>
      <c r="V496" s="34"/>
      <c r="W496" s="11" t="s">
        <v>149</v>
      </c>
      <c r="X496" s="9" t="s">
        <v>214</v>
      </c>
      <c r="Y496" s="16" t="s">
        <v>139</v>
      </c>
      <c r="Z496" s="11" t="s">
        <v>179</v>
      </c>
      <c r="AA496" s="37" t="s">
        <v>536</v>
      </c>
      <c r="AB496" s="11" t="s">
        <v>157</v>
      </c>
      <c r="AC496" s="11" t="s">
        <v>152</v>
      </c>
      <c r="AD496" s="11" t="s">
        <v>153</v>
      </c>
      <c r="AE496" s="11" t="s">
        <v>153</v>
      </c>
      <c r="AF496" s="36"/>
    </row>
    <row r="497" spans="1:32" ht="20.100000000000001" customHeight="1">
      <c r="A497" s="11" t="s">
        <v>19</v>
      </c>
      <c r="B497" s="11" t="s">
        <v>176</v>
      </c>
      <c r="C497" s="11" t="s">
        <v>206</v>
      </c>
      <c r="D497" s="11" t="s">
        <v>766</v>
      </c>
      <c r="E497" s="11" t="s">
        <v>766</v>
      </c>
      <c r="F497" s="11" t="s">
        <v>534</v>
      </c>
      <c r="G497" s="11" t="s">
        <v>241</v>
      </c>
      <c r="H497" s="11">
        <v>1</v>
      </c>
      <c r="I497" s="11" t="s">
        <v>2610</v>
      </c>
      <c r="J497" s="80">
        <v>1101958</v>
      </c>
      <c r="K497" s="11" t="s">
        <v>2399</v>
      </c>
      <c r="L497" s="11" t="s">
        <v>194</v>
      </c>
      <c r="M497" s="11"/>
      <c r="N497" s="11" t="s">
        <v>253</v>
      </c>
      <c r="O497" s="37" t="s">
        <v>536</v>
      </c>
      <c r="P497" s="101" t="s">
        <v>2400</v>
      </c>
      <c r="Q497" s="33">
        <v>45373</v>
      </c>
      <c r="R497" s="33"/>
      <c r="S497" s="33"/>
      <c r="T497" s="33" t="s">
        <v>522</v>
      </c>
      <c r="U497" s="33">
        <v>43437</v>
      </c>
      <c r="V497" s="34"/>
      <c r="W497" s="11" t="s">
        <v>149</v>
      </c>
      <c r="X497" s="82" t="s">
        <v>214</v>
      </c>
      <c r="Y497" s="83" t="s">
        <v>139</v>
      </c>
      <c r="Z497" s="11" t="s">
        <v>179</v>
      </c>
      <c r="AA497" s="37" t="s">
        <v>537</v>
      </c>
      <c r="AB497" s="11" t="s">
        <v>157</v>
      </c>
      <c r="AC497" s="11" t="s">
        <v>152</v>
      </c>
      <c r="AD497" s="11" t="s">
        <v>153</v>
      </c>
      <c r="AE497" s="11" t="s">
        <v>153</v>
      </c>
      <c r="AF497" s="36"/>
    </row>
    <row r="498" spans="1:32" ht="20.100000000000001" customHeight="1">
      <c r="A498" s="11" t="s">
        <v>19</v>
      </c>
      <c r="B498" s="11" t="s">
        <v>176</v>
      </c>
      <c r="C498" s="11" t="s">
        <v>206</v>
      </c>
      <c r="D498" s="11" t="s">
        <v>766</v>
      </c>
      <c r="E498" s="11" t="s">
        <v>766</v>
      </c>
      <c r="F498" s="11" t="s">
        <v>534</v>
      </c>
      <c r="G498" s="11" t="s">
        <v>241</v>
      </c>
      <c r="H498" s="11">
        <v>1</v>
      </c>
      <c r="I498" s="11" t="s">
        <v>2617</v>
      </c>
      <c r="J498" s="11">
        <v>1100229</v>
      </c>
      <c r="K498" s="11" t="s">
        <v>1023</v>
      </c>
      <c r="L498" s="11" t="s">
        <v>194</v>
      </c>
      <c r="M498" s="11"/>
      <c r="N498" s="11" t="s">
        <v>253</v>
      </c>
      <c r="O498" s="37" t="s">
        <v>536</v>
      </c>
      <c r="P498" s="101" t="s">
        <v>24</v>
      </c>
      <c r="Q498" s="33">
        <v>44148</v>
      </c>
      <c r="R498" s="33"/>
      <c r="S498" s="33">
        <v>44878</v>
      </c>
      <c r="T498" s="33" t="s">
        <v>522</v>
      </c>
      <c r="U498" s="33">
        <v>43437</v>
      </c>
      <c r="V498" s="34"/>
      <c r="W498" s="11" t="s">
        <v>149</v>
      </c>
      <c r="X498" s="9" t="s">
        <v>214</v>
      </c>
      <c r="Y498" s="16" t="s">
        <v>139</v>
      </c>
      <c r="Z498" s="11" t="s">
        <v>179</v>
      </c>
      <c r="AA498" s="37" t="s">
        <v>537</v>
      </c>
      <c r="AB498" s="11" t="s">
        <v>157</v>
      </c>
      <c r="AC498" s="11" t="s">
        <v>152</v>
      </c>
      <c r="AD498" s="11" t="s">
        <v>153</v>
      </c>
      <c r="AE498" s="11" t="s">
        <v>153</v>
      </c>
      <c r="AF498" s="36"/>
    </row>
    <row r="499" spans="1:32" ht="20.100000000000001" customHeight="1">
      <c r="A499" s="11" t="s">
        <v>19</v>
      </c>
      <c r="B499" s="11" t="s">
        <v>176</v>
      </c>
      <c r="C499" s="11" t="s">
        <v>206</v>
      </c>
      <c r="D499" s="11" t="s">
        <v>766</v>
      </c>
      <c r="E499" s="11" t="s">
        <v>766</v>
      </c>
      <c r="F499" s="11" t="s">
        <v>535</v>
      </c>
      <c r="G499" s="11" t="s">
        <v>241</v>
      </c>
      <c r="H499" s="11">
        <v>1</v>
      </c>
      <c r="I499" s="11" t="s">
        <v>2596</v>
      </c>
      <c r="J499" s="11">
        <v>1101445</v>
      </c>
      <c r="K499" s="11" t="s">
        <v>1295</v>
      </c>
      <c r="L499" s="11" t="s">
        <v>194</v>
      </c>
      <c r="M499" s="11"/>
      <c r="N499" s="11" t="s">
        <v>253</v>
      </c>
      <c r="O499" s="37" t="s">
        <v>536</v>
      </c>
      <c r="P499" s="101" t="s">
        <v>24</v>
      </c>
      <c r="Q499" s="33">
        <v>45077</v>
      </c>
      <c r="R499" s="33"/>
      <c r="S499" s="33">
        <v>45808</v>
      </c>
      <c r="T499" s="33" t="s">
        <v>522</v>
      </c>
      <c r="U499" s="33">
        <v>43437</v>
      </c>
      <c r="V499" s="34"/>
      <c r="W499" s="11" t="s">
        <v>149</v>
      </c>
      <c r="X499" s="9" t="s">
        <v>214</v>
      </c>
      <c r="Y499" s="16" t="s">
        <v>139</v>
      </c>
      <c r="Z499" s="11" t="s">
        <v>179</v>
      </c>
      <c r="AA499" s="37" t="s">
        <v>537</v>
      </c>
      <c r="AB499" s="11" t="s">
        <v>157</v>
      </c>
      <c r="AC499" s="11" t="s">
        <v>152</v>
      </c>
      <c r="AD499" s="11" t="s">
        <v>153</v>
      </c>
      <c r="AE499" s="11" t="s">
        <v>153</v>
      </c>
      <c r="AF499" s="36"/>
    </row>
    <row r="500" spans="1:32" ht="20.100000000000001" customHeight="1">
      <c r="A500" s="11" t="s">
        <v>19</v>
      </c>
      <c r="B500" s="11" t="s">
        <v>176</v>
      </c>
      <c r="C500" s="11" t="s">
        <v>206</v>
      </c>
      <c r="D500" s="11" t="s">
        <v>766</v>
      </c>
      <c r="E500" s="11" t="s">
        <v>766</v>
      </c>
      <c r="F500" s="11" t="s">
        <v>534</v>
      </c>
      <c r="G500" s="11" t="s">
        <v>241</v>
      </c>
      <c r="H500" s="11">
        <v>1</v>
      </c>
      <c r="I500" s="11" t="s">
        <v>2599</v>
      </c>
      <c r="J500" s="11">
        <v>1101764</v>
      </c>
      <c r="K500" s="11" t="s">
        <v>1634</v>
      </c>
      <c r="L500" s="11" t="s">
        <v>194</v>
      </c>
      <c r="M500" s="11"/>
      <c r="N500" s="11" t="s">
        <v>253</v>
      </c>
      <c r="O500" s="37" t="s">
        <v>536</v>
      </c>
      <c r="P500" s="101" t="s">
        <v>24</v>
      </c>
      <c r="Q500" s="33">
        <v>44980</v>
      </c>
      <c r="R500" s="33"/>
      <c r="S500" s="33">
        <v>45711</v>
      </c>
      <c r="T500" s="33" t="s">
        <v>522</v>
      </c>
      <c r="U500" s="33">
        <v>43437</v>
      </c>
      <c r="V500" s="34"/>
      <c r="W500" s="11" t="s">
        <v>149</v>
      </c>
      <c r="X500" s="9" t="s">
        <v>214</v>
      </c>
      <c r="Y500" s="16" t="s">
        <v>139</v>
      </c>
      <c r="Z500" s="11" t="s">
        <v>179</v>
      </c>
      <c r="AA500" s="37" t="s">
        <v>537</v>
      </c>
      <c r="AB500" s="11" t="s">
        <v>157</v>
      </c>
      <c r="AC500" s="11" t="s">
        <v>152</v>
      </c>
      <c r="AD500" s="11" t="s">
        <v>153</v>
      </c>
      <c r="AE500" s="11" t="s">
        <v>153</v>
      </c>
      <c r="AF500" s="36"/>
    </row>
    <row r="501" spans="1:32" s="22" customFormat="1" ht="20.100000000000001" customHeight="1">
      <c r="A501" s="38" t="s">
        <v>19</v>
      </c>
      <c r="B501" s="38" t="s">
        <v>176</v>
      </c>
      <c r="C501" s="38" t="s">
        <v>206</v>
      </c>
      <c r="D501" s="38" t="s">
        <v>766</v>
      </c>
      <c r="E501" s="38" t="s">
        <v>766</v>
      </c>
      <c r="F501" s="38" t="s">
        <v>534</v>
      </c>
      <c r="G501" s="38" t="s">
        <v>241</v>
      </c>
      <c r="H501" s="38">
        <v>1</v>
      </c>
      <c r="I501" s="38" t="s">
        <v>2060</v>
      </c>
      <c r="J501" s="38" t="s">
        <v>2342</v>
      </c>
      <c r="K501" s="38" t="s">
        <v>2343</v>
      </c>
      <c r="L501" s="38" t="s">
        <v>2353</v>
      </c>
      <c r="M501" s="38"/>
      <c r="N501" s="38" t="s">
        <v>253</v>
      </c>
      <c r="O501" s="40" t="s">
        <v>536</v>
      </c>
      <c r="P501" s="102" t="s">
        <v>2516</v>
      </c>
      <c r="Q501" s="41">
        <v>45415</v>
      </c>
      <c r="R501" s="41"/>
      <c r="S501" s="41">
        <v>44898</v>
      </c>
      <c r="T501" s="41" t="s">
        <v>522</v>
      </c>
      <c r="U501" s="41">
        <v>43437</v>
      </c>
      <c r="V501" s="42"/>
      <c r="W501" s="38" t="s">
        <v>149</v>
      </c>
      <c r="X501" s="21" t="s">
        <v>214</v>
      </c>
      <c r="Y501" s="23" t="s">
        <v>139</v>
      </c>
      <c r="Z501" s="38" t="s">
        <v>179</v>
      </c>
      <c r="AA501" s="40" t="s">
        <v>537</v>
      </c>
      <c r="AB501" s="38" t="s">
        <v>157</v>
      </c>
      <c r="AC501" s="38" t="s">
        <v>152</v>
      </c>
      <c r="AD501" s="38" t="s">
        <v>153</v>
      </c>
      <c r="AE501" s="38" t="s">
        <v>153</v>
      </c>
      <c r="AF501" s="43"/>
    </row>
    <row r="502" spans="1:32" ht="20.100000000000001" customHeight="1">
      <c r="A502" s="11" t="s">
        <v>19</v>
      </c>
      <c r="B502" s="11" t="s">
        <v>176</v>
      </c>
      <c r="C502" s="11" t="s">
        <v>206</v>
      </c>
      <c r="D502" s="11" t="s">
        <v>766</v>
      </c>
      <c r="E502" s="11" t="s">
        <v>766</v>
      </c>
      <c r="F502" s="11" t="s">
        <v>534</v>
      </c>
      <c r="G502" s="11" t="s">
        <v>241</v>
      </c>
      <c r="H502" s="11">
        <v>1</v>
      </c>
      <c r="I502" s="11" t="s">
        <v>2609</v>
      </c>
      <c r="J502" s="11">
        <v>1101904</v>
      </c>
      <c r="K502" s="11" t="s">
        <v>1853</v>
      </c>
      <c r="L502" s="11" t="s">
        <v>194</v>
      </c>
      <c r="M502" s="11"/>
      <c r="N502" s="11" t="s">
        <v>253</v>
      </c>
      <c r="O502" s="37" t="s">
        <v>536</v>
      </c>
      <c r="P502" s="101" t="s">
        <v>24</v>
      </c>
      <c r="Q502" s="33">
        <v>44867</v>
      </c>
      <c r="R502" s="33"/>
      <c r="S502" s="33">
        <v>45598</v>
      </c>
      <c r="T502" s="33" t="s">
        <v>522</v>
      </c>
      <c r="U502" s="33">
        <v>43437</v>
      </c>
      <c r="V502" s="34"/>
      <c r="W502" s="11" t="s">
        <v>149</v>
      </c>
      <c r="X502" s="9" t="s">
        <v>214</v>
      </c>
      <c r="Y502" s="16" t="s">
        <v>139</v>
      </c>
      <c r="Z502" s="11" t="s">
        <v>179</v>
      </c>
      <c r="AA502" s="37" t="s">
        <v>537</v>
      </c>
      <c r="AB502" s="11" t="s">
        <v>157</v>
      </c>
      <c r="AC502" s="11" t="s">
        <v>152</v>
      </c>
      <c r="AD502" s="11" t="s">
        <v>153</v>
      </c>
      <c r="AE502" s="11" t="s">
        <v>153</v>
      </c>
      <c r="AF502" s="36"/>
    </row>
    <row r="503" spans="1:32" s="22" customFormat="1" ht="20.100000000000001" customHeight="1">
      <c r="A503" s="38" t="s">
        <v>19</v>
      </c>
      <c r="B503" s="38" t="s">
        <v>176</v>
      </c>
      <c r="C503" s="38" t="s">
        <v>206</v>
      </c>
      <c r="D503" s="38" t="s">
        <v>766</v>
      </c>
      <c r="E503" s="38" t="s">
        <v>766</v>
      </c>
      <c r="F503" s="38" t="s">
        <v>535</v>
      </c>
      <c r="G503" s="38" t="s">
        <v>241</v>
      </c>
      <c r="H503" s="38">
        <v>1</v>
      </c>
      <c r="I503" s="38" t="s">
        <v>2060</v>
      </c>
      <c r="J503" s="38" t="s">
        <v>2342</v>
      </c>
      <c r="K503" s="38" t="s">
        <v>2343</v>
      </c>
      <c r="L503" s="38" t="s">
        <v>2353</v>
      </c>
      <c r="M503" s="38"/>
      <c r="N503" s="38" t="s">
        <v>253</v>
      </c>
      <c r="O503" s="40" t="s">
        <v>536</v>
      </c>
      <c r="P503" s="102" t="s">
        <v>2456</v>
      </c>
      <c r="Q503" s="41">
        <v>45394</v>
      </c>
      <c r="R503" s="41"/>
      <c r="S503" s="41">
        <v>45389</v>
      </c>
      <c r="T503" s="41" t="s">
        <v>522</v>
      </c>
      <c r="U503" s="41">
        <v>43437</v>
      </c>
      <c r="V503" s="42"/>
      <c r="W503" s="38" t="s">
        <v>149</v>
      </c>
      <c r="X503" s="21" t="s">
        <v>214</v>
      </c>
      <c r="Y503" s="23" t="s">
        <v>139</v>
      </c>
      <c r="Z503" s="38" t="s">
        <v>179</v>
      </c>
      <c r="AA503" s="40" t="s">
        <v>537</v>
      </c>
      <c r="AB503" s="38" t="s">
        <v>157</v>
      </c>
      <c r="AC503" s="38" t="s">
        <v>152</v>
      </c>
      <c r="AD503" s="38" t="s">
        <v>153</v>
      </c>
      <c r="AE503" s="38" t="s">
        <v>153</v>
      </c>
      <c r="AF503" s="43"/>
    </row>
    <row r="504" spans="1:32" ht="20.100000000000001" customHeight="1">
      <c r="A504" s="11" t="s">
        <v>19</v>
      </c>
      <c r="B504" s="11" t="s">
        <v>176</v>
      </c>
      <c r="C504" s="11" t="s">
        <v>206</v>
      </c>
      <c r="D504" s="11" t="s">
        <v>766</v>
      </c>
      <c r="E504" s="11" t="s">
        <v>766</v>
      </c>
      <c r="F504" s="11" t="s">
        <v>534</v>
      </c>
      <c r="G504" s="11" t="s">
        <v>241</v>
      </c>
      <c r="H504" s="11">
        <v>1</v>
      </c>
      <c r="I504" s="11" t="s">
        <v>2606</v>
      </c>
      <c r="J504" s="11">
        <v>1102008</v>
      </c>
      <c r="K504" s="11" t="s">
        <v>2069</v>
      </c>
      <c r="L504" s="11" t="s">
        <v>194</v>
      </c>
      <c r="M504" s="11"/>
      <c r="N504" s="11" t="s">
        <v>253</v>
      </c>
      <c r="O504" s="37" t="s">
        <v>536</v>
      </c>
      <c r="P504" s="101" t="s">
        <v>24</v>
      </c>
      <c r="Q504" s="33">
        <v>44973</v>
      </c>
      <c r="R504" s="33"/>
      <c r="S504" s="33">
        <v>45704</v>
      </c>
      <c r="T504" s="33" t="s">
        <v>522</v>
      </c>
      <c r="U504" s="33">
        <v>43437</v>
      </c>
      <c r="V504" s="34"/>
      <c r="W504" s="11" t="s">
        <v>149</v>
      </c>
      <c r="X504" s="9" t="s">
        <v>214</v>
      </c>
      <c r="Y504" s="16" t="s">
        <v>139</v>
      </c>
      <c r="Z504" s="11" t="s">
        <v>179</v>
      </c>
      <c r="AA504" s="37" t="s">
        <v>537</v>
      </c>
      <c r="AB504" s="11" t="s">
        <v>157</v>
      </c>
      <c r="AC504" s="11" t="s">
        <v>152</v>
      </c>
      <c r="AD504" s="11" t="s">
        <v>153</v>
      </c>
      <c r="AE504" s="11" t="s">
        <v>153</v>
      </c>
      <c r="AF504" s="36"/>
    </row>
    <row r="505" spans="1:32" ht="20.100000000000001" customHeight="1">
      <c r="A505" s="11" t="s">
        <v>19</v>
      </c>
      <c r="B505" s="11" t="s">
        <v>176</v>
      </c>
      <c r="C505" s="11" t="s">
        <v>206</v>
      </c>
      <c r="D505" s="11" t="s">
        <v>766</v>
      </c>
      <c r="E505" s="11" t="s">
        <v>766</v>
      </c>
      <c r="F505" s="11" t="s">
        <v>534</v>
      </c>
      <c r="G505" s="11" t="s">
        <v>241</v>
      </c>
      <c r="H505" s="11">
        <v>1</v>
      </c>
      <c r="I505" s="11" t="s">
        <v>2596</v>
      </c>
      <c r="J505" s="11">
        <v>1100892</v>
      </c>
      <c r="K505" s="11" t="s">
        <v>42</v>
      </c>
      <c r="L505" s="11" t="s">
        <v>194</v>
      </c>
      <c r="M505" s="11"/>
      <c r="N505" s="11" t="s">
        <v>253</v>
      </c>
      <c r="O505" s="37" t="s">
        <v>536</v>
      </c>
      <c r="P505" s="101" t="s">
        <v>24</v>
      </c>
      <c r="Q505" s="33">
        <v>43439</v>
      </c>
      <c r="R505" s="33"/>
      <c r="S505" s="33">
        <v>43804</v>
      </c>
      <c r="T505" s="33" t="s">
        <v>522</v>
      </c>
      <c r="U505" s="33">
        <v>43437</v>
      </c>
      <c r="V505" s="34"/>
      <c r="W505" s="11" t="s">
        <v>149</v>
      </c>
      <c r="X505" s="9" t="s">
        <v>214</v>
      </c>
      <c r="Y505" s="16" t="s">
        <v>139</v>
      </c>
      <c r="Z505" s="11" t="s">
        <v>179</v>
      </c>
      <c r="AA505" s="37" t="s">
        <v>537</v>
      </c>
      <c r="AB505" s="11" t="s">
        <v>157</v>
      </c>
      <c r="AC505" s="11" t="s">
        <v>152</v>
      </c>
      <c r="AD505" s="11" t="s">
        <v>153</v>
      </c>
      <c r="AE505" s="11" t="s">
        <v>153</v>
      </c>
      <c r="AF505" s="36"/>
    </row>
    <row r="506" spans="1:32" ht="20.100000000000001" customHeight="1">
      <c r="A506" s="11" t="s">
        <v>19</v>
      </c>
      <c r="B506" s="11" t="s">
        <v>176</v>
      </c>
      <c r="C506" s="11" t="s">
        <v>206</v>
      </c>
      <c r="D506" s="11" t="s">
        <v>766</v>
      </c>
      <c r="E506" s="11" t="s">
        <v>766</v>
      </c>
      <c r="F506" s="11" t="s">
        <v>534</v>
      </c>
      <c r="G506" s="11" t="s">
        <v>241</v>
      </c>
      <c r="H506" s="11">
        <v>1</v>
      </c>
      <c r="I506" s="11" t="s">
        <v>2615</v>
      </c>
      <c r="J506" s="11">
        <v>1101249</v>
      </c>
      <c r="K506" s="11" t="s">
        <v>998</v>
      </c>
      <c r="L506" s="11" t="s">
        <v>194</v>
      </c>
      <c r="M506" s="11"/>
      <c r="N506" s="11" t="s">
        <v>253</v>
      </c>
      <c r="O506" s="37" t="s">
        <v>536</v>
      </c>
      <c r="P506" s="101" t="s">
        <v>24</v>
      </c>
      <c r="Q506" s="33">
        <v>45016</v>
      </c>
      <c r="R506" s="33"/>
      <c r="S506" s="33">
        <v>45747</v>
      </c>
      <c r="T506" s="33" t="s">
        <v>522</v>
      </c>
      <c r="U506" s="33">
        <v>43437</v>
      </c>
      <c r="V506" s="34"/>
      <c r="W506" s="11" t="s">
        <v>149</v>
      </c>
      <c r="X506" s="9" t="s">
        <v>214</v>
      </c>
      <c r="Y506" s="16" t="s">
        <v>139</v>
      </c>
      <c r="Z506" s="11" t="s">
        <v>179</v>
      </c>
      <c r="AA506" s="37" t="s">
        <v>537</v>
      </c>
      <c r="AB506" s="11" t="s">
        <v>157</v>
      </c>
      <c r="AC506" s="11" t="s">
        <v>152</v>
      </c>
      <c r="AD506" s="11" t="s">
        <v>153</v>
      </c>
      <c r="AE506" s="11" t="s">
        <v>153</v>
      </c>
      <c r="AF506" s="36"/>
    </row>
    <row r="507" spans="1:32" ht="20.100000000000001" customHeight="1">
      <c r="A507" s="11" t="s">
        <v>19</v>
      </c>
      <c r="B507" s="11" t="s">
        <v>176</v>
      </c>
      <c r="C507" s="11" t="s">
        <v>206</v>
      </c>
      <c r="D507" s="11" t="s">
        <v>766</v>
      </c>
      <c r="E507" s="11" t="s">
        <v>766</v>
      </c>
      <c r="F507" s="11" t="s">
        <v>534</v>
      </c>
      <c r="G507" s="11" t="s">
        <v>241</v>
      </c>
      <c r="H507" s="11">
        <v>1</v>
      </c>
      <c r="I507" s="11" t="s">
        <v>2606</v>
      </c>
      <c r="J507" s="11">
        <v>1101189</v>
      </c>
      <c r="K507" s="11" t="s">
        <v>935</v>
      </c>
      <c r="L507" s="11" t="s">
        <v>194</v>
      </c>
      <c r="M507" s="11"/>
      <c r="N507" s="11" t="s">
        <v>253</v>
      </c>
      <c r="O507" s="37" t="s">
        <v>536</v>
      </c>
      <c r="P507" s="101" t="s">
        <v>24</v>
      </c>
      <c r="Q507" s="33">
        <v>43698</v>
      </c>
      <c r="R507" s="33"/>
      <c r="S507" s="33">
        <v>44064</v>
      </c>
      <c r="T507" s="33" t="s">
        <v>522</v>
      </c>
      <c r="U507" s="33">
        <v>43437</v>
      </c>
      <c r="V507" s="34"/>
      <c r="W507" s="11" t="s">
        <v>149</v>
      </c>
      <c r="X507" s="9" t="s">
        <v>214</v>
      </c>
      <c r="Y507" s="16" t="s">
        <v>139</v>
      </c>
      <c r="Z507" s="11" t="s">
        <v>179</v>
      </c>
      <c r="AA507" s="37" t="s">
        <v>537</v>
      </c>
      <c r="AB507" s="11" t="s">
        <v>157</v>
      </c>
      <c r="AC507" s="11" t="s">
        <v>152</v>
      </c>
      <c r="AD507" s="11" t="s">
        <v>153</v>
      </c>
      <c r="AE507" s="11" t="s">
        <v>153</v>
      </c>
      <c r="AF507" s="36"/>
    </row>
    <row r="508" spans="1:32" s="22" customFormat="1" ht="20.100000000000001" customHeight="1">
      <c r="A508" s="38" t="s">
        <v>19</v>
      </c>
      <c r="B508" s="38" t="s">
        <v>176</v>
      </c>
      <c r="C508" s="38" t="s">
        <v>206</v>
      </c>
      <c r="D508" s="38" t="s">
        <v>766</v>
      </c>
      <c r="E508" s="38" t="s">
        <v>766</v>
      </c>
      <c r="F508" s="38" t="s">
        <v>534</v>
      </c>
      <c r="G508" s="38" t="s">
        <v>241</v>
      </c>
      <c r="H508" s="38">
        <v>1</v>
      </c>
      <c r="I508" s="38" t="s">
        <v>2057</v>
      </c>
      <c r="J508" s="39" t="s">
        <v>2342</v>
      </c>
      <c r="K508" s="38" t="s">
        <v>2343</v>
      </c>
      <c r="L508" s="38" t="s">
        <v>219</v>
      </c>
      <c r="M508" s="38"/>
      <c r="N508" s="38" t="s">
        <v>253</v>
      </c>
      <c r="O508" s="40" t="s">
        <v>536</v>
      </c>
      <c r="P508" s="102" t="s">
        <v>23</v>
      </c>
      <c r="Q508" s="41"/>
      <c r="R508" s="41"/>
      <c r="S508" s="41"/>
      <c r="T508" s="41" t="s">
        <v>522</v>
      </c>
      <c r="U508" s="41">
        <v>43437</v>
      </c>
      <c r="V508" s="42"/>
      <c r="W508" s="38" t="s">
        <v>149</v>
      </c>
      <c r="X508" s="21" t="s">
        <v>214</v>
      </c>
      <c r="Y508" s="23" t="s">
        <v>139</v>
      </c>
      <c r="Z508" s="38" t="s">
        <v>179</v>
      </c>
      <c r="AA508" s="40" t="s">
        <v>537</v>
      </c>
      <c r="AB508" s="38" t="s">
        <v>157</v>
      </c>
      <c r="AC508" s="38" t="s">
        <v>152</v>
      </c>
      <c r="AD508" s="38" t="s">
        <v>153</v>
      </c>
      <c r="AE508" s="38" t="s">
        <v>153</v>
      </c>
      <c r="AF508" s="43"/>
    </row>
    <row r="509" spans="1:32" ht="20.100000000000001" customHeight="1">
      <c r="A509" s="11" t="s">
        <v>19</v>
      </c>
      <c r="B509" s="11" t="s">
        <v>176</v>
      </c>
      <c r="C509" s="11" t="s">
        <v>206</v>
      </c>
      <c r="D509" s="11" t="s">
        <v>766</v>
      </c>
      <c r="E509" s="11" t="s">
        <v>766</v>
      </c>
      <c r="F509" s="11" t="s">
        <v>534</v>
      </c>
      <c r="G509" s="11" t="s">
        <v>241</v>
      </c>
      <c r="H509" s="11">
        <v>1</v>
      </c>
      <c r="I509" s="11" t="s">
        <v>2594</v>
      </c>
      <c r="J509" s="11">
        <v>1101187</v>
      </c>
      <c r="K509" s="11" t="s">
        <v>1021</v>
      </c>
      <c r="L509" s="11" t="s">
        <v>194</v>
      </c>
      <c r="M509" s="11"/>
      <c r="N509" s="11" t="s">
        <v>253</v>
      </c>
      <c r="O509" s="37" t="s">
        <v>536</v>
      </c>
      <c r="P509" s="101" t="s">
        <v>24</v>
      </c>
      <c r="Q509" s="33">
        <v>43763</v>
      </c>
      <c r="R509" s="11"/>
      <c r="S509" s="33">
        <v>44129</v>
      </c>
      <c r="T509" s="33" t="s">
        <v>522</v>
      </c>
      <c r="U509" s="33">
        <v>43437</v>
      </c>
      <c r="V509" s="34"/>
      <c r="W509" s="11" t="s">
        <v>149</v>
      </c>
      <c r="X509" s="9" t="s">
        <v>214</v>
      </c>
      <c r="Y509" s="16" t="s">
        <v>139</v>
      </c>
      <c r="Z509" s="11" t="s">
        <v>179</v>
      </c>
      <c r="AA509" s="37" t="s">
        <v>537</v>
      </c>
      <c r="AB509" s="11" t="s">
        <v>157</v>
      </c>
      <c r="AC509" s="11" t="s">
        <v>152</v>
      </c>
      <c r="AD509" s="11" t="s">
        <v>153</v>
      </c>
      <c r="AE509" s="11" t="s">
        <v>153</v>
      </c>
      <c r="AF509" s="36"/>
    </row>
    <row r="510" spans="1:32" s="22" customFormat="1" ht="20.100000000000001" customHeight="1">
      <c r="A510" s="38" t="s">
        <v>19</v>
      </c>
      <c r="B510" s="38" t="s">
        <v>176</v>
      </c>
      <c r="C510" s="38" t="s">
        <v>206</v>
      </c>
      <c r="D510" s="38" t="s">
        <v>766</v>
      </c>
      <c r="E510" s="38" t="s">
        <v>766</v>
      </c>
      <c r="F510" s="38" t="s">
        <v>534</v>
      </c>
      <c r="G510" s="38" t="s">
        <v>241</v>
      </c>
      <c r="H510" s="38">
        <v>1</v>
      </c>
      <c r="I510" s="38" t="s">
        <v>2057</v>
      </c>
      <c r="J510" s="39" t="s">
        <v>2342</v>
      </c>
      <c r="K510" s="38" t="s">
        <v>2343</v>
      </c>
      <c r="L510" s="38" t="s">
        <v>219</v>
      </c>
      <c r="M510" s="38"/>
      <c r="N510" s="38" t="s">
        <v>253</v>
      </c>
      <c r="O510" s="40" t="s">
        <v>536</v>
      </c>
      <c r="P510" s="102" t="s">
        <v>23</v>
      </c>
      <c r="Q510" s="41"/>
      <c r="R510" s="38"/>
      <c r="S510" s="41"/>
      <c r="T510" s="41" t="s">
        <v>522</v>
      </c>
      <c r="U510" s="41">
        <v>43437</v>
      </c>
      <c r="V510" s="42"/>
      <c r="W510" s="38" t="s">
        <v>149</v>
      </c>
      <c r="X510" s="21" t="s">
        <v>214</v>
      </c>
      <c r="Y510" s="23" t="s">
        <v>139</v>
      </c>
      <c r="Z510" s="38" t="s">
        <v>179</v>
      </c>
      <c r="AA510" s="40" t="s">
        <v>537</v>
      </c>
      <c r="AB510" s="38" t="s">
        <v>157</v>
      </c>
      <c r="AC510" s="38" t="s">
        <v>152</v>
      </c>
      <c r="AD510" s="38" t="s">
        <v>153</v>
      </c>
      <c r="AE510" s="38" t="s">
        <v>153</v>
      </c>
      <c r="AF510" s="43"/>
    </row>
    <row r="511" spans="1:32" s="22" customFormat="1" ht="20.100000000000001" customHeight="1">
      <c r="A511" s="38" t="s">
        <v>19</v>
      </c>
      <c r="B511" s="38" t="s">
        <v>176</v>
      </c>
      <c r="C511" s="38" t="s">
        <v>206</v>
      </c>
      <c r="D511" s="38" t="s">
        <v>766</v>
      </c>
      <c r="E511" s="38" t="s">
        <v>766</v>
      </c>
      <c r="F511" s="38" t="s">
        <v>534</v>
      </c>
      <c r="G511" s="38" t="s">
        <v>1084</v>
      </c>
      <c r="H511" s="38">
        <v>1</v>
      </c>
      <c r="I511" s="38" t="s">
        <v>2057</v>
      </c>
      <c r="J511" s="39" t="s">
        <v>2342</v>
      </c>
      <c r="K511" s="38" t="s">
        <v>2343</v>
      </c>
      <c r="L511" s="38" t="s">
        <v>219</v>
      </c>
      <c r="M511" s="38"/>
      <c r="N511" s="38" t="s">
        <v>255</v>
      </c>
      <c r="O511" s="40" t="s">
        <v>1085</v>
      </c>
      <c r="P511" s="102" t="s">
        <v>23</v>
      </c>
      <c r="Q511" s="41"/>
      <c r="R511" s="41"/>
      <c r="S511" s="41"/>
      <c r="T511" s="41" t="s">
        <v>1083</v>
      </c>
      <c r="U511" s="41">
        <v>43804</v>
      </c>
      <c r="V511" s="42"/>
      <c r="W511" s="38" t="s">
        <v>149</v>
      </c>
      <c r="X511" s="21" t="s">
        <v>139</v>
      </c>
      <c r="Y511" s="21" t="s">
        <v>139</v>
      </c>
      <c r="Z511" s="38" t="s">
        <v>1086</v>
      </c>
      <c r="AA511" s="40" t="s">
        <v>1085</v>
      </c>
      <c r="AB511" s="38" t="s">
        <v>157</v>
      </c>
      <c r="AC511" s="38" t="s">
        <v>152</v>
      </c>
      <c r="AD511" s="38" t="s">
        <v>153</v>
      </c>
      <c r="AE511" s="38" t="s">
        <v>153</v>
      </c>
      <c r="AF511" s="43"/>
    </row>
    <row r="512" spans="1:32" s="22" customFormat="1" ht="20.100000000000001" customHeight="1">
      <c r="A512" s="38" t="s">
        <v>19</v>
      </c>
      <c r="B512" s="38" t="s">
        <v>176</v>
      </c>
      <c r="C512" s="38" t="s">
        <v>206</v>
      </c>
      <c r="D512" s="38" t="s">
        <v>766</v>
      </c>
      <c r="E512" s="38" t="s">
        <v>766</v>
      </c>
      <c r="F512" s="38" t="s">
        <v>534</v>
      </c>
      <c r="G512" s="38" t="s">
        <v>1084</v>
      </c>
      <c r="H512" s="38">
        <v>1</v>
      </c>
      <c r="I512" s="38" t="s">
        <v>2057</v>
      </c>
      <c r="J512" s="39" t="s">
        <v>2342</v>
      </c>
      <c r="K512" s="38" t="s">
        <v>2343</v>
      </c>
      <c r="L512" s="38" t="s">
        <v>219</v>
      </c>
      <c r="M512" s="38"/>
      <c r="N512" s="38" t="s">
        <v>255</v>
      </c>
      <c r="O512" s="40" t="s">
        <v>1085</v>
      </c>
      <c r="P512" s="102" t="s">
        <v>23</v>
      </c>
      <c r="Q512" s="41"/>
      <c r="R512" s="41"/>
      <c r="S512" s="41"/>
      <c r="T512" s="41" t="s">
        <v>1083</v>
      </c>
      <c r="U512" s="41">
        <v>43804</v>
      </c>
      <c r="V512" s="42"/>
      <c r="W512" s="38" t="s">
        <v>149</v>
      </c>
      <c r="X512" s="21" t="s">
        <v>139</v>
      </c>
      <c r="Y512" s="21" t="s">
        <v>139</v>
      </c>
      <c r="Z512" s="38" t="s">
        <v>1086</v>
      </c>
      <c r="AA512" s="40" t="s">
        <v>1085</v>
      </c>
      <c r="AB512" s="38" t="s">
        <v>157</v>
      </c>
      <c r="AC512" s="38" t="s">
        <v>152</v>
      </c>
      <c r="AD512" s="38" t="s">
        <v>153</v>
      </c>
      <c r="AE512" s="38" t="s">
        <v>153</v>
      </c>
      <c r="AF512" s="43"/>
    </row>
    <row r="513" spans="1:32" ht="20.100000000000001" customHeight="1">
      <c r="A513" s="11" t="s">
        <v>19</v>
      </c>
      <c r="B513" s="11" t="s">
        <v>176</v>
      </c>
      <c r="C513" s="11" t="s">
        <v>206</v>
      </c>
      <c r="D513" s="11" t="s">
        <v>766</v>
      </c>
      <c r="E513" s="11" t="s">
        <v>766</v>
      </c>
      <c r="F513" s="11" t="s">
        <v>534</v>
      </c>
      <c r="G513" s="11" t="s">
        <v>1084</v>
      </c>
      <c r="H513" s="11">
        <v>1</v>
      </c>
      <c r="I513" s="11" t="s">
        <v>2382</v>
      </c>
      <c r="J513" s="11">
        <v>1101789</v>
      </c>
      <c r="K513" s="11" t="s">
        <v>1664</v>
      </c>
      <c r="L513" s="11" t="s">
        <v>194</v>
      </c>
      <c r="M513" s="11"/>
      <c r="N513" s="11" t="s">
        <v>255</v>
      </c>
      <c r="O513" s="37" t="s">
        <v>1085</v>
      </c>
      <c r="P513" s="101" t="s">
        <v>24</v>
      </c>
      <c r="Q513" s="33">
        <v>44683</v>
      </c>
      <c r="R513" s="33"/>
      <c r="S513" s="33">
        <v>45414</v>
      </c>
      <c r="T513" s="33" t="s">
        <v>1083</v>
      </c>
      <c r="U513" s="33">
        <v>43804</v>
      </c>
      <c r="V513" s="34"/>
      <c r="W513" s="11" t="s">
        <v>149</v>
      </c>
      <c r="X513" s="9" t="s">
        <v>139</v>
      </c>
      <c r="Y513" s="9" t="s">
        <v>139</v>
      </c>
      <c r="Z513" s="11" t="s">
        <v>1086</v>
      </c>
      <c r="AA513" s="37" t="s">
        <v>1085</v>
      </c>
      <c r="AB513" s="11" t="s">
        <v>157</v>
      </c>
      <c r="AC513" s="11" t="s">
        <v>152</v>
      </c>
      <c r="AD513" s="11" t="s">
        <v>153</v>
      </c>
      <c r="AE513" s="11" t="s">
        <v>153</v>
      </c>
      <c r="AF513" s="36"/>
    </row>
    <row r="514" spans="1:32" s="22" customFormat="1" ht="20.100000000000001" customHeight="1">
      <c r="A514" s="38" t="s">
        <v>19</v>
      </c>
      <c r="B514" s="38" t="s">
        <v>176</v>
      </c>
      <c r="C514" s="38" t="s">
        <v>206</v>
      </c>
      <c r="D514" s="38" t="s">
        <v>766</v>
      </c>
      <c r="E514" s="38" t="s">
        <v>766</v>
      </c>
      <c r="F514" s="38" t="s">
        <v>534</v>
      </c>
      <c r="G514" s="38" t="s">
        <v>1084</v>
      </c>
      <c r="H514" s="38">
        <v>1</v>
      </c>
      <c r="I514" s="38" t="s">
        <v>2057</v>
      </c>
      <c r="J514" s="39" t="s">
        <v>2342</v>
      </c>
      <c r="K514" s="38" t="s">
        <v>2343</v>
      </c>
      <c r="L514" s="38" t="s">
        <v>219</v>
      </c>
      <c r="M514" s="38"/>
      <c r="N514" s="38" t="s">
        <v>255</v>
      </c>
      <c r="O514" s="40" t="s">
        <v>1085</v>
      </c>
      <c r="P514" s="102" t="s">
        <v>23</v>
      </c>
      <c r="Q514" s="41"/>
      <c r="R514" s="41"/>
      <c r="S514" s="41"/>
      <c r="T514" s="41" t="s">
        <v>1083</v>
      </c>
      <c r="U514" s="41">
        <v>43804</v>
      </c>
      <c r="V514" s="42"/>
      <c r="W514" s="38" t="s">
        <v>149</v>
      </c>
      <c r="X514" s="21" t="s">
        <v>139</v>
      </c>
      <c r="Y514" s="21" t="s">
        <v>139</v>
      </c>
      <c r="Z514" s="38" t="s">
        <v>1086</v>
      </c>
      <c r="AA514" s="40" t="s">
        <v>1085</v>
      </c>
      <c r="AB514" s="38" t="s">
        <v>157</v>
      </c>
      <c r="AC514" s="38" t="s">
        <v>152</v>
      </c>
      <c r="AD514" s="38" t="s">
        <v>153</v>
      </c>
      <c r="AE514" s="38" t="s">
        <v>153</v>
      </c>
      <c r="AF514" s="43"/>
    </row>
    <row r="515" spans="1:32" s="22" customFormat="1" ht="20.100000000000001" customHeight="1">
      <c r="A515" s="38" t="s">
        <v>19</v>
      </c>
      <c r="B515" s="38" t="s">
        <v>176</v>
      </c>
      <c r="C515" s="38" t="s">
        <v>206</v>
      </c>
      <c r="D515" s="38" t="s">
        <v>766</v>
      </c>
      <c r="E515" s="38" t="s">
        <v>766</v>
      </c>
      <c r="F515" s="38" t="s">
        <v>534</v>
      </c>
      <c r="G515" s="38" t="s">
        <v>1084</v>
      </c>
      <c r="H515" s="38">
        <v>1</v>
      </c>
      <c r="I515" s="38" t="s">
        <v>2057</v>
      </c>
      <c r="J515" s="39" t="s">
        <v>2342</v>
      </c>
      <c r="K515" s="38" t="s">
        <v>2343</v>
      </c>
      <c r="L515" s="38" t="s">
        <v>219</v>
      </c>
      <c r="M515" s="38"/>
      <c r="N515" s="38" t="s">
        <v>255</v>
      </c>
      <c r="O515" s="40" t="s">
        <v>1085</v>
      </c>
      <c r="P515" s="102" t="s">
        <v>23</v>
      </c>
      <c r="Q515" s="41"/>
      <c r="R515" s="38"/>
      <c r="S515" s="41"/>
      <c r="T515" s="41" t="s">
        <v>1083</v>
      </c>
      <c r="U515" s="41">
        <v>43804</v>
      </c>
      <c r="V515" s="42"/>
      <c r="W515" s="38" t="s">
        <v>149</v>
      </c>
      <c r="X515" s="21" t="s">
        <v>139</v>
      </c>
      <c r="Y515" s="21" t="s">
        <v>139</v>
      </c>
      <c r="Z515" s="38" t="s">
        <v>1086</v>
      </c>
      <c r="AA515" s="40" t="s">
        <v>1085</v>
      </c>
      <c r="AB515" s="38" t="s">
        <v>157</v>
      </c>
      <c r="AC515" s="38" t="s">
        <v>152</v>
      </c>
      <c r="AD515" s="38" t="s">
        <v>153</v>
      </c>
      <c r="AE515" s="38" t="s">
        <v>153</v>
      </c>
      <c r="AF515" s="43"/>
    </row>
    <row r="516" spans="1:32" s="22" customFormat="1" ht="20.100000000000001" customHeight="1">
      <c r="A516" s="38" t="s">
        <v>19</v>
      </c>
      <c r="B516" s="38" t="s">
        <v>176</v>
      </c>
      <c r="C516" s="38" t="s">
        <v>206</v>
      </c>
      <c r="D516" s="38" t="s">
        <v>766</v>
      </c>
      <c r="E516" s="38" t="s">
        <v>766</v>
      </c>
      <c r="F516" s="38" t="s">
        <v>534</v>
      </c>
      <c r="G516" s="38" t="s">
        <v>1084</v>
      </c>
      <c r="H516" s="38">
        <v>1</v>
      </c>
      <c r="I516" s="38" t="s">
        <v>2057</v>
      </c>
      <c r="J516" s="39" t="s">
        <v>2342</v>
      </c>
      <c r="K516" s="38" t="s">
        <v>2343</v>
      </c>
      <c r="L516" s="38" t="s">
        <v>219</v>
      </c>
      <c r="M516" s="38"/>
      <c r="N516" s="38" t="s">
        <v>255</v>
      </c>
      <c r="O516" s="40" t="s">
        <v>1085</v>
      </c>
      <c r="P516" s="102" t="s">
        <v>23</v>
      </c>
      <c r="Q516" s="41"/>
      <c r="R516" s="38"/>
      <c r="S516" s="41"/>
      <c r="T516" s="41" t="s">
        <v>1083</v>
      </c>
      <c r="U516" s="41">
        <v>43804</v>
      </c>
      <c r="V516" s="42"/>
      <c r="W516" s="38" t="s">
        <v>149</v>
      </c>
      <c r="X516" s="21" t="s">
        <v>139</v>
      </c>
      <c r="Y516" s="21" t="s">
        <v>139</v>
      </c>
      <c r="Z516" s="38" t="s">
        <v>1086</v>
      </c>
      <c r="AA516" s="40" t="s">
        <v>1085</v>
      </c>
      <c r="AB516" s="38" t="s">
        <v>157</v>
      </c>
      <c r="AC516" s="38" t="s">
        <v>152</v>
      </c>
      <c r="AD516" s="38" t="s">
        <v>153</v>
      </c>
      <c r="AE516" s="38" t="s">
        <v>153</v>
      </c>
      <c r="AF516" s="43"/>
    </row>
    <row r="517" spans="1:32" s="22" customFormat="1" ht="20.100000000000001" customHeight="1">
      <c r="A517" s="38" t="s">
        <v>19</v>
      </c>
      <c r="B517" s="38" t="s">
        <v>176</v>
      </c>
      <c r="C517" s="38" t="s">
        <v>206</v>
      </c>
      <c r="D517" s="38" t="s">
        <v>766</v>
      </c>
      <c r="E517" s="38" t="s">
        <v>766</v>
      </c>
      <c r="F517" s="38" t="s">
        <v>534</v>
      </c>
      <c r="G517" s="38" t="s">
        <v>1084</v>
      </c>
      <c r="H517" s="38">
        <v>1</v>
      </c>
      <c r="I517" s="38" t="s">
        <v>2057</v>
      </c>
      <c r="J517" s="39" t="s">
        <v>2342</v>
      </c>
      <c r="K517" s="38" t="s">
        <v>2343</v>
      </c>
      <c r="L517" s="38" t="s">
        <v>219</v>
      </c>
      <c r="M517" s="38"/>
      <c r="N517" s="38" t="s">
        <v>255</v>
      </c>
      <c r="O517" s="40" t="s">
        <v>1085</v>
      </c>
      <c r="P517" s="102" t="s">
        <v>23</v>
      </c>
      <c r="Q517" s="41"/>
      <c r="R517" s="38"/>
      <c r="S517" s="41"/>
      <c r="T517" s="41" t="s">
        <v>1083</v>
      </c>
      <c r="U517" s="41">
        <v>43804</v>
      </c>
      <c r="V517" s="42"/>
      <c r="W517" s="38" t="s">
        <v>149</v>
      </c>
      <c r="X517" s="21" t="s">
        <v>139</v>
      </c>
      <c r="Y517" s="21" t="s">
        <v>139</v>
      </c>
      <c r="Z517" s="38" t="s">
        <v>1086</v>
      </c>
      <c r="AA517" s="40" t="s">
        <v>1085</v>
      </c>
      <c r="AB517" s="38" t="s">
        <v>157</v>
      </c>
      <c r="AC517" s="38" t="s">
        <v>152</v>
      </c>
      <c r="AD517" s="38" t="s">
        <v>153</v>
      </c>
      <c r="AE517" s="38" t="s">
        <v>153</v>
      </c>
      <c r="AF517" s="43"/>
    </row>
    <row r="518" spans="1:32" s="22" customFormat="1" ht="20.100000000000001" customHeight="1">
      <c r="A518" s="38" t="s">
        <v>19</v>
      </c>
      <c r="B518" s="38" t="s">
        <v>176</v>
      </c>
      <c r="C518" s="38" t="s">
        <v>206</v>
      </c>
      <c r="D518" s="38" t="s">
        <v>766</v>
      </c>
      <c r="E518" s="38" t="s">
        <v>766</v>
      </c>
      <c r="F518" s="38" t="s">
        <v>534</v>
      </c>
      <c r="G518" s="38" t="s">
        <v>1084</v>
      </c>
      <c r="H518" s="38">
        <v>1</v>
      </c>
      <c r="I518" s="38" t="s">
        <v>2057</v>
      </c>
      <c r="J518" s="39" t="s">
        <v>2342</v>
      </c>
      <c r="K518" s="38" t="s">
        <v>2343</v>
      </c>
      <c r="L518" s="38" t="s">
        <v>219</v>
      </c>
      <c r="M518" s="38"/>
      <c r="N518" s="38" t="s">
        <v>255</v>
      </c>
      <c r="O518" s="40" t="s">
        <v>1085</v>
      </c>
      <c r="P518" s="102" t="s">
        <v>23</v>
      </c>
      <c r="Q518" s="41"/>
      <c r="R518" s="38"/>
      <c r="S518" s="41"/>
      <c r="T518" s="41" t="s">
        <v>1083</v>
      </c>
      <c r="U518" s="41">
        <v>43804</v>
      </c>
      <c r="V518" s="42"/>
      <c r="W518" s="38" t="s">
        <v>149</v>
      </c>
      <c r="X518" s="21" t="s">
        <v>139</v>
      </c>
      <c r="Y518" s="21" t="s">
        <v>139</v>
      </c>
      <c r="Z518" s="38" t="s">
        <v>1086</v>
      </c>
      <c r="AA518" s="40" t="s">
        <v>1085</v>
      </c>
      <c r="AB518" s="38" t="s">
        <v>157</v>
      </c>
      <c r="AC518" s="38" t="s">
        <v>152</v>
      </c>
      <c r="AD518" s="38" t="s">
        <v>153</v>
      </c>
      <c r="AE518" s="38" t="s">
        <v>153</v>
      </c>
      <c r="AF518" s="43"/>
    </row>
    <row r="519" spans="1:32" s="22" customFormat="1" ht="20.100000000000001" customHeight="1">
      <c r="A519" s="38" t="s">
        <v>19</v>
      </c>
      <c r="B519" s="38" t="s">
        <v>176</v>
      </c>
      <c r="C519" s="38" t="s">
        <v>206</v>
      </c>
      <c r="D519" s="38" t="s">
        <v>766</v>
      </c>
      <c r="E519" s="38" t="s">
        <v>766</v>
      </c>
      <c r="F519" s="38" t="s">
        <v>534</v>
      </c>
      <c r="G519" s="38" t="s">
        <v>1084</v>
      </c>
      <c r="H519" s="38">
        <v>1</v>
      </c>
      <c r="I519" s="38" t="s">
        <v>2057</v>
      </c>
      <c r="J519" s="39" t="s">
        <v>2342</v>
      </c>
      <c r="K519" s="38" t="s">
        <v>2343</v>
      </c>
      <c r="L519" s="38" t="s">
        <v>219</v>
      </c>
      <c r="M519" s="38"/>
      <c r="N519" s="38" t="s">
        <v>255</v>
      </c>
      <c r="O519" s="40" t="s">
        <v>1085</v>
      </c>
      <c r="P519" s="102" t="s">
        <v>23</v>
      </c>
      <c r="Q519" s="41"/>
      <c r="R519" s="38"/>
      <c r="S519" s="41"/>
      <c r="T519" s="41" t="s">
        <v>1083</v>
      </c>
      <c r="U519" s="41">
        <v>43804</v>
      </c>
      <c r="V519" s="42"/>
      <c r="W519" s="38" t="s">
        <v>149</v>
      </c>
      <c r="X519" s="21" t="s">
        <v>139</v>
      </c>
      <c r="Y519" s="21" t="s">
        <v>139</v>
      </c>
      <c r="Z519" s="38" t="s">
        <v>1086</v>
      </c>
      <c r="AA519" s="40" t="s">
        <v>1085</v>
      </c>
      <c r="AB519" s="38" t="s">
        <v>157</v>
      </c>
      <c r="AC519" s="38" t="s">
        <v>152</v>
      </c>
      <c r="AD519" s="38" t="s">
        <v>153</v>
      </c>
      <c r="AE519" s="38" t="s">
        <v>153</v>
      </c>
      <c r="AF519" s="43"/>
    </row>
    <row r="520" spans="1:32" s="22" customFormat="1" ht="20.100000000000001" customHeight="1">
      <c r="A520" s="38" t="s">
        <v>19</v>
      </c>
      <c r="B520" s="38" t="s">
        <v>176</v>
      </c>
      <c r="C520" s="38" t="s">
        <v>206</v>
      </c>
      <c r="D520" s="38" t="s">
        <v>766</v>
      </c>
      <c r="E520" s="38" t="s">
        <v>766</v>
      </c>
      <c r="F520" s="38" t="s">
        <v>534</v>
      </c>
      <c r="G520" s="38" t="s">
        <v>1084</v>
      </c>
      <c r="H520" s="38">
        <v>1</v>
      </c>
      <c r="I520" s="38" t="s">
        <v>2057</v>
      </c>
      <c r="J520" s="39" t="s">
        <v>2342</v>
      </c>
      <c r="K520" s="38" t="s">
        <v>2343</v>
      </c>
      <c r="L520" s="38" t="s">
        <v>219</v>
      </c>
      <c r="M520" s="38"/>
      <c r="N520" s="38" t="s">
        <v>255</v>
      </c>
      <c r="O520" s="40" t="s">
        <v>1085</v>
      </c>
      <c r="P520" s="102" t="s">
        <v>23</v>
      </c>
      <c r="Q520" s="41"/>
      <c r="R520" s="38"/>
      <c r="S520" s="41"/>
      <c r="T520" s="41" t="s">
        <v>1083</v>
      </c>
      <c r="U520" s="41">
        <v>43804</v>
      </c>
      <c r="V520" s="42"/>
      <c r="W520" s="38" t="s">
        <v>149</v>
      </c>
      <c r="X520" s="21" t="s">
        <v>139</v>
      </c>
      <c r="Y520" s="21" t="s">
        <v>139</v>
      </c>
      <c r="Z520" s="38" t="s">
        <v>1086</v>
      </c>
      <c r="AA520" s="40" t="s">
        <v>1085</v>
      </c>
      <c r="AB520" s="38" t="s">
        <v>157</v>
      </c>
      <c r="AC520" s="38" t="s">
        <v>152</v>
      </c>
      <c r="AD520" s="38" t="s">
        <v>153</v>
      </c>
      <c r="AE520" s="38" t="s">
        <v>153</v>
      </c>
      <c r="AF520" s="43"/>
    </row>
    <row r="521" spans="1:32" s="22" customFormat="1" ht="20.100000000000001" customHeight="1">
      <c r="A521" s="38" t="s">
        <v>19</v>
      </c>
      <c r="B521" s="38" t="s">
        <v>165</v>
      </c>
      <c r="C521" s="38" t="s">
        <v>26</v>
      </c>
      <c r="D521" s="38" t="s">
        <v>760</v>
      </c>
      <c r="E521" s="38" t="s">
        <v>74</v>
      </c>
      <c r="F521" s="38" t="s">
        <v>525</v>
      </c>
      <c r="G521" s="38" t="s">
        <v>244</v>
      </c>
      <c r="H521" s="38">
        <v>1</v>
      </c>
      <c r="I521" s="38" t="s">
        <v>2057</v>
      </c>
      <c r="J521" s="39" t="s">
        <v>2342</v>
      </c>
      <c r="K521" s="38" t="s">
        <v>2343</v>
      </c>
      <c r="L521" s="38" t="s">
        <v>219</v>
      </c>
      <c r="M521" s="38"/>
      <c r="N521" s="38" t="s">
        <v>255</v>
      </c>
      <c r="O521" s="40" t="s">
        <v>527</v>
      </c>
      <c r="P521" s="102" t="s">
        <v>23</v>
      </c>
      <c r="Q521" s="41"/>
      <c r="R521" s="38"/>
      <c r="S521" s="41"/>
      <c r="T521" s="41" t="s">
        <v>522</v>
      </c>
      <c r="U521" s="41">
        <v>43437</v>
      </c>
      <c r="V521" s="42"/>
      <c r="W521" s="38" t="s">
        <v>149</v>
      </c>
      <c r="X521" s="21" t="s">
        <v>210</v>
      </c>
      <c r="Y521" s="23" t="s">
        <v>171</v>
      </c>
      <c r="Z521" s="38" t="s">
        <v>185</v>
      </c>
      <c r="AA521" s="38" t="s">
        <v>527</v>
      </c>
      <c r="AB521" s="38" t="s">
        <v>159</v>
      </c>
      <c r="AC521" s="38" t="s">
        <v>155</v>
      </c>
      <c r="AD521" s="38" t="s">
        <v>158</v>
      </c>
      <c r="AE521" s="38" t="s">
        <v>158</v>
      </c>
      <c r="AF521" s="43"/>
    </row>
    <row r="522" spans="1:32" s="22" customFormat="1" ht="20.100000000000001" customHeight="1">
      <c r="A522" s="38" t="s">
        <v>19</v>
      </c>
      <c r="B522" s="38" t="s">
        <v>165</v>
      </c>
      <c r="C522" s="38" t="s">
        <v>26</v>
      </c>
      <c r="D522" s="38" t="s">
        <v>760</v>
      </c>
      <c r="E522" s="38" t="s">
        <v>74</v>
      </c>
      <c r="F522" s="38" t="s">
        <v>525</v>
      </c>
      <c r="G522" s="38" t="s">
        <v>244</v>
      </c>
      <c r="H522" s="38">
        <v>1</v>
      </c>
      <c r="I522" s="38" t="s">
        <v>2057</v>
      </c>
      <c r="J522" s="39" t="s">
        <v>2342</v>
      </c>
      <c r="K522" s="38" t="s">
        <v>2343</v>
      </c>
      <c r="L522" s="38" t="s">
        <v>219</v>
      </c>
      <c r="M522" s="38"/>
      <c r="N522" s="38" t="s">
        <v>253</v>
      </c>
      <c r="O522" s="40" t="s">
        <v>527</v>
      </c>
      <c r="P522" s="102" t="s">
        <v>23</v>
      </c>
      <c r="Q522" s="41"/>
      <c r="R522" s="38"/>
      <c r="S522" s="41"/>
      <c r="T522" s="41" t="s">
        <v>522</v>
      </c>
      <c r="U522" s="41">
        <v>43437</v>
      </c>
      <c r="V522" s="42"/>
      <c r="W522" s="38" t="s">
        <v>149</v>
      </c>
      <c r="X522" s="21" t="s">
        <v>210</v>
      </c>
      <c r="Y522" s="23" t="s">
        <v>171</v>
      </c>
      <c r="Z522" s="38" t="s">
        <v>185</v>
      </c>
      <c r="AA522" s="38" t="s">
        <v>527</v>
      </c>
      <c r="AB522" s="38" t="s">
        <v>159</v>
      </c>
      <c r="AC522" s="38" t="s">
        <v>155</v>
      </c>
      <c r="AD522" s="38" t="s">
        <v>158</v>
      </c>
      <c r="AE522" s="38" t="s">
        <v>158</v>
      </c>
      <c r="AF522" s="43"/>
    </row>
    <row r="523" spans="1:32" s="22" customFormat="1" ht="20.100000000000001" customHeight="1">
      <c r="A523" s="38" t="s">
        <v>19</v>
      </c>
      <c r="B523" s="38" t="s">
        <v>165</v>
      </c>
      <c r="C523" s="38" t="s">
        <v>26</v>
      </c>
      <c r="D523" s="38" t="s">
        <v>760</v>
      </c>
      <c r="E523" s="38" t="s">
        <v>74</v>
      </c>
      <c r="F523" s="38" t="s">
        <v>525</v>
      </c>
      <c r="G523" s="38" t="s">
        <v>244</v>
      </c>
      <c r="H523" s="38">
        <v>1</v>
      </c>
      <c r="I523" s="38" t="s">
        <v>2057</v>
      </c>
      <c r="J523" s="39" t="s">
        <v>2342</v>
      </c>
      <c r="K523" s="38" t="s">
        <v>2343</v>
      </c>
      <c r="L523" s="38" t="s">
        <v>219</v>
      </c>
      <c r="M523" s="38"/>
      <c r="N523" s="38" t="s">
        <v>253</v>
      </c>
      <c r="O523" s="40" t="s">
        <v>527</v>
      </c>
      <c r="P523" s="102" t="s">
        <v>23</v>
      </c>
      <c r="Q523" s="41"/>
      <c r="R523" s="38"/>
      <c r="S523" s="41"/>
      <c r="T523" s="41" t="s">
        <v>522</v>
      </c>
      <c r="U523" s="41">
        <v>43437</v>
      </c>
      <c r="V523" s="42"/>
      <c r="W523" s="38" t="s">
        <v>149</v>
      </c>
      <c r="X523" s="21" t="s">
        <v>210</v>
      </c>
      <c r="Y523" s="23" t="s">
        <v>171</v>
      </c>
      <c r="Z523" s="38" t="s">
        <v>185</v>
      </c>
      <c r="AA523" s="38" t="s">
        <v>527</v>
      </c>
      <c r="AB523" s="38" t="s">
        <v>159</v>
      </c>
      <c r="AC523" s="38" t="s">
        <v>155</v>
      </c>
      <c r="AD523" s="38" t="s">
        <v>158</v>
      </c>
      <c r="AE523" s="38" t="s">
        <v>158</v>
      </c>
      <c r="AF523" s="43"/>
    </row>
    <row r="524" spans="1:32" ht="20.100000000000001" customHeight="1">
      <c r="A524" s="11" t="s">
        <v>19</v>
      </c>
      <c r="B524" s="11" t="s">
        <v>176</v>
      </c>
      <c r="C524" s="11" t="s">
        <v>112</v>
      </c>
      <c r="D524" s="11" t="s">
        <v>25</v>
      </c>
      <c r="E524" s="11" t="s">
        <v>195</v>
      </c>
      <c r="F524" s="11" t="s">
        <v>1756</v>
      </c>
      <c r="G524" s="11" t="s">
        <v>226</v>
      </c>
      <c r="H524" s="11">
        <v>1</v>
      </c>
      <c r="I524" s="11" t="s">
        <v>2608</v>
      </c>
      <c r="J524" s="11">
        <v>1100805</v>
      </c>
      <c r="K524" s="11" t="s">
        <v>515</v>
      </c>
      <c r="L524" s="11" t="s">
        <v>194</v>
      </c>
      <c r="M524" s="11"/>
      <c r="N524" s="11" t="s">
        <v>253</v>
      </c>
      <c r="O524" s="37" t="s">
        <v>1754</v>
      </c>
      <c r="P524" s="101" t="s">
        <v>24</v>
      </c>
      <c r="Q524" s="33">
        <v>44708</v>
      </c>
      <c r="R524" s="11"/>
      <c r="S524" s="33">
        <v>45439</v>
      </c>
      <c r="T524" s="33" t="s">
        <v>1755</v>
      </c>
      <c r="U524" s="33">
        <v>44706</v>
      </c>
      <c r="V524" s="34" t="s">
        <v>18</v>
      </c>
      <c r="W524" s="11" t="s">
        <v>147</v>
      </c>
      <c r="X524" s="51" t="s">
        <v>1757</v>
      </c>
      <c r="Y524" s="51" t="s">
        <v>1757</v>
      </c>
      <c r="Z524" s="11" t="s">
        <v>186</v>
      </c>
      <c r="AA524" s="37" t="s">
        <v>1754</v>
      </c>
      <c r="AB524" s="11" t="s">
        <v>154</v>
      </c>
      <c r="AC524" s="11" t="s">
        <v>152</v>
      </c>
      <c r="AD524" s="11" t="s">
        <v>153</v>
      </c>
      <c r="AE524" s="11" t="s">
        <v>153</v>
      </c>
      <c r="AF524" s="36"/>
    </row>
    <row r="525" spans="1:32" ht="20.100000000000001" customHeight="1">
      <c r="A525" s="11" t="s">
        <v>19</v>
      </c>
      <c r="B525" s="11" t="s">
        <v>176</v>
      </c>
      <c r="C525" s="11" t="s">
        <v>112</v>
      </c>
      <c r="D525" s="11" t="s">
        <v>25</v>
      </c>
      <c r="E525" s="11" t="s">
        <v>195</v>
      </c>
      <c r="F525" s="11" t="s">
        <v>1756</v>
      </c>
      <c r="G525" s="11" t="s">
        <v>226</v>
      </c>
      <c r="H525" s="11">
        <v>1</v>
      </c>
      <c r="I525" s="11" t="s">
        <v>2608</v>
      </c>
      <c r="J525" s="11">
        <v>1100838</v>
      </c>
      <c r="K525" s="11" t="s">
        <v>576</v>
      </c>
      <c r="L525" s="11" t="s">
        <v>194</v>
      </c>
      <c r="M525" s="11"/>
      <c r="N525" s="11" t="s">
        <v>253</v>
      </c>
      <c r="O525" s="37" t="s">
        <v>1754</v>
      </c>
      <c r="P525" s="101" t="s">
        <v>24</v>
      </c>
      <c r="Q525" s="33">
        <v>44708</v>
      </c>
      <c r="R525" s="11"/>
      <c r="S525" s="33">
        <v>45439</v>
      </c>
      <c r="T525" s="33" t="s">
        <v>1755</v>
      </c>
      <c r="U525" s="33">
        <v>44706</v>
      </c>
      <c r="V525" s="34" t="s">
        <v>18</v>
      </c>
      <c r="W525" s="11" t="s">
        <v>147</v>
      </c>
      <c r="X525" s="51" t="s">
        <v>1757</v>
      </c>
      <c r="Y525" s="51" t="s">
        <v>1757</v>
      </c>
      <c r="Z525" s="11" t="s">
        <v>186</v>
      </c>
      <c r="AA525" s="37" t="s">
        <v>1754</v>
      </c>
      <c r="AB525" s="11" t="s">
        <v>154</v>
      </c>
      <c r="AC525" s="11" t="s">
        <v>152</v>
      </c>
      <c r="AD525" s="11" t="s">
        <v>153</v>
      </c>
      <c r="AE525" s="11" t="s">
        <v>153</v>
      </c>
      <c r="AF525" s="36"/>
    </row>
    <row r="526" spans="1:32" ht="20.100000000000001" customHeight="1">
      <c r="A526" s="11" t="s">
        <v>19</v>
      </c>
      <c r="B526" s="11" t="s">
        <v>176</v>
      </c>
      <c r="C526" s="11" t="s">
        <v>112</v>
      </c>
      <c r="D526" s="11" t="s">
        <v>25</v>
      </c>
      <c r="E526" s="11" t="s">
        <v>195</v>
      </c>
      <c r="F526" s="11" t="s">
        <v>1756</v>
      </c>
      <c r="G526" s="11" t="s">
        <v>226</v>
      </c>
      <c r="H526" s="11">
        <v>1</v>
      </c>
      <c r="I526" s="11" t="s">
        <v>2589</v>
      </c>
      <c r="J526" s="11">
        <v>1101763</v>
      </c>
      <c r="K526" s="11" t="s">
        <v>1631</v>
      </c>
      <c r="L526" s="11" t="s">
        <v>194</v>
      </c>
      <c r="M526" s="11"/>
      <c r="N526" s="11" t="s">
        <v>253</v>
      </c>
      <c r="O526" s="37" t="s">
        <v>1754</v>
      </c>
      <c r="P526" s="101" t="s">
        <v>24</v>
      </c>
      <c r="Q526" s="33">
        <v>44708</v>
      </c>
      <c r="R526" s="33"/>
      <c r="S526" s="33">
        <v>45439</v>
      </c>
      <c r="T526" s="33" t="s">
        <v>1755</v>
      </c>
      <c r="U526" s="33">
        <v>44706</v>
      </c>
      <c r="V526" s="34"/>
      <c r="W526" s="11" t="s">
        <v>147</v>
      </c>
      <c r="X526" s="51" t="s">
        <v>1757</v>
      </c>
      <c r="Y526" s="51" t="s">
        <v>1757</v>
      </c>
      <c r="Z526" s="11" t="s">
        <v>186</v>
      </c>
      <c r="AA526" s="37" t="s">
        <v>1754</v>
      </c>
      <c r="AB526" s="11" t="s">
        <v>154</v>
      </c>
      <c r="AC526" s="11" t="s">
        <v>152</v>
      </c>
      <c r="AD526" s="11" t="s">
        <v>153</v>
      </c>
      <c r="AE526" s="11" t="s">
        <v>153</v>
      </c>
      <c r="AF526" s="36"/>
    </row>
    <row r="527" spans="1:32" ht="20.100000000000001" customHeight="1">
      <c r="A527" s="11" t="s">
        <v>19</v>
      </c>
      <c r="B527" s="11" t="s">
        <v>176</v>
      </c>
      <c r="C527" s="11" t="s">
        <v>112</v>
      </c>
      <c r="D527" s="11" t="s">
        <v>25</v>
      </c>
      <c r="E527" s="11" t="s">
        <v>195</v>
      </c>
      <c r="F527" s="11" t="s">
        <v>1756</v>
      </c>
      <c r="G527" s="11" t="s">
        <v>226</v>
      </c>
      <c r="H527" s="11">
        <v>1</v>
      </c>
      <c r="I527" s="11" t="s">
        <v>2631</v>
      </c>
      <c r="J527" s="11" t="s">
        <v>1075</v>
      </c>
      <c r="K527" s="11" t="s">
        <v>261</v>
      </c>
      <c r="L527" s="11" t="s">
        <v>194</v>
      </c>
      <c r="M527" s="11"/>
      <c r="N527" s="11" t="s">
        <v>253</v>
      </c>
      <c r="O527" s="37" t="s">
        <v>1754</v>
      </c>
      <c r="P527" s="101" t="s">
        <v>24</v>
      </c>
      <c r="Q527" s="33">
        <v>44708</v>
      </c>
      <c r="R527" s="11"/>
      <c r="S527" s="33">
        <v>45439</v>
      </c>
      <c r="T527" s="33" t="s">
        <v>1755</v>
      </c>
      <c r="U527" s="33">
        <v>44706</v>
      </c>
      <c r="V527" s="34"/>
      <c r="W527" s="11" t="s">
        <v>147</v>
      </c>
      <c r="X527" s="51" t="s">
        <v>1757</v>
      </c>
      <c r="Y527" s="51" t="s">
        <v>1757</v>
      </c>
      <c r="Z527" s="11" t="s">
        <v>186</v>
      </c>
      <c r="AA527" s="37" t="s">
        <v>1754</v>
      </c>
      <c r="AB527" s="11" t="s">
        <v>154</v>
      </c>
      <c r="AC527" s="11" t="s">
        <v>152</v>
      </c>
      <c r="AD527" s="11" t="s">
        <v>153</v>
      </c>
      <c r="AE527" s="11" t="s">
        <v>153</v>
      </c>
      <c r="AF527" s="36"/>
    </row>
    <row r="528" spans="1:32" ht="20.100000000000001" customHeight="1">
      <c r="A528" s="11" t="s">
        <v>19</v>
      </c>
      <c r="B528" s="11" t="s">
        <v>176</v>
      </c>
      <c r="C528" s="11" t="s">
        <v>112</v>
      </c>
      <c r="D528" s="11" t="s">
        <v>25</v>
      </c>
      <c r="E528" s="11" t="s">
        <v>195</v>
      </c>
      <c r="F528" s="11" t="s">
        <v>1756</v>
      </c>
      <c r="G528" s="11" t="s">
        <v>226</v>
      </c>
      <c r="H528" s="11">
        <v>1</v>
      </c>
      <c r="I528" s="11" t="s">
        <v>2621</v>
      </c>
      <c r="J528" s="80">
        <v>1102104</v>
      </c>
      <c r="K528" s="11" t="s">
        <v>2770</v>
      </c>
      <c r="L528" s="11" t="s">
        <v>194</v>
      </c>
      <c r="M528" s="11"/>
      <c r="N528" s="11" t="s">
        <v>255</v>
      </c>
      <c r="O528" s="37" t="s">
        <v>1754</v>
      </c>
      <c r="P528" s="101" t="s">
        <v>2771</v>
      </c>
      <c r="Q528" s="33">
        <v>45504</v>
      </c>
      <c r="R528" s="11"/>
      <c r="S528" s="33"/>
      <c r="T528" s="33" t="s">
        <v>1755</v>
      </c>
      <c r="U528" s="33">
        <v>44706</v>
      </c>
      <c r="V528" s="34"/>
      <c r="W528" s="11" t="s">
        <v>147</v>
      </c>
      <c r="X528" s="110" t="s">
        <v>1757</v>
      </c>
      <c r="Y528" s="110" t="s">
        <v>1757</v>
      </c>
      <c r="Z528" s="11" t="s">
        <v>186</v>
      </c>
      <c r="AA528" s="37" t="s">
        <v>1754</v>
      </c>
      <c r="AB528" s="11" t="s">
        <v>154</v>
      </c>
      <c r="AC528" s="11" t="s">
        <v>152</v>
      </c>
      <c r="AD528" s="11" t="s">
        <v>153</v>
      </c>
      <c r="AE528" s="11" t="s">
        <v>153</v>
      </c>
      <c r="AF528" s="36"/>
    </row>
    <row r="529" spans="1:32" ht="20.100000000000001" customHeight="1">
      <c r="A529" s="11" t="s">
        <v>19</v>
      </c>
      <c r="B529" s="11" t="s">
        <v>176</v>
      </c>
      <c r="C529" s="11" t="s">
        <v>112</v>
      </c>
      <c r="D529" s="11" t="s">
        <v>25</v>
      </c>
      <c r="E529" s="11" t="s">
        <v>195</v>
      </c>
      <c r="F529" s="11" t="s">
        <v>1756</v>
      </c>
      <c r="G529" s="11" t="s">
        <v>226</v>
      </c>
      <c r="H529" s="11">
        <v>1</v>
      </c>
      <c r="I529" s="11" t="s">
        <v>2589</v>
      </c>
      <c r="J529" s="11">
        <v>1101519</v>
      </c>
      <c r="K529" s="11" t="s">
        <v>1410</v>
      </c>
      <c r="L529" s="11" t="s">
        <v>194</v>
      </c>
      <c r="M529" s="11"/>
      <c r="N529" s="11" t="s">
        <v>255</v>
      </c>
      <c r="O529" s="37" t="s">
        <v>1754</v>
      </c>
      <c r="P529" s="101" t="s">
        <v>2581</v>
      </c>
      <c r="Q529" s="33">
        <v>45442</v>
      </c>
      <c r="R529" s="33"/>
      <c r="S529" s="33">
        <v>45554</v>
      </c>
      <c r="T529" s="33" t="s">
        <v>1755</v>
      </c>
      <c r="U529" s="33">
        <v>44706</v>
      </c>
      <c r="V529" s="34"/>
      <c r="W529" s="11" t="s">
        <v>147</v>
      </c>
      <c r="X529" s="110" t="s">
        <v>1757</v>
      </c>
      <c r="Y529" s="110" t="s">
        <v>1757</v>
      </c>
      <c r="Z529" s="11" t="s">
        <v>186</v>
      </c>
      <c r="AA529" s="37" t="s">
        <v>1754</v>
      </c>
      <c r="AB529" s="11" t="s">
        <v>154</v>
      </c>
      <c r="AC529" s="11" t="s">
        <v>152</v>
      </c>
      <c r="AD529" s="11" t="s">
        <v>153</v>
      </c>
      <c r="AE529" s="11" t="s">
        <v>153</v>
      </c>
      <c r="AF529" s="36"/>
    </row>
    <row r="530" spans="1:32" ht="20.100000000000001" customHeight="1">
      <c r="A530" s="11" t="s">
        <v>19</v>
      </c>
      <c r="B530" s="11" t="s">
        <v>176</v>
      </c>
      <c r="C530" s="11" t="s">
        <v>112</v>
      </c>
      <c r="D530" s="11" t="s">
        <v>25</v>
      </c>
      <c r="E530" s="11" t="s">
        <v>195</v>
      </c>
      <c r="F530" s="11" t="s">
        <v>1756</v>
      </c>
      <c r="G530" s="11" t="s">
        <v>226</v>
      </c>
      <c r="H530" s="11">
        <v>1</v>
      </c>
      <c r="I530" s="11" t="s">
        <v>2609</v>
      </c>
      <c r="J530" s="11">
        <v>1100101</v>
      </c>
      <c r="K530" s="11" t="s">
        <v>1266</v>
      </c>
      <c r="L530" s="11" t="s">
        <v>194</v>
      </c>
      <c r="M530" s="11"/>
      <c r="N530" s="11" t="s">
        <v>255</v>
      </c>
      <c r="O530" s="37" t="s">
        <v>1754</v>
      </c>
      <c r="P530" s="101" t="s">
        <v>24</v>
      </c>
      <c r="Q530" s="33">
        <v>44708</v>
      </c>
      <c r="R530" s="11"/>
      <c r="S530" s="33">
        <v>45439</v>
      </c>
      <c r="T530" s="33" t="s">
        <v>1755</v>
      </c>
      <c r="U530" s="33">
        <v>44706</v>
      </c>
      <c r="V530" s="34"/>
      <c r="W530" s="11" t="s">
        <v>147</v>
      </c>
      <c r="X530" s="51" t="s">
        <v>1757</v>
      </c>
      <c r="Y530" s="51" t="s">
        <v>1757</v>
      </c>
      <c r="Z530" s="11" t="s">
        <v>186</v>
      </c>
      <c r="AA530" s="37" t="s">
        <v>1754</v>
      </c>
      <c r="AB530" s="11" t="s">
        <v>154</v>
      </c>
      <c r="AC530" s="11" t="s">
        <v>152</v>
      </c>
      <c r="AD530" s="11" t="s">
        <v>153</v>
      </c>
      <c r="AE530" s="11" t="s">
        <v>153</v>
      </c>
      <c r="AF530" s="36"/>
    </row>
    <row r="531" spans="1:32" ht="20.100000000000001" customHeight="1">
      <c r="A531" s="11" t="s">
        <v>19</v>
      </c>
      <c r="B531" s="11" t="s">
        <v>176</v>
      </c>
      <c r="C531" s="11" t="s">
        <v>112</v>
      </c>
      <c r="D531" s="11" t="s">
        <v>25</v>
      </c>
      <c r="E531" s="11" t="s">
        <v>195</v>
      </c>
      <c r="F531" s="11" t="s">
        <v>1756</v>
      </c>
      <c r="G531" s="11" t="s">
        <v>226</v>
      </c>
      <c r="H531" s="11">
        <v>1</v>
      </c>
      <c r="I531" s="11" t="s">
        <v>1597</v>
      </c>
      <c r="J531" s="11" t="s">
        <v>1076</v>
      </c>
      <c r="K531" s="11" t="s">
        <v>1522</v>
      </c>
      <c r="L531" s="11" t="s">
        <v>194</v>
      </c>
      <c r="M531" s="11"/>
      <c r="N531" s="11" t="s">
        <v>255</v>
      </c>
      <c r="O531" s="37" t="s">
        <v>1754</v>
      </c>
      <c r="P531" s="101" t="s">
        <v>24</v>
      </c>
      <c r="Q531" s="33">
        <v>44708</v>
      </c>
      <c r="R531" s="11"/>
      <c r="S531" s="33">
        <v>45439</v>
      </c>
      <c r="T531" s="33" t="s">
        <v>1755</v>
      </c>
      <c r="U531" s="33">
        <v>44706</v>
      </c>
      <c r="V531" s="34"/>
      <c r="W531" s="11" t="s">
        <v>147</v>
      </c>
      <c r="X531" s="51" t="s">
        <v>1757</v>
      </c>
      <c r="Y531" s="51" t="s">
        <v>1757</v>
      </c>
      <c r="Z531" s="11" t="s">
        <v>186</v>
      </c>
      <c r="AA531" s="37" t="s">
        <v>1754</v>
      </c>
      <c r="AB531" s="11" t="s">
        <v>154</v>
      </c>
      <c r="AC531" s="11" t="s">
        <v>152</v>
      </c>
      <c r="AD531" s="11" t="s">
        <v>153</v>
      </c>
      <c r="AE531" s="11" t="s">
        <v>153</v>
      </c>
      <c r="AF531" s="36"/>
    </row>
    <row r="532" spans="1:32" ht="20.100000000000001" customHeight="1">
      <c r="A532" s="11" t="s">
        <v>19</v>
      </c>
      <c r="B532" s="11" t="s">
        <v>176</v>
      </c>
      <c r="C532" s="11" t="s">
        <v>112</v>
      </c>
      <c r="D532" s="11" t="s">
        <v>25</v>
      </c>
      <c r="E532" s="11" t="s">
        <v>195</v>
      </c>
      <c r="F532" s="11" t="s">
        <v>1756</v>
      </c>
      <c r="G532" s="11" t="s">
        <v>226</v>
      </c>
      <c r="H532" s="11">
        <v>1</v>
      </c>
      <c r="I532" s="11" t="s">
        <v>2595</v>
      </c>
      <c r="J532" s="53">
        <v>1102105</v>
      </c>
      <c r="K532" s="53" t="s">
        <v>2786</v>
      </c>
      <c r="L532" s="11" t="s">
        <v>202</v>
      </c>
      <c r="M532" s="11"/>
      <c r="N532" s="11" t="s">
        <v>255</v>
      </c>
      <c r="O532" s="37" t="s">
        <v>1754</v>
      </c>
      <c r="P532" s="101" t="s">
        <v>2789</v>
      </c>
      <c r="Q532" s="33">
        <v>45511</v>
      </c>
      <c r="R532" s="11"/>
      <c r="S532" s="33">
        <v>45439</v>
      </c>
      <c r="T532" s="33" t="s">
        <v>1755</v>
      </c>
      <c r="U532" s="33">
        <v>44706</v>
      </c>
      <c r="V532" s="34"/>
      <c r="W532" s="11" t="s">
        <v>147</v>
      </c>
      <c r="X532" s="110" t="s">
        <v>1757</v>
      </c>
      <c r="Y532" s="110" t="s">
        <v>1757</v>
      </c>
      <c r="Z532" s="11" t="s">
        <v>186</v>
      </c>
      <c r="AA532" s="37" t="s">
        <v>1754</v>
      </c>
      <c r="AB532" s="11" t="s">
        <v>154</v>
      </c>
      <c r="AC532" s="11" t="s">
        <v>152</v>
      </c>
      <c r="AD532" s="11" t="s">
        <v>153</v>
      </c>
      <c r="AE532" s="11" t="s">
        <v>153</v>
      </c>
      <c r="AF532" s="36"/>
    </row>
    <row r="533" spans="1:32" ht="20.100000000000001" customHeight="1">
      <c r="A533" s="11" t="s">
        <v>19</v>
      </c>
      <c r="B533" s="11" t="s">
        <v>176</v>
      </c>
      <c r="C533" s="11" t="s">
        <v>112</v>
      </c>
      <c r="D533" s="11" t="s">
        <v>25</v>
      </c>
      <c r="E533" s="11" t="s">
        <v>195</v>
      </c>
      <c r="F533" s="11" t="s">
        <v>1756</v>
      </c>
      <c r="G533" s="11" t="s">
        <v>226</v>
      </c>
      <c r="H533" s="11">
        <v>1</v>
      </c>
      <c r="I533" s="11" t="s">
        <v>2589</v>
      </c>
      <c r="J533" s="11">
        <v>1101518</v>
      </c>
      <c r="K533" s="11" t="s">
        <v>1407</v>
      </c>
      <c r="L533" s="11" t="s">
        <v>202</v>
      </c>
      <c r="M533" s="11"/>
      <c r="N533" s="11" t="s">
        <v>255</v>
      </c>
      <c r="O533" s="37" t="s">
        <v>1754</v>
      </c>
      <c r="P533" s="101" t="s">
        <v>2582</v>
      </c>
      <c r="Q533" s="33">
        <v>45442</v>
      </c>
      <c r="R533" s="11"/>
      <c r="S533" s="33">
        <v>45439</v>
      </c>
      <c r="T533" s="33" t="s">
        <v>1755</v>
      </c>
      <c r="U533" s="33">
        <v>44706</v>
      </c>
      <c r="V533" s="34"/>
      <c r="W533" s="11" t="s">
        <v>147</v>
      </c>
      <c r="X533" s="110" t="s">
        <v>1757</v>
      </c>
      <c r="Y533" s="110" t="s">
        <v>1757</v>
      </c>
      <c r="Z533" s="11" t="s">
        <v>186</v>
      </c>
      <c r="AA533" s="37" t="s">
        <v>1754</v>
      </c>
      <c r="AB533" s="11" t="s">
        <v>154</v>
      </c>
      <c r="AC533" s="11" t="s">
        <v>152</v>
      </c>
      <c r="AD533" s="11" t="s">
        <v>153</v>
      </c>
      <c r="AE533" s="11" t="s">
        <v>153</v>
      </c>
      <c r="AF533" s="36"/>
    </row>
    <row r="534" spans="1:32" ht="20.100000000000001" customHeight="1">
      <c r="A534" s="11" t="s">
        <v>19</v>
      </c>
      <c r="B534" s="11" t="s">
        <v>176</v>
      </c>
      <c r="C534" s="11" t="s">
        <v>112</v>
      </c>
      <c r="D534" s="11" t="s">
        <v>25</v>
      </c>
      <c r="E534" s="11" t="s">
        <v>195</v>
      </c>
      <c r="F534" s="11" t="s">
        <v>1756</v>
      </c>
      <c r="G534" s="11" t="s">
        <v>226</v>
      </c>
      <c r="H534" s="11">
        <v>1</v>
      </c>
      <c r="I534" s="11" t="s">
        <v>2595</v>
      </c>
      <c r="J534" s="11">
        <v>1101857</v>
      </c>
      <c r="K534" s="11" t="s">
        <v>1826</v>
      </c>
      <c r="L534" s="11" t="s">
        <v>194</v>
      </c>
      <c r="M534" s="11"/>
      <c r="N534" s="11" t="s">
        <v>255</v>
      </c>
      <c r="O534" s="37" t="s">
        <v>1754</v>
      </c>
      <c r="P534" s="101" t="s">
        <v>24</v>
      </c>
      <c r="Q534" s="33">
        <v>44768</v>
      </c>
      <c r="R534" s="11"/>
      <c r="S534" s="33">
        <v>45499</v>
      </c>
      <c r="T534" s="33" t="s">
        <v>1755</v>
      </c>
      <c r="U534" s="33">
        <v>44706</v>
      </c>
      <c r="V534" s="34"/>
      <c r="W534" s="11" t="s">
        <v>147</v>
      </c>
      <c r="X534" s="51" t="s">
        <v>1757</v>
      </c>
      <c r="Y534" s="51" t="s">
        <v>1757</v>
      </c>
      <c r="Z534" s="11" t="s">
        <v>186</v>
      </c>
      <c r="AA534" s="37" t="s">
        <v>1754</v>
      </c>
      <c r="AB534" s="11" t="s">
        <v>154</v>
      </c>
      <c r="AC534" s="11" t="s">
        <v>152</v>
      </c>
      <c r="AD534" s="11" t="s">
        <v>153</v>
      </c>
      <c r="AE534" s="11" t="s">
        <v>153</v>
      </c>
      <c r="AF534" s="36"/>
    </row>
    <row r="535" spans="1:32" ht="20.100000000000001" customHeight="1">
      <c r="A535" s="11" t="s">
        <v>19</v>
      </c>
      <c r="B535" s="11" t="s">
        <v>176</v>
      </c>
      <c r="C535" s="11" t="s">
        <v>112</v>
      </c>
      <c r="D535" s="11" t="s">
        <v>25</v>
      </c>
      <c r="E535" s="11" t="s">
        <v>195</v>
      </c>
      <c r="F535" s="11" t="s">
        <v>1756</v>
      </c>
      <c r="G535" s="11" t="s">
        <v>226</v>
      </c>
      <c r="H535" s="11">
        <v>1</v>
      </c>
      <c r="I535" s="11" t="s">
        <v>2589</v>
      </c>
      <c r="J535" s="80">
        <v>1101763</v>
      </c>
      <c r="K535" s="11" t="s">
        <v>1631</v>
      </c>
      <c r="L535" s="11" t="s">
        <v>202</v>
      </c>
      <c r="M535" s="11"/>
      <c r="N535" s="11" t="s">
        <v>255</v>
      </c>
      <c r="O535" s="37" t="s">
        <v>1754</v>
      </c>
      <c r="P535" s="101" t="s">
        <v>2584</v>
      </c>
      <c r="Q535" s="33">
        <v>45442</v>
      </c>
      <c r="R535" s="33"/>
      <c r="S535" s="33">
        <v>45310</v>
      </c>
      <c r="T535" s="33" t="s">
        <v>1755</v>
      </c>
      <c r="U535" s="33">
        <v>44706</v>
      </c>
      <c r="V535" s="34"/>
      <c r="W535" s="11" t="s">
        <v>147</v>
      </c>
      <c r="X535" s="110" t="s">
        <v>1757</v>
      </c>
      <c r="Y535" s="110" t="s">
        <v>1757</v>
      </c>
      <c r="Z535" s="11" t="s">
        <v>186</v>
      </c>
      <c r="AA535" s="37" t="s">
        <v>1754</v>
      </c>
      <c r="AB535" s="11" t="s">
        <v>154</v>
      </c>
      <c r="AC535" s="11" t="s">
        <v>152</v>
      </c>
      <c r="AD535" s="11" t="s">
        <v>153</v>
      </c>
      <c r="AE535" s="11" t="s">
        <v>153</v>
      </c>
      <c r="AF535" s="36"/>
    </row>
    <row r="536" spans="1:32" ht="20.100000000000001" customHeight="1">
      <c r="A536" s="11" t="s">
        <v>19</v>
      </c>
      <c r="B536" s="11" t="s">
        <v>176</v>
      </c>
      <c r="C536" s="11" t="s">
        <v>112</v>
      </c>
      <c r="D536" s="11" t="s">
        <v>25</v>
      </c>
      <c r="E536" s="11" t="s">
        <v>195</v>
      </c>
      <c r="F536" s="11" t="s">
        <v>1756</v>
      </c>
      <c r="G536" s="11" t="s">
        <v>226</v>
      </c>
      <c r="H536" s="11">
        <v>1</v>
      </c>
      <c r="I536" s="11" t="s">
        <v>2595</v>
      </c>
      <c r="J536" s="11">
        <v>1102017</v>
      </c>
      <c r="K536" s="11" t="s">
        <v>2101</v>
      </c>
      <c r="L536" s="11" t="s">
        <v>194</v>
      </c>
      <c r="M536" s="11"/>
      <c r="N536" s="11" t="s">
        <v>255</v>
      </c>
      <c r="O536" s="37" t="s">
        <v>1754</v>
      </c>
      <c r="P536" s="101" t="s">
        <v>24</v>
      </c>
      <c r="Q536" s="33">
        <v>45286</v>
      </c>
      <c r="R536" s="11"/>
      <c r="S536" s="33">
        <v>46017</v>
      </c>
      <c r="T536" s="33" t="s">
        <v>1755</v>
      </c>
      <c r="U536" s="33">
        <v>44706</v>
      </c>
      <c r="V536" s="34"/>
      <c r="W536" s="11" t="s">
        <v>147</v>
      </c>
      <c r="X536" s="51" t="s">
        <v>1757</v>
      </c>
      <c r="Y536" s="51" t="s">
        <v>1757</v>
      </c>
      <c r="Z536" s="11" t="s">
        <v>186</v>
      </c>
      <c r="AA536" s="37" t="s">
        <v>1754</v>
      </c>
      <c r="AB536" s="11" t="s">
        <v>154</v>
      </c>
      <c r="AC536" s="11" t="s">
        <v>152</v>
      </c>
      <c r="AD536" s="11" t="s">
        <v>153</v>
      </c>
      <c r="AE536" s="11" t="s">
        <v>153</v>
      </c>
      <c r="AF536" s="36"/>
    </row>
    <row r="537" spans="1:32" ht="20.100000000000001" customHeight="1">
      <c r="A537" s="11" t="s">
        <v>19</v>
      </c>
      <c r="B537" s="11" t="s">
        <v>176</v>
      </c>
      <c r="C537" s="11" t="s">
        <v>112</v>
      </c>
      <c r="D537" s="11" t="s">
        <v>25</v>
      </c>
      <c r="E537" s="11" t="s">
        <v>195</v>
      </c>
      <c r="F537" s="11" t="s">
        <v>1756</v>
      </c>
      <c r="G537" s="11" t="s">
        <v>226</v>
      </c>
      <c r="H537" s="11">
        <v>1</v>
      </c>
      <c r="I537" s="11" t="s">
        <v>2595</v>
      </c>
      <c r="J537" s="11">
        <v>1100043</v>
      </c>
      <c r="K537" s="11" t="s">
        <v>577</v>
      </c>
      <c r="L537" s="11" t="s">
        <v>194</v>
      </c>
      <c r="M537" s="11"/>
      <c r="N537" s="11" t="s">
        <v>255</v>
      </c>
      <c r="O537" s="37" t="s">
        <v>1754</v>
      </c>
      <c r="P537" s="101" t="s">
        <v>24</v>
      </c>
      <c r="Q537" s="33">
        <v>44708</v>
      </c>
      <c r="R537" s="11"/>
      <c r="S537" s="33">
        <v>45439</v>
      </c>
      <c r="T537" s="33" t="s">
        <v>1755</v>
      </c>
      <c r="U537" s="33">
        <v>44706</v>
      </c>
      <c r="V537" s="34"/>
      <c r="W537" s="11" t="s">
        <v>147</v>
      </c>
      <c r="X537" s="51" t="s">
        <v>1757</v>
      </c>
      <c r="Y537" s="51" t="s">
        <v>1757</v>
      </c>
      <c r="Z537" s="11" t="s">
        <v>186</v>
      </c>
      <c r="AA537" s="37" t="s">
        <v>1754</v>
      </c>
      <c r="AB537" s="11" t="s">
        <v>154</v>
      </c>
      <c r="AC537" s="11" t="s">
        <v>152</v>
      </c>
      <c r="AD537" s="11" t="s">
        <v>153</v>
      </c>
      <c r="AE537" s="11" t="s">
        <v>153</v>
      </c>
      <c r="AF537" s="36"/>
    </row>
    <row r="538" spans="1:32" ht="20.100000000000001" customHeight="1">
      <c r="A538" s="11" t="s">
        <v>19</v>
      </c>
      <c r="B538" s="11" t="s">
        <v>176</v>
      </c>
      <c r="C538" s="11" t="s">
        <v>112</v>
      </c>
      <c r="D538" s="11" t="s">
        <v>25</v>
      </c>
      <c r="E538" s="11" t="s">
        <v>195</v>
      </c>
      <c r="F538" s="11" t="s">
        <v>1756</v>
      </c>
      <c r="G538" s="11" t="s">
        <v>226</v>
      </c>
      <c r="H538" s="11">
        <v>1</v>
      </c>
      <c r="I538" s="11" t="s">
        <v>2595</v>
      </c>
      <c r="J538" s="11">
        <v>1100079</v>
      </c>
      <c r="K538" s="11" t="s">
        <v>578</v>
      </c>
      <c r="L538" s="11" t="s">
        <v>194</v>
      </c>
      <c r="M538" s="11"/>
      <c r="N538" s="11" t="s">
        <v>255</v>
      </c>
      <c r="O538" s="37" t="s">
        <v>1754</v>
      </c>
      <c r="P538" s="101" t="s">
        <v>24</v>
      </c>
      <c r="Q538" s="33">
        <v>44708</v>
      </c>
      <c r="R538" s="11"/>
      <c r="S538" s="33">
        <v>45439</v>
      </c>
      <c r="T538" s="33" t="s">
        <v>1755</v>
      </c>
      <c r="U538" s="33">
        <v>44706</v>
      </c>
      <c r="V538" s="34"/>
      <c r="W538" s="11" t="s">
        <v>147</v>
      </c>
      <c r="X538" s="51" t="s">
        <v>1757</v>
      </c>
      <c r="Y538" s="51" t="s">
        <v>1757</v>
      </c>
      <c r="Z538" s="11" t="s">
        <v>186</v>
      </c>
      <c r="AA538" s="37" t="s">
        <v>1754</v>
      </c>
      <c r="AB538" s="11" t="s">
        <v>154</v>
      </c>
      <c r="AC538" s="11" t="s">
        <v>152</v>
      </c>
      <c r="AD538" s="11" t="s">
        <v>153</v>
      </c>
      <c r="AE538" s="11" t="s">
        <v>153</v>
      </c>
      <c r="AF538" s="36"/>
    </row>
    <row r="539" spans="1:32" ht="20.100000000000001" customHeight="1">
      <c r="A539" s="11" t="s">
        <v>19</v>
      </c>
      <c r="B539" s="11" t="s">
        <v>176</v>
      </c>
      <c r="C539" s="11" t="s">
        <v>112</v>
      </c>
      <c r="D539" s="11" t="s">
        <v>25</v>
      </c>
      <c r="E539" s="11" t="s">
        <v>195</v>
      </c>
      <c r="F539" s="11" t="s">
        <v>1756</v>
      </c>
      <c r="G539" s="11" t="s">
        <v>226</v>
      </c>
      <c r="H539" s="11">
        <v>1</v>
      </c>
      <c r="I539" s="11" t="s">
        <v>2609</v>
      </c>
      <c r="J539" s="11">
        <v>1101535</v>
      </c>
      <c r="K539" s="11" t="s">
        <v>1422</v>
      </c>
      <c r="L539" s="11" t="s">
        <v>194</v>
      </c>
      <c r="M539" s="11"/>
      <c r="N539" s="11" t="s">
        <v>255</v>
      </c>
      <c r="O539" s="37" t="s">
        <v>1754</v>
      </c>
      <c r="P539" s="101" t="s">
        <v>24</v>
      </c>
      <c r="Q539" s="33">
        <v>44708</v>
      </c>
      <c r="R539" s="11"/>
      <c r="S539" s="33">
        <v>45439</v>
      </c>
      <c r="T539" s="33" t="s">
        <v>1755</v>
      </c>
      <c r="U539" s="33">
        <v>44706</v>
      </c>
      <c r="V539" s="34"/>
      <c r="W539" s="11" t="s">
        <v>147</v>
      </c>
      <c r="X539" s="51" t="s">
        <v>1757</v>
      </c>
      <c r="Y539" s="51" t="s">
        <v>1757</v>
      </c>
      <c r="Z539" s="11" t="s">
        <v>186</v>
      </c>
      <c r="AA539" s="37" t="s">
        <v>1754</v>
      </c>
      <c r="AB539" s="11" t="s">
        <v>154</v>
      </c>
      <c r="AC539" s="11" t="s">
        <v>152</v>
      </c>
      <c r="AD539" s="11" t="s">
        <v>153</v>
      </c>
      <c r="AE539" s="11" t="s">
        <v>153</v>
      </c>
      <c r="AF539" s="36"/>
    </row>
    <row r="540" spans="1:32" ht="20.100000000000001" customHeight="1">
      <c r="A540" s="11" t="s">
        <v>19</v>
      </c>
      <c r="B540" s="11" t="s">
        <v>176</v>
      </c>
      <c r="C540" s="11" t="s">
        <v>112</v>
      </c>
      <c r="D540" s="11" t="s">
        <v>25</v>
      </c>
      <c r="E540" s="11" t="s">
        <v>195</v>
      </c>
      <c r="F540" s="11" t="s">
        <v>1756</v>
      </c>
      <c r="G540" s="11" t="s">
        <v>226</v>
      </c>
      <c r="H540" s="11">
        <v>1</v>
      </c>
      <c r="I540" s="11" t="s">
        <v>2589</v>
      </c>
      <c r="J540" s="11">
        <v>1101474</v>
      </c>
      <c r="K540" s="11" t="s">
        <v>1376</v>
      </c>
      <c r="L540" s="11" t="s">
        <v>202</v>
      </c>
      <c r="M540" s="11"/>
      <c r="N540" s="11" t="s">
        <v>255</v>
      </c>
      <c r="O540" s="37" t="s">
        <v>1754</v>
      </c>
      <c r="P540" s="101" t="s">
        <v>2585</v>
      </c>
      <c r="Q540" s="33">
        <v>45442</v>
      </c>
      <c r="R540" s="11"/>
      <c r="S540" s="33">
        <v>45439</v>
      </c>
      <c r="T540" s="33" t="s">
        <v>1755</v>
      </c>
      <c r="U540" s="33">
        <v>44706</v>
      </c>
      <c r="V540" s="34"/>
      <c r="W540" s="11" t="s">
        <v>147</v>
      </c>
      <c r="X540" s="110" t="s">
        <v>1757</v>
      </c>
      <c r="Y540" s="110" t="s">
        <v>1757</v>
      </c>
      <c r="Z540" s="11" t="s">
        <v>186</v>
      </c>
      <c r="AA540" s="37" t="s">
        <v>1754</v>
      </c>
      <c r="AB540" s="11" t="s">
        <v>154</v>
      </c>
      <c r="AC540" s="11" t="s">
        <v>152</v>
      </c>
      <c r="AD540" s="11" t="s">
        <v>153</v>
      </c>
      <c r="AE540" s="11" t="s">
        <v>153</v>
      </c>
      <c r="AF540" s="36"/>
    </row>
    <row r="541" spans="1:32" ht="20.100000000000001" customHeight="1">
      <c r="A541" s="11" t="s">
        <v>19</v>
      </c>
      <c r="B541" s="11" t="s">
        <v>176</v>
      </c>
      <c r="C541" s="11" t="s">
        <v>112</v>
      </c>
      <c r="D541" s="11" t="s">
        <v>25</v>
      </c>
      <c r="E541" s="11" t="s">
        <v>195</v>
      </c>
      <c r="F541" s="11" t="s">
        <v>1756</v>
      </c>
      <c r="G541" s="11" t="s">
        <v>226</v>
      </c>
      <c r="H541" s="11">
        <v>1</v>
      </c>
      <c r="I541" s="11" t="s">
        <v>2610</v>
      </c>
      <c r="J541" s="11">
        <v>1100293</v>
      </c>
      <c r="K541" s="11" t="s">
        <v>114</v>
      </c>
      <c r="L541" s="11" t="s">
        <v>194</v>
      </c>
      <c r="M541" s="11"/>
      <c r="N541" s="11" t="s">
        <v>255</v>
      </c>
      <c r="O541" s="37" t="s">
        <v>1754</v>
      </c>
      <c r="P541" s="101" t="s">
        <v>24</v>
      </c>
      <c r="Q541" s="33">
        <v>44708</v>
      </c>
      <c r="R541" s="11"/>
      <c r="S541" s="33">
        <v>45439</v>
      </c>
      <c r="T541" s="33" t="s">
        <v>1755</v>
      </c>
      <c r="U541" s="33">
        <v>44706</v>
      </c>
      <c r="V541" s="34"/>
      <c r="W541" s="11" t="s">
        <v>147</v>
      </c>
      <c r="X541" s="51" t="s">
        <v>1757</v>
      </c>
      <c r="Y541" s="51" t="s">
        <v>1757</v>
      </c>
      <c r="Z541" s="11" t="s">
        <v>186</v>
      </c>
      <c r="AA541" s="37" t="s">
        <v>1754</v>
      </c>
      <c r="AB541" s="11" t="s">
        <v>154</v>
      </c>
      <c r="AC541" s="11" t="s">
        <v>152</v>
      </c>
      <c r="AD541" s="11" t="s">
        <v>153</v>
      </c>
      <c r="AE541" s="11" t="s">
        <v>153</v>
      </c>
      <c r="AF541" s="36"/>
    </row>
    <row r="542" spans="1:32" ht="20.100000000000001" customHeight="1">
      <c r="A542" s="11" t="s">
        <v>19</v>
      </c>
      <c r="B542" s="11" t="s">
        <v>176</v>
      </c>
      <c r="C542" s="11" t="s">
        <v>112</v>
      </c>
      <c r="D542" s="11" t="s">
        <v>25</v>
      </c>
      <c r="E542" s="11" t="s">
        <v>195</v>
      </c>
      <c r="F542" s="11" t="s">
        <v>1756</v>
      </c>
      <c r="G542" s="11" t="s">
        <v>226</v>
      </c>
      <c r="H542" s="11">
        <v>1</v>
      </c>
      <c r="I542" s="11" t="s">
        <v>2599</v>
      </c>
      <c r="J542" s="11">
        <v>1100373</v>
      </c>
      <c r="K542" s="11" t="s">
        <v>284</v>
      </c>
      <c r="L542" s="11" t="s">
        <v>194</v>
      </c>
      <c r="M542" s="11"/>
      <c r="N542" s="11" t="s">
        <v>255</v>
      </c>
      <c r="O542" s="37" t="s">
        <v>1754</v>
      </c>
      <c r="P542" s="101" t="s">
        <v>24</v>
      </c>
      <c r="Q542" s="33">
        <v>44708</v>
      </c>
      <c r="R542" s="11"/>
      <c r="S542" s="33">
        <v>45439</v>
      </c>
      <c r="T542" s="33" t="s">
        <v>1755</v>
      </c>
      <c r="U542" s="33">
        <v>44706</v>
      </c>
      <c r="V542" s="34"/>
      <c r="W542" s="11" t="s">
        <v>147</v>
      </c>
      <c r="X542" s="51" t="s">
        <v>1757</v>
      </c>
      <c r="Y542" s="51" t="s">
        <v>1757</v>
      </c>
      <c r="Z542" s="11" t="s">
        <v>186</v>
      </c>
      <c r="AA542" s="37" t="s">
        <v>1754</v>
      </c>
      <c r="AB542" s="11" t="s">
        <v>154</v>
      </c>
      <c r="AC542" s="11" t="s">
        <v>152</v>
      </c>
      <c r="AD542" s="11" t="s">
        <v>153</v>
      </c>
      <c r="AE542" s="11" t="s">
        <v>153</v>
      </c>
      <c r="AF542" s="36"/>
    </row>
    <row r="543" spans="1:32" ht="20.100000000000001" customHeight="1">
      <c r="A543" s="11" t="s">
        <v>19</v>
      </c>
      <c r="B543" s="11" t="s">
        <v>176</v>
      </c>
      <c r="C543" s="11" t="s">
        <v>112</v>
      </c>
      <c r="D543" s="11" t="s">
        <v>25</v>
      </c>
      <c r="E543" s="11" t="s">
        <v>195</v>
      </c>
      <c r="F543" s="11" t="s">
        <v>1756</v>
      </c>
      <c r="G543" s="11" t="s">
        <v>226</v>
      </c>
      <c r="H543" s="11">
        <v>1</v>
      </c>
      <c r="I543" s="11" t="s">
        <v>2624</v>
      </c>
      <c r="J543" s="11">
        <v>1101681</v>
      </c>
      <c r="K543" s="11" t="s">
        <v>1526</v>
      </c>
      <c r="L543" s="11" t="s">
        <v>194</v>
      </c>
      <c r="M543" s="11"/>
      <c r="N543" s="11" t="s">
        <v>255</v>
      </c>
      <c r="O543" s="37" t="s">
        <v>1754</v>
      </c>
      <c r="P543" s="101" t="s">
        <v>24</v>
      </c>
      <c r="Q543" s="33">
        <v>45294</v>
      </c>
      <c r="R543" s="33"/>
      <c r="S543" s="33">
        <v>46025</v>
      </c>
      <c r="T543" s="33" t="s">
        <v>1755</v>
      </c>
      <c r="U543" s="33">
        <v>44706</v>
      </c>
      <c r="V543" s="34"/>
      <c r="W543" s="11" t="s">
        <v>147</v>
      </c>
      <c r="X543" s="51" t="s">
        <v>1757</v>
      </c>
      <c r="Y543" s="51" t="s">
        <v>1757</v>
      </c>
      <c r="Z543" s="11" t="s">
        <v>186</v>
      </c>
      <c r="AA543" s="37" t="s">
        <v>1754</v>
      </c>
      <c r="AB543" s="11" t="s">
        <v>154</v>
      </c>
      <c r="AC543" s="11" t="s">
        <v>152</v>
      </c>
      <c r="AD543" s="11" t="s">
        <v>153</v>
      </c>
      <c r="AE543" s="11" t="s">
        <v>153</v>
      </c>
      <c r="AF543" s="36"/>
    </row>
    <row r="544" spans="1:32" ht="20.100000000000001" customHeight="1">
      <c r="A544" s="11" t="s">
        <v>19</v>
      </c>
      <c r="B544" s="11" t="s">
        <v>176</v>
      </c>
      <c r="C544" s="11" t="s">
        <v>112</v>
      </c>
      <c r="D544" s="11" t="s">
        <v>25</v>
      </c>
      <c r="E544" s="11" t="s">
        <v>195</v>
      </c>
      <c r="F544" s="11" t="s">
        <v>1756</v>
      </c>
      <c r="G544" s="11" t="s">
        <v>226</v>
      </c>
      <c r="H544" s="11">
        <v>1</v>
      </c>
      <c r="I544" s="11" t="s">
        <v>2629</v>
      </c>
      <c r="J544" s="11">
        <v>1100434</v>
      </c>
      <c r="K544" s="11" t="s">
        <v>579</v>
      </c>
      <c r="L544" s="11" t="s">
        <v>194</v>
      </c>
      <c r="M544" s="11"/>
      <c r="N544" s="11" t="s">
        <v>255</v>
      </c>
      <c r="O544" s="37" t="s">
        <v>1754</v>
      </c>
      <c r="P544" s="101" t="s">
        <v>24</v>
      </c>
      <c r="Q544" s="33">
        <v>44708</v>
      </c>
      <c r="R544" s="11"/>
      <c r="S544" s="33">
        <v>45439</v>
      </c>
      <c r="T544" s="33" t="s">
        <v>1755</v>
      </c>
      <c r="U544" s="33">
        <v>44706</v>
      </c>
      <c r="V544" s="34"/>
      <c r="W544" s="11" t="s">
        <v>147</v>
      </c>
      <c r="X544" s="51" t="s">
        <v>1757</v>
      </c>
      <c r="Y544" s="51" t="s">
        <v>1757</v>
      </c>
      <c r="Z544" s="11" t="s">
        <v>186</v>
      </c>
      <c r="AA544" s="37" t="s">
        <v>1754</v>
      </c>
      <c r="AB544" s="11" t="s">
        <v>154</v>
      </c>
      <c r="AC544" s="11" t="s">
        <v>152</v>
      </c>
      <c r="AD544" s="11" t="s">
        <v>153</v>
      </c>
      <c r="AE544" s="11" t="s">
        <v>153</v>
      </c>
      <c r="AF544" s="36"/>
    </row>
    <row r="545" spans="1:32" ht="20.100000000000001" customHeight="1">
      <c r="A545" s="11" t="s">
        <v>19</v>
      </c>
      <c r="B545" s="11" t="s">
        <v>176</v>
      </c>
      <c r="C545" s="11" t="s">
        <v>112</v>
      </c>
      <c r="D545" s="11" t="s">
        <v>25</v>
      </c>
      <c r="E545" s="11" t="s">
        <v>195</v>
      </c>
      <c r="F545" s="11" t="s">
        <v>1756</v>
      </c>
      <c r="G545" s="11" t="s">
        <v>226</v>
      </c>
      <c r="H545" s="11">
        <v>1</v>
      </c>
      <c r="I545" s="11" t="s">
        <v>2609</v>
      </c>
      <c r="J545" s="11">
        <v>1101904</v>
      </c>
      <c r="K545" s="11" t="s">
        <v>1853</v>
      </c>
      <c r="L545" s="11" t="s">
        <v>194</v>
      </c>
      <c r="M545" s="11"/>
      <c r="N545" s="11" t="s">
        <v>255</v>
      </c>
      <c r="O545" s="37" t="s">
        <v>1754</v>
      </c>
      <c r="P545" s="101" t="s">
        <v>24</v>
      </c>
      <c r="Q545" s="33">
        <v>44818</v>
      </c>
      <c r="R545" s="33"/>
      <c r="S545" s="33">
        <v>45549</v>
      </c>
      <c r="T545" s="33" t="s">
        <v>1755</v>
      </c>
      <c r="U545" s="33">
        <v>44706</v>
      </c>
      <c r="V545" s="34"/>
      <c r="W545" s="11" t="s">
        <v>147</v>
      </c>
      <c r="X545" s="51" t="s">
        <v>1757</v>
      </c>
      <c r="Y545" s="51" t="s">
        <v>1757</v>
      </c>
      <c r="Z545" s="11" t="s">
        <v>186</v>
      </c>
      <c r="AA545" s="37" t="s">
        <v>1754</v>
      </c>
      <c r="AB545" s="11" t="s">
        <v>154</v>
      </c>
      <c r="AC545" s="11" t="s">
        <v>152</v>
      </c>
      <c r="AD545" s="11" t="s">
        <v>153</v>
      </c>
      <c r="AE545" s="11" t="s">
        <v>153</v>
      </c>
      <c r="AF545" s="36"/>
    </row>
    <row r="546" spans="1:32" ht="20.100000000000001" customHeight="1">
      <c r="A546" s="11" t="s">
        <v>19</v>
      </c>
      <c r="B546" s="11" t="s">
        <v>176</v>
      </c>
      <c r="C546" s="11" t="s">
        <v>112</v>
      </c>
      <c r="D546" s="11" t="s">
        <v>25</v>
      </c>
      <c r="E546" s="11" t="s">
        <v>195</v>
      </c>
      <c r="F546" s="11" t="s">
        <v>1756</v>
      </c>
      <c r="G546" s="11" t="s">
        <v>226</v>
      </c>
      <c r="H546" s="11">
        <v>1</v>
      </c>
      <c r="I546" s="11" t="s">
        <v>2589</v>
      </c>
      <c r="J546" s="80">
        <v>1101517</v>
      </c>
      <c r="K546" s="11" t="s">
        <v>1409</v>
      </c>
      <c r="L546" s="11" t="s">
        <v>202</v>
      </c>
      <c r="M546" s="11"/>
      <c r="N546" s="11" t="s">
        <v>255</v>
      </c>
      <c r="O546" s="37" t="s">
        <v>1754</v>
      </c>
      <c r="P546" s="101" t="s">
        <v>2584</v>
      </c>
      <c r="Q546" s="33">
        <v>45442</v>
      </c>
      <c r="R546" s="11"/>
      <c r="S546" s="33"/>
      <c r="T546" s="33" t="s">
        <v>1755</v>
      </c>
      <c r="U546" s="33">
        <v>44706</v>
      </c>
      <c r="V546" s="34"/>
      <c r="W546" s="11" t="s">
        <v>147</v>
      </c>
      <c r="X546" s="110" t="s">
        <v>1757</v>
      </c>
      <c r="Y546" s="110" t="s">
        <v>1757</v>
      </c>
      <c r="Z546" s="11" t="s">
        <v>186</v>
      </c>
      <c r="AA546" s="37" t="s">
        <v>1754</v>
      </c>
      <c r="AB546" s="11" t="s">
        <v>154</v>
      </c>
      <c r="AC546" s="11" t="s">
        <v>152</v>
      </c>
      <c r="AD546" s="11" t="s">
        <v>153</v>
      </c>
      <c r="AE546" s="11" t="s">
        <v>153</v>
      </c>
      <c r="AF546" s="36"/>
    </row>
    <row r="547" spans="1:32" ht="20.100000000000001" customHeight="1">
      <c r="A547" s="11" t="s">
        <v>19</v>
      </c>
      <c r="B547" s="11" t="s">
        <v>176</v>
      </c>
      <c r="C547" s="11" t="s">
        <v>112</v>
      </c>
      <c r="D547" s="11" t="s">
        <v>25</v>
      </c>
      <c r="E547" s="11" t="s">
        <v>195</v>
      </c>
      <c r="F547" s="11" t="s">
        <v>1756</v>
      </c>
      <c r="G547" s="11" t="s">
        <v>226</v>
      </c>
      <c r="H547" s="11">
        <v>1</v>
      </c>
      <c r="I547" s="11" t="s">
        <v>2595</v>
      </c>
      <c r="J547" s="11">
        <v>1100686</v>
      </c>
      <c r="K547" s="11" t="s">
        <v>580</v>
      </c>
      <c r="L547" s="11" t="s">
        <v>194</v>
      </c>
      <c r="M547" s="11"/>
      <c r="N547" s="11" t="s">
        <v>255</v>
      </c>
      <c r="O547" s="37" t="s">
        <v>1754</v>
      </c>
      <c r="P547" s="101" t="s">
        <v>24</v>
      </c>
      <c r="Q547" s="33">
        <v>45048</v>
      </c>
      <c r="R547" s="11"/>
      <c r="S547" s="33">
        <v>45779</v>
      </c>
      <c r="T547" s="33" t="s">
        <v>1755</v>
      </c>
      <c r="U547" s="33">
        <v>44706</v>
      </c>
      <c r="V547" s="34"/>
      <c r="W547" s="11" t="s">
        <v>147</v>
      </c>
      <c r="X547" s="51" t="s">
        <v>1757</v>
      </c>
      <c r="Y547" s="51" t="s">
        <v>1757</v>
      </c>
      <c r="Z547" s="11" t="s">
        <v>186</v>
      </c>
      <c r="AA547" s="37" t="s">
        <v>1754</v>
      </c>
      <c r="AB547" s="11" t="s">
        <v>154</v>
      </c>
      <c r="AC547" s="11" t="s">
        <v>152</v>
      </c>
      <c r="AD547" s="11" t="s">
        <v>153</v>
      </c>
      <c r="AE547" s="11" t="s">
        <v>153</v>
      </c>
      <c r="AF547" s="36"/>
    </row>
    <row r="548" spans="1:32" s="22" customFormat="1" ht="20.100000000000001" customHeight="1">
      <c r="A548" s="38" t="s">
        <v>19</v>
      </c>
      <c r="B548" s="38" t="s">
        <v>176</v>
      </c>
      <c r="C548" s="38" t="s">
        <v>112</v>
      </c>
      <c r="D548" s="38" t="s">
        <v>25</v>
      </c>
      <c r="E548" s="38" t="s">
        <v>195</v>
      </c>
      <c r="F548" s="38" t="s">
        <v>1756</v>
      </c>
      <c r="G548" s="38" t="s">
        <v>226</v>
      </c>
      <c r="H548" s="38">
        <v>1</v>
      </c>
      <c r="I548" s="38" t="s">
        <v>2060</v>
      </c>
      <c r="J548" s="38" t="s">
        <v>2342</v>
      </c>
      <c r="K548" s="38" t="s">
        <v>2343</v>
      </c>
      <c r="L548" s="38" t="s">
        <v>2353</v>
      </c>
      <c r="M548" s="38"/>
      <c r="N548" s="38" t="s">
        <v>255</v>
      </c>
      <c r="O548" s="40" t="s">
        <v>1754</v>
      </c>
      <c r="P548" s="102" t="s">
        <v>2728</v>
      </c>
      <c r="Q548" s="41">
        <v>45469</v>
      </c>
      <c r="R548" s="41"/>
      <c r="S548" s="41">
        <v>45522</v>
      </c>
      <c r="T548" s="41" t="s">
        <v>1755</v>
      </c>
      <c r="U548" s="41">
        <v>44706</v>
      </c>
      <c r="V548" s="42"/>
      <c r="W548" s="38" t="s">
        <v>147</v>
      </c>
      <c r="X548" s="52" t="s">
        <v>1757</v>
      </c>
      <c r="Y548" s="52" t="s">
        <v>1757</v>
      </c>
      <c r="Z548" s="38" t="s">
        <v>186</v>
      </c>
      <c r="AA548" s="40" t="s">
        <v>1754</v>
      </c>
      <c r="AB548" s="38" t="s">
        <v>154</v>
      </c>
      <c r="AC548" s="38" t="s">
        <v>152</v>
      </c>
      <c r="AD548" s="38" t="s">
        <v>153</v>
      </c>
      <c r="AE548" s="38" t="s">
        <v>153</v>
      </c>
      <c r="AF548" s="43"/>
    </row>
    <row r="549" spans="1:32" ht="20.100000000000001" customHeight="1">
      <c r="A549" s="11" t="s">
        <v>19</v>
      </c>
      <c r="B549" s="11" t="s">
        <v>176</v>
      </c>
      <c r="C549" s="11" t="s">
        <v>112</v>
      </c>
      <c r="D549" s="11" t="s">
        <v>25</v>
      </c>
      <c r="E549" s="11" t="s">
        <v>195</v>
      </c>
      <c r="F549" s="11" t="s">
        <v>1756</v>
      </c>
      <c r="G549" s="11" t="s">
        <v>226</v>
      </c>
      <c r="H549" s="11">
        <v>1</v>
      </c>
      <c r="I549" s="11" t="s">
        <v>2589</v>
      </c>
      <c r="J549" s="11">
        <v>1101816</v>
      </c>
      <c r="K549" s="11" t="s">
        <v>1738</v>
      </c>
      <c r="L549" s="11" t="s">
        <v>194</v>
      </c>
      <c r="M549" s="11"/>
      <c r="N549" s="11" t="s">
        <v>255</v>
      </c>
      <c r="O549" s="37" t="s">
        <v>1754</v>
      </c>
      <c r="P549" s="101" t="s">
        <v>24</v>
      </c>
      <c r="Q549" s="33">
        <v>44733</v>
      </c>
      <c r="R549" s="11"/>
      <c r="S549" s="33">
        <v>45464</v>
      </c>
      <c r="T549" s="33" t="s">
        <v>1755</v>
      </c>
      <c r="U549" s="33">
        <v>44706</v>
      </c>
      <c r="V549" s="34"/>
      <c r="W549" s="11" t="s">
        <v>147</v>
      </c>
      <c r="X549" s="51" t="s">
        <v>1757</v>
      </c>
      <c r="Y549" s="51" t="s">
        <v>1757</v>
      </c>
      <c r="Z549" s="11" t="s">
        <v>186</v>
      </c>
      <c r="AA549" s="37" t="s">
        <v>1754</v>
      </c>
      <c r="AB549" s="11" t="s">
        <v>154</v>
      </c>
      <c r="AC549" s="11" t="s">
        <v>152</v>
      </c>
      <c r="AD549" s="11" t="s">
        <v>153</v>
      </c>
      <c r="AE549" s="11" t="s">
        <v>153</v>
      </c>
      <c r="AF549" s="36"/>
    </row>
    <row r="550" spans="1:32" ht="20.100000000000001" customHeight="1">
      <c r="A550" s="11" t="s">
        <v>19</v>
      </c>
      <c r="B550" s="11" t="s">
        <v>176</v>
      </c>
      <c r="C550" s="11" t="s">
        <v>112</v>
      </c>
      <c r="D550" s="11" t="s">
        <v>25</v>
      </c>
      <c r="E550" s="11" t="s">
        <v>195</v>
      </c>
      <c r="F550" s="11" t="s">
        <v>1756</v>
      </c>
      <c r="G550" s="11" t="s">
        <v>226</v>
      </c>
      <c r="H550" s="11">
        <v>1</v>
      </c>
      <c r="I550" s="11" t="s">
        <v>2108</v>
      </c>
      <c r="J550" s="11">
        <v>1100992</v>
      </c>
      <c r="K550" s="11" t="s">
        <v>924</v>
      </c>
      <c r="L550" s="11" t="s">
        <v>194</v>
      </c>
      <c r="M550" s="11"/>
      <c r="N550" s="11" t="s">
        <v>255</v>
      </c>
      <c r="O550" s="37" t="s">
        <v>1754</v>
      </c>
      <c r="P550" s="101" t="s">
        <v>24</v>
      </c>
      <c r="Q550" s="33">
        <v>44708</v>
      </c>
      <c r="R550" s="11"/>
      <c r="S550" s="33">
        <v>45439</v>
      </c>
      <c r="T550" s="33" t="s">
        <v>1755</v>
      </c>
      <c r="U550" s="33">
        <v>44706</v>
      </c>
      <c r="V550" s="34"/>
      <c r="W550" s="11" t="s">
        <v>147</v>
      </c>
      <c r="X550" s="51" t="s">
        <v>1757</v>
      </c>
      <c r="Y550" s="51" t="s">
        <v>1757</v>
      </c>
      <c r="Z550" s="11" t="s">
        <v>186</v>
      </c>
      <c r="AA550" s="37" t="s">
        <v>1754</v>
      </c>
      <c r="AB550" s="11" t="s">
        <v>154</v>
      </c>
      <c r="AC550" s="11" t="s">
        <v>152</v>
      </c>
      <c r="AD550" s="11" t="s">
        <v>153</v>
      </c>
      <c r="AE550" s="11" t="s">
        <v>153</v>
      </c>
      <c r="AF550" s="36"/>
    </row>
    <row r="551" spans="1:32" ht="20.100000000000001" customHeight="1">
      <c r="A551" s="11" t="s">
        <v>19</v>
      </c>
      <c r="B551" s="11" t="s">
        <v>176</v>
      </c>
      <c r="C551" s="11" t="s">
        <v>112</v>
      </c>
      <c r="D551" s="11" t="s">
        <v>25</v>
      </c>
      <c r="E551" s="11" t="s">
        <v>195</v>
      </c>
      <c r="F551" s="11" t="s">
        <v>1756</v>
      </c>
      <c r="G551" s="11" t="s">
        <v>226</v>
      </c>
      <c r="H551" s="11">
        <v>1</v>
      </c>
      <c r="I551" s="11" t="s">
        <v>2611</v>
      </c>
      <c r="J551" s="11">
        <v>1101730</v>
      </c>
      <c r="K551" s="11" t="s">
        <v>1589</v>
      </c>
      <c r="L551" s="11" t="s">
        <v>194</v>
      </c>
      <c r="M551" s="11"/>
      <c r="N551" s="11" t="s">
        <v>255</v>
      </c>
      <c r="O551" s="37" t="s">
        <v>1754</v>
      </c>
      <c r="P551" s="101" t="s">
        <v>24</v>
      </c>
      <c r="Q551" s="33">
        <v>44830</v>
      </c>
      <c r="R551" s="33"/>
      <c r="S551" s="33">
        <v>45561</v>
      </c>
      <c r="T551" s="33" t="s">
        <v>1755</v>
      </c>
      <c r="U551" s="33">
        <v>44706</v>
      </c>
      <c r="V551" s="34"/>
      <c r="W551" s="11" t="s">
        <v>147</v>
      </c>
      <c r="X551" s="51" t="s">
        <v>1757</v>
      </c>
      <c r="Y551" s="51" t="s">
        <v>1757</v>
      </c>
      <c r="Z551" s="11" t="s">
        <v>186</v>
      </c>
      <c r="AA551" s="37" t="s">
        <v>1754</v>
      </c>
      <c r="AB551" s="11" t="s">
        <v>154</v>
      </c>
      <c r="AC551" s="11" t="s">
        <v>152</v>
      </c>
      <c r="AD551" s="11" t="s">
        <v>153</v>
      </c>
      <c r="AE551" s="11" t="s">
        <v>153</v>
      </c>
      <c r="AF551" s="36"/>
    </row>
    <row r="552" spans="1:32" s="22" customFormat="1" ht="20.100000000000001" customHeight="1">
      <c r="A552" s="38" t="s">
        <v>19</v>
      </c>
      <c r="B552" s="38" t="s">
        <v>176</v>
      </c>
      <c r="C552" s="38" t="s">
        <v>112</v>
      </c>
      <c r="D552" s="38" t="s">
        <v>25</v>
      </c>
      <c r="E552" s="38" t="s">
        <v>195</v>
      </c>
      <c r="F552" s="38" t="s">
        <v>1756</v>
      </c>
      <c r="G552" s="38" t="s">
        <v>226</v>
      </c>
      <c r="H552" s="38">
        <v>1</v>
      </c>
      <c r="I552" s="38" t="s">
        <v>2060</v>
      </c>
      <c r="J552" s="38" t="s">
        <v>2342</v>
      </c>
      <c r="K552" s="38" t="s">
        <v>2343</v>
      </c>
      <c r="L552" s="38" t="s">
        <v>2353</v>
      </c>
      <c r="M552" s="38"/>
      <c r="N552" s="38" t="s">
        <v>255</v>
      </c>
      <c r="O552" s="40" t="s">
        <v>1754</v>
      </c>
      <c r="P552" s="102" t="s">
        <v>2592</v>
      </c>
      <c r="Q552" s="41">
        <v>45446</v>
      </c>
      <c r="R552" s="41"/>
      <c r="S552" s="41">
        <v>45758</v>
      </c>
      <c r="T552" s="41" t="s">
        <v>1755</v>
      </c>
      <c r="U552" s="41">
        <v>44706</v>
      </c>
      <c r="V552" s="42"/>
      <c r="W552" s="38" t="s">
        <v>147</v>
      </c>
      <c r="X552" s="52" t="s">
        <v>1757</v>
      </c>
      <c r="Y552" s="52" t="s">
        <v>1757</v>
      </c>
      <c r="Z552" s="38" t="s">
        <v>186</v>
      </c>
      <c r="AA552" s="40" t="s">
        <v>1754</v>
      </c>
      <c r="AB552" s="38" t="s">
        <v>154</v>
      </c>
      <c r="AC552" s="38" t="s">
        <v>152</v>
      </c>
      <c r="AD552" s="38" t="s">
        <v>153</v>
      </c>
      <c r="AE552" s="38" t="s">
        <v>153</v>
      </c>
      <c r="AF552" s="43"/>
    </row>
    <row r="553" spans="1:32" ht="20.100000000000001" customHeight="1">
      <c r="A553" s="11" t="s">
        <v>19</v>
      </c>
      <c r="B553" s="11" t="s">
        <v>176</v>
      </c>
      <c r="C553" s="11" t="s">
        <v>112</v>
      </c>
      <c r="D553" s="11" t="s">
        <v>25</v>
      </c>
      <c r="E553" s="11" t="s">
        <v>195</v>
      </c>
      <c r="F553" s="11" t="s">
        <v>1756</v>
      </c>
      <c r="G553" s="11" t="s">
        <v>226</v>
      </c>
      <c r="H553" s="11">
        <v>1</v>
      </c>
      <c r="I553" s="11" t="s">
        <v>2632</v>
      </c>
      <c r="J553" s="11" t="s">
        <v>583</v>
      </c>
      <c r="K553" s="11" t="s">
        <v>581</v>
      </c>
      <c r="L553" s="11" t="s">
        <v>194</v>
      </c>
      <c r="M553" s="11"/>
      <c r="N553" s="11" t="s">
        <v>255</v>
      </c>
      <c r="O553" s="37" t="s">
        <v>1754</v>
      </c>
      <c r="P553" s="101" t="s">
        <v>24</v>
      </c>
      <c r="Q553" s="33">
        <v>44708</v>
      </c>
      <c r="R553" s="11"/>
      <c r="S553" s="33">
        <v>45439</v>
      </c>
      <c r="T553" s="33" t="s">
        <v>1755</v>
      </c>
      <c r="U553" s="33">
        <v>44706</v>
      </c>
      <c r="V553" s="34"/>
      <c r="W553" s="11" t="s">
        <v>147</v>
      </c>
      <c r="X553" s="51" t="s">
        <v>1757</v>
      </c>
      <c r="Y553" s="51" t="s">
        <v>1757</v>
      </c>
      <c r="Z553" s="11" t="s">
        <v>186</v>
      </c>
      <c r="AA553" s="37" t="s">
        <v>1754</v>
      </c>
      <c r="AB553" s="11" t="s">
        <v>154</v>
      </c>
      <c r="AC553" s="11" t="s">
        <v>152</v>
      </c>
      <c r="AD553" s="11" t="s">
        <v>153</v>
      </c>
      <c r="AE553" s="11" t="s">
        <v>153</v>
      </c>
      <c r="AF553" s="36"/>
    </row>
    <row r="554" spans="1:32" ht="20.100000000000001" customHeight="1">
      <c r="A554" s="11" t="s">
        <v>19</v>
      </c>
      <c r="B554" s="11" t="s">
        <v>176</v>
      </c>
      <c r="C554" s="11" t="s">
        <v>112</v>
      </c>
      <c r="D554" s="11" t="s">
        <v>25</v>
      </c>
      <c r="E554" s="11" t="s">
        <v>195</v>
      </c>
      <c r="F554" s="11" t="s">
        <v>1756</v>
      </c>
      <c r="G554" s="11" t="s">
        <v>226</v>
      </c>
      <c r="H554" s="11">
        <v>1</v>
      </c>
      <c r="I554" s="11" t="s">
        <v>2616</v>
      </c>
      <c r="J554" s="11">
        <v>1101330</v>
      </c>
      <c r="K554" s="11" t="s">
        <v>1157</v>
      </c>
      <c r="L554" s="11" t="s">
        <v>194</v>
      </c>
      <c r="M554" s="11"/>
      <c r="N554" s="11" t="s">
        <v>255</v>
      </c>
      <c r="O554" s="37" t="s">
        <v>1754</v>
      </c>
      <c r="P554" s="101" t="s">
        <v>24</v>
      </c>
      <c r="Q554" s="33">
        <v>44708</v>
      </c>
      <c r="R554" s="11"/>
      <c r="S554" s="33">
        <v>45439</v>
      </c>
      <c r="T554" s="33" t="s">
        <v>1755</v>
      </c>
      <c r="U554" s="33">
        <v>44706</v>
      </c>
      <c r="V554" s="34"/>
      <c r="W554" s="11" t="s">
        <v>147</v>
      </c>
      <c r="X554" s="51" t="s">
        <v>1757</v>
      </c>
      <c r="Y554" s="51" t="s">
        <v>1757</v>
      </c>
      <c r="Z554" s="11" t="s">
        <v>186</v>
      </c>
      <c r="AA554" s="37" t="s">
        <v>1754</v>
      </c>
      <c r="AB554" s="11" t="s">
        <v>154</v>
      </c>
      <c r="AC554" s="11" t="s">
        <v>152</v>
      </c>
      <c r="AD554" s="11" t="s">
        <v>153</v>
      </c>
      <c r="AE554" s="11" t="s">
        <v>153</v>
      </c>
      <c r="AF554" s="36"/>
    </row>
    <row r="555" spans="1:32" ht="20.100000000000001" customHeight="1">
      <c r="A555" s="11" t="s">
        <v>19</v>
      </c>
      <c r="B555" s="11" t="s">
        <v>176</v>
      </c>
      <c r="C555" s="11" t="s">
        <v>112</v>
      </c>
      <c r="D555" s="11" t="s">
        <v>25</v>
      </c>
      <c r="E555" s="11" t="s">
        <v>195</v>
      </c>
      <c r="F555" s="11" t="s">
        <v>1756</v>
      </c>
      <c r="G555" s="11" t="s">
        <v>226</v>
      </c>
      <c r="H555" s="11">
        <v>1</v>
      </c>
      <c r="I555" s="11" t="s">
        <v>2632</v>
      </c>
      <c r="J555" s="11" t="s">
        <v>584</v>
      </c>
      <c r="K555" s="11" t="s">
        <v>582</v>
      </c>
      <c r="L555" s="11" t="s">
        <v>194</v>
      </c>
      <c r="M555" s="11"/>
      <c r="N555" s="11" t="s">
        <v>255</v>
      </c>
      <c r="O555" s="37" t="s">
        <v>1754</v>
      </c>
      <c r="P555" s="101" t="s">
        <v>24</v>
      </c>
      <c r="Q555" s="33">
        <v>44708</v>
      </c>
      <c r="R555" s="11"/>
      <c r="S555" s="33">
        <v>45439</v>
      </c>
      <c r="T555" s="33" t="s">
        <v>1755</v>
      </c>
      <c r="U555" s="33">
        <v>44706</v>
      </c>
      <c r="V555" s="34"/>
      <c r="W555" s="11" t="s">
        <v>147</v>
      </c>
      <c r="X555" s="51" t="s">
        <v>1757</v>
      </c>
      <c r="Y555" s="51" t="s">
        <v>1757</v>
      </c>
      <c r="Z555" s="11" t="s">
        <v>186</v>
      </c>
      <c r="AA555" s="37" t="s">
        <v>1754</v>
      </c>
      <c r="AB555" s="11" t="s">
        <v>154</v>
      </c>
      <c r="AC555" s="11" t="s">
        <v>152</v>
      </c>
      <c r="AD555" s="11" t="s">
        <v>153</v>
      </c>
      <c r="AE555" s="11" t="s">
        <v>153</v>
      </c>
      <c r="AF555" s="36"/>
    </row>
    <row r="556" spans="1:32" ht="20.100000000000001" customHeight="1">
      <c r="A556" s="11" t="s">
        <v>19</v>
      </c>
      <c r="B556" s="11" t="s">
        <v>176</v>
      </c>
      <c r="C556" s="11" t="s">
        <v>112</v>
      </c>
      <c r="D556" s="11" t="s">
        <v>25</v>
      </c>
      <c r="E556" s="11" t="s">
        <v>195</v>
      </c>
      <c r="F556" s="11" t="s">
        <v>1756</v>
      </c>
      <c r="G556" s="11" t="s">
        <v>226</v>
      </c>
      <c r="H556" s="11">
        <v>1</v>
      </c>
      <c r="I556" s="11" t="s">
        <v>2629</v>
      </c>
      <c r="J556" s="11">
        <v>1101418</v>
      </c>
      <c r="K556" s="11" t="s">
        <v>1269</v>
      </c>
      <c r="L556" s="11" t="s">
        <v>194</v>
      </c>
      <c r="M556" s="11"/>
      <c r="N556" s="11" t="s">
        <v>255</v>
      </c>
      <c r="O556" s="37" t="s">
        <v>1754</v>
      </c>
      <c r="P556" s="101" t="s">
        <v>24</v>
      </c>
      <c r="Q556" s="33">
        <v>44708</v>
      </c>
      <c r="R556" s="11"/>
      <c r="S556" s="33">
        <v>45439</v>
      </c>
      <c r="T556" s="33" t="s">
        <v>1755</v>
      </c>
      <c r="U556" s="33">
        <v>44706</v>
      </c>
      <c r="V556" s="34"/>
      <c r="W556" s="11" t="s">
        <v>147</v>
      </c>
      <c r="X556" s="51" t="s">
        <v>1757</v>
      </c>
      <c r="Y556" s="51" t="s">
        <v>1757</v>
      </c>
      <c r="Z556" s="11" t="s">
        <v>186</v>
      </c>
      <c r="AA556" s="37" t="s">
        <v>1754</v>
      </c>
      <c r="AB556" s="11" t="s">
        <v>154</v>
      </c>
      <c r="AC556" s="11" t="s">
        <v>152</v>
      </c>
      <c r="AD556" s="11" t="s">
        <v>153</v>
      </c>
      <c r="AE556" s="11" t="s">
        <v>153</v>
      </c>
      <c r="AF556" s="36"/>
    </row>
    <row r="557" spans="1:32" ht="20.100000000000001" customHeight="1">
      <c r="A557" s="11" t="s">
        <v>19</v>
      </c>
      <c r="B557" s="11" t="s">
        <v>176</v>
      </c>
      <c r="C557" s="11" t="s">
        <v>112</v>
      </c>
      <c r="D557" s="11" t="s">
        <v>25</v>
      </c>
      <c r="E557" s="11" t="s">
        <v>195</v>
      </c>
      <c r="F557" s="11" t="s">
        <v>1756</v>
      </c>
      <c r="G557" s="11" t="s">
        <v>226</v>
      </c>
      <c r="H557" s="11">
        <v>1</v>
      </c>
      <c r="I557" s="11" t="s">
        <v>2589</v>
      </c>
      <c r="J557" s="11">
        <v>1101807</v>
      </c>
      <c r="K557" s="11" t="s">
        <v>1730</v>
      </c>
      <c r="L557" s="11" t="s">
        <v>194</v>
      </c>
      <c r="M557" s="11"/>
      <c r="N557" s="11" t="s">
        <v>255</v>
      </c>
      <c r="O557" s="37" t="s">
        <v>1754</v>
      </c>
      <c r="P557" s="101" t="s">
        <v>24</v>
      </c>
      <c r="Q557" s="33">
        <v>44708</v>
      </c>
      <c r="R557" s="11"/>
      <c r="S557" s="33">
        <v>45439</v>
      </c>
      <c r="T557" s="33" t="s">
        <v>1755</v>
      </c>
      <c r="U557" s="33">
        <v>44706</v>
      </c>
      <c r="V557" s="34"/>
      <c r="W557" s="11" t="s">
        <v>147</v>
      </c>
      <c r="X557" s="51" t="s">
        <v>1757</v>
      </c>
      <c r="Y557" s="51" t="s">
        <v>1757</v>
      </c>
      <c r="Z557" s="11" t="s">
        <v>186</v>
      </c>
      <c r="AA557" s="37" t="s">
        <v>1754</v>
      </c>
      <c r="AB557" s="11" t="s">
        <v>154</v>
      </c>
      <c r="AC557" s="11" t="s">
        <v>152</v>
      </c>
      <c r="AD557" s="11" t="s">
        <v>153</v>
      </c>
      <c r="AE557" s="11" t="s">
        <v>153</v>
      </c>
      <c r="AF557" s="36"/>
    </row>
    <row r="558" spans="1:32" s="22" customFormat="1" ht="20.100000000000001" customHeight="1">
      <c r="A558" s="38" t="s">
        <v>19</v>
      </c>
      <c r="B558" s="38" t="s">
        <v>176</v>
      </c>
      <c r="C558" s="38" t="s">
        <v>112</v>
      </c>
      <c r="D558" s="38" t="s">
        <v>25</v>
      </c>
      <c r="E558" s="38" t="s">
        <v>195</v>
      </c>
      <c r="F558" s="38" t="s">
        <v>1756</v>
      </c>
      <c r="G558" s="38" t="s">
        <v>226</v>
      </c>
      <c r="H558" s="38">
        <v>1</v>
      </c>
      <c r="I558" s="38" t="s">
        <v>2060</v>
      </c>
      <c r="J558" s="38" t="s">
        <v>2342</v>
      </c>
      <c r="K558" s="38" t="s">
        <v>2343</v>
      </c>
      <c r="L558" s="38" t="s">
        <v>2353</v>
      </c>
      <c r="M558" s="38"/>
      <c r="N558" s="38" t="s">
        <v>255</v>
      </c>
      <c r="O558" s="40" t="s">
        <v>1754</v>
      </c>
      <c r="P558" s="102" t="s">
        <v>2725</v>
      </c>
      <c r="Q558" s="41">
        <v>45468</v>
      </c>
      <c r="R558" s="38"/>
      <c r="S558" s="41">
        <v>45439</v>
      </c>
      <c r="T558" s="41" t="s">
        <v>1755</v>
      </c>
      <c r="U558" s="41">
        <v>44706</v>
      </c>
      <c r="V558" s="42"/>
      <c r="W558" s="38" t="s">
        <v>147</v>
      </c>
      <c r="X558" s="52" t="s">
        <v>1757</v>
      </c>
      <c r="Y558" s="52" t="s">
        <v>1757</v>
      </c>
      <c r="Z558" s="38" t="s">
        <v>186</v>
      </c>
      <c r="AA558" s="40" t="s">
        <v>1754</v>
      </c>
      <c r="AB558" s="38" t="s">
        <v>154</v>
      </c>
      <c r="AC558" s="38" t="s">
        <v>152</v>
      </c>
      <c r="AD558" s="38" t="s">
        <v>153</v>
      </c>
      <c r="AE558" s="38" t="s">
        <v>153</v>
      </c>
      <c r="AF558" s="43"/>
    </row>
    <row r="559" spans="1:32" ht="20.100000000000001" customHeight="1">
      <c r="A559" s="11" t="s">
        <v>19</v>
      </c>
      <c r="B559" s="11" t="s">
        <v>176</v>
      </c>
      <c r="C559" s="11" t="s">
        <v>112</v>
      </c>
      <c r="D559" s="11" t="s">
        <v>25</v>
      </c>
      <c r="E559" s="11" t="s">
        <v>195</v>
      </c>
      <c r="F559" s="11" t="s">
        <v>1756</v>
      </c>
      <c r="G559" s="11" t="s">
        <v>226</v>
      </c>
      <c r="H559" s="11">
        <v>1</v>
      </c>
      <c r="I559" s="11" t="s">
        <v>2595</v>
      </c>
      <c r="J559" s="11">
        <v>1101166</v>
      </c>
      <c r="K559" s="11" t="s">
        <v>915</v>
      </c>
      <c r="L559" s="11" t="s">
        <v>202</v>
      </c>
      <c r="M559" s="11"/>
      <c r="N559" s="11" t="s">
        <v>255</v>
      </c>
      <c r="O559" s="37" t="s">
        <v>1754</v>
      </c>
      <c r="P559" s="101" t="s">
        <v>24</v>
      </c>
      <c r="Q559" s="33">
        <v>44708</v>
      </c>
      <c r="R559" s="11"/>
      <c r="S559" s="33">
        <v>45439</v>
      </c>
      <c r="T559" s="33" t="s">
        <v>1755</v>
      </c>
      <c r="U559" s="33">
        <v>44706</v>
      </c>
      <c r="V559" s="34"/>
      <c r="W559" s="11" t="s">
        <v>147</v>
      </c>
      <c r="X559" s="51" t="s">
        <v>1757</v>
      </c>
      <c r="Y559" s="51" t="s">
        <v>1757</v>
      </c>
      <c r="Z559" s="11" t="s">
        <v>186</v>
      </c>
      <c r="AA559" s="37" t="s">
        <v>1754</v>
      </c>
      <c r="AB559" s="11" t="s">
        <v>154</v>
      </c>
      <c r="AC559" s="11" t="s">
        <v>152</v>
      </c>
      <c r="AD559" s="11" t="s">
        <v>153</v>
      </c>
      <c r="AE559" s="11" t="s">
        <v>153</v>
      </c>
      <c r="AF559" s="36"/>
    </row>
    <row r="560" spans="1:32" ht="20.100000000000001" customHeight="1">
      <c r="A560" s="11" t="s">
        <v>19</v>
      </c>
      <c r="B560" s="11" t="s">
        <v>176</v>
      </c>
      <c r="C560" s="11" t="s">
        <v>112</v>
      </c>
      <c r="D560" s="11" t="s">
        <v>25</v>
      </c>
      <c r="E560" s="11" t="s">
        <v>195</v>
      </c>
      <c r="F560" s="11" t="s">
        <v>1756</v>
      </c>
      <c r="G560" s="11" t="s">
        <v>226</v>
      </c>
      <c r="H560" s="11">
        <v>1</v>
      </c>
      <c r="I560" s="11" t="s">
        <v>2589</v>
      </c>
      <c r="J560" s="80">
        <v>1101816</v>
      </c>
      <c r="K560" s="11" t="s">
        <v>1738</v>
      </c>
      <c r="L560" s="11" t="s">
        <v>202</v>
      </c>
      <c r="M560" s="11"/>
      <c r="N560" s="11" t="s">
        <v>255</v>
      </c>
      <c r="O560" s="37" t="s">
        <v>1754</v>
      </c>
      <c r="P560" s="101" t="s">
        <v>2583</v>
      </c>
      <c r="Q560" s="33">
        <v>45442</v>
      </c>
      <c r="R560" s="11"/>
      <c r="S560" s="33"/>
      <c r="T560" s="33" t="s">
        <v>1755</v>
      </c>
      <c r="U560" s="33">
        <v>44706</v>
      </c>
      <c r="V560" s="34"/>
      <c r="W560" s="11" t="s">
        <v>147</v>
      </c>
      <c r="X560" s="110" t="s">
        <v>1757</v>
      </c>
      <c r="Y560" s="110" t="s">
        <v>1757</v>
      </c>
      <c r="Z560" s="11" t="s">
        <v>186</v>
      </c>
      <c r="AA560" s="37" t="s">
        <v>1754</v>
      </c>
      <c r="AB560" s="11" t="s">
        <v>154</v>
      </c>
      <c r="AC560" s="11" t="s">
        <v>152</v>
      </c>
      <c r="AD560" s="11" t="s">
        <v>153</v>
      </c>
      <c r="AE560" s="11" t="s">
        <v>153</v>
      </c>
      <c r="AF560" s="36"/>
    </row>
    <row r="561" spans="1:32" ht="20.100000000000001" customHeight="1">
      <c r="A561" s="11" t="s">
        <v>19</v>
      </c>
      <c r="B561" s="11" t="s">
        <v>176</v>
      </c>
      <c r="C561" s="11" t="s">
        <v>112</v>
      </c>
      <c r="D561" s="11" t="s">
        <v>25</v>
      </c>
      <c r="E561" s="11" t="s">
        <v>195</v>
      </c>
      <c r="F561" s="11" t="s">
        <v>1756</v>
      </c>
      <c r="G561" s="11" t="s">
        <v>226</v>
      </c>
      <c r="H561" s="11">
        <v>1</v>
      </c>
      <c r="I561" s="11" t="s">
        <v>2605</v>
      </c>
      <c r="J561" s="11">
        <v>1101392</v>
      </c>
      <c r="K561" s="11" t="s">
        <v>1230</v>
      </c>
      <c r="L561" s="11" t="s">
        <v>194</v>
      </c>
      <c r="M561" s="11"/>
      <c r="N561" s="11" t="s">
        <v>255</v>
      </c>
      <c r="O561" s="37" t="s">
        <v>1754</v>
      </c>
      <c r="P561" s="101" t="s">
        <v>24</v>
      </c>
      <c r="Q561" s="33">
        <v>44708</v>
      </c>
      <c r="R561" s="11"/>
      <c r="S561" s="33">
        <v>45439</v>
      </c>
      <c r="T561" s="33" t="s">
        <v>1755</v>
      </c>
      <c r="U561" s="33">
        <v>44706</v>
      </c>
      <c r="V561" s="34"/>
      <c r="W561" s="11" t="s">
        <v>147</v>
      </c>
      <c r="X561" s="51" t="s">
        <v>1757</v>
      </c>
      <c r="Y561" s="51" t="s">
        <v>1757</v>
      </c>
      <c r="Z561" s="11" t="s">
        <v>186</v>
      </c>
      <c r="AA561" s="37" t="s">
        <v>1754</v>
      </c>
      <c r="AB561" s="11" t="s">
        <v>154</v>
      </c>
      <c r="AC561" s="11" t="s">
        <v>152</v>
      </c>
      <c r="AD561" s="11" t="s">
        <v>153</v>
      </c>
      <c r="AE561" s="11" t="s">
        <v>153</v>
      </c>
      <c r="AF561" s="36"/>
    </row>
    <row r="562" spans="1:32" ht="20.100000000000001" customHeight="1">
      <c r="A562" s="11" t="s">
        <v>19</v>
      </c>
      <c r="B562" s="11" t="s">
        <v>176</v>
      </c>
      <c r="C562" s="11" t="s">
        <v>112</v>
      </c>
      <c r="D562" s="11" t="s">
        <v>25</v>
      </c>
      <c r="E562" s="11" t="s">
        <v>195</v>
      </c>
      <c r="F562" s="11" t="s">
        <v>1756</v>
      </c>
      <c r="G562" s="11" t="s">
        <v>226</v>
      </c>
      <c r="H562" s="11">
        <v>1</v>
      </c>
      <c r="I562" s="11" t="s">
        <v>2628</v>
      </c>
      <c r="J562" s="11" t="s">
        <v>1468</v>
      </c>
      <c r="K562" s="11" t="s">
        <v>1469</v>
      </c>
      <c r="L562" s="11" t="s">
        <v>194</v>
      </c>
      <c r="M562" s="11"/>
      <c r="N562" s="11" t="s">
        <v>255</v>
      </c>
      <c r="O562" s="37" t="s">
        <v>1754</v>
      </c>
      <c r="P562" s="101" t="s">
        <v>24</v>
      </c>
      <c r="Q562" s="33">
        <v>44708</v>
      </c>
      <c r="R562" s="11"/>
      <c r="S562" s="33">
        <v>45439</v>
      </c>
      <c r="T562" s="33" t="s">
        <v>1755</v>
      </c>
      <c r="U562" s="33">
        <v>44706</v>
      </c>
      <c r="V562" s="34"/>
      <c r="W562" s="11" t="s">
        <v>147</v>
      </c>
      <c r="X562" s="51" t="s">
        <v>1757</v>
      </c>
      <c r="Y562" s="51" t="s">
        <v>1757</v>
      </c>
      <c r="Z562" s="11" t="s">
        <v>186</v>
      </c>
      <c r="AA562" s="37" t="s">
        <v>1754</v>
      </c>
      <c r="AB562" s="11" t="s">
        <v>154</v>
      </c>
      <c r="AC562" s="11" t="s">
        <v>152</v>
      </c>
      <c r="AD562" s="11" t="s">
        <v>153</v>
      </c>
      <c r="AE562" s="11" t="s">
        <v>153</v>
      </c>
      <c r="AF562" s="36"/>
    </row>
    <row r="563" spans="1:32" ht="20.100000000000001" customHeight="1">
      <c r="A563" s="11" t="s">
        <v>19</v>
      </c>
      <c r="B563" s="11" t="s">
        <v>176</v>
      </c>
      <c r="C563" s="11" t="s">
        <v>112</v>
      </c>
      <c r="D563" s="11" t="s">
        <v>25</v>
      </c>
      <c r="E563" s="11" t="s">
        <v>195</v>
      </c>
      <c r="F563" s="11" t="s">
        <v>1756</v>
      </c>
      <c r="G563" s="11" t="s">
        <v>226</v>
      </c>
      <c r="H563" s="11">
        <v>1</v>
      </c>
      <c r="I563" s="11" t="s">
        <v>2605</v>
      </c>
      <c r="J563" s="11">
        <v>1101246</v>
      </c>
      <c r="K563" s="11" t="s">
        <v>1842</v>
      </c>
      <c r="L563" s="11" t="s">
        <v>194</v>
      </c>
      <c r="M563" s="11"/>
      <c r="N563" s="11" t="s">
        <v>255</v>
      </c>
      <c r="O563" s="37" t="s">
        <v>1754</v>
      </c>
      <c r="P563" s="101" t="s">
        <v>24</v>
      </c>
      <c r="Q563" s="33">
        <v>44805</v>
      </c>
      <c r="R563" s="11"/>
      <c r="S563" s="33">
        <v>45536</v>
      </c>
      <c r="T563" s="33" t="s">
        <v>1755</v>
      </c>
      <c r="U563" s="33">
        <v>44706</v>
      </c>
      <c r="V563" s="34"/>
      <c r="W563" s="11" t="s">
        <v>147</v>
      </c>
      <c r="X563" s="51" t="s">
        <v>1757</v>
      </c>
      <c r="Y563" s="51" t="s">
        <v>1757</v>
      </c>
      <c r="Z563" s="11" t="s">
        <v>186</v>
      </c>
      <c r="AA563" s="37" t="s">
        <v>1754</v>
      </c>
      <c r="AB563" s="11" t="s">
        <v>154</v>
      </c>
      <c r="AC563" s="11" t="s">
        <v>152</v>
      </c>
      <c r="AD563" s="11" t="s">
        <v>153</v>
      </c>
      <c r="AE563" s="11" t="s">
        <v>153</v>
      </c>
      <c r="AF563" s="36"/>
    </row>
    <row r="564" spans="1:32" ht="20.100000000000001" customHeight="1">
      <c r="A564" s="11" t="s">
        <v>19</v>
      </c>
      <c r="B564" s="11" t="s">
        <v>176</v>
      </c>
      <c r="C564" s="11" t="s">
        <v>112</v>
      </c>
      <c r="D564" s="11" t="s">
        <v>25</v>
      </c>
      <c r="E564" s="11" t="s">
        <v>195</v>
      </c>
      <c r="F564" s="11" t="s">
        <v>1756</v>
      </c>
      <c r="G564" s="11" t="s">
        <v>226</v>
      </c>
      <c r="H564" s="11">
        <v>1</v>
      </c>
      <c r="I564" s="11" t="s">
        <v>2617</v>
      </c>
      <c r="J564" s="11">
        <v>1101453</v>
      </c>
      <c r="K564" s="11" t="s">
        <v>792</v>
      </c>
      <c r="L564" s="11" t="s">
        <v>194</v>
      </c>
      <c r="M564" s="11"/>
      <c r="N564" s="11" t="s">
        <v>255</v>
      </c>
      <c r="O564" s="37" t="s">
        <v>1754</v>
      </c>
      <c r="P564" s="101" t="s">
        <v>24</v>
      </c>
      <c r="Q564" s="33">
        <v>44708</v>
      </c>
      <c r="R564" s="11"/>
      <c r="S564" s="33">
        <v>45439</v>
      </c>
      <c r="T564" s="33" t="s">
        <v>1755</v>
      </c>
      <c r="U564" s="33">
        <v>44706</v>
      </c>
      <c r="V564" s="34"/>
      <c r="W564" s="11" t="s">
        <v>790</v>
      </c>
      <c r="X564" s="51" t="s">
        <v>1757</v>
      </c>
      <c r="Y564" s="51" t="s">
        <v>1757</v>
      </c>
      <c r="Z564" s="11" t="s">
        <v>186</v>
      </c>
      <c r="AA564" s="37" t="s">
        <v>1754</v>
      </c>
      <c r="AB564" s="11" t="s">
        <v>154</v>
      </c>
      <c r="AC564" s="11" t="s">
        <v>152</v>
      </c>
      <c r="AD564" s="11" t="s">
        <v>153</v>
      </c>
      <c r="AE564" s="11" t="s">
        <v>153</v>
      </c>
      <c r="AF564" s="36"/>
    </row>
    <row r="565" spans="1:32" s="22" customFormat="1" ht="20.100000000000001" customHeight="1">
      <c r="A565" s="38" t="s">
        <v>19</v>
      </c>
      <c r="B565" s="38" t="s">
        <v>176</v>
      </c>
      <c r="C565" s="38" t="s">
        <v>112</v>
      </c>
      <c r="D565" s="38" t="s">
        <v>25</v>
      </c>
      <c r="E565" s="38" t="s">
        <v>195</v>
      </c>
      <c r="F565" s="38" t="s">
        <v>1756</v>
      </c>
      <c r="G565" s="38" t="s">
        <v>226</v>
      </c>
      <c r="H565" s="38">
        <v>1</v>
      </c>
      <c r="I565" s="38" t="s">
        <v>2060</v>
      </c>
      <c r="J565" s="38" t="s">
        <v>2342</v>
      </c>
      <c r="K565" s="38" t="s">
        <v>2343</v>
      </c>
      <c r="L565" s="38" t="s">
        <v>2353</v>
      </c>
      <c r="M565" s="38"/>
      <c r="N565" s="38" t="s">
        <v>255</v>
      </c>
      <c r="O565" s="40" t="s">
        <v>1754</v>
      </c>
      <c r="P565" s="102" t="s">
        <v>2777</v>
      </c>
      <c r="Q565" s="41">
        <v>45505</v>
      </c>
      <c r="R565" s="38"/>
      <c r="S565" s="41">
        <v>45878</v>
      </c>
      <c r="T565" s="41" t="s">
        <v>1755</v>
      </c>
      <c r="U565" s="41">
        <v>44706</v>
      </c>
      <c r="V565" s="42"/>
      <c r="W565" s="38" t="s">
        <v>147</v>
      </c>
      <c r="X565" s="52" t="s">
        <v>1757</v>
      </c>
      <c r="Y565" s="52" t="s">
        <v>1757</v>
      </c>
      <c r="Z565" s="38" t="s">
        <v>186</v>
      </c>
      <c r="AA565" s="40" t="s">
        <v>1754</v>
      </c>
      <c r="AB565" s="38" t="s">
        <v>154</v>
      </c>
      <c r="AC565" s="38" t="s">
        <v>152</v>
      </c>
      <c r="AD565" s="38" t="s">
        <v>153</v>
      </c>
      <c r="AE565" s="38" t="s">
        <v>153</v>
      </c>
      <c r="AF565" s="43"/>
    </row>
    <row r="566" spans="1:32" ht="20.100000000000001" customHeight="1">
      <c r="A566" s="11" t="s">
        <v>19</v>
      </c>
      <c r="B566" s="11" t="s">
        <v>176</v>
      </c>
      <c r="C566" s="11" t="s">
        <v>112</v>
      </c>
      <c r="D566" s="11" t="s">
        <v>25</v>
      </c>
      <c r="E566" s="11" t="s">
        <v>195</v>
      </c>
      <c r="F566" s="11" t="s">
        <v>1756</v>
      </c>
      <c r="G566" s="11" t="s">
        <v>226</v>
      </c>
      <c r="H566" s="11">
        <v>1</v>
      </c>
      <c r="I566" s="11" t="s">
        <v>2617</v>
      </c>
      <c r="J566" s="11">
        <v>1100565</v>
      </c>
      <c r="K566" s="11" t="s">
        <v>647</v>
      </c>
      <c r="L566" s="11" t="s">
        <v>194</v>
      </c>
      <c r="M566" s="11"/>
      <c r="N566" s="11" t="s">
        <v>255</v>
      </c>
      <c r="O566" s="37" t="s">
        <v>1754</v>
      </c>
      <c r="P566" s="101" t="s">
        <v>24</v>
      </c>
      <c r="Q566" s="33">
        <v>44708</v>
      </c>
      <c r="R566" s="11"/>
      <c r="S566" s="33">
        <v>45439</v>
      </c>
      <c r="T566" s="33" t="s">
        <v>1755</v>
      </c>
      <c r="U566" s="33">
        <v>44706</v>
      </c>
      <c r="V566" s="34"/>
      <c r="W566" s="11" t="s">
        <v>147</v>
      </c>
      <c r="X566" s="51" t="s">
        <v>1757</v>
      </c>
      <c r="Y566" s="51" t="s">
        <v>1757</v>
      </c>
      <c r="Z566" s="11" t="s">
        <v>186</v>
      </c>
      <c r="AA566" s="37" t="s">
        <v>1754</v>
      </c>
      <c r="AB566" s="11" t="s">
        <v>154</v>
      </c>
      <c r="AC566" s="11" t="s">
        <v>152</v>
      </c>
      <c r="AD566" s="11" t="s">
        <v>153</v>
      </c>
      <c r="AE566" s="11" t="s">
        <v>153</v>
      </c>
      <c r="AF566" s="36"/>
    </row>
    <row r="567" spans="1:32" ht="20.100000000000001" customHeight="1">
      <c r="A567" s="11" t="s">
        <v>19</v>
      </c>
      <c r="B567" s="11" t="s">
        <v>176</v>
      </c>
      <c r="C567" s="11" t="s">
        <v>112</v>
      </c>
      <c r="D567" s="11" t="s">
        <v>25</v>
      </c>
      <c r="E567" s="11" t="s">
        <v>195</v>
      </c>
      <c r="F567" s="11" t="s">
        <v>1756</v>
      </c>
      <c r="G567" s="11" t="s">
        <v>226</v>
      </c>
      <c r="H567" s="11">
        <v>1</v>
      </c>
      <c r="I567" s="11" t="s">
        <v>2606</v>
      </c>
      <c r="J567" s="11">
        <v>1101983</v>
      </c>
      <c r="K567" s="11" t="s">
        <v>2017</v>
      </c>
      <c r="L567" s="11" t="s">
        <v>194</v>
      </c>
      <c r="M567" s="11"/>
      <c r="N567" s="11" t="s">
        <v>255</v>
      </c>
      <c r="O567" s="37" t="s">
        <v>1754</v>
      </c>
      <c r="P567" s="101" t="s">
        <v>24</v>
      </c>
      <c r="Q567" s="33">
        <v>44922</v>
      </c>
      <c r="R567" s="33"/>
      <c r="S567" s="33">
        <v>45653</v>
      </c>
      <c r="T567" s="33" t="s">
        <v>1755</v>
      </c>
      <c r="U567" s="33">
        <v>44706</v>
      </c>
      <c r="V567" s="34"/>
      <c r="W567" s="11" t="s">
        <v>147</v>
      </c>
      <c r="X567" s="51" t="s">
        <v>1757</v>
      </c>
      <c r="Y567" s="51" t="s">
        <v>1757</v>
      </c>
      <c r="Z567" s="11" t="s">
        <v>186</v>
      </c>
      <c r="AA567" s="37" t="s">
        <v>1754</v>
      </c>
      <c r="AB567" s="11" t="s">
        <v>154</v>
      </c>
      <c r="AC567" s="11" t="s">
        <v>152</v>
      </c>
      <c r="AD567" s="11" t="s">
        <v>153</v>
      </c>
      <c r="AE567" s="11" t="s">
        <v>153</v>
      </c>
      <c r="AF567" s="36"/>
    </row>
    <row r="568" spans="1:32" ht="20.100000000000001" customHeight="1">
      <c r="A568" s="11" t="s">
        <v>19</v>
      </c>
      <c r="B568" s="11" t="s">
        <v>176</v>
      </c>
      <c r="C568" s="11" t="s">
        <v>112</v>
      </c>
      <c r="D568" s="11" t="s">
        <v>25</v>
      </c>
      <c r="E568" s="11" t="s">
        <v>195</v>
      </c>
      <c r="F568" s="11" t="s">
        <v>1756</v>
      </c>
      <c r="G568" s="11" t="s">
        <v>226</v>
      </c>
      <c r="H568" s="11">
        <v>1</v>
      </c>
      <c r="I568" s="11" t="s">
        <v>2608</v>
      </c>
      <c r="J568" s="11">
        <v>1100531</v>
      </c>
      <c r="K568" s="11" t="s">
        <v>648</v>
      </c>
      <c r="L568" s="11" t="s">
        <v>194</v>
      </c>
      <c r="M568" s="11"/>
      <c r="N568" s="11" t="s">
        <v>255</v>
      </c>
      <c r="O568" s="37" t="s">
        <v>1754</v>
      </c>
      <c r="P568" s="101" t="s">
        <v>24</v>
      </c>
      <c r="Q568" s="33">
        <v>44708</v>
      </c>
      <c r="R568" s="11"/>
      <c r="S568" s="33">
        <v>45439</v>
      </c>
      <c r="T568" s="33" t="s">
        <v>1755</v>
      </c>
      <c r="U568" s="33">
        <v>44706</v>
      </c>
      <c r="V568" s="34"/>
      <c r="W568" s="11" t="s">
        <v>147</v>
      </c>
      <c r="X568" s="51" t="s">
        <v>1757</v>
      </c>
      <c r="Y568" s="51" t="s">
        <v>1757</v>
      </c>
      <c r="Z568" s="11" t="s">
        <v>186</v>
      </c>
      <c r="AA568" s="37" t="s">
        <v>1754</v>
      </c>
      <c r="AB568" s="11" t="s">
        <v>154</v>
      </c>
      <c r="AC568" s="11" t="s">
        <v>152</v>
      </c>
      <c r="AD568" s="11" t="s">
        <v>153</v>
      </c>
      <c r="AE568" s="11" t="s">
        <v>153</v>
      </c>
      <c r="AF568" s="36"/>
    </row>
    <row r="569" spans="1:32" ht="20.100000000000001" customHeight="1">
      <c r="A569" s="11" t="s">
        <v>19</v>
      </c>
      <c r="B569" s="11" t="s">
        <v>176</v>
      </c>
      <c r="C569" s="11" t="s">
        <v>112</v>
      </c>
      <c r="D569" s="11" t="s">
        <v>25</v>
      </c>
      <c r="E569" s="11" t="s">
        <v>195</v>
      </c>
      <c r="F569" s="11" t="s">
        <v>1756</v>
      </c>
      <c r="G569" s="11" t="s">
        <v>226</v>
      </c>
      <c r="H569" s="11">
        <v>1</v>
      </c>
      <c r="I569" s="11" t="s">
        <v>2621</v>
      </c>
      <c r="J569" s="11">
        <v>1101218</v>
      </c>
      <c r="K569" s="11" t="s">
        <v>973</v>
      </c>
      <c r="L569" s="11" t="s">
        <v>194</v>
      </c>
      <c r="M569" s="11"/>
      <c r="N569" s="11" t="s">
        <v>255</v>
      </c>
      <c r="O569" s="37" t="s">
        <v>1754</v>
      </c>
      <c r="P569" s="101" t="s">
        <v>24</v>
      </c>
      <c r="Q569" s="33">
        <v>44991</v>
      </c>
      <c r="R569" s="33"/>
      <c r="S569" s="33">
        <v>45722</v>
      </c>
      <c r="T569" s="33" t="s">
        <v>1755</v>
      </c>
      <c r="U569" s="33">
        <v>44706</v>
      </c>
      <c r="V569" s="34"/>
      <c r="W569" s="11" t="s">
        <v>147</v>
      </c>
      <c r="X569" s="51" t="s">
        <v>1757</v>
      </c>
      <c r="Y569" s="51" t="s">
        <v>1757</v>
      </c>
      <c r="Z569" s="11" t="s">
        <v>186</v>
      </c>
      <c r="AA569" s="37" t="s">
        <v>1754</v>
      </c>
      <c r="AB569" s="11" t="s">
        <v>154</v>
      </c>
      <c r="AC569" s="11" t="s">
        <v>152</v>
      </c>
      <c r="AD569" s="11" t="s">
        <v>153</v>
      </c>
      <c r="AE569" s="11" t="s">
        <v>153</v>
      </c>
      <c r="AF569" s="36"/>
    </row>
    <row r="570" spans="1:32" ht="20.100000000000001" customHeight="1">
      <c r="A570" s="11" t="s">
        <v>19</v>
      </c>
      <c r="B570" s="11" t="s">
        <v>176</v>
      </c>
      <c r="C570" s="11" t="s">
        <v>112</v>
      </c>
      <c r="D570" s="11" t="s">
        <v>25</v>
      </c>
      <c r="E570" s="11" t="s">
        <v>195</v>
      </c>
      <c r="F570" s="11" t="s">
        <v>1756</v>
      </c>
      <c r="G570" s="11" t="s">
        <v>226</v>
      </c>
      <c r="H570" s="11">
        <v>1</v>
      </c>
      <c r="I570" s="11" t="s">
        <v>2435</v>
      </c>
      <c r="J570" s="11">
        <v>1101976</v>
      </c>
      <c r="K570" s="11" t="s">
        <v>1971</v>
      </c>
      <c r="L570" s="11" t="s">
        <v>194</v>
      </c>
      <c r="M570" s="11"/>
      <c r="N570" s="11" t="s">
        <v>255</v>
      </c>
      <c r="O570" s="37" t="s">
        <v>1754</v>
      </c>
      <c r="P570" s="101" t="s">
        <v>24</v>
      </c>
      <c r="Q570" s="33">
        <v>45030</v>
      </c>
      <c r="R570" s="33"/>
      <c r="S570" s="33">
        <v>45761</v>
      </c>
      <c r="T570" s="33" t="s">
        <v>1755</v>
      </c>
      <c r="U570" s="33">
        <v>44706</v>
      </c>
      <c r="V570" s="34"/>
      <c r="W570" s="11" t="s">
        <v>147</v>
      </c>
      <c r="X570" s="51" t="s">
        <v>1757</v>
      </c>
      <c r="Y570" s="51" t="s">
        <v>1757</v>
      </c>
      <c r="Z570" s="11" t="s">
        <v>186</v>
      </c>
      <c r="AA570" s="37" t="s">
        <v>1754</v>
      </c>
      <c r="AB570" s="11" t="s">
        <v>154</v>
      </c>
      <c r="AC570" s="11" t="s">
        <v>152</v>
      </c>
      <c r="AD570" s="11" t="s">
        <v>153</v>
      </c>
      <c r="AE570" s="11" t="s">
        <v>153</v>
      </c>
      <c r="AF570" s="36"/>
    </row>
    <row r="571" spans="1:32" ht="20.100000000000001" customHeight="1">
      <c r="A571" s="11" t="s">
        <v>19</v>
      </c>
      <c r="B571" s="11" t="s">
        <v>176</v>
      </c>
      <c r="C571" s="11" t="s">
        <v>112</v>
      </c>
      <c r="D571" s="11" t="s">
        <v>25</v>
      </c>
      <c r="E571" s="11" t="s">
        <v>195</v>
      </c>
      <c r="F571" s="11" t="s">
        <v>1756</v>
      </c>
      <c r="G571" s="11" t="s">
        <v>226</v>
      </c>
      <c r="H571" s="11">
        <v>1</v>
      </c>
      <c r="I571" s="11" t="s">
        <v>1431</v>
      </c>
      <c r="J571" s="11">
        <v>1101065</v>
      </c>
      <c r="K571" s="11" t="s">
        <v>170</v>
      </c>
      <c r="L571" s="11" t="s">
        <v>194</v>
      </c>
      <c r="M571" s="11"/>
      <c r="N571" s="11" t="s">
        <v>255</v>
      </c>
      <c r="O571" s="37" t="s">
        <v>1754</v>
      </c>
      <c r="P571" s="101" t="s">
        <v>24</v>
      </c>
      <c r="Q571" s="33">
        <v>44708</v>
      </c>
      <c r="R571" s="11"/>
      <c r="S571" s="33">
        <v>45439</v>
      </c>
      <c r="T571" s="33" t="s">
        <v>1755</v>
      </c>
      <c r="U571" s="33">
        <v>44706</v>
      </c>
      <c r="V571" s="34"/>
      <c r="W571" s="11" t="s">
        <v>147</v>
      </c>
      <c r="X571" s="51" t="s">
        <v>1757</v>
      </c>
      <c r="Y571" s="51" t="s">
        <v>1757</v>
      </c>
      <c r="Z571" s="11" t="s">
        <v>186</v>
      </c>
      <c r="AA571" s="37" t="s">
        <v>1754</v>
      </c>
      <c r="AB571" s="11" t="s">
        <v>154</v>
      </c>
      <c r="AC571" s="11" t="s">
        <v>152</v>
      </c>
      <c r="AD571" s="11" t="s">
        <v>153</v>
      </c>
      <c r="AE571" s="11" t="s">
        <v>153</v>
      </c>
      <c r="AF571" s="36"/>
    </row>
    <row r="572" spans="1:32" ht="20.100000000000001" customHeight="1">
      <c r="A572" s="11" t="s">
        <v>19</v>
      </c>
      <c r="B572" s="11" t="s">
        <v>176</v>
      </c>
      <c r="C572" s="11" t="s">
        <v>112</v>
      </c>
      <c r="D572" s="11" t="s">
        <v>25</v>
      </c>
      <c r="E572" s="11" t="s">
        <v>195</v>
      </c>
      <c r="F572" s="11" t="s">
        <v>1756</v>
      </c>
      <c r="G572" s="11" t="s">
        <v>226</v>
      </c>
      <c r="H572" s="11">
        <v>1</v>
      </c>
      <c r="I572" s="11" t="s">
        <v>2633</v>
      </c>
      <c r="J572" s="11">
        <v>1101644</v>
      </c>
      <c r="K572" s="11" t="s">
        <v>1507</v>
      </c>
      <c r="L572" s="11" t="s">
        <v>194</v>
      </c>
      <c r="M572" s="11"/>
      <c r="N572" s="11" t="s">
        <v>255</v>
      </c>
      <c r="O572" s="37" t="s">
        <v>1754</v>
      </c>
      <c r="P572" s="101" t="s">
        <v>24</v>
      </c>
      <c r="Q572" s="33">
        <v>44708</v>
      </c>
      <c r="R572" s="33"/>
      <c r="S572" s="33">
        <v>45439</v>
      </c>
      <c r="T572" s="33" t="s">
        <v>1755</v>
      </c>
      <c r="U572" s="33">
        <v>44706</v>
      </c>
      <c r="V572" s="34"/>
      <c r="W572" s="11" t="s">
        <v>147</v>
      </c>
      <c r="X572" s="51" t="s">
        <v>1757</v>
      </c>
      <c r="Y572" s="51" t="s">
        <v>1757</v>
      </c>
      <c r="Z572" s="11" t="s">
        <v>186</v>
      </c>
      <c r="AA572" s="37" t="s">
        <v>1754</v>
      </c>
      <c r="AB572" s="11" t="s">
        <v>154</v>
      </c>
      <c r="AC572" s="11" t="s">
        <v>152</v>
      </c>
      <c r="AD572" s="11" t="s">
        <v>153</v>
      </c>
      <c r="AE572" s="11" t="s">
        <v>153</v>
      </c>
      <c r="AF572" s="36"/>
    </row>
    <row r="573" spans="1:32" ht="20.100000000000001" customHeight="1">
      <c r="A573" s="11" t="s">
        <v>19</v>
      </c>
      <c r="B573" s="11" t="s">
        <v>176</v>
      </c>
      <c r="C573" s="11" t="s">
        <v>112</v>
      </c>
      <c r="D573" s="11" t="s">
        <v>25</v>
      </c>
      <c r="E573" s="11" t="s">
        <v>195</v>
      </c>
      <c r="F573" s="11" t="s">
        <v>1756</v>
      </c>
      <c r="G573" s="11" t="s">
        <v>226</v>
      </c>
      <c r="H573" s="11">
        <v>1</v>
      </c>
      <c r="I573" s="11" t="s">
        <v>2617</v>
      </c>
      <c r="J573" s="11">
        <v>1101683</v>
      </c>
      <c r="K573" s="11" t="s">
        <v>1529</v>
      </c>
      <c r="L573" s="11" t="s">
        <v>194</v>
      </c>
      <c r="M573" s="11"/>
      <c r="N573" s="11" t="s">
        <v>255</v>
      </c>
      <c r="O573" s="37" t="s">
        <v>1754</v>
      </c>
      <c r="P573" s="101" t="s">
        <v>24</v>
      </c>
      <c r="Q573" s="33">
        <v>44708</v>
      </c>
      <c r="R573" s="11"/>
      <c r="S573" s="33">
        <v>45439</v>
      </c>
      <c r="T573" s="33" t="s">
        <v>1755</v>
      </c>
      <c r="U573" s="33">
        <v>44706</v>
      </c>
      <c r="V573" s="34"/>
      <c r="W573" s="11" t="s">
        <v>147</v>
      </c>
      <c r="X573" s="51" t="s">
        <v>1757</v>
      </c>
      <c r="Y573" s="51" t="s">
        <v>1757</v>
      </c>
      <c r="Z573" s="11" t="s">
        <v>186</v>
      </c>
      <c r="AA573" s="37" t="s">
        <v>1754</v>
      </c>
      <c r="AB573" s="11" t="s">
        <v>154</v>
      </c>
      <c r="AC573" s="11" t="s">
        <v>152</v>
      </c>
      <c r="AD573" s="11" t="s">
        <v>153</v>
      </c>
      <c r="AE573" s="11" t="s">
        <v>153</v>
      </c>
      <c r="AF573" s="36"/>
    </row>
    <row r="574" spans="1:32" s="22" customFormat="1" ht="20.100000000000001" customHeight="1">
      <c r="A574" s="38" t="s">
        <v>19</v>
      </c>
      <c r="B574" s="38" t="s">
        <v>176</v>
      </c>
      <c r="C574" s="38" t="s">
        <v>112</v>
      </c>
      <c r="D574" s="38" t="s">
        <v>25</v>
      </c>
      <c r="E574" s="38" t="s">
        <v>195</v>
      </c>
      <c r="F574" s="38" t="s">
        <v>1756</v>
      </c>
      <c r="G574" s="38" t="s">
        <v>226</v>
      </c>
      <c r="H574" s="38">
        <v>1</v>
      </c>
      <c r="I574" s="38" t="s">
        <v>2060</v>
      </c>
      <c r="J574" s="39" t="s">
        <v>2342</v>
      </c>
      <c r="K574" s="38" t="s">
        <v>2343</v>
      </c>
      <c r="L574" s="38" t="s">
        <v>2353</v>
      </c>
      <c r="M574" s="38"/>
      <c r="N574" s="38" t="s">
        <v>255</v>
      </c>
      <c r="O574" s="40" t="s">
        <v>1754</v>
      </c>
      <c r="P574" s="102" t="s">
        <v>2722</v>
      </c>
      <c r="Q574" s="41">
        <v>45468</v>
      </c>
      <c r="R574" s="41"/>
      <c r="S574" s="41"/>
      <c r="T574" s="41" t="s">
        <v>1755</v>
      </c>
      <c r="U574" s="41">
        <v>44706</v>
      </c>
      <c r="V574" s="42"/>
      <c r="W574" s="38" t="s">
        <v>147</v>
      </c>
      <c r="X574" s="52" t="s">
        <v>1757</v>
      </c>
      <c r="Y574" s="52" t="s">
        <v>1757</v>
      </c>
      <c r="Z574" s="38" t="s">
        <v>186</v>
      </c>
      <c r="AA574" s="40" t="s">
        <v>1754</v>
      </c>
      <c r="AB574" s="38" t="s">
        <v>154</v>
      </c>
      <c r="AC574" s="38" t="s">
        <v>152</v>
      </c>
      <c r="AD574" s="38" t="s">
        <v>153</v>
      </c>
      <c r="AE574" s="38" t="s">
        <v>153</v>
      </c>
      <c r="AF574" s="43"/>
    </row>
    <row r="575" spans="1:32" ht="20.100000000000001" customHeight="1">
      <c r="A575" s="11" t="s">
        <v>19</v>
      </c>
      <c r="B575" s="11" t="s">
        <v>176</v>
      </c>
      <c r="C575" s="11" t="s">
        <v>112</v>
      </c>
      <c r="D575" s="11" t="s">
        <v>25</v>
      </c>
      <c r="E575" s="11" t="s">
        <v>195</v>
      </c>
      <c r="F575" s="11" t="s">
        <v>1756</v>
      </c>
      <c r="G575" s="11" t="s">
        <v>226</v>
      </c>
      <c r="H575" s="11">
        <v>1</v>
      </c>
      <c r="I575" s="11" t="s">
        <v>2595</v>
      </c>
      <c r="J575" s="11">
        <v>1101892</v>
      </c>
      <c r="K575" s="11" t="s">
        <v>1855</v>
      </c>
      <c r="L575" s="11" t="s">
        <v>194</v>
      </c>
      <c r="M575" s="11"/>
      <c r="N575" s="11" t="s">
        <v>255</v>
      </c>
      <c r="O575" s="37" t="s">
        <v>1754</v>
      </c>
      <c r="P575" s="101" t="s">
        <v>24</v>
      </c>
      <c r="Q575" s="33">
        <v>44824</v>
      </c>
      <c r="R575" s="11"/>
      <c r="S575" s="33">
        <v>45555</v>
      </c>
      <c r="T575" s="33" t="s">
        <v>1755</v>
      </c>
      <c r="U575" s="33">
        <v>44706</v>
      </c>
      <c r="V575" s="34"/>
      <c r="W575" s="11" t="s">
        <v>147</v>
      </c>
      <c r="X575" s="51" t="s">
        <v>1757</v>
      </c>
      <c r="Y575" s="51" t="s">
        <v>1757</v>
      </c>
      <c r="Z575" s="11" t="s">
        <v>186</v>
      </c>
      <c r="AA575" s="37" t="s">
        <v>1754</v>
      </c>
      <c r="AB575" s="11" t="s">
        <v>154</v>
      </c>
      <c r="AC575" s="11" t="s">
        <v>152</v>
      </c>
      <c r="AD575" s="11" t="s">
        <v>153</v>
      </c>
      <c r="AE575" s="11" t="s">
        <v>153</v>
      </c>
      <c r="AF575" s="36"/>
    </row>
    <row r="576" spans="1:32" ht="20.100000000000001" customHeight="1">
      <c r="A576" s="11" t="s">
        <v>19</v>
      </c>
      <c r="B576" s="11" t="s">
        <v>176</v>
      </c>
      <c r="C576" s="11" t="s">
        <v>112</v>
      </c>
      <c r="D576" s="11" t="s">
        <v>25</v>
      </c>
      <c r="E576" s="11" t="s">
        <v>195</v>
      </c>
      <c r="F576" s="11" t="s">
        <v>1756</v>
      </c>
      <c r="G576" s="11" t="s">
        <v>226</v>
      </c>
      <c r="H576" s="11">
        <v>1</v>
      </c>
      <c r="I576" s="11" t="s">
        <v>2600</v>
      </c>
      <c r="J576" s="11">
        <v>1100295</v>
      </c>
      <c r="K576" s="11" t="s">
        <v>116</v>
      </c>
      <c r="L576" s="11" t="s">
        <v>194</v>
      </c>
      <c r="M576" s="11"/>
      <c r="N576" s="11" t="s">
        <v>255</v>
      </c>
      <c r="O576" s="37" t="s">
        <v>1754</v>
      </c>
      <c r="P576" s="101" t="s">
        <v>2784</v>
      </c>
      <c r="Q576" s="33">
        <v>45049</v>
      </c>
      <c r="R576" s="11"/>
      <c r="S576" s="33">
        <v>45780</v>
      </c>
      <c r="T576" s="33" t="s">
        <v>1755</v>
      </c>
      <c r="U576" s="33">
        <v>44706</v>
      </c>
      <c r="V576" s="34"/>
      <c r="W576" s="11" t="s">
        <v>147</v>
      </c>
      <c r="X576" s="51" t="s">
        <v>1757</v>
      </c>
      <c r="Y576" s="51" t="s">
        <v>1757</v>
      </c>
      <c r="Z576" s="11" t="s">
        <v>186</v>
      </c>
      <c r="AA576" s="37" t="s">
        <v>1754</v>
      </c>
      <c r="AB576" s="11" t="s">
        <v>154</v>
      </c>
      <c r="AC576" s="11" t="s">
        <v>152</v>
      </c>
      <c r="AD576" s="11" t="s">
        <v>153</v>
      </c>
      <c r="AE576" s="11" t="s">
        <v>153</v>
      </c>
      <c r="AF576" s="36"/>
    </row>
    <row r="577" spans="1:32" ht="20.100000000000001" customHeight="1">
      <c r="A577" s="11" t="s">
        <v>19</v>
      </c>
      <c r="B577" s="11" t="s">
        <v>176</v>
      </c>
      <c r="C577" s="11" t="s">
        <v>112</v>
      </c>
      <c r="D577" s="11" t="s">
        <v>25</v>
      </c>
      <c r="E577" s="11" t="s">
        <v>195</v>
      </c>
      <c r="F577" s="11" t="s">
        <v>1756</v>
      </c>
      <c r="G577" s="11" t="s">
        <v>226</v>
      </c>
      <c r="H577" s="11">
        <v>1</v>
      </c>
      <c r="I577" s="11" t="s">
        <v>2589</v>
      </c>
      <c r="J577" s="80">
        <v>1101888</v>
      </c>
      <c r="K577" s="11" t="s">
        <v>1834</v>
      </c>
      <c r="L577" s="11" t="s">
        <v>202</v>
      </c>
      <c r="M577" s="11"/>
      <c r="N577" s="11" t="s">
        <v>255</v>
      </c>
      <c r="O577" s="37" t="s">
        <v>1754</v>
      </c>
      <c r="P577" s="101" t="s">
        <v>2583</v>
      </c>
      <c r="Q577" s="33">
        <v>45442</v>
      </c>
      <c r="R577" s="11"/>
      <c r="S577" s="33"/>
      <c r="T577" s="33" t="s">
        <v>1755</v>
      </c>
      <c r="U577" s="33">
        <v>44706</v>
      </c>
      <c r="V577" s="34"/>
      <c r="W577" s="11" t="s">
        <v>147</v>
      </c>
      <c r="X577" s="110" t="s">
        <v>1757</v>
      </c>
      <c r="Y577" s="110" t="s">
        <v>1757</v>
      </c>
      <c r="Z577" s="11" t="s">
        <v>186</v>
      </c>
      <c r="AA577" s="37" t="s">
        <v>1754</v>
      </c>
      <c r="AB577" s="11" t="s">
        <v>154</v>
      </c>
      <c r="AC577" s="11" t="s">
        <v>152</v>
      </c>
      <c r="AD577" s="11" t="s">
        <v>153</v>
      </c>
      <c r="AE577" s="11" t="s">
        <v>153</v>
      </c>
      <c r="AF577" s="36"/>
    </row>
    <row r="578" spans="1:32" ht="20.100000000000001" customHeight="1">
      <c r="A578" s="11" t="s">
        <v>19</v>
      </c>
      <c r="B578" s="11" t="s">
        <v>176</v>
      </c>
      <c r="C578" s="11" t="s">
        <v>112</v>
      </c>
      <c r="D578" s="11" t="s">
        <v>25</v>
      </c>
      <c r="E578" s="11" t="s">
        <v>195</v>
      </c>
      <c r="F578" s="11" t="s">
        <v>1756</v>
      </c>
      <c r="G578" s="11" t="s">
        <v>226</v>
      </c>
      <c r="H578" s="11">
        <v>1</v>
      </c>
      <c r="I578" s="11" t="s">
        <v>2617</v>
      </c>
      <c r="J578" s="11">
        <v>1101706</v>
      </c>
      <c r="K578" s="11" t="s">
        <v>1552</v>
      </c>
      <c r="L578" s="11" t="s">
        <v>194</v>
      </c>
      <c r="M578" s="11"/>
      <c r="N578" s="11" t="s">
        <v>255</v>
      </c>
      <c r="O578" s="37" t="s">
        <v>1754</v>
      </c>
      <c r="P578" s="101" t="s">
        <v>24</v>
      </c>
      <c r="Q578" s="33">
        <v>44708</v>
      </c>
      <c r="R578" s="33"/>
      <c r="S578" s="33">
        <v>45439</v>
      </c>
      <c r="T578" s="33" t="s">
        <v>1755</v>
      </c>
      <c r="U578" s="33">
        <v>44706</v>
      </c>
      <c r="V578" s="34"/>
      <c r="W578" s="11" t="s">
        <v>147</v>
      </c>
      <c r="X578" s="51" t="s">
        <v>1757</v>
      </c>
      <c r="Y578" s="51" t="s">
        <v>1757</v>
      </c>
      <c r="Z578" s="11" t="s">
        <v>186</v>
      </c>
      <c r="AA578" s="37" t="s">
        <v>1754</v>
      </c>
      <c r="AB578" s="11" t="s">
        <v>154</v>
      </c>
      <c r="AC578" s="11" t="s">
        <v>152</v>
      </c>
      <c r="AD578" s="11" t="s">
        <v>153</v>
      </c>
      <c r="AE578" s="11" t="s">
        <v>153</v>
      </c>
      <c r="AF578" s="36"/>
    </row>
    <row r="579" spans="1:32" ht="20.100000000000001" customHeight="1">
      <c r="A579" s="11" t="s">
        <v>19</v>
      </c>
      <c r="B579" s="11" t="s">
        <v>176</v>
      </c>
      <c r="C579" s="11" t="s">
        <v>112</v>
      </c>
      <c r="D579" s="11" t="s">
        <v>25</v>
      </c>
      <c r="E579" s="11" t="s">
        <v>195</v>
      </c>
      <c r="F579" s="11" t="s">
        <v>1756</v>
      </c>
      <c r="G579" s="11" t="s">
        <v>226</v>
      </c>
      <c r="H579" s="11">
        <v>1</v>
      </c>
      <c r="I579" s="11" t="s">
        <v>2619</v>
      </c>
      <c r="J579" s="11">
        <v>1700035</v>
      </c>
      <c r="K579" s="11" t="s">
        <v>1291</v>
      </c>
      <c r="L579" s="11" t="s">
        <v>194</v>
      </c>
      <c r="M579" s="11"/>
      <c r="N579" s="11" t="s">
        <v>255</v>
      </c>
      <c r="O579" s="37" t="s">
        <v>1754</v>
      </c>
      <c r="P579" s="101" t="s">
        <v>24</v>
      </c>
      <c r="Q579" s="33">
        <v>44708</v>
      </c>
      <c r="R579" s="33"/>
      <c r="S579" s="33">
        <v>45439</v>
      </c>
      <c r="T579" s="33" t="s">
        <v>1755</v>
      </c>
      <c r="U579" s="33">
        <v>44706</v>
      </c>
      <c r="V579" s="34"/>
      <c r="W579" s="11" t="s">
        <v>147</v>
      </c>
      <c r="X579" s="51" t="s">
        <v>1757</v>
      </c>
      <c r="Y579" s="51" t="s">
        <v>1757</v>
      </c>
      <c r="Z579" s="11" t="s">
        <v>186</v>
      </c>
      <c r="AA579" s="37" t="s">
        <v>1754</v>
      </c>
      <c r="AB579" s="11" t="s">
        <v>154</v>
      </c>
      <c r="AC579" s="11" t="s">
        <v>152</v>
      </c>
      <c r="AD579" s="11" t="s">
        <v>153</v>
      </c>
      <c r="AE579" s="11" t="s">
        <v>153</v>
      </c>
      <c r="AF579" s="36"/>
    </row>
    <row r="580" spans="1:32" s="22" customFormat="1" ht="20.100000000000001" customHeight="1">
      <c r="A580" s="38" t="s">
        <v>19</v>
      </c>
      <c r="B580" s="38" t="s">
        <v>176</v>
      </c>
      <c r="C580" s="38" t="s">
        <v>112</v>
      </c>
      <c r="D580" s="38" t="s">
        <v>25</v>
      </c>
      <c r="E580" s="38" t="s">
        <v>195</v>
      </c>
      <c r="F580" s="38" t="s">
        <v>1756</v>
      </c>
      <c r="G580" s="38" t="s">
        <v>226</v>
      </c>
      <c r="H580" s="38">
        <v>1</v>
      </c>
      <c r="I580" s="38" t="s">
        <v>2060</v>
      </c>
      <c r="J580" s="39" t="s">
        <v>2342</v>
      </c>
      <c r="K580" s="38" t="s">
        <v>2343</v>
      </c>
      <c r="L580" s="38" t="s">
        <v>2353</v>
      </c>
      <c r="M580" s="38"/>
      <c r="N580" s="38" t="s">
        <v>255</v>
      </c>
      <c r="O580" s="40" t="s">
        <v>1754</v>
      </c>
      <c r="P580" s="102" t="s">
        <v>2777</v>
      </c>
      <c r="Q580" s="41">
        <v>45505</v>
      </c>
      <c r="R580" s="41"/>
      <c r="S580" s="41">
        <v>45481</v>
      </c>
      <c r="T580" s="41" t="s">
        <v>1755</v>
      </c>
      <c r="U580" s="41">
        <v>44706</v>
      </c>
      <c r="V580" s="42"/>
      <c r="W580" s="38" t="s">
        <v>147</v>
      </c>
      <c r="X580" s="52" t="s">
        <v>1757</v>
      </c>
      <c r="Y580" s="52" t="s">
        <v>1757</v>
      </c>
      <c r="Z580" s="38" t="s">
        <v>186</v>
      </c>
      <c r="AA580" s="40" t="s">
        <v>1754</v>
      </c>
      <c r="AB580" s="38" t="s">
        <v>154</v>
      </c>
      <c r="AC580" s="38" t="s">
        <v>152</v>
      </c>
      <c r="AD580" s="38" t="s">
        <v>153</v>
      </c>
      <c r="AE580" s="38" t="s">
        <v>153</v>
      </c>
      <c r="AF580" s="43"/>
    </row>
    <row r="581" spans="1:32" ht="20.100000000000001" customHeight="1">
      <c r="A581" s="11" t="s">
        <v>19</v>
      </c>
      <c r="B581" s="11" t="s">
        <v>176</v>
      </c>
      <c r="C581" s="11" t="s">
        <v>112</v>
      </c>
      <c r="D581" s="11" t="s">
        <v>25</v>
      </c>
      <c r="E581" s="11" t="s">
        <v>195</v>
      </c>
      <c r="F581" s="11" t="s">
        <v>1756</v>
      </c>
      <c r="G581" s="11" t="s">
        <v>226</v>
      </c>
      <c r="H581" s="11">
        <v>1</v>
      </c>
      <c r="I581" s="11" t="s">
        <v>2589</v>
      </c>
      <c r="J581" s="80">
        <v>1101471</v>
      </c>
      <c r="K581" s="11" t="s">
        <v>1369</v>
      </c>
      <c r="L581" s="11" t="s">
        <v>202</v>
      </c>
      <c r="M581" s="11"/>
      <c r="N581" s="11" t="s">
        <v>255</v>
      </c>
      <c r="O581" s="37" t="s">
        <v>1754</v>
      </c>
      <c r="P581" s="101" t="s">
        <v>2583</v>
      </c>
      <c r="Q581" s="33">
        <v>45442</v>
      </c>
      <c r="R581" s="33"/>
      <c r="S581" s="33"/>
      <c r="T581" s="33" t="s">
        <v>1755</v>
      </c>
      <c r="U581" s="33">
        <v>44706</v>
      </c>
      <c r="V581" s="34"/>
      <c r="W581" s="11" t="s">
        <v>147</v>
      </c>
      <c r="X581" s="110" t="s">
        <v>1757</v>
      </c>
      <c r="Y581" s="110" t="s">
        <v>1757</v>
      </c>
      <c r="Z581" s="11" t="s">
        <v>186</v>
      </c>
      <c r="AA581" s="37" t="s">
        <v>1754</v>
      </c>
      <c r="AB581" s="11" t="s">
        <v>154</v>
      </c>
      <c r="AC581" s="11" t="s">
        <v>152</v>
      </c>
      <c r="AD581" s="11" t="s">
        <v>153</v>
      </c>
      <c r="AE581" s="11" t="s">
        <v>153</v>
      </c>
      <c r="AF581" s="36"/>
    </row>
    <row r="582" spans="1:32" ht="20.100000000000001" customHeight="1">
      <c r="A582" s="11" t="s">
        <v>19</v>
      </c>
      <c r="B582" s="11" t="s">
        <v>176</v>
      </c>
      <c r="C582" s="11" t="s">
        <v>112</v>
      </c>
      <c r="D582" s="11" t="s">
        <v>25</v>
      </c>
      <c r="E582" s="11" t="s">
        <v>195</v>
      </c>
      <c r="F582" s="11" t="s">
        <v>1756</v>
      </c>
      <c r="G582" s="11" t="s">
        <v>226</v>
      </c>
      <c r="H582" s="11">
        <v>1</v>
      </c>
      <c r="I582" s="11" t="s">
        <v>2634</v>
      </c>
      <c r="J582" s="11" t="s">
        <v>946</v>
      </c>
      <c r="K582" s="11" t="s">
        <v>942</v>
      </c>
      <c r="L582" s="11" t="s">
        <v>194</v>
      </c>
      <c r="M582" s="11"/>
      <c r="N582" s="11" t="s">
        <v>255</v>
      </c>
      <c r="O582" s="37" t="s">
        <v>1754</v>
      </c>
      <c r="P582" s="101" t="s">
        <v>24</v>
      </c>
      <c r="Q582" s="33">
        <v>44708</v>
      </c>
      <c r="R582" s="33"/>
      <c r="S582" s="33">
        <v>45439</v>
      </c>
      <c r="T582" s="33" t="s">
        <v>1755</v>
      </c>
      <c r="U582" s="33">
        <v>44706</v>
      </c>
      <c r="V582" s="34"/>
      <c r="W582" s="11" t="s">
        <v>147</v>
      </c>
      <c r="X582" s="51" t="s">
        <v>1757</v>
      </c>
      <c r="Y582" s="51" t="s">
        <v>1757</v>
      </c>
      <c r="Z582" s="11" t="s">
        <v>186</v>
      </c>
      <c r="AA582" s="37" t="s">
        <v>1754</v>
      </c>
      <c r="AB582" s="11" t="s">
        <v>154</v>
      </c>
      <c r="AC582" s="11" t="s">
        <v>152</v>
      </c>
      <c r="AD582" s="11" t="s">
        <v>153</v>
      </c>
      <c r="AE582" s="11" t="s">
        <v>153</v>
      </c>
      <c r="AF582" s="36"/>
    </row>
    <row r="583" spans="1:32" s="22" customFormat="1" ht="20.100000000000001" customHeight="1">
      <c r="A583" s="38" t="s">
        <v>19</v>
      </c>
      <c r="B583" s="38" t="s">
        <v>176</v>
      </c>
      <c r="C583" s="38" t="s">
        <v>112</v>
      </c>
      <c r="D583" s="38" t="s">
        <v>25</v>
      </c>
      <c r="E583" s="38" t="s">
        <v>195</v>
      </c>
      <c r="F583" s="38" t="s">
        <v>1756</v>
      </c>
      <c r="G583" s="38" t="s">
        <v>226</v>
      </c>
      <c r="H583" s="38">
        <v>1</v>
      </c>
      <c r="I583" s="38" t="s">
        <v>2060</v>
      </c>
      <c r="J583" s="39" t="s">
        <v>2342</v>
      </c>
      <c r="K583" s="38" t="s">
        <v>2343</v>
      </c>
      <c r="L583" s="38" t="s">
        <v>2353</v>
      </c>
      <c r="M583" s="38"/>
      <c r="N583" s="38" t="s">
        <v>255</v>
      </c>
      <c r="O583" s="40" t="s">
        <v>1754</v>
      </c>
      <c r="P583" s="102" t="s">
        <v>2775</v>
      </c>
      <c r="Q583" s="41">
        <v>45505</v>
      </c>
      <c r="R583" s="41"/>
      <c r="S583" s="41"/>
      <c r="T583" s="41" t="s">
        <v>1755</v>
      </c>
      <c r="U583" s="41">
        <v>44706</v>
      </c>
      <c r="V583" s="42"/>
      <c r="W583" s="38" t="s">
        <v>147</v>
      </c>
      <c r="X583" s="52" t="s">
        <v>1757</v>
      </c>
      <c r="Y583" s="52" t="s">
        <v>1757</v>
      </c>
      <c r="Z583" s="38" t="s">
        <v>186</v>
      </c>
      <c r="AA583" s="40" t="s">
        <v>1754</v>
      </c>
      <c r="AB583" s="38" t="s">
        <v>154</v>
      </c>
      <c r="AC583" s="38" t="s">
        <v>152</v>
      </c>
      <c r="AD583" s="38" t="s">
        <v>153</v>
      </c>
      <c r="AE583" s="38" t="s">
        <v>153</v>
      </c>
      <c r="AF583" s="43"/>
    </row>
    <row r="584" spans="1:32" ht="20.100000000000001" customHeight="1">
      <c r="A584" s="11" t="s">
        <v>19</v>
      </c>
      <c r="B584" s="11" t="s">
        <v>176</v>
      </c>
      <c r="C584" s="11" t="s">
        <v>112</v>
      </c>
      <c r="D584" s="11" t="s">
        <v>25</v>
      </c>
      <c r="E584" s="11" t="s">
        <v>195</v>
      </c>
      <c r="F584" s="11" t="s">
        <v>1756</v>
      </c>
      <c r="G584" s="11" t="s">
        <v>226</v>
      </c>
      <c r="H584" s="11">
        <v>1</v>
      </c>
      <c r="I584" s="11" t="s">
        <v>2606</v>
      </c>
      <c r="J584" s="11">
        <v>1100131</v>
      </c>
      <c r="K584" s="11" t="s">
        <v>80</v>
      </c>
      <c r="L584" s="11" t="s">
        <v>194</v>
      </c>
      <c r="M584" s="11"/>
      <c r="N584" s="11" t="s">
        <v>255</v>
      </c>
      <c r="O584" s="37" t="s">
        <v>1754</v>
      </c>
      <c r="P584" s="101" t="s">
        <v>24</v>
      </c>
      <c r="Q584" s="33">
        <v>44708</v>
      </c>
      <c r="R584" s="11"/>
      <c r="S584" s="33">
        <v>45439</v>
      </c>
      <c r="T584" s="33" t="s">
        <v>1755</v>
      </c>
      <c r="U584" s="33">
        <v>44706</v>
      </c>
      <c r="V584" s="34"/>
      <c r="W584" s="11" t="s">
        <v>147</v>
      </c>
      <c r="X584" s="51" t="s">
        <v>1757</v>
      </c>
      <c r="Y584" s="51" t="s">
        <v>1757</v>
      </c>
      <c r="Z584" s="11" t="s">
        <v>186</v>
      </c>
      <c r="AA584" s="37" t="s">
        <v>1754</v>
      </c>
      <c r="AB584" s="11" t="s">
        <v>154</v>
      </c>
      <c r="AC584" s="11" t="s">
        <v>152</v>
      </c>
      <c r="AD584" s="11" t="s">
        <v>153</v>
      </c>
      <c r="AE584" s="11" t="s">
        <v>153</v>
      </c>
      <c r="AF584" s="36"/>
    </row>
    <row r="585" spans="1:32" ht="20.100000000000001" customHeight="1">
      <c r="A585" s="11" t="s">
        <v>19</v>
      </c>
      <c r="B585" s="11" t="s">
        <v>176</v>
      </c>
      <c r="C585" s="11" t="s">
        <v>112</v>
      </c>
      <c r="D585" s="11" t="s">
        <v>25</v>
      </c>
      <c r="E585" s="11" t="s">
        <v>195</v>
      </c>
      <c r="F585" s="11" t="s">
        <v>1756</v>
      </c>
      <c r="G585" s="11" t="s">
        <v>226</v>
      </c>
      <c r="H585" s="11">
        <v>1</v>
      </c>
      <c r="I585" s="11" t="s">
        <v>2621</v>
      </c>
      <c r="J585" s="11">
        <v>1101066</v>
      </c>
      <c r="K585" s="11" t="s">
        <v>553</v>
      </c>
      <c r="L585" s="11" t="s">
        <v>194</v>
      </c>
      <c r="M585" s="11"/>
      <c r="N585" s="11" t="s">
        <v>255</v>
      </c>
      <c r="O585" s="37" t="s">
        <v>1754</v>
      </c>
      <c r="P585" s="101" t="s">
        <v>24</v>
      </c>
      <c r="Q585" s="33">
        <v>44708</v>
      </c>
      <c r="R585" s="11"/>
      <c r="S585" s="33">
        <v>45439</v>
      </c>
      <c r="T585" s="33" t="s">
        <v>1755</v>
      </c>
      <c r="U585" s="33">
        <v>44706</v>
      </c>
      <c r="V585" s="34"/>
      <c r="W585" s="11" t="s">
        <v>147</v>
      </c>
      <c r="X585" s="51" t="s">
        <v>1757</v>
      </c>
      <c r="Y585" s="51" t="s">
        <v>1757</v>
      </c>
      <c r="Z585" s="11" t="s">
        <v>186</v>
      </c>
      <c r="AA585" s="37" t="s">
        <v>1754</v>
      </c>
      <c r="AB585" s="11" t="s">
        <v>154</v>
      </c>
      <c r="AC585" s="11" t="s">
        <v>152</v>
      </c>
      <c r="AD585" s="11" t="s">
        <v>153</v>
      </c>
      <c r="AE585" s="11" t="s">
        <v>153</v>
      </c>
      <c r="AF585" s="36"/>
    </row>
    <row r="586" spans="1:32" ht="20.100000000000001" customHeight="1">
      <c r="A586" s="11" t="s">
        <v>19</v>
      </c>
      <c r="B586" s="11" t="s">
        <v>176</v>
      </c>
      <c r="C586" s="11" t="s">
        <v>112</v>
      </c>
      <c r="D586" s="11" t="s">
        <v>25</v>
      </c>
      <c r="E586" s="11" t="s">
        <v>195</v>
      </c>
      <c r="F586" s="11" t="s">
        <v>1756</v>
      </c>
      <c r="G586" s="11" t="s">
        <v>226</v>
      </c>
      <c r="H586" s="11">
        <v>1</v>
      </c>
      <c r="I586" s="11" t="s">
        <v>2672</v>
      </c>
      <c r="J586" s="11" t="s">
        <v>2172</v>
      </c>
      <c r="K586" s="11" t="s">
        <v>2171</v>
      </c>
      <c r="L586" s="11" t="s">
        <v>194</v>
      </c>
      <c r="M586" s="11"/>
      <c r="N586" s="11" t="s">
        <v>255</v>
      </c>
      <c r="O586" s="37" t="s">
        <v>1754</v>
      </c>
      <c r="P586" s="101" t="s">
        <v>24</v>
      </c>
      <c r="Q586" s="33">
        <v>45069</v>
      </c>
      <c r="R586" s="11"/>
      <c r="S586" s="33">
        <v>45800</v>
      </c>
      <c r="T586" s="33" t="s">
        <v>1755</v>
      </c>
      <c r="U586" s="33">
        <v>44706</v>
      </c>
      <c r="V586" s="34"/>
      <c r="W586" s="11" t="s">
        <v>147</v>
      </c>
      <c r="X586" s="51" t="s">
        <v>1757</v>
      </c>
      <c r="Y586" s="51" t="s">
        <v>1757</v>
      </c>
      <c r="Z586" s="11" t="s">
        <v>186</v>
      </c>
      <c r="AA586" s="37" t="s">
        <v>1754</v>
      </c>
      <c r="AB586" s="11" t="s">
        <v>154</v>
      </c>
      <c r="AC586" s="11" t="s">
        <v>152</v>
      </c>
      <c r="AD586" s="11" t="s">
        <v>153</v>
      </c>
      <c r="AE586" s="11" t="s">
        <v>153</v>
      </c>
      <c r="AF586" s="36"/>
    </row>
    <row r="587" spans="1:32" ht="20.100000000000001" customHeight="1">
      <c r="A587" s="11" t="s">
        <v>19</v>
      </c>
      <c r="B587" s="11" t="s">
        <v>176</v>
      </c>
      <c r="C587" s="11" t="s">
        <v>112</v>
      </c>
      <c r="D587" s="11" t="s">
        <v>25</v>
      </c>
      <c r="E587" s="11" t="s">
        <v>195</v>
      </c>
      <c r="F587" s="11" t="s">
        <v>1756</v>
      </c>
      <c r="G587" s="11" t="s">
        <v>226</v>
      </c>
      <c r="H587" s="11">
        <v>1</v>
      </c>
      <c r="I587" s="11" t="s">
        <v>2435</v>
      </c>
      <c r="J587" s="11">
        <v>1101945</v>
      </c>
      <c r="K587" s="11" t="s">
        <v>1923</v>
      </c>
      <c r="L587" s="11" t="s">
        <v>194</v>
      </c>
      <c r="M587" s="11"/>
      <c r="N587" s="11" t="s">
        <v>255</v>
      </c>
      <c r="O587" s="37" t="s">
        <v>1754</v>
      </c>
      <c r="P587" s="101" t="s">
        <v>24</v>
      </c>
      <c r="Q587" s="33">
        <v>45030</v>
      </c>
      <c r="R587" s="33"/>
      <c r="S587" s="33">
        <v>45761</v>
      </c>
      <c r="T587" s="33" t="s">
        <v>1755</v>
      </c>
      <c r="U587" s="33">
        <v>44706</v>
      </c>
      <c r="V587" s="34"/>
      <c r="W587" s="11" t="s">
        <v>147</v>
      </c>
      <c r="X587" s="51" t="s">
        <v>1757</v>
      </c>
      <c r="Y587" s="51" t="s">
        <v>1757</v>
      </c>
      <c r="Z587" s="11" t="s">
        <v>186</v>
      </c>
      <c r="AA587" s="37" t="s">
        <v>1754</v>
      </c>
      <c r="AB587" s="11" t="s">
        <v>154</v>
      </c>
      <c r="AC587" s="11" t="s">
        <v>152</v>
      </c>
      <c r="AD587" s="11" t="s">
        <v>153</v>
      </c>
      <c r="AE587" s="11" t="s">
        <v>153</v>
      </c>
      <c r="AF587" s="36"/>
    </row>
    <row r="588" spans="1:32" ht="20.100000000000001" customHeight="1">
      <c r="A588" s="11" t="s">
        <v>19</v>
      </c>
      <c r="B588" s="11" t="s">
        <v>176</v>
      </c>
      <c r="C588" s="11" t="s">
        <v>112</v>
      </c>
      <c r="D588" s="11" t="s">
        <v>25</v>
      </c>
      <c r="E588" s="11" t="s">
        <v>195</v>
      </c>
      <c r="F588" s="11" t="s">
        <v>1756</v>
      </c>
      <c r="G588" s="11" t="s">
        <v>226</v>
      </c>
      <c r="H588" s="11">
        <v>1</v>
      </c>
      <c r="I588" s="11" t="s">
        <v>2589</v>
      </c>
      <c r="J588" s="80">
        <v>1101807</v>
      </c>
      <c r="K588" s="11" t="s">
        <v>1730</v>
      </c>
      <c r="L588" s="11" t="s">
        <v>202</v>
      </c>
      <c r="M588" s="11"/>
      <c r="N588" s="11" t="s">
        <v>255</v>
      </c>
      <c r="O588" s="37" t="s">
        <v>1754</v>
      </c>
      <c r="P588" s="101" t="s">
        <v>2586</v>
      </c>
      <c r="Q588" s="33">
        <v>45442</v>
      </c>
      <c r="R588" s="11"/>
      <c r="S588" s="33">
        <v>45439</v>
      </c>
      <c r="T588" s="33" t="s">
        <v>1755</v>
      </c>
      <c r="U588" s="33">
        <v>44706</v>
      </c>
      <c r="V588" s="34"/>
      <c r="W588" s="11" t="s">
        <v>147</v>
      </c>
      <c r="X588" s="110" t="s">
        <v>1757</v>
      </c>
      <c r="Y588" s="110" t="s">
        <v>1757</v>
      </c>
      <c r="Z588" s="11" t="s">
        <v>186</v>
      </c>
      <c r="AA588" s="37" t="s">
        <v>1754</v>
      </c>
      <c r="AB588" s="11" t="s">
        <v>154</v>
      </c>
      <c r="AC588" s="11" t="s">
        <v>152</v>
      </c>
      <c r="AD588" s="11" t="s">
        <v>153</v>
      </c>
      <c r="AE588" s="11" t="s">
        <v>153</v>
      </c>
      <c r="AF588" s="36"/>
    </row>
    <row r="589" spans="1:32" ht="20.100000000000001" customHeight="1">
      <c r="A589" s="11" t="s">
        <v>19</v>
      </c>
      <c r="B589" s="11" t="s">
        <v>176</v>
      </c>
      <c r="C589" s="11" t="s">
        <v>112</v>
      </c>
      <c r="D589" s="11" t="s">
        <v>25</v>
      </c>
      <c r="E589" s="11" t="s">
        <v>195</v>
      </c>
      <c r="F589" s="11" t="s">
        <v>1756</v>
      </c>
      <c r="G589" s="11" t="s">
        <v>226</v>
      </c>
      <c r="H589" s="11">
        <v>1</v>
      </c>
      <c r="I589" s="11" t="s">
        <v>2634</v>
      </c>
      <c r="J589" s="11" t="s">
        <v>947</v>
      </c>
      <c r="K589" s="11" t="s">
        <v>943</v>
      </c>
      <c r="L589" s="11" t="s">
        <v>194</v>
      </c>
      <c r="M589" s="11"/>
      <c r="N589" s="11" t="s">
        <v>255</v>
      </c>
      <c r="O589" s="37" t="s">
        <v>1754</v>
      </c>
      <c r="P589" s="101" t="s">
        <v>24</v>
      </c>
      <c r="Q589" s="33">
        <v>44708</v>
      </c>
      <c r="R589" s="33"/>
      <c r="S589" s="33">
        <v>45439</v>
      </c>
      <c r="T589" s="33" t="s">
        <v>1755</v>
      </c>
      <c r="U589" s="33">
        <v>44706</v>
      </c>
      <c r="V589" s="34"/>
      <c r="W589" s="11" t="s">
        <v>147</v>
      </c>
      <c r="X589" s="51" t="s">
        <v>1757</v>
      </c>
      <c r="Y589" s="51" t="s">
        <v>1757</v>
      </c>
      <c r="Z589" s="11" t="s">
        <v>186</v>
      </c>
      <c r="AA589" s="37" t="s">
        <v>1754</v>
      </c>
      <c r="AB589" s="11" t="s">
        <v>154</v>
      </c>
      <c r="AC589" s="11" t="s">
        <v>152</v>
      </c>
      <c r="AD589" s="11" t="s">
        <v>153</v>
      </c>
      <c r="AE589" s="11" t="s">
        <v>153</v>
      </c>
      <c r="AF589" s="36"/>
    </row>
    <row r="590" spans="1:32" ht="20.100000000000001" customHeight="1">
      <c r="A590" s="11" t="s">
        <v>19</v>
      </c>
      <c r="B590" s="11" t="s">
        <v>176</v>
      </c>
      <c r="C590" s="11" t="s">
        <v>112</v>
      </c>
      <c r="D590" s="11" t="s">
        <v>25</v>
      </c>
      <c r="E590" s="11" t="s">
        <v>195</v>
      </c>
      <c r="F590" s="11" t="s">
        <v>1756</v>
      </c>
      <c r="G590" s="11" t="s">
        <v>226</v>
      </c>
      <c r="H590" s="11">
        <v>1</v>
      </c>
      <c r="I590" s="11" t="s">
        <v>2589</v>
      </c>
      <c r="J590" s="80">
        <v>1100883</v>
      </c>
      <c r="K590" s="11" t="s">
        <v>953</v>
      </c>
      <c r="L590" s="11" t="s">
        <v>202</v>
      </c>
      <c r="M590" s="11"/>
      <c r="N590" s="11" t="s">
        <v>255</v>
      </c>
      <c r="O590" s="37" t="s">
        <v>1754</v>
      </c>
      <c r="P590" s="101" t="s">
        <v>2583</v>
      </c>
      <c r="Q590" s="33">
        <v>45442</v>
      </c>
      <c r="R590" s="33"/>
      <c r="S590" s="33"/>
      <c r="T590" s="33" t="s">
        <v>1755</v>
      </c>
      <c r="U590" s="33">
        <v>44706</v>
      </c>
      <c r="V590" s="34"/>
      <c r="W590" s="11" t="s">
        <v>147</v>
      </c>
      <c r="X590" s="110" t="s">
        <v>1757</v>
      </c>
      <c r="Y590" s="110" t="s">
        <v>1757</v>
      </c>
      <c r="Z590" s="11" t="s">
        <v>186</v>
      </c>
      <c r="AA590" s="37" t="s">
        <v>1754</v>
      </c>
      <c r="AB590" s="11" t="s">
        <v>154</v>
      </c>
      <c r="AC590" s="11" t="s">
        <v>152</v>
      </c>
      <c r="AD590" s="11" t="s">
        <v>153</v>
      </c>
      <c r="AE590" s="11" t="s">
        <v>153</v>
      </c>
      <c r="AF590" s="36"/>
    </row>
    <row r="591" spans="1:32" ht="20.100000000000001" customHeight="1">
      <c r="A591" s="11" t="s">
        <v>19</v>
      </c>
      <c r="B591" s="11" t="s">
        <v>176</v>
      </c>
      <c r="C591" s="11" t="s">
        <v>112</v>
      </c>
      <c r="D591" s="11" t="s">
        <v>25</v>
      </c>
      <c r="E591" s="11" t="s">
        <v>195</v>
      </c>
      <c r="F591" s="11" t="s">
        <v>1756</v>
      </c>
      <c r="G591" s="11" t="s">
        <v>226</v>
      </c>
      <c r="H591" s="11">
        <v>1</v>
      </c>
      <c r="I591" s="11" t="s">
        <v>2611</v>
      </c>
      <c r="J591" s="11">
        <v>1101776</v>
      </c>
      <c r="K591" s="11" t="s">
        <v>1650</v>
      </c>
      <c r="L591" s="11" t="s">
        <v>194</v>
      </c>
      <c r="M591" s="11"/>
      <c r="N591" s="11" t="s">
        <v>255</v>
      </c>
      <c r="O591" s="37" t="s">
        <v>1754</v>
      </c>
      <c r="P591" s="101" t="s">
        <v>24</v>
      </c>
      <c r="Q591" s="33">
        <v>44722</v>
      </c>
      <c r="R591" s="33"/>
      <c r="S591" s="33">
        <v>45453</v>
      </c>
      <c r="T591" s="33" t="s">
        <v>1755</v>
      </c>
      <c r="U591" s="33">
        <v>44706</v>
      </c>
      <c r="V591" s="34"/>
      <c r="W591" s="11" t="s">
        <v>147</v>
      </c>
      <c r="X591" s="51" t="s">
        <v>1757</v>
      </c>
      <c r="Y591" s="51" t="s">
        <v>1757</v>
      </c>
      <c r="Z591" s="11" t="s">
        <v>186</v>
      </c>
      <c r="AA591" s="37" t="s">
        <v>1754</v>
      </c>
      <c r="AB591" s="11" t="s">
        <v>154</v>
      </c>
      <c r="AC591" s="11" t="s">
        <v>152</v>
      </c>
      <c r="AD591" s="11" t="s">
        <v>153</v>
      </c>
      <c r="AE591" s="11" t="s">
        <v>153</v>
      </c>
      <c r="AF591" s="36"/>
    </row>
    <row r="592" spans="1:32" ht="20.100000000000001" customHeight="1">
      <c r="A592" s="11" t="s">
        <v>19</v>
      </c>
      <c r="B592" s="11" t="s">
        <v>176</v>
      </c>
      <c r="C592" s="11" t="s">
        <v>112</v>
      </c>
      <c r="D592" s="11" t="s">
        <v>25</v>
      </c>
      <c r="E592" s="11" t="s">
        <v>195</v>
      </c>
      <c r="F592" s="11" t="s">
        <v>1756</v>
      </c>
      <c r="G592" s="11" t="s">
        <v>226</v>
      </c>
      <c r="H592" s="11">
        <v>1</v>
      </c>
      <c r="I592" s="11" t="s">
        <v>2605</v>
      </c>
      <c r="J592" s="11">
        <v>1100202</v>
      </c>
      <c r="K592" s="11" t="s">
        <v>681</v>
      </c>
      <c r="L592" s="11" t="s">
        <v>194</v>
      </c>
      <c r="M592" s="11"/>
      <c r="N592" s="11" t="s">
        <v>255</v>
      </c>
      <c r="O592" s="37" t="s">
        <v>1754</v>
      </c>
      <c r="P592" s="101" t="s">
        <v>24</v>
      </c>
      <c r="Q592" s="33">
        <v>45132</v>
      </c>
      <c r="R592" s="11"/>
      <c r="S592" s="33">
        <v>45863</v>
      </c>
      <c r="T592" s="33" t="s">
        <v>1755</v>
      </c>
      <c r="U592" s="33">
        <v>44706</v>
      </c>
      <c r="V592" s="34"/>
      <c r="W592" s="11" t="s">
        <v>147</v>
      </c>
      <c r="X592" s="51" t="s">
        <v>1757</v>
      </c>
      <c r="Y592" s="51" t="s">
        <v>1757</v>
      </c>
      <c r="Z592" s="11" t="s">
        <v>186</v>
      </c>
      <c r="AA592" s="37" t="s">
        <v>1754</v>
      </c>
      <c r="AB592" s="11" t="s">
        <v>154</v>
      </c>
      <c r="AC592" s="11" t="s">
        <v>152</v>
      </c>
      <c r="AD592" s="11" t="s">
        <v>153</v>
      </c>
      <c r="AE592" s="11" t="s">
        <v>153</v>
      </c>
      <c r="AF592" s="36"/>
    </row>
    <row r="593" spans="1:32" ht="20.100000000000001" customHeight="1">
      <c r="A593" s="11" t="s">
        <v>19</v>
      </c>
      <c r="B593" s="11" t="s">
        <v>176</v>
      </c>
      <c r="C593" s="11" t="s">
        <v>112</v>
      </c>
      <c r="D593" s="11" t="s">
        <v>25</v>
      </c>
      <c r="E593" s="11" t="s">
        <v>195</v>
      </c>
      <c r="F593" s="11" t="s">
        <v>1756</v>
      </c>
      <c r="G593" s="11" t="s">
        <v>226</v>
      </c>
      <c r="H593" s="11">
        <v>1</v>
      </c>
      <c r="I593" s="11" t="s">
        <v>2605</v>
      </c>
      <c r="J593" s="11">
        <v>1101180</v>
      </c>
      <c r="K593" s="11" t="s">
        <v>930</v>
      </c>
      <c r="L593" s="11" t="s">
        <v>194</v>
      </c>
      <c r="M593" s="11"/>
      <c r="N593" s="11" t="s">
        <v>255</v>
      </c>
      <c r="O593" s="37" t="s">
        <v>1754</v>
      </c>
      <c r="P593" s="101" t="s">
        <v>24</v>
      </c>
      <c r="Q593" s="33">
        <v>44708</v>
      </c>
      <c r="R593" s="11"/>
      <c r="S593" s="33">
        <v>45439</v>
      </c>
      <c r="T593" s="33" t="s">
        <v>1755</v>
      </c>
      <c r="U593" s="33">
        <v>44706</v>
      </c>
      <c r="V593" s="34"/>
      <c r="W593" s="11" t="s">
        <v>147</v>
      </c>
      <c r="X593" s="51" t="s">
        <v>1757</v>
      </c>
      <c r="Y593" s="51" t="s">
        <v>1757</v>
      </c>
      <c r="Z593" s="11" t="s">
        <v>186</v>
      </c>
      <c r="AA593" s="37" t="s">
        <v>1754</v>
      </c>
      <c r="AB593" s="11" t="s">
        <v>154</v>
      </c>
      <c r="AC593" s="11" t="s">
        <v>152</v>
      </c>
      <c r="AD593" s="11" t="s">
        <v>153</v>
      </c>
      <c r="AE593" s="11" t="s">
        <v>153</v>
      </c>
      <c r="AF593" s="36"/>
    </row>
    <row r="594" spans="1:32" ht="20.100000000000001" customHeight="1">
      <c r="A594" s="11" t="s">
        <v>19</v>
      </c>
      <c r="B594" s="11" t="s">
        <v>176</v>
      </c>
      <c r="C594" s="11" t="s">
        <v>112</v>
      </c>
      <c r="D594" s="11" t="s">
        <v>25</v>
      </c>
      <c r="E594" s="11" t="s">
        <v>195</v>
      </c>
      <c r="F594" s="11" t="s">
        <v>1756</v>
      </c>
      <c r="G594" s="11" t="s">
        <v>226</v>
      </c>
      <c r="H594" s="11">
        <v>1</v>
      </c>
      <c r="I594" s="11" t="s">
        <v>2624</v>
      </c>
      <c r="J594" s="11">
        <v>1101822</v>
      </c>
      <c r="K594" s="11" t="s">
        <v>1743</v>
      </c>
      <c r="L594" s="11" t="s">
        <v>194</v>
      </c>
      <c r="M594" s="11"/>
      <c r="N594" s="11" t="s">
        <v>255</v>
      </c>
      <c r="O594" s="37" t="s">
        <v>1754</v>
      </c>
      <c r="P594" s="101" t="s">
        <v>24</v>
      </c>
      <c r="Q594" s="33">
        <v>44727</v>
      </c>
      <c r="R594" s="11"/>
      <c r="S594" s="33">
        <v>45458</v>
      </c>
      <c r="T594" s="33" t="s">
        <v>1755</v>
      </c>
      <c r="U594" s="33">
        <v>44706</v>
      </c>
      <c r="V594" s="34"/>
      <c r="W594" s="11" t="s">
        <v>147</v>
      </c>
      <c r="X594" s="51" t="s">
        <v>1757</v>
      </c>
      <c r="Y594" s="51" t="s">
        <v>1757</v>
      </c>
      <c r="Z594" s="11" t="s">
        <v>186</v>
      </c>
      <c r="AA594" s="37" t="s">
        <v>1754</v>
      </c>
      <c r="AB594" s="11" t="s">
        <v>154</v>
      </c>
      <c r="AC594" s="11" t="s">
        <v>152</v>
      </c>
      <c r="AD594" s="11" t="s">
        <v>153</v>
      </c>
      <c r="AE594" s="11" t="s">
        <v>153</v>
      </c>
      <c r="AF594" s="36"/>
    </row>
    <row r="595" spans="1:32" ht="20.100000000000001" customHeight="1">
      <c r="A595" s="11" t="s">
        <v>19</v>
      </c>
      <c r="B595" s="11" t="s">
        <v>176</v>
      </c>
      <c r="C595" s="11" t="s">
        <v>112</v>
      </c>
      <c r="D595" s="11" t="s">
        <v>25</v>
      </c>
      <c r="E595" s="11" t="s">
        <v>195</v>
      </c>
      <c r="F595" s="11" t="s">
        <v>1756</v>
      </c>
      <c r="G595" s="11" t="s">
        <v>226</v>
      </c>
      <c r="H595" s="11">
        <v>1</v>
      </c>
      <c r="I595" s="11" t="s">
        <v>2617</v>
      </c>
      <c r="J595" s="11">
        <v>1101155</v>
      </c>
      <c r="K595" s="11" t="s">
        <v>834</v>
      </c>
      <c r="L595" s="11" t="s">
        <v>194</v>
      </c>
      <c r="M595" s="11"/>
      <c r="N595" s="11" t="s">
        <v>255</v>
      </c>
      <c r="O595" s="37" t="s">
        <v>1754</v>
      </c>
      <c r="P595" s="101" t="s">
        <v>24</v>
      </c>
      <c r="Q595" s="33">
        <v>44708</v>
      </c>
      <c r="R595" s="11"/>
      <c r="S595" s="33">
        <v>45439</v>
      </c>
      <c r="T595" s="33" t="s">
        <v>1755</v>
      </c>
      <c r="U595" s="33">
        <v>44706</v>
      </c>
      <c r="V595" s="34"/>
      <c r="W595" s="11" t="s">
        <v>147</v>
      </c>
      <c r="X595" s="51" t="s">
        <v>1757</v>
      </c>
      <c r="Y595" s="51" t="s">
        <v>1757</v>
      </c>
      <c r="Z595" s="11" t="s">
        <v>186</v>
      </c>
      <c r="AA595" s="37" t="s">
        <v>1754</v>
      </c>
      <c r="AB595" s="11" t="s">
        <v>154</v>
      </c>
      <c r="AC595" s="11" t="s">
        <v>152</v>
      </c>
      <c r="AD595" s="11" t="s">
        <v>153</v>
      </c>
      <c r="AE595" s="11" t="s">
        <v>153</v>
      </c>
      <c r="AF595" s="36"/>
    </row>
    <row r="596" spans="1:32" ht="20.100000000000001" customHeight="1">
      <c r="A596" s="11" t="s">
        <v>19</v>
      </c>
      <c r="B596" s="11" t="s">
        <v>176</v>
      </c>
      <c r="C596" s="11" t="s">
        <v>112</v>
      </c>
      <c r="D596" s="11" t="s">
        <v>25</v>
      </c>
      <c r="E596" s="11" t="s">
        <v>195</v>
      </c>
      <c r="F596" s="11" t="s">
        <v>1756</v>
      </c>
      <c r="G596" s="11" t="s">
        <v>226</v>
      </c>
      <c r="H596" s="11">
        <v>1</v>
      </c>
      <c r="I596" s="11" t="s">
        <v>2598</v>
      </c>
      <c r="J596" s="11">
        <v>1101750</v>
      </c>
      <c r="K596" s="11" t="s">
        <v>1612</v>
      </c>
      <c r="L596" s="11" t="s">
        <v>194</v>
      </c>
      <c r="M596" s="11"/>
      <c r="N596" s="11" t="s">
        <v>255</v>
      </c>
      <c r="O596" s="37" t="s">
        <v>1754</v>
      </c>
      <c r="P596" s="101" t="s">
        <v>24</v>
      </c>
      <c r="Q596" s="33">
        <v>45034</v>
      </c>
      <c r="R596" s="33"/>
      <c r="S596" s="33">
        <v>45765</v>
      </c>
      <c r="T596" s="33" t="s">
        <v>1755</v>
      </c>
      <c r="U596" s="33">
        <v>44706</v>
      </c>
      <c r="V596" s="34"/>
      <c r="W596" s="11" t="s">
        <v>147</v>
      </c>
      <c r="X596" s="51" t="s">
        <v>1757</v>
      </c>
      <c r="Y596" s="51" t="s">
        <v>1757</v>
      </c>
      <c r="Z596" s="11" t="s">
        <v>186</v>
      </c>
      <c r="AA596" s="37" t="s">
        <v>1754</v>
      </c>
      <c r="AB596" s="11" t="s">
        <v>154</v>
      </c>
      <c r="AC596" s="11" t="s">
        <v>152</v>
      </c>
      <c r="AD596" s="11" t="s">
        <v>153</v>
      </c>
      <c r="AE596" s="11" t="s">
        <v>153</v>
      </c>
      <c r="AF596" s="36"/>
    </row>
    <row r="597" spans="1:32" ht="20.100000000000001" customHeight="1">
      <c r="A597" s="11" t="s">
        <v>19</v>
      </c>
      <c r="B597" s="11" t="s">
        <v>176</v>
      </c>
      <c r="C597" s="11" t="s">
        <v>112</v>
      </c>
      <c r="D597" s="11" t="s">
        <v>25</v>
      </c>
      <c r="E597" s="11" t="s">
        <v>195</v>
      </c>
      <c r="F597" s="11" t="s">
        <v>1756</v>
      </c>
      <c r="G597" s="11" t="s">
        <v>226</v>
      </c>
      <c r="H597" s="11">
        <v>1</v>
      </c>
      <c r="I597" s="11" t="s">
        <v>2600</v>
      </c>
      <c r="J597" s="11">
        <v>1102016</v>
      </c>
      <c r="K597" s="11" t="s">
        <v>2086</v>
      </c>
      <c r="L597" s="11" t="s">
        <v>194</v>
      </c>
      <c r="M597" s="11"/>
      <c r="N597" s="11" t="s">
        <v>255</v>
      </c>
      <c r="O597" s="37" t="s">
        <v>1754</v>
      </c>
      <c r="P597" s="101" t="s">
        <v>24</v>
      </c>
      <c r="Q597" s="33">
        <v>45070</v>
      </c>
      <c r="R597" s="33"/>
      <c r="S597" s="33">
        <v>45801</v>
      </c>
      <c r="T597" s="33" t="s">
        <v>1755</v>
      </c>
      <c r="U597" s="33">
        <v>44706</v>
      </c>
      <c r="V597" s="34"/>
      <c r="W597" s="11" t="s">
        <v>147</v>
      </c>
      <c r="X597" s="51" t="s">
        <v>1757</v>
      </c>
      <c r="Y597" s="51" t="s">
        <v>1757</v>
      </c>
      <c r="Z597" s="11" t="s">
        <v>186</v>
      </c>
      <c r="AA597" s="37" t="s">
        <v>1754</v>
      </c>
      <c r="AB597" s="11" t="s">
        <v>154</v>
      </c>
      <c r="AC597" s="11" t="s">
        <v>152</v>
      </c>
      <c r="AD597" s="11" t="s">
        <v>153</v>
      </c>
      <c r="AE597" s="11" t="s">
        <v>153</v>
      </c>
      <c r="AF597" s="36"/>
    </row>
    <row r="598" spans="1:32" ht="20.100000000000001" customHeight="1">
      <c r="A598" s="11" t="s">
        <v>19</v>
      </c>
      <c r="B598" s="11" t="s">
        <v>176</v>
      </c>
      <c r="C598" s="11" t="s">
        <v>112</v>
      </c>
      <c r="D598" s="11" t="s">
        <v>25</v>
      </c>
      <c r="E598" s="11" t="s">
        <v>195</v>
      </c>
      <c r="F598" s="11" t="s">
        <v>1756</v>
      </c>
      <c r="G598" s="11" t="s">
        <v>226</v>
      </c>
      <c r="H598" s="11">
        <v>1</v>
      </c>
      <c r="I598" s="11" t="s">
        <v>2605</v>
      </c>
      <c r="J598" s="11">
        <v>1100420</v>
      </c>
      <c r="K598" s="11" t="s">
        <v>52</v>
      </c>
      <c r="L598" s="11" t="s">
        <v>194</v>
      </c>
      <c r="M598" s="11"/>
      <c r="N598" s="11" t="s">
        <v>255</v>
      </c>
      <c r="O598" s="37" t="s">
        <v>1754</v>
      </c>
      <c r="P598" s="101" t="s">
        <v>24</v>
      </c>
      <c r="Q598" s="33">
        <v>44708</v>
      </c>
      <c r="R598" s="11"/>
      <c r="S598" s="33">
        <v>45439</v>
      </c>
      <c r="T598" s="33" t="s">
        <v>1755</v>
      </c>
      <c r="U598" s="33">
        <v>44706</v>
      </c>
      <c r="V598" s="34"/>
      <c r="W598" s="11" t="s">
        <v>147</v>
      </c>
      <c r="X598" s="51" t="s">
        <v>1757</v>
      </c>
      <c r="Y598" s="51" t="s">
        <v>1757</v>
      </c>
      <c r="Z598" s="11" t="s">
        <v>186</v>
      </c>
      <c r="AA598" s="37" t="s">
        <v>1754</v>
      </c>
      <c r="AB598" s="11" t="s">
        <v>154</v>
      </c>
      <c r="AC598" s="11" t="s">
        <v>152</v>
      </c>
      <c r="AD598" s="11" t="s">
        <v>153</v>
      </c>
      <c r="AE598" s="11" t="s">
        <v>153</v>
      </c>
      <c r="AF598" s="36"/>
    </row>
    <row r="599" spans="1:32" ht="20.100000000000001" customHeight="1">
      <c r="A599" s="11" t="s">
        <v>19</v>
      </c>
      <c r="B599" s="11" t="s">
        <v>176</v>
      </c>
      <c r="C599" s="11" t="s">
        <v>112</v>
      </c>
      <c r="D599" s="11" t="s">
        <v>25</v>
      </c>
      <c r="E599" s="11" t="s">
        <v>195</v>
      </c>
      <c r="F599" s="11" t="s">
        <v>1756</v>
      </c>
      <c r="G599" s="11" t="s">
        <v>226</v>
      </c>
      <c r="H599" s="11">
        <v>1</v>
      </c>
      <c r="I599" s="11" t="s">
        <v>2382</v>
      </c>
      <c r="J599" s="11">
        <v>1101789</v>
      </c>
      <c r="K599" s="11" t="s">
        <v>1797</v>
      </c>
      <c r="L599" s="11" t="s">
        <v>194</v>
      </c>
      <c r="M599" s="11"/>
      <c r="N599" s="11" t="s">
        <v>255</v>
      </c>
      <c r="O599" s="37" t="s">
        <v>1754</v>
      </c>
      <c r="P599" s="101" t="s">
        <v>24</v>
      </c>
      <c r="Q599" s="33">
        <v>44728</v>
      </c>
      <c r="R599" s="33"/>
      <c r="S599" s="33">
        <v>45459</v>
      </c>
      <c r="T599" s="33" t="s">
        <v>1755</v>
      </c>
      <c r="U599" s="33">
        <v>44706</v>
      </c>
      <c r="V599" s="34"/>
      <c r="W599" s="11" t="s">
        <v>147</v>
      </c>
      <c r="X599" s="51" t="s">
        <v>1757</v>
      </c>
      <c r="Y599" s="51" t="s">
        <v>1757</v>
      </c>
      <c r="Z599" s="11" t="s">
        <v>186</v>
      </c>
      <c r="AA599" s="37" t="s">
        <v>1754</v>
      </c>
      <c r="AB599" s="11" t="s">
        <v>154</v>
      </c>
      <c r="AC599" s="11" t="s">
        <v>152</v>
      </c>
      <c r="AD599" s="11" t="s">
        <v>153</v>
      </c>
      <c r="AE599" s="11" t="s">
        <v>153</v>
      </c>
      <c r="AF599" s="36"/>
    </row>
    <row r="600" spans="1:32" ht="20.100000000000001" customHeight="1">
      <c r="A600" s="11" t="s">
        <v>19</v>
      </c>
      <c r="B600" s="11" t="s">
        <v>176</v>
      </c>
      <c r="C600" s="11" t="s">
        <v>112</v>
      </c>
      <c r="D600" s="11" t="s">
        <v>25</v>
      </c>
      <c r="E600" s="11" t="s">
        <v>195</v>
      </c>
      <c r="F600" s="11" t="s">
        <v>1756</v>
      </c>
      <c r="G600" s="11" t="s">
        <v>226</v>
      </c>
      <c r="H600" s="11">
        <v>1</v>
      </c>
      <c r="I600" s="11" t="s">
        <v>2589</v>
      </c>
      <c r="J600" s="80">
        <v>1101781</v>
      </c>
      <c r="K600" s="11" t="s">
        <v>1654</v>
      </c>
      <c r="L600" s="11" t="s">
        <v>202</v>
      </c>
      <c r="M600" s="11"/>
      <c r="N600" s="11" t="s">
        <v>255</v>
      </c>
      <c r="O600" s="37" t="s">
        <v>1754</v>
      </c>
      <c r="P600" s="101" t="s">
        <v>2587</v>
      </c>
      <c r="Q600" s="33">
        <v>45442</v>
      </c>
      <c r="R600" s="33"/>
      <c r="S600" s="33">
        <v>45491</v>
      </c>
      <c r="T600" s="33" t="s">
        <v>1755</v>
      </c>
      <c r="U600" s="33">
        <v>44706</v>
      </c>
      <c r="V600" s="34"/>
      <c r="W600" s="11" t="s">
        <v>147</v>
      </c>
      <c r="X600" s="110" t="s">
        <v>1757</v>
      </c>
      <c r="Y600" s="110" t="s">
        <v>1757</v>
      </c>
      <c r="Z600" s="11" t="s">
        <v>186</v>
      </c>
      <c r="AA600" s="37" t="s">
        <v>1754</v>
      </c>
      <c r="AB600" s="11" t="s">
        <v>154</v>
      </c>
      <c r="AC600" s="11" t="s">
        <v>152</v>
      </c>
      <c r="AD600" s="11" t="s">
        <v>153</v>
      </c>
      <c r="AE600" s="11" t="s">
        <v>153</v>
      </c>
      <c r="AF600" s="36"/>
    </row>
    <row r="601" spans="1:32" ht="20.100000000000001" customHeight="1">
      <c r="A601" s="11" t="s">
        <v>19</v>
      </c>
      <c r="B601" s="11" t="s">
        <v>176</v>
      </c>
      <c r="C601" s="11" t="s">
        <v>112</v>
      </c>
      <c r="D601" s="11" t="s">
        <v>25</v>
      </c>
      <c r="E601" s="11" t="s">
        <v>195</v>
      </c>
      <c r="F601" s="11" t="s">
        <v>1756</v>
      </c>
      <c r="G601" s="11" t="s">
        <v>226</v>
      </c>
      <c r="H601" s="11">
        <v>1</v>
      </c>
      <c r="I601" s="11" t="s">
        <v>2622</v>
      </c>
      <c r="J601" s="11">
        <v>1100093</v>
      </c>
      <c r="K601" s="11" t="s">
        <v>104</v>
      </c>
      <c r="L601" s="11" t="s">
        <v>194</v>
      </c>
      <c r="M601" s="11"/>
      <c r="N601" s="11" t="s">
        <v>255</v>
      </c>
      <c r="O601" s="37" t="s">
        <v>1754</v>
      </c>
      <c r="P601" s="101" t="s">
        <v>24</v>
      </c>
      <c r="Q601" s="33">
        <v>45090</v>
      </c>
      <c r="R601" s="11"/>
      <c r="S601" s="33">
        <v>45821</v>
      </c>
      <c r="T601" s="33" t="s">
        <v>1755</v>
      </c>
      <c r="U601" s="33">
        <v>44706</v>
      </c>
      <c r="V601" s="34"/>
      <c r="W601" s="11" t="s">
        <v>147</v>
      </c>
      <c r="X601" s="51" t="s">
        <v>1757</v>
      </c>
      <c r="Y601" s="51" t="s">
        <v>1757</v>
      </c>
      <c r="Z601" s="11" t="s">
        <v>186</v>
      </c>
      <c r="AA601" s="37" t="s">
        <v>1754</v>
      </c>
      <c r="AB601" s="11" t="s">
        <v>154</v>
      </c>
      <c r="AC601" s="11" t="s">
        <v>152</v>
      </c>
      <c r="AD601" s="11" t="s">
        <v>153</v>
      </c>
      <c r="AE601" s="11" t="s">
        <v>153</v>
      </c>
      <c r="AF601" s="36"/>
    </row>
    <row r="602" spans="1:32" ht="20.100000000000001" customHeight="1">
      <c r="A602" s="11" t="s">
        <v>19</v>
      </c>
      <c r="B602" s="11" t="s">
        <v>176</v>
      </c>
      <c r="C602" s="11" t="s">
        <v>112</v>
      </c>
      <c r="D602" s="11" t="s">
        <v>25</v>
      </c>
      <c r="E602" s="11" t="s">
        <v>195</v>
      </c>
      <c r="F602" s="11" t="s">
        <v>1756</v>
      </c>
      <c r="G602" s="11" t="s">
        <v>226</v>
      </c>
      <c r="H602" s="11">
        <v>1</v>
      </c>
      <c r="I602" s="11" t="s">
        <v>2624</v>
      </c>
      <c r="J602" s="11">
        <v>1100151</v>
      </c>
      <c r="K602" s="11" t="s">
        <v>782</v>
      </c>
      <c r="L602" s="11" t="s">
        <v>194</v>
      </c>
      <c r="M602" s="11"/>
      <c r="N602" s="11" t="s">
        <v>255</v>
      </c>
      <c r="O602" s="37" t="s">
        <v>1754</v>
      </c>
      <c r="P602" s="101" t="s">
        <v>24</v>
      </c>
      <c r="Q602" s="33">
        <v>44708</v>
      </c>
      <c r="R602" s="11"/>
      <c r="S602" s="33">
        <v>45439</v>
      </c>
      <c r="T602" s="33" t="s">
        <v>1755</v>
      </c>
      <c r="U602" s="33">
        <v>44706</v>
      </c>
      <c r="V602" s="34"/>
      <c r="W602" s="11" t="s">
        <v>147</v>
      </c>
      <c r="X602" s="51" t="s">
        <v>1757</v>
      </c>
      <c r="Y602" s="51" t="s">
        <v>1757</v>
      </c>
      <c r="Z602" s="11" t="s">
        <v>186</v>
      </c>
      <c r="AA602" s="37" t="s">
        <v>1754</v>
      </c>
      <c r="AB602" s="11" t="s">
        <v>154</v>
      </c>
      <c r="AC602" s="11" t="s">
        <v>152</v>
      </c>
      <c r="AD602" s="11" t="s">
        <v>153</v>
      </c>
      <c r="AE602" s="11" t="s">
        <v>153</v>
      </c>
      <c r="AF602" s="36"/>
    </row>
    <row r="603" spans="1:32" ht="20.100000000000001" customHeight="1">
      <c r="A603" s="11" t="s">
        <v>19</v>
      </c>
      <c r="B603" s="11" t="s">
        <v>176</v>
      </c>
      <c r="C603" s="11" t="s">
        <v>112</v>
      </c>
      <c r="D603" s="11" t="s">
        <v>25</v>
      </c>
      <c r="E603" s="11" t="s">
        <v>195</v>
      </c>
      <c r="F603" s="11" t="s">
        <v>1756</v>
      </c>
      <c r="G603" s="11" t="s">
        <v>226</v>
      </c>
      <c r="H603" s="11">
        <v>1</v>
      </c>
      <c r="I603" s="11" t="s">
        <v>2607</v>
      </c>
      <c r="J603" s="11">
        <v>1101727</v>
      </c>
      <c r="K603" s="11" t="s">
        <v>1579</v>
      </c>
      <c r="L603" s="11" t="s">
        <v>194</v>
      </c>
      <c r="M603" s="11"/>
      <c r="N603" s="11" t="s">
        <v>255</v>
      </c>
      <c r="O603" s="37" t="s">
        <v>1754</v>
      </c>
      <c r="P603" s="101" t="s">
        <v>24</v>
      </c>
      <c r="Q603" s="33">
        <v>45071</v>
      </c>
      <c r="R603" s="33"/>
      <c r="S603" s="33">
        <v>45802</v>
      </c>
      <c r="T603" s="33" t="s">
        <v>1755</v>
      </c>
      <c r="U603" s="33">
        <v>44706</v>
      </c>
      <c r="V603" s="34"/>
      <c r="W603" s="11" t="s">
        <v>147</v>
      </c>
      <c r="X603" s="51" t="s">
        <v>1757</v>
      </c>
      <c r="Y603" s="51" t="s">
        <v>1757</v>
      </c>
      <c r="Z603" s="11" t="s">
        <v>186</v>
      </c>
      <c r="AA603" s="37" t="s">
        <v>1754</v>
      </c>
      <c r="AB603" s="11" t="s">
        <v>154</v>
      </c>
      <c r="AC603" s="11" t="s">
        <v>152</v>
      </c>
      <c r="AD603" s="11" t="s">
        <v>153</v>
      </c>
      <c r="AE603" s="11" t="s">
        <v>153</v>
      </c>
      <c r="AF603" s="36"/>
    </row>
    <row r="604" spans="1:32" ht="20.100000000000001" customHeight="1">
      <c r="A604" s="11" t="s">
        <v>19</v>
      </c>
      <c r="B604" s="11" t="s">
        <v>176</v>
      </c>
      <c r="C604" s="11" t="s">
        <v>112</v>
      </c>
      <c r="D604" s="11" t="s">
        <v>25</v>
      </c>
      <c r="E604" s="11" t="s">
        <v>195</v>
      </c>
      <c r="F604" s="11" t="s">
        <v>1756</v>
      </c>
      <c r="G604" s="11" t="s">
        <v>226</v>
      </c>
      <c r="H604" s="11">
        <v>1</v>
      </c>
      <c r="I604" s="11" t="s">
        <v>2589</v>
      </c>
      <c r="J604" s="11">
        <v>1101888</v>
      </c>
      <c r="K604" s="11" t="s">
        <v>1834</v>
      </c>
      <c r="L604" s="11" t="s">
        <v>194</v>
      </c>
      <c r="M604" s="11"/>
      <c r="N604" s="11" t="s">
        <v>255</v>
      </c>
      <c r="O604" s="37" t="s">
        <v>1754</v>
      </c>
      <c r="P604" s="101" t="s">
        <v>24</v>
      </c>
      <c r="Q604" s="33">
        <v>44795</v>
      </c>
      <c r="R604" s="11"/>
      <c r="S604" s="33">
        <v>45526</v>
      </c>
      <c r="T604" s="33" t="s">
        <v>1755</v>
      </c>
      <c r="U604" s="33">
        <v>44706</v>
      </c>
      <c r="V604" s="34"/>
      <c r="W604" s="11" t="s">
        <v>147</v>
      </c>
      <c r="X604" s="51" t="s">
        <v>1757</v>
      </c>
      <c r="Y604" s="51" t="s">
        <v>1757</v>
      </c>
      <c r="Z604" s="11" t="s">
        <v>186</v>
      </c>
      <c r="AA604" s="37" t="s">
        <v>1754</v>
      </c>
      <c r="AB604" s="11" t="s">
        <v>154</v>
      </c>
      <c r="AC604" s="11" t="s">
        <v>152</v>
      </c>
      <c r="AD604" s="11" t="s">
        <v>153</v>
      </c>
      <c r="AE604" s="11" t="s">
        <v>153</v>
      </c>
      <c r="AF604" s="36"/>
    </row>
    <row r="605" spans="1:32" ht="20.100000000000001" customHeight="1">
      <c r="A605" s="11" t="s">
        <v>19</v>
      </c>
      <c r="B605" s="11" t="s">
        <v>176</v>
      </c>
      <c r="C605" s="11" t="s">
        <v>112</v>
      </c>
      <c r="D605" s="11" t="s">
        <v>25</v>
      </c>
      <c r="E605" s="11" t="s">
        <v>195</v>
      </c>
      <c r="F605" s="11" t="s">
        <v>1756</v>
      </c>
      <c r="G605" s="11" t="s">
        <v>226</v>
      </c>
      <c r="H605" s="11">
        <v>1</v>
      </c>
      <c r="I605" s="11" t="s">
        <v>2611</v>
      </c>
      <c r="J605" s="11">
        <v>1101762</v>
      </c>
      <c r="K605" s="11" t="s">
        <v>1635</v>
      </c>
      <c r="L605" s="11" t="s">
        <v>194</v>
      </c>
      <c r="M605" s="11"/>
      <c r="N605" s="11" t="s">
        <v>255</v>
      </c>
      <c r="O605" s="37" t="s">
        <v>1754</v>
      </c>
      <c r="P605" s="101" t="s">
        <v>24</v>
      </c>
      <c r="Q605" s="33">
        <v>44826</v>
      </c>
      <c r="R605" s="33"/>
      <c r="S605" s="33">
        <v>45557</v>
      </c>
      <c r="T605" s="33" t="s">
        <v>1755</v>
      </c>
      <c r="U605" s="33">
        <v>44706</v>
      </c>
      <c r="V605" s="34"/>
      <c r="W605" s="11" t="s">
        <v>147</v>
      </c>
      <c r="X605" s="51" t="s">
        <v>1757</v>
      </c>
      <c r="Y605" s="51" t="s">
        <v>1757</v>
      </c>
      <c r="Z605" s="11" t="s">
        <v>186</v>
      </c>
      <c r="AA605" s="37" t="s">
        <v>1754</v>
      </c>
      <c r="AB605" s="11" t="s">
        <v>154</v>
      </c>
      <c r="AC605" s="11" t="s">
        <v>152</v>
      </c>
      <c r="AD605" s="11" t="s">
        <v>153</v>
      </c>
      <c r="AE605" s="11" t="s">
        <v>153</v>
      </c>
      <c r="AF605" s="36"/>
    </row>
    <row r="606" spans="1:32" ht="20.100000000000001" customHeight="1">
      <c r="A606" s="11" t="s">
        <v>19</v>
      </c>
      <c r="B606" s="11" t="s">
        <v>176</v>
      </c>
      <c r="C606" s="11" t="s">
        <v>112</v>
      </c>
      <c r="D606" s="11" t="s">
        <v>25</v>
      </c>
      <c r="E606" s="11" t="s">
        <v>195</v>
      </c>
      <c r="F606" s="11" t="s">
        <v>1756</v>
      </c>
      <c r="G606" s="11" t="s">
        <v>226</v>
      </c>
      <c r="H606" s="11">
        <v>1</v>
      </c>
      <c r="I606" s="11" t="s">
        <v>2589</v>
      </c>
      <c r="J606" s="11">
        <v>1101781</v>
      </c>
      <c r="K606" s="11" t="s">
        <v>1654</v>
      </c>
      <c r="L606" s="11" t="s">
        <v>194</v>
      </c>
      <c r="M606" s="11"/>
      <c r="N606" s="11" t="s">
        <v>255</v>
      </c>
      <c r="O606" s="37" t="s">
        <v>1754</v>
      </c>
      <c r="P606" s="101" t="s">
        <v>24</v>
      </c>
      <c r="Q606" s="33">
        <v>44851</v>
      </c>
      <c r="R606" s="11"/>
      <c r="S606" s="33">
        <v>45582</v>
      </c>
      <c r="T606" s="33" t="s">
        <v>1755</v>
      </c>
      <c r="U606" s="33">
        <v>44706</v>
      </c>
      <c r="V606" s="34"/>
      <c r="W606" s="11" t="s">
        <v>147</v>
      </c>
      <c r="X606" s="51" t="s">
        <v>1757</v>
      </c>
      <c r="Y606" s="51" t="s">
        <v>1757</v>
      </c>
      <c r="Z606" s="11" t="s">
        <v>186</v>
      </c>
      <c r="AA606" s="37" t="s">
        <v>1754</v>
      </c>
      <c r="AB606" s="11" t="s">
        <v>154</v>
      </c>
      <c r="AC606" s="11" t="s">
        <v>152</v>
      </c>
      <c r="AD606" s="11" t="s">
        <v>153</v>
      </c>
      <c r="AE606" s="11" t="s">
        <v>153</v>
      </c>
      <c r="AF606" s="36"/>
    </row>
    <row r="607" spans="1:32" ht="20.100000000000001" customHeight="1">
      <c r="A607" s="11" t="s">
        <v>19</v>
      </c>
      <c r="B607" s="11" t="s">
        <v>176</v>
      </c>
      <c r="C607" s="11" t="s">
        <v>112</v>
      </c>
      <c r="D607" s="11" t="s">
        <v>25</v>
      </c>
      <c r="E607" s="11" t="s">
        <v>195</v>
      </c>
      <c r="F607" s="11" t="s">
        <v>1756</v>
      </c>
      <c r="G607" s="11" t="s">
        <v>226</v>
      </c>
      <c r="H607" s="11">
        <v>1</v>
      </c>
      <c r="I607" s="11" t="s">
        <v>2607</v>
      </c>
      <c r="J607" s="11">
        <v>1101843</v>
      </c>
      <c r="K607" s="11" t="s">
        <v>1799</v>
      </c>
      <c r="L607" s="11" t="s">
        <v>194</v>
      </c>
      <c r="M607" s="11"/>
      <c r="N607" s="11" t="s">
        <v>255</v>
      </c>
      <c r="O607" s="37" t="s">
        <v>1754</v>
      </c>
      <c r="P607" s="101" t="s">
        <v>24</v>
      </c>
      <c r="Q607" s="33">
        <v>44888</v>
      </c>
      <c r="R607" s="11"/>
      <c r="S607" s="33">
        <v>45619</v>
      </c>
      <c r="T607" s="33" t="s">
        <v>1755</v>
      </c>
      <c r="U607" s="33">
        <v>44706</v>
      </c>
      <c r="V607" s="34"/>
      <c r="W607" s="11" t="s">
        <v>147</v>
      </c>
      <c r="X607" s="51" t="s">
        <v>1757</v>
      </c>
      <c r="Y607" s="51" t="s">
        <v>1757</v>
      </c>
      <c r="Z607" s="11" t="s">
        <v>186</v>
      </c>
      <c r="AA607" s="37" t="s">
        <v>1754</v>
      </c>
      <c r="AB607" s="11" t="s">
        <v>154</v>
      </c>
      <c r="AC607" s="11" t="s">
        <v>152</v>
      </c>
      <c r="AD607" s="11" t="s">
        <v>153</v>
      </c>
      <c r="AE607" s="11" t="s">
        <v>153</v>
      </c>
      <c r="AF607" s="36"/>
    </row>
    <row r="608" spans="1:32" ht="20.100000000000001" customHeight="1">
      <c r="A608" s="11" t="s">
        <v>19</v>
      </c>
      <c r="B608" s="11" t="s">
        <v>176</v>
      </c>
      <c r="C608" s="11" t="s">
        <v>112</v>
      </c>
      <c r="D608" s="11" t="s">
        <v>25</v>
      </c>
      <c r="E608" s="11" t="s">
        <v>195</v>
      </c>
      <c r="F608" s="11" t="s">
        <v>1756</v>
      </c>
      <c r="G608" s="11" t="s">
        <v>226</v>
      </c>
      <c r="H608" s="11">
        <v>1</v>
      </c>
      <c r="I608" s="11" t="s">
        <v>2635</v>
      </c>
      <c r="J608" s="11" t="s">
        <v>1077</v>
      </c>
      <c r="K608" s="11" t="s">
        <v>789</v>
      </c>
      <c r="L608" s="11" t="s">
        <v>194</v>
      </c>
      <c r="M608" s="11"/>
      <c r="N608" s="11" t="s">
        <v>255</v>
      </c>
      <c r="O608" s="37" t="s">
        <v>1754</v>
      </c>
      <c r="P608" s="101" t="s">
        <v>24</v>
      </c>
      <c r="Q608" s="33">
        <v>44708</v>
      </c>
      <c r="R608" s="11"/>
      <c r="S608" s="33">
        <v>45439</v>
      </c>
      <c r="T608" s="33" t="s">
        <v>1755</v>
      </c>
      <c r="U608" s="33">
        <v>44706</v>
      </c>
      <c r="V608" s="34"/>
      <c r="W608" s="11" t="s">
        <v>147</v>
      </c>
      <c r="X608" s="51" t="s">
        <v>1757</v>
      </c>
      <c r="Y608" s="51" t="s">
        <v>1757</v>
      </c>
      <c r="Z608" s="11" t="s">
        <v>186</v>
      </c>
      <c r="AA608" s="37" t="s">
        <v>1754</v>
      </c>
      <c r="AB608" s="11" t="s">
        <v>154</v>
      </c>
      <c r="AC608" s="11" t="s">
        <v>152</v>
      </c>
      <c r="AD608" s="11" t="s">
        <v>153</v>
      </c>
      <c r="AE608" s="11" t="s">
        <v>153</v>
      </c>
      <c r="AF608" s="36"/>
    </row>
    <row r="609" spans="1:32" ht="20.100000000000001" customHeight="1">
      <c r="A609" s="11" t="s">
        <v>19</v>
      </c>
      <c r="B609" s="11" t="s">
        <v>176</v>
      </c>
      <c r="C609" s="11" t="s">
        <v>112</v>
      </c>
      <c r="D609" s="11" t="s">
        <v>25</v>
      </c>
      <c r="E609" s="11" t="s">
        <v>195</v>
      </c>
      <c r="F609" s="11" t="s">
        <v>1756</v>
      </c>
      <c r="G609" s="11" t="s">
        <v>226</v>
      </c>
      <c r="H609" s="11">
        <v>1</v>
      </c>
      <c r="I609" s="11" t="s">
        <v>2589</v>
      </c>
      <c r="J609" s="11">
        <v>1101667</v>
      </c>
      <c r="K609" s="11" t="s">
        <v>1517</v>
      </c>
      <c r="L609" s="11" t="s">
        <v>202</v>
      </c>
      <c r="M609" s="11"/>
      <c r="N609" s="11" t="s">
        <v>255</v>
      </c>
      <c r="O609" s="37" t="s">
        <v>1754</v>
      </c>
      <c r="P609" s="101" t="s">
        <v>2588</v>
      </c>
      <c r="Q609" s="33">
        <v>45442</v>
      </c>
      <c r="R609" s="11"/>
      <c r="S609" s="33">
        <v>45621</v>
      </c>
      <c r="T609" s="33" t="s">
        <v>1755</v>
      </c>
      <c r="U609" s="33">
        <v>44706</v>
      </c>
      <c r="V609" s="34"/>
      <c r="W609" s="11" t="s">
        <v>147</v>
      </c>
      <c r="X609" s="110" t="s">
        <v>1757</v>
      </c>
      <c r="Y609" s="110" t="s">
        <v>1757</v>
      </c>
      <c r="Z609" s="11" t="s">
        <v>186</v>
      </c>
      <c r="AA609" s="37" t="s">
        <v>1754</v>
      </c>
      <c r="AB609" s="11" t="s">
        <v>154</v>
      </c>
      <c r="AC609" s="11" t="s">
        <v>152</v>
      </c>
      <c r="AD609" s="11" t="s">
        <v>153</v>
      </c>
      <c r="AE609" s="11" t="s">
        <v>153</v>
      </c>
      <c r="AF609" s="36"/>
    </row>
    <row r="610" spans="1:32" ht="20.100000000000001" customHeight="1">
      <c r="A610" s="11" t="s">
        <v>19</v>
      </c>
      <c r="B610" s="11" t="s">
        <v>176</v>
      </c>
      <c r="C610" s="11" t="s">
        <v>112</v>
      </c>
      <c r="D610" s="11" t="s">
        <v>25</v>
      </c>
      <c r="E610" s="11" t="s">
        <v>195</v>
      </c>
      <c r="F610" s="11" t="s">
        <v>1756</v>
      </c>
      <c r="G610" s="11" t="s">
        <v>226</v>
      </c>
      <c r="H610" s="11">
        <v>1</v>
      </c>
      <c r="I610" s="11" t="s">
        <v>2589</v>
      </c>
      <c r="J610" s="11">
        <v>1101518</v>
      </c>
      <c r="K610" s="11" t="s">
        <v>1407</v>
      </c>
      <c r="L610" s="11" t="s">
        <v>194</v>
      </c>
      <c r="M610" s="11"/>
      <c r="N610" s="11" t="s">
        <v>255</v>
      </c>
      <c r="O610" s="37" t="s">
        <v>1754</v>
      </c>
      <c r="P610" s="101" t="s">
        <v>24</v>
      </c>
      <c r="Q610" s="33">
        <v>44708</v>
      </c>
      <c r="R610" s="11"/>
      <c r="S610" s="33">
        <v>45439</v>
      </c>
      <c r="T610" s="33" t="s">
        <v>1755</v>
      </c>
      <c r="U610" s="33">
        <v>44706</v>
      </c>
      <c r="V610" s="34"/>
      <c r="W610" s="11" t="s">
        <v>147</v>
      </c>
      <c r="X610" s="51" t="s">
        <v>1757</v>
      </c>
      <c r="Y610" s="51" t="s">
        <v>1757</v>
      </c>
      <c r="Z610" s="11" t="s">
        <v>186</v>
      </c>
      <c r="AA610" s="37" t="s">
        <v>1754</v>
      </c>
      <c r="AB610" s="11" t="s">
        <v>154</v>
      </c>
      <c r="AC610" s="11" t="s">
        <v>152</v>
      </c>
      <c r="AD610" s="11" t="s">
        <v>153</v>
      </c>
      <c r="AE610" s="11" t="s">
        <v>153</v>
      </c>
      <c r="AF610" s="36"/>
    </row>
    <row r="611" spans="1:32" ht="20.100000000000001" customHeight="1">
      <c r="A611" s="11" t="s">
        <v>19</v>
      </c>
      <c r="B611" s="11" t="s">
        <v>176</v>
      </c>
      <c r="C611" s="11" t="s">
        <v>112</v>
      </c>
      <c r="D611" s="11" t="s">
        <v>25</v>
      </c>
      <c r="E611" s="11" t="s">
        <v>195</v>
      </c>
      <c r="F611" s="11" t="s">
        <v>1756</v>
      </c>
      <c r="G611" s="11" t="s">
        <v>226</v>
      </c>
      <c r="H611" s="11">
        <v>1</v>
      </c>
      <c r="I611" s="11" t="s">
        <v>2615</v>
      </c>
      <c r="J611" s="11">
        <v>1100230</v>
      </c>
      <c r="K611" s="11" t="s">
        <v>72</v>
      </c>
      <c r="L611" s="11" t="s">
        <v>194</v>
      </c>
      <c r="M611" s="11"/>
      <c r="N611" s="11" t="s">
        <v>255</v>
      </c>
      <c r="O611" s="37" t="s">
        <v>1754</v>
      </c>
      <c r="P611" s="101" t="s">
        <v>24</v>
      </c>
      <c r="Q611" s="33">
        <v>44708</v>
      </c>
      <c r="R611" s="11"/>
      <c r="S611" s="33">
        <v>45439</v>
      </c>
      <c r="T611" s="33" t="s">
        <v>1755</v>
      </c>
      <c r="U611" s="33">
        <v>44706</v>
      </c>
      <c r="V611" s="34"/>
      <c r="W611" s="11" t="s">
        <v>147</v>
      </c>
      <c r="X611" s="51" t="s">
        <v>1757</v>
      </c>
      <c r="Y611" s="51" t="s">
        <v>1757</v>
      </c>
      <c r="Z611" s="11" t="s">
        <v>186</v>
      </c>
      <c r="AA611" s="37" t="s">
        <v>1754</v>
      </c>
      <c r="AB611" s="11" t="s">
        <v>154</v>
      </c>
      <c r="AC611" s="11" t="s">
        <v>152</v>
      </c>
      <c r="AD611" s="11" t="s">
        <v>153</v>
      </c>
      <c r="AE611" s="11" t="s">
        <v>153</v>
      </c>
      <c r="AF611" s="36"/>
    </row>
    <row r="612" spans="1:32" ht="20.100000000000001" customHeight="1">
      <c r="A612" s="11" t="s">
        <v>19</v>
      </c>
      <c r="B612" s="11" t="s">
        <v>176</v>
      </c>
      <c r="C612" s="11" t="s">
        <v>112</v>
      </c>
      <c r="D612" s="11" t="s">
        <v>25</v>
      </c>
      <c r="E612" s="11" t="s">
        <v>195</v>
      </c>
      <c r="F612" s="11" t="s">
        <v>1756</v>
      </c>
      <c r="G612" s="11" t="s">
        <v>226</v>
      </c>
      <c r="H612" s="11">
        <v>1</v>
      </c>
      <c r="I612" s="11" t="s">
        <v>2634</v>
      </c>
      <c r="J612" s="11" t="s">
        <v>2179</v>
      </c>
      <c r="K612" s="11" t="s">
        <v>1445</v>
      </c>
      <c r="L612" s="11" t="s">
        <v>194</v>
      </c>
      <c r="M612" s="11"/>
      <c r="N612" s="11" t="s">
        <v>255</v>
      </c>
      <c r="O612" s="37" t="s">
        <v>1754</v>
      </c>
      <c r="P612" s="101" t="s">
        <v>24</v>
      </c>
      <c r="Q612" s="33">
        <v>45072</v>
      </c>
      <c r="R612" s="11"/>
      <c r="S612" s="33">
        <v>45803</v>
      </c>
      <c r="T612" s="33" t="s">
        <v>1755</v>
      </c>
      <c r="U612" s="33">
        <v>44706</v>
      </c>
      <c r="V612" s="34"/>
      <c r="W612" s="11" t="s">
        <v>147</v>
      </c>
      <c r="X612" s="51" t="s">
        <v>1757</v>
      </c>
      <c r="Y612" s="51" t="s">
        <v>1757</v>
      </c>
      <c r="Z612" s="11" t="s">
        <v>186</v>
      </c>
      <c r="AA612" s="37" t="s">
        <v>1754</v>
      </c>
      <c r="AB612" s="11" t="s">
        <v>154</v>
      </c>
      <c r="AC612" s="11" t="s">
        <v>152</v>
      </c>
      <c r="AD612" s="11" t="s">
        <v>153</v>
      </c>
      <c r="AE612" s="11" t="s">
        <v>153</v>
      </c>
      <c r="AF612" s="36"/>
    </row>
    <row r="613" spans="1:32" ht="20.100000000000001" customHeight="1">
      <c r="A613" s="11" t="s">
        <v>19</v>
      </c>
      <c r="B613" s="11" t="s">
        <v>176</v>
      </c>
      <c r="C613" s="11" t="s">
        <v>112</v>
      </c>
      <c r="D613" s="11" t="s">
        <v>25</v>
      </c>
      <c r="E613" s="11" t="s">
        <v>195</v>
      </c>
      <c r="F613" s="11" t="s">
        <v>1756</v>
      </c>
      <c r="G613" s="11" t="s">
        <v>226</v>
      </c>
      <c r="H613" s="11">
        <v>1</v>
      </c>
      <c r="I613" s="11" t="s">
        <v>2617</v>
      </c>
      <c r="J613" s="11">
        <v>1101084</v>
      </c>
      <c r="K613" s="11" t="s">
        <v>572</v>
      </c>
      <c r="L613" s="11" t="s">
        <v>194</v>
      </c>
      <c r="M613" s="11"/>
      <c r="N613" s="11" t="s">
        <v>255</v>
      </c>
      <c r="O613" s="37" t="s">
        <v>1754</v>
      </c>
      <c r="P613" s="101" t="s">
        <v>24</v>
      </c>
      <c r="Q613" s="33">
        <v>44708</v>
      </c>
      <c r="R613" s="11"/>
      <c r="S613" s="33">
        <v>45439</v>
      </c>
      <c r="T613" s="33" t="s">
        <v>1755</v>
      </c>
      <c r="U613" s="33">
        <v>44706</v>
      </c>
      <c r="V613" s="34"/>
      <c r="W613" s="11" t="s">
        <v>147</v>
      </c>
      <c r="X613" s="51" t="s">
        <v>1757</v>
      </c>
      <c r="Y613" s="51" t="s">
        <v>1757</v>
      </c>
      <c r="Z613" s="11" t="s">
        <v>186</v>
      </c>
      <c r="AA613" s="37" t="s">
        <v>1754</v>
      </c>
      <c r="AB613" s="11" t="s">
        <v>154</v>
      </c>
      <c r="AC613" s="11" t="s">
        <v>152</v>
      </c>
      <c r="AD613" s="11" t="s">
        <v>153</v>
      </c>
      <c r="AE613" s="11" t="s">
        <v>153</v>
      </c>
      <c r="AF613" s="36"/>
    </row>
    <row r="614" spans="1:32" ht="20.100000000000001" customHeight="1">
      <c r="A614" s="11" t="s">
        <v>19</v>
      </c>
      <c r="B614" s="11" t="s">
        <v>176</v>
      </c>
      <c r="C614" s="11" t="s">
        <v>112</v>
      </c>
      <c r="D614" s="11" t="s">
        <v>25</v>
      </c>
      <c r="E614" s="11" t="s">
        <v>195</v>
      </c>
      <c r="F614" s="11" t="s">
        <v>1756</v>
      </c>
      <c r="G614" s="11" t="s">
        <v>226</v>
      </c>
      <c r="H614" s="11">
        <v>1</v>
      </c>
      <c r="I614" s="44" t="s">
        <v>2596</v>
      </c>
      <c r="J614" s="80">
        <v>1102083</v>
      </c>
      <c r="K614" s="11" t="s">
        <v>2842</v>
      </c>
      <c r="L614" s="11" t="s">
        <v>202</v>
      </c>
      <c r="M614" s="11"/>
      <c r="N614" s="11" t="s">
        <v>255</v>
      </c>
      <c r="O614" s="37" t="s">
        <v>1754</v>
      </c>
      <c r="P614" s="101" t="s">
        <v>38</v>
      </c>
      <c r="Q614" s="33">
        <v>45274</v>
      </c>
      <c r="R614" s="33"/>
      <c r="S614" s="33"/>
      <c r="T614" s="33" t="s">
        <v>1755</v>
      </c>
      <c r="U614" s="33">
        <v>44706</v>
      </c>
      <c r="V614" s="34"/>
      <c r="W614" s="11" t="s">
        <v>147</v>
      </c>
      <c r="X614" s="110" t="s">
        <v>1757</v>
      </c>
      <c r="Y614" s="110" t="s">
        <v>1757</v>
      </c>
      <c r="Z614" s="11" t="s">
        <v>186</v>
      </c>
      <c r="AA614" s="37" t="s">
        <v>1754</v>
      </c>
      <c r="AB614" s="11" t="s">
        <v>154</v>
      </c>
      <c r="AC614" s="11" t="s">
        <v>152</v>
      </c>
      <c r="AD614" s="11" t="s">
        <v>153</v>
      </c>
      <c r="AE614" s="11" t="s">
        <v>153</v>
      </c>
      <c r="AF614" s="36"/>
    </row>
    <row r="615" spans="1:32" ht="20.100000000000001" customHeight="1">
      <c r="A615" s="11" t="s">
        <v>19</v>
      </c>
      <c r="B615" s="11" t="s">
        <v>176</v>
      </c>
      <c r="C615" s="11" t="s">
        <v>112</v>
      </c>
      <c r="D615" s="11" t="s">
        <v>25</v>
      </c>
      <c r="E615" s="11" t="s">
        <v>195</v>
      </c>
      <c r="F615" s="11" t="s">
        <v>1756</v>
      </c>
      <c r="G615" s="11" t="s">
        <v>226</v>
      </c>
      <c r="H615" s="11">
        <v>1</v>
      </c>
      <c r="I615" s="11" t="s">
        <v>2589</v>
      </c>
      <c r="J615" s="11">
        <v>1101517</v>
      </c>
      <c r="K615" s="11" t="s">
        <v>1409</v>
      </c>
      <c r="L615" s="11" t="s">
        <v>194</v>
      </c>
      <c r="M615" s="11"/>
      <c r="N615" s="11" t="s">
        <v>255</v>
      </c>
      <c r="O615" s="37" t="s">
        <v>1754</v>
      </c>
      <c r="P615" s="101" t="s">
        <v>24</v>
      </c>
      <c r="Q615" s="33">
        <v>45222</v>
      </c>
      <c r="R615" s="11"/>
      <c r="S615" s="33">
        <v>45222</v>
      </c>
      <c r="T615" s="33" t="s">
        <v>1755</v>
      </c>
      <c r="U615" s="33">
        <v>44706</v>
      </c>
      <c r="V615" s="34"/>
      <c r="W615" s="11" t="s">
        <v>147</v>
      </c>
      <c r="X615" s="51" t="s">
        <v>1757</v>
      </c>
      <c r="Y615" s="51" t="s">
        <v>1757</v>
      </c>
      <c r="Z615" s="11" t="s">
        <v>186</v>
      </c>
      <c r="AA615" s="37" t="s">
        <v>1754</v>
      </c>
      <c r="AB615" s="11" t="s">
        <v>154</v>
      </c>
      <c r="AC615" s="11" t="s">
        <v>152</v>
      </c>
      <c r="AD615" s="11" t="s">
        <v>153</v>
      </c>
      <c r="AE615" s="11" t="s">
        <v>153</v>
      </c>
      <c r="AF615" s="36"/>
    </row>
    <row r="616" spans="1:32" ht="20.100000000000001" customHeight="1">
      <c r="A616" s="11" t="s">
        <v>19</v>
      </c>
      <c r="B616" s="11" t="s">
        <v>176</v>
      </c>
      <c r="C616" s="11" t="s">
        <v>112</v>
      </c>
      <c r="D616" s="11" t="s">
        <v>25</v>
      </c>
      <c r="E616" s="11" t="s">
        <v>195</v>
      </c>
      <c r="F616" s="11" t="s">
        <v>1756</v>
      </c>
      <c r="G616" s="11" t="s">
        <v>226</v>
      </c>
      <c r="H616" s="11">
        <v>1</v>
      </c>
      <c r="I616" s="11" t="s">
        <v>2624</v>
      </c>
      <c r="J616" s="11">
        <v>1101985</v>
      </c>
      <c r="K616" s="11" t="s">
        <v>2025</v>
      </c>
      <c r="L616" s="11" t="s">
        <v>194</v>
      </c>
      <c r="M616" s="11"/>
      <c r="N616" s="11" t="s">
        <v>255</v>
      </c>
      <c r="O616" s="37" t="s">
        <v>1754</v>
      </c>
      <c r="P616" s="101" t="s">
        <v>24</v>
      </c>
      <c r="Q616" s="33">
        <v>44930</v>
      </c>
      <c r="R616" s="11"/>
      <c r="S616" s="33">
        <v>45295</v>
      </c>
      <c r="T616" s="33" t="s">
        <v>1755</v>
      </c>
      <c r="U616" s="33">
        <v>44706</v>
      </c>
      <c r="V616" s="34"/>
      <c r="W616" s="11" t="s">
        <v>147</v>
      </c>
      <c r="X616" s="51" t="s">
        <v>1757</v>
      </c>
      <c r="Y616" s="51" t="s">
        <v>1757</v>
      </c>
      <c r="Z616" s="11" t="s">
        <v>186</v>
      </c>
      <c r="AA616" s="37" t="s">
        <v>1754</v>
      </c>
      <c r="AB616" s="11" t="s">
        <v>154</v>
      </c>
      <c r="AC616" s="11" t="s">
        <v>152</v>
      </c>
      <c r="AD616" s="11" t="s">
        <v>153</v>
      </c>
      <c r="AE616" s="11" t="s">
        <v>153</v>
      </c>
      <c r="AF616" s="36"/>
    </row>
    <row r="617" spans="1:32" ht="20.100000000000001" customHeight="1">
      <c r="A617" s="11" t="s">
        <v>19</v>
      </c>
      <c r="B617" s="11" t="s">
        <v>176</v>
      </c>
      <c r="C617" s="11" t="s">
        <v>112</v>
      </c>
      <c r="D617" s="11" t="s">
        <v>25</v>
      </c>
      <c r="E617" s="11" t="s">
        <v>195</v>
      </c>
      <c r="F617" s="11" t="s">
        <v>1756</v>
      </c>
      <c r="G617" s="11" t="s">
        <v>226</v>
      </c>
      <c r="H617" s="11">
        <v>1</v>
      </c>
      <c r="I617" s="11" t="s">
        <v>2589</v>
      </c>
      <c r="J617" s="11">
        <v>1101519</v>
      </c>
      <c r="K617" s="11" t="s">
        <v>1410</v>
      </c>
      <c r="L617" s="11" t="s">
        <v>194</v>
      </c>
      <c r="M617" s="11"/>
      <c r="N617" s="11" t="s">
        <v>255</v>
      </c>
      <c r="O617" s="37" t="s">
        <v>1754</v>
      </c>
      <c r="P617" s="101" t="s">
        <v>24</v>
      </c>
      <c r="Q617" s="33">
        <v>44708</v>
      </c>
      <c r="R617" s="11"/>
      <c r="S617" s="33">
        <v>45439</v>
      </c>
      <c r="T617" s="33" t="s">
        <v>1755</v>
      </c>
      <c r="U617" s="33">
        <v>44706</v>
      </c>
      <c r="V617" s="34"/>
      <c r="W617" s="11" t="s">
        <v>147</v>
      </c>
      <c r="X617" s="51" t="s">
        <v>1757</v>
      </c>
      <c r="Y617" s="51" t="s">
        <v>1757</v>
      </c>
      <c r="Z617" s="11" t="s">
        <v>186</v>
      </c>
      <c r="AA617" s="37" t="s">
        <v>1754</v>
      </c>
      <c r="AB617" s="11" t="s">
        <v>154</v>
      </c>
      <c r="AC617" s="11" t="s">
        <v>152</v>
      </c>
      <c r="AD617" s="11" t="s">
        <v>153</v>
      </c>
      <c r="AE617" s="11" t="s">
        <v>153</v>
      </c>
      <c r="AF617" s="36"/>
    </row>
    <row r="618" spans="1:32" ht="20.100000000000001" customHeight="1">
      <c r="A618" s="11" t="s">
        <v>19</v>
      </c>
      <c r="B618" s="11" t="s">
        <v>176</v>
      </c>
      <c r="C618" s="11" t="s">
        <v>112</v>
      </c>
      <c r="D618" s="11" t="s">
        <v>25</v>
      </c>
      <c r="E618" s="11" t="s">
        <v>195</v>
      </c>
      <c r="F618" s="11" t="s">
        <v>1756</v>
      </c>
      <c r="G618" s="11" t="s">
        <v>226</v>
      </c>
      <c r="H618" s="11">
        <v>1</v>
      </c>
      <c r="I618" s="11" t="s">
        <v>2606</v>
      </c>
      <c r="J618" s="11">
        <v>1101901</v>
      </c>
      <c r="K618" s="11" t="s">
        <v>1850</v>
      </c>
      <c r="L618" s="11" t="s">
        <v>194</v>
      </c>
      <c r="M618" s="11"/>
      <c r="N618" s="11" t="s">
        <v>255</v>
      </c>
      <c r="O618" s="37" t="s">
        <v>1754</v>
      </c>
      <c r="P618" s="101" t="s">
        <v>24</v>
      </c>
      <c r="Q618" s="33">
        <v>45106</v>
      </c>
      <c r="R618" s="33"/>
      <c r="S618" s="33">
        <v>45837</v>
      </c>
      <c r="T618" s="33" t="s">
        <v>1755</v>
      </c>
      <c r="U618" s="33">
        <v>44706</v>
      </c>
      <c r="V618" s="34"/>
      <c r="W618" s="11" t="s">
        <v>147</v>
      </c>
      <c r="X618" s="51" t="s">
        <v>1757</v>
      </c>
      <c r="Y618" s="51" t="s">
        <v>1757</v>
      </c>
      <c r="Z618" s="11" t="s">
        <v>186</v>
      </c>
      <c r="AA618" s="37" t="s">
        <v>1754</v>
      </c>
      <c r="AB618" s="11" t="s">
        <v>154</v>
      </c>
      <c r="AC618" s="11" t="s">
        <v>152</v>
      </c>
      <c r="AD618" s="11" t="s">
        <v>153</v>
      </c>
      <c r="AE618" s="11" t="s">
        <v>153</v>
      </c>
      <c r="AF618" s="36"/>
    </row>
    <row r="619" spans="1:32" ht="20.100000000000001" customHeight="1">
      <c r="A619" s="11" t="s">
        <v>19</v>
      </c>
      <c r="B619" s="11" t="s">
        <v>176</v>
      </c>
      <c r="C619" s="11" t="s">
        <v>112</v>
      </c>
      <c r="D619" s="11" t="s">
        <v>25</v>
      </c>
      <c r="E619" s="11" t="s">
        <v>195</v>
      </c>
      <c r="F619" s="11" t="s">
        <v>1756</v>
      </c>
      <c r="G619" s="11" t="s">
        <v>226</v>
      </c>
      <c r="H619" s="11">
        <v>1</v>
      </c>
      <c r="I619" s="11" t="s">
        <v>2612</v>
      </c>
      <c r="J619" s="11">
        <v>1100378</v>
      </c>
      <c r="K619" s="11" t="s">
        <v>848</v>
      </c>
      <c r="L619" s="11" t="s">
        <v>194</v>
      </c>
      <c r="M619" s="11"/>
      <c r="N619" s="11" t="s">
        <v>255</v>
      </c>
      <c r="O619" s="37" t="s">
        <v>1754</v>
      </c>
      <c r="P619" s="101" t="s">
        <v>24</v>
      </c>
      <c r="Q619" s="33">
        <v>44708</v>
      </c>
      <c r="R619" s="11"/>
      <c r="S619" s="33">
        <v>45439</v>
      </c>
      <c r="T619" s="33" t="s">
        <v>1755</v>
      </c>
      <c r="U619" s="33">
        <v>44706</v>
      </c>
      <c r="V619" s="34"/>
      <c r="W619" s="11" t="s">
        <v>147</v>
      </c>
      <c r="X619" s="51" t="s">
        <v>1757</v>
      </c>
      <c r="Y619" s="51" t="s">
        <v>1757</v>
      </c>
      <c r="Z619" s="11" t="s">
        <v>186</v>
      </c>
      <c r="AA619" s="37" t="s">
        <v>1754</v>
      </c>
      <c r="AB619" s="11" t="s">
        <v>154</v>
      </c>
      <c r="AC619" s="11" t="s">
        <v>152</v>
      </c>
      <c r="AD619" s="11" t="s">
        <v>153</v>
      </c>
      <c r="AE619" s="11" t="s">
        <v>153</v>
      </c>
      <c r="AF619" s="36"/>
    </row>
    <row r="620" spans="1:32" ht="20.100000000000001" customHeight="1">
      <c r="A620" s="11" t="s">
        <v>19</v>
      </c>
      <c r="B620" s="11" t="s">
        <v>176</v>
      </c>
      <c r="C620" s="11" t="s">
        <v>112</v>
      </c>
      <c r="D620" s="11" t="s">
        <v>25</v>
      </c>
      <c r="E620" s="11" t="s">
        <v>195</v>
      </c>
      <c r="F620" s="11" t="s">
        <v>1756</v>
      </c>
      <c r="G620" s="11" t="s">
        <v>226</v>
      </c>
      <c r="H620" s="11">
        <v>1</v>
      </c>
      <c r="I620" s="11" t="s">
        <v>2617</v>
      </c>
      <c r="J620" s="11">
        <v>1101510</v>
      </c>
      <c r="K620" s="11" t="s">
        <v>1398</v>
      </c>
      <c r="L620" s="11" t="s">
        <v>194</v>
      </c>
      <c r="M620" s="11"/>
      <c r="N620" s="11" t="s">
        <v>255</v>
      </c>
      <c r="O620" s="37" t="s">
        <v>1754</v>
      </c>
      <c r="P620" s="101" t="s">
        <v>24</v>
      </c>
      <c r="Q620" s="33">
        <v>44708</v>
      </c>
      <c r="R620" s="33"/>
      <c r="S620" s="33">
        <v>45439</v>
      </c>
      <c r="T620" s="33" t="s">
        <v>1755</v>
      </c>
      <c r="U620" s="33">
        <v>44706</v>
      </c>
      <c r="V620" s="34"/>
      <c r="W620" s="11" t="s">
        <v>147</v>
      </c>
      <c r="X620" s="51" t="s">
        <v>1757</v>
      </c>
      <c r="Y620" s="51" t="s">
        <v>1757</v>
      </c>
      <c r="Z620" s="11" t="s">
        <v>186</v>
      </c>
      <c r="AA620" s="37" t="s">
        <v>1754</v>
      </c>
      <c r="AB620" s="11" t="s">
        <v>154</v>
      </c>
      <c r="AC620" s="11" t="s">
        <v>152</v>
      </c>
      <c r="AD620" s="11" t="s">
        <v>153</v>
      </c>
      <c r="AE620" s="11" t="s">
        <v>153</v>
      </c>
      <c r="AF620" s="36"/>
    </row>
    <row r="621" spans="1:32" s="22" customFormat="1" ht="20.100000000000001" customHeight="1">
      <c r="A621" s="38" t="s">
        <v>19</v>
      </c>
      <c r="B621" s="38" t="s">
        <v>176</v>
      </c>
      <c r="C621" s="38" t="s">
        <v>112</v>
      </c>
      <c r="D621" s="38" t="s">
        <v>25</v>
      </c>
      <c r="E621" s="38" t="s">
        <v>195</v>
      </c>
      <c r="F621" s="38" t="s">
        <v>1756</v>
      </c>
      <c r="G621" s="38" t="s">
        <v>226</v>
      </c>
      <c r="H621" s="38">
        <v>1</v>
      </c>
      <c r="I621" s="38" t="s">
        <v>2060</v>
      </c>
      <c r="J621" s="38" t="s">
        <v>2342</v>
      </c>
      <c r="K621" s="38" t="s">
        <v>2343</v>
      </c>
      <c r="L621" s="38" t="s">
        <v>2353</v>
      </c>
      <c r="M621" s="38"/>
      <c r="N621" s="38" t="s">
        <v>255</v>
      </c>
      <c r="O621" s="40" t="s">
        <v>1754</v>
      </c>
      <c r="P621" s="102" t="s">
        <v>2372</v>
      </c>
      <c r="Q621" s="41">
        <v>44708</v>
      </c>
      <c r="R621" s="38"/>
      <c r="S621" s="41">
        <v>45439</v>
      </c>
      <c r="T621" s="41" t="s">
        <v>1755</v>
      </c>
      <c r="U621" s="41">
        <v>44706</v>
      </c>
      <c r="V621" s="42"/>
      <c r="W621" s="38" t="s">
        <v>147</v>
      </c>
      <c r="X621" s="52" t="s">
        <v>1757</v>
      </c>
      <c r="Y621" s="52" t="s">
        <v>1757</v>
      </c>
      <c r="Z621" s="38" t="s">
        <v>186</v>
      </c>
      <c r="AA621" s="40" t="s">
        <v>1754</v>
      </c>
      <c r="AB621" s="38" t="s">
        <v>154</v>
      </c>
      <c r="AC621" s="38" t="s">
        <v>152</v>
      </c>
      <c r="AD621" s="38" t="s">
        <v>153</v>
      </c>
      <c r="AE621" s="38" t="s">
        <v>153</v>
      </c>
      <c r="AF621" s="43"/>
    </row>
    <row r="622" spans="1:32" ht="20.100000000000001" customHeight="1">
      <c r="A622" s="11" t="s">
        <v>19</v>
      </c>
      <c r="B622" s="11" t="s">
        <v>176</v>
      </c>
      <c r="C622" s="11" t="s">
        <v>112</v>
      </c>
      <c r="D622" s="11" t="s">
        <v>25</v>
      </c>
      <c r="E622" s="11" t="s">
        <v>195</v>
      </c>
      <c r="F622" s="11" t="s">
        <v>1756</v>
      </c>
      <c r="G622" s="11" t="s">
        <v>226</v>
      </c>
      <c r="H622" s="11">
        <v>1</v>
      </c>
      <c r="I622" s="11" t="s">
        <v>2600</v>
      </c>
      <c r="J622" s="11">
        <v>1100642</v>
      </c>
      <c r="K622" s="11" t="s">
        <v>922</v>
      </c>
      <c r="L622" s="11" t="s">
        <v>194</v>
      </c>
      <c r="M622" s="11"/>
      <c r="N622" s="11" t="s">
        <v>255</v>
      </c>
      <c r="O622" s="37" t="s">
        <v>1754</v>
      </c>
      <c r="P622" s="101" t="s">
        <v>24</v>
      </c>
      <c r="Q622" s="33">
        <v>44708</v>
      </c>
      <c r="R622" s="11"/>
      <c r="S622" s="33">
        <v>45439</v>
      </c>
      <c r="T622" s="33" t="s">
        <v>1755</v>
      </c>
      <c r="U622" s="33">
        <v>44706</v>
      </c>
      <c r="V622" s="34"/>
      <c r="W622" s="11" t="s">
        <v>147</v>
      </c>
      <c r="X622" s="51" t="s">
        <v>1757</v>
      </c>
      <c r="Y622" s="51" t="s">
        <v>1757</v>
      </c>
      <c r="Z622" s="11" t="s">
        <v>186</v>
      </c>
      <c r="AA622" s="37" t="s">
        <v>1754</v>
      </c>
      <c r="AB622" s="11" t="s">
        <v>154</v>
      </c>
      <c r="AC622" s="11" t="s">
        <v>152</v>
      </c>
      <c r="AD622" s="11" t="s">
        <v>153</v>
      </c>
      <c r="AE622" s="11" t="s">
        <v>153</v>
      </c>
      <c r="AF622" s="36"/>
    </row>
    <row r="623" spans="1:32" ht="20.100000000000001" customHeight="1">
      <c r="A623" s="11" t="s">
        <v>19</v>
      </c>
      <c r="B623" s="11" t="s">
        <v>176</v>
      </c>
      <c r="C623" s="11" t="s">
        <v>112</v>
      </c>
      <c r="D623" s="11" t="s">
        <v>25</v>
      </c>
      <c r="E623" s="11" t="s">
        <v>195</v>
      </c>
      <c r="F623" s="11" t="s">
        <v>1756</v>
      </c>
      <c r="G623" s="11" t="s">
        <v>226</v>
      </c>
      <c r="H623" s="11">
        <v>1</v>
      </c>
      <c r="I623" s="11" t="s">
        <v>2617</v>
      </c>
      <c r="J623" s="11">
        <v>1101499</v>
      </c>
      <c r="K623" s="11" t="s">
        <v>1419</v>
      </c>
      <c r="L623" s="11" t="s">
        <v>194</v>
      </c>
      <c r="M623" s="11"/>
      <c r="N623" s="11" t="s">
        <v>255</v>
      </c>
      <c r="O623" s="37" t="s">
        <v>1754</v>
      </c>
      <c r="P623" s="101" t="s">
        <v>24</v>
      </c>
      <c r="Q623" s="33">
        <v>44708</v>
      </c>
      <c r="R623" s="33"/>
      <c r="S623" s="33">
        <v>45439</v>
      </c>
      <c r="T623" s="33" t="s">
        <v>1755</v>
      </c>
      <c r="U623" s="33">
        <v>44706</v>
      </c>
      <c r="V623" s="34"/>
      <c r="W623" s="11" t="s">
        <v>147</v>
      </c>
      <c r="X623" s="51" t="s">
        <v>1757</v>
      </c>
      <c r="Y623" s="51" t="s">
        <v>1757</v>
      </c>
      <c r="Z623" s="11" t="s">
        <v>186</v>
      </c>
      <c r="AA623" s="37" t="s">
        <v>1754</v>
      </c>
      <c r="AB623" s="11" t="s">
        <v>154</v>
      </c>
      <c r="AC623" s="11" t="s">
        <v>152</v>
      </c>
      <c r="AD623" s="11" t="s">
        <v>153</v>
      </c>
      <c r="AE623" s="11" t="s">
        <v>153</v>
      </c>
      <c r="AF623" s="36"/>
    </row>
    <row r="624" spans="1:32" s="22" customFormat="1" ht="20.100000000000001" customHeight="1">
      <c r="A624" s="38" t="s">
        <v>19</v>
      </c>
      <c r="B624" s="38" t="s">
        <v>176</v>
      </c>
      <c r="C624" s="38" t="s">
        <v>112</v>
      </c>
      <c r="D624" s="38" t="s">
        <v>25</v>
      </c>
      <c r="E624" s="38" t="s">
        <v>195</v>
      </c>
      <c r="F624" s="38" t="s">
        <v>1756</v>
      </c>
      <c r="G624" s="38" t="s">
        <v>226</v>
      </c>
      <c r="H624" s="38">
        <v>1</v>
      </c>
      <c r="I624" s="38" t="s">
        <v>2060</v>
      </c>
      <c r="J624" s="38" t="s">
        <v>2342</v>
      </c>
      <c r="K624" s="38" t="s">
        <v>2343</v>
      </c>
      <c r="L624" s="38" t="s">
        <v>2353</v>
      </c>
      <c r="M624" s="38"/>
      <c r="N624" s="38" t="s">
        <v>255</v>
      </c>
      <c r="O624" s="40" t="s">
        <v>1754</v>
      </c>
      <c r="P624" s="102" t="s">
        <v>2775</v>
      </c>
      <c r="Q624" s="41">
        <v>45505</v>
      </c>
      <c r="R624" s="41"/>
      <c r="S624" s="41">
        <v>45666</v>
      </c>
      <c r="T624" s="41" t="s">
        <v>1755</v>
      </c>
      <c r="U624" s="41">
        <v>44706</v>
      </c>
      <c r="V624" s="42"/>
      <c r="W624" s="38" t="s">
        <v>147</v>
      </c>
      <c r="X624" s="52" t="s">
        <v>1757</v>
      </c>
      <c r="Y624" s="52" t="s">
        <v>1757</v>
      </c>
      <c r="Z624" s="38" t="s">
        <v>186</v>
      </c>
      <c r="AA624" s="40" t="s">
        <v>1754</v>
      </c>
      <c r="AB624" s="38" t="s">
        <v>154</v>
      </c>
      <c r="AC624" s="38" t="s">
        <v>152</v>
      </c>
      <c r="AD624" s="38" t="s">
        <v>153</v>
      </c>
      <c r="AE624" s="38" t="s">
        <v>153</v>
      </c>
      <c r="AF624" s="43"/>
    </row>
    <row r="625" spans="1:32" ht="20.100000000000001" customHeight="1">
      <c r="A625" s="11" t="s">
        <v>19</v>
      </c>
      <c r="B625" s="11" t="s">
        <v>176</v>
      </c>
      <c r="C625" s="11" t="s">
        <v>112</v>
      </c>
      <c r="D625" s="11" t="s">
        <v>25</v>
      </c>
      <c r="E625" s="11" t="s">
        <v>195</v>
      </c>
      <c r="F625" s="11" t="s">
        <v>1756</v>
      </c>
      <c r="G625" s="11" t="s">
        <v>226</v>
      </c>
      <c r="H625" s="11">
        <v>1</v>
      </c>
      <c r="I625" s="11" t="s">
        <v>2611</v>
      </c>
      <c r="J625" s="11">
        <v>1102004</v>
      </c>
      <c r="K625" s="11" t="s">
        <v>2051</v>
      </c>
      <c r="L625" s="11" t="s">
        <v>194</v>
      </c>
      <c r="M625" s="11"/>
      <c r="N625" s="11" t="s">
        <v>255</v>
      </c>
      <c r="O625" s="37" t="s">
        <v>1754</v>
      </c>
      <c r="P625" s="101" t="s">
        <v>24</v>
      </c>
      <c r="Q625" s="33">
        <v>44935</v>
      </c>
      <c r="R625" s="11"/>
      <c r="S625" s="33">
        <v>45666</v>
      </c>
      <c r="T625" s="33" t="s">
        <v>1755</v>
      </c>
      <c r="U625" s="33">
        <v>44706</v>
      </c>
      <c r="V625" s="34"/>
      <c r="W625" s="11" t="s">
        <v>147</v>
      </c>
      <c r="X625" s="51" t="s">
        <v>1757</v>
      </c>
      <c r="Y625" s="51" t="s">
        <v>1757</v>
      </c>
      <c r="Z625" s="11" t="s">
        <v>186</v>
      </c>
      <c r="AA625" s="37" t="s">
        <v>1754</v>
      </c>
      <c r="AB625" s="11" t="s">
        <v>154</v>
      </c>
      <c r="AC625" s="11" t="s">
        <v>152</v>
      </c>
      <c r="AD625" s="11" t="s">
        <v>153</v>
      </c>
      <c r="AE625" s="11" t="s">
        <v>153</v>
      </c>
      <c r="AF625" s="36"/>
    </row>
    <row r="626" spans="1:32" ht="20.100000000000001" customHeight="1">
      <c r="A626" s="11" t="s">
        <v>19</v>
      </c>
      <c r="B626" s="11" t="s">
        <v>176</v>
      </c>
      <c r="C626" s="11" t="s">
        <v>112</v>
      </c>
      <c r="D626" s="11" t="s">
        <v>25</v>
      </c>
      <c r="E626" s="11" t="s">
        <v>195</v>
      </c>
      <c r="F626" s="11" t="s">
        <v>1756</v>
      </c>
      <c r="G626" s="11" t="s">
        <v>226</v>
      </c>
      <c r="H626" s="11">
        <v>1</v>
      </c>
      <c r="I626" s="11" t="s">
        <v>2608</v>
      </c>
      <c r="J626" s="11">
        <v>1101103</v>
      </c>
      <c r="K626" s="11" t="s">
        <v>660</v>
      </c>
      <c r="L626" s="11" t="s">
        <v>194</v>
      </c>
      <c r="M626" s="11"/>
      <c r="N626" s="11" t="s">
        <v>255</v>
      </c>
      <c r="O626" s="37" t="s">
        <v>1754</v>
      </c>
      <c r="P626" s="101" t="s">
        <v>24</v>
      </c>
      <c r="Q626" s="33">
        <v>44708</v>
      </c>
      <c r="R626" s="11"/>
      <c r="S626" s="33">
        <v>45439</v>
      </c>
      <c r="T626" s="33" t="s">
        <v>1755</v>
      </c>
      <c r="U626" s="33">
        <v>44706</v>
      </c>
      <c r="V626" s="34"/>
      <c r="W626" s="11" t="s">
        <v>147</v>
      </c>
      <c r="X626" s="51" t="s">
        <v>1757</v>
      </c>
      <c r="Y626" s="51" t="s">
        <v>1757</v>
      </c>
      <c r="Z626" s="11" t="s">
        <v>186</v>
      </c>
      <c r="AA626" s="37" t="s">
        <v>1754</v>
      </c>
      <c r="AB626" s="11" t="s">
        <v>154</v>
      </c>
      <c r="AC626" s="11" t="s">
        <v>152</v>
      </c>
      <c r="AD626" s="11" t="s">
        <v>153</v>
      </c>
      <c r="AE626" s="11" t="s">
        <v>153</v>
      </c>
      <c r="AF626" s="36"/>
    </row>
    <row r="627" spans="1:32" s="22" customFormat="1" ht="20.100000000000001" customHeight="1">
      <c r="A627" s="38" t="s">
        <v>19</v>
      </c>
      <c r="B627" s="38" t="s">
        <v>176</v>
      </c>
      <c r="C627" s="38" t="s">
        <v>112</v>
      </c>
      <c r="D627" s="38" t="s">
        <v>25</v>
      </c>
      <c r="E627" s="38" t="s">
        <v>195</v>
      </c>
      <c r="F627" s="38" t="s">
        <v>1756</v>
      </c>
      <c r="G627" s="38" t="s">
        <v>226</v>
      </c>
      <c r="H627" s="38">
        <v>1</v>
      </c>
      <c r="I627" s="38" t="s">
        <v>2060</v>
      </c>
      <c r="J627" s="38" t="s">
        <v>2342</v>
      </c>
      <c r="K627" s="38" t="s">
        <v>2343</v>
      </c>
      <c r="L627" s="38" t="s">
        <v>2353</v>
      </c>
      <c r="M627" s="38"/>
      <c r="N627" s="38" t="s">
        <v>255</v>
      </c>
      <c r="O627" s="40" t="s">
        <v>1754</v>
      </c>
      <c r="P627" s="102" t="s">
        <v>2678</v>
      </c>
      <c r="Q627" s="41">
        <v>45454</v>
      </c>
      <c r="R627" s="38"/>
      <c r="S627" s="41">
        <v>45803</v>
      </c>
      <c r="T627" s="41" t="s">
        <v>1755</v>
      </c>
      <c r="U627" s="41">
        <v>44706</v>
      </c>
      <c r="V627" s="42"/>
      <c r="W627" s="38" t="s">
        <v>147</v>
      </c>
      <c r="X627" s="52" t="s">
        <v>1757</v>
      </c>
      <c r="Y627" s="52" t="s">
        <v>1757</v>
      </c>
      <c r="Z627" s="38" t="s">
        <v>186</v>
      </c>
      <c r="AA627" s="40" t="s">
        <v>1754</v>
      </c>
      <c r="AB627" s="38" t="s">
        <v>154</v>
      </c>
      <c r="AC627" s="38" t="s">
        <v>152</v>
      </c>
      <c r="AD627" s="38" t="s">
        <v>153</v>
      </c>
      <c r="AE627" s="38" t="s">
        <v>153</v>
      </c>
      <c r="AF627" s="43"/>
    </row>
    <row r="628" spans="1:32" ht="20.100000000000001" customHeight="1">
      <c r="A628" s="11" t="s">
        <v>19</v>
      </c>
      <c r="B628" s="11" t="s">
        <v>176</v>
      </c>
      <c r="C628" s="11" t="s">
        <v>112</v>
      </c>
      <c r="D628" s="11" t="s">
        <v>25</v>
      </c>
      <c r="E628" s="11" t="s">
        <v>195</v>
      </c>
      <c r="F628" s="11" t="s">
        <v>1756</v>
      </c>
      <c r="G628" s="11" t="s">
        <v>226</v>
      </c>
      <c r="H628" s="11">
        <v>1</v>
      </c>
      <c r="I628" s="11" t="s">
        <v>2636</v>
      </c>
      <c r="J628" s="11" t="s">
        <v>2180</v>
      </c>
      <c r="K628" s="11" t="s">
        <v>2178</v>
      </c>
      <c r="L628" s="11" t="s">
        <v>194</v>
      </c>
      <c r="M628" s="11"/>
      <c r="N628" s="11" t="s">
        <v>255</v>
      </c>
      <c r="O628" s="37" t="s">
        <v>1754</v>
      </c>
      <c r="P628" s="101" t="s">
        <v>24</v>
      </c>
      <c r="Q628" s="33">
        <v>45072</v>
      </c>
      <c r="R628" s="11"/>
      <c r="S628" s="33">
        <v>45803</v>
      </c>
      <c r="T628" s="33" t="s">
        <v>1755</v>
      </c>
      <c r="U628" s="33">
        <v>44706</v>
      </c>
      <c r="V628" s="34"/>
      <c r="W628" s="11" t="s">
        <v>147</v>
      </c>
      <c r="X628" s="51" t="s">
        <v>1757</v>
      </c>
      <c r="Y628" s="51" t="s">
        <v>1757</v>
      </c>
      <c r="Z628" s="11" t="s">
        <v>186</v>
      </c>
      <c r="AA628" s="37" t="s">
        <v>1754</v>
      </c>
      <c r="AB628" s="11" t="s">
        <v>154</v>
      </c>
      <c r="AC628" s="11" t="s">
        <v>152</v>
      </c>
      <c r="AD628" s="11" t="s">
        <v>153</v>
      </c>
      <c r="AE628" s="11" t="s">
        <v>153</v>
      </c>
      <c r="AF628" s="36"/>
    </row>
    <row r="629" spans="1:32" ht="20.100000000000001" customHeight="1">
      <c r="A629" s="11" t="s">
        <v>19</v>
      </c>
      <c r="B629" s="11" t="s">
        <v>176</v>
      </c>
      <c r="C629" s="11" t="s">
        <v>112</v>
      </c>
      <c r="D629" s="11" t="s">
        <v>25</v>
      </c>
      <c r="E629" s="11" t="s">
        <v>195</v>
      </c>
      <c r="F629" s="11" t="s">
        <v>1756</v>
      </c>
      <c r="G629" s="11" t="s">
        <v>226</v>
      </c>
      <c r="H629" s="11">
        <v>1</v>
      </c>
      <c r="I629" s="11" t="s">
        <v>2636</v>
      </c>
      <c r="J629" s="11" t="s">
        <v>948</v>
      </c>
      <c r="K629" s="11" t="s">
        <v>944</v>
      </c>
      <c r="L629" s="11" t="s">
        <v>194</v>
      </c>
      <c r="M629" s="11"/>
      <c r="N629" s="11" t="s">
        <v>255</v>
      </c>
      <c r="O629" s="37" t="s">
        <v>1754</v>
      </c>
      <c r="P629" s="101" t="s">
        <v>24</v>
      </c>
      <c r="Q629" s="33">
        <v>44708</v>
      </c>
      <c r="R629" s="33"/>
      <c r="S629" s="33">
        <v>45439</v>
      </c>
      <c r="T629" s="33" t="s">
        <v>1755</v>
      </c>
      <c r="U629" s="33">
        <v>44706</v>
      </c>
      <c r="V629" s="34"/>
      <c r="W629" s="11" t="s">
        <v>147</v>
      </c>
      <c r="X629" s="51" t="s">
        <v>1757</v>
      </c>
      <c r="Y629" s="51" t="s">
        <v>1757</v>
      </c>
      <c r="Z629" s="11" t="s">
        <v>186</v>
      </c>
      <c r="AA629" s="37" t="s">
        <v>1754</v>
      </c>
      <c r="AB629" s="11" t="s">
        <v>154</v>
      </c>
      <c r="AC629" s="11" t="s">
        <v>152</v>
      </c>
      <c r="AD629" s="11" t="s">
        <v>153</v>
      </c>
      <c r="AE629" s="11" t="s">
        <v>153</v>
      </c>
      <c r="AF629" s="36"/>
    </row>
    <row r="630" spans="1:32" ht="20.100000000000001" customHeight="1">
      <c r="A630" s="11" t="s">
        <v>19</v>
      </c>
      <c r="B630" s="11" t="s">
        <v>176</v>
      </c>
      <c r="C630" s="11" t="s">
        <v>112</v>
      </c>
      <c r="D630" s="11" t="s">
        <v>25</v>
      </c>
      <c r="E630" s="11" t="s">
        <v>195</v>
      </c>
      <c r="F630" s="11" t="s">
        <v>1756</v>
      </c>
      <c r="G630" s="11" t="s">
        <v>226</v>
      </c>
      <c r="H630" s="11">
        <v>1</v>
      </c>
      <c r="I630" s="11" t="s">
        <v>2624</v>
      </c>
      <c r="J630" s="11">
        <v>1101959</v>
      </c>
      <c r="K630" s="11" t="s">
        <v>1958</v>
      </c>
      <c r="L630" s="11" t="s">
        <v>194</v>
      </c>
      <c r="M630" s="11"/>
      <c r="N630" s="11" t="s">
        <v>255</v>
      </c>
      <c r="O630" s="37" t="s">
        <v>1754</v>
      </c>
      <c r="P630" s="101" t="s">
        <v>24</v>
      </c>
      <c r="Q630" s="33">
        <v>44937</v>
      </c>
      <c r="R630" s="33"/>
      <c r="S630" s="33">
        <v>45668</v>
      </c>
      <c r="T630" s="33" t="s">
        <v>1755</v>
      </c>
      <c r="U630" s="33">
        <v>44706</v>
      </c>
      <c r="V630" s="34"/>
      <c r="W630" s="11" t="s">
        <v>147</v>
      </c>
      <c r="X630" s="51" t="s">
        <v>1757</v>
      </c>
      <c r="Y630" s="51" t="s">
        <v>1757</v>
      </c>
      <c r="Z630" s="11" t="s">
        <v>186</v>
      </c>
      <c r="AA630" s="37" t="s">
        <v>1754</v>
      </c>
      <c r="AB630" s="11" t="s">
        <v>154</v>
      </c>
      <c r="AC630" s="11" t="s">
        <v>152</v>
      </c>
      <c r="AD630" s="11" t="s">
        <v>153</v>
      </c>
      <c r="AE630" s="11" t="s">
        <v>153</v>
      </c>
      <c r="AF630" s="36"/>
    </row>
    <row r="631" spans="1:32" ht="20.100000000000001" customHeight="1">
      <c r="A631" s="11" t="s">
        <v>19</v>
      </c>
      <c r="B631" s="11" t="s">
        <v>176</v>
      </c>
      <c r="C631" s="11" t="s">
        <v>112</v>
      </c>
      <c r="D631" s="11" t="s">
        <v>25</v>
      </c>
      <c r="E631" s="11" t="s">
        <v>195</v>
      </c>
      <c r="F631" s="11" t="s">
        <v>1756</v>
      </c>
      <c r="G631" s="11" t="s">
        <v>226</v>
      </c>
      <c r="H631" s="11">
        <v>1</v>
      </c>
      <c r="I631" s="11" t="s">
        <v>2624</v>
      </c>
      <c r="J631" s="11">
        <v>1101984</v>
      </c>
      <c r="K631" s="11" t="s">
        <v>2020</v>
      </c>
      <c r="L631" s="11" t="s">
        <v>194</v>
      </c>
      <c r="M631" s="11"/>
      <c r="N631" s="11" t="s">
        <v>255</v>
      </c>
      <c r="O631" s="37" t="s">
        <v>1754</v>
      </c>
      <c r="P631" s="101" t="s">
        <v>24</v>
      </c>
      <c r="Q631" s="33">
        <v>44944</v>
      </c>
      <c r="R631" s="33"/>
      <c r="S631" s="33">
        <v>45675</v>
      </c>
      <c r="T631" s="33" t="s">
        <v>1755</v>
      </c>
      <c r="U631" s="33">
        <v>44706</v>
      </c>
      <c r="V631" s="34"/>
      <c r="W631" s="11" t="s">
        <v>147</v>
      </c>
      <c r="X631" s="51" t="s">
        <v>1757</v>
      </c>
      <c r="Y631" s="51" t="s">
        <v>1757</v>
      </c>
      <c r="Z631" s="11" t="s">
        <v>186</v>
      </c>
      <c r="AA631" s="37" t="s">
        <v>1754</v>
      </c>
      <c r="AB631" s="11" t="s">
        <v>154</v>
      </c>
      <c r="AC631" s="11" t="s">
        <v>152</v>
      </c>
      <c r="AD631" s="11" t="s">
        <v>153</v>
      </c>
      <c r="AE631" s="11" t="s">
        <v>153</v>
      </c>
      <c r="AF631" s="36"/>
    </row>
    <row r="632" spans="1:32" ht="20.100000000000001" customHeight="1">
      <c r="A632" s="11" t="s">
        <v>19</v>
      </c>
      <c r="B632" s="11" t="s">
        <v>176</v>
      </c>
      <c r="C632" s="11" t="s">
        <v>112</v>
      </c>
      <c r="D632" s="11" t="s">
        <v>25</v>
      </c>
      <c r="E632" s="11" t="s">
        <v>195</v>
      </c>
      <c r="F632" s="11" t="s">
        <v>1756</v>
      </c>
      <c r="G632" s="11" t="s">
        <v>226</v>
      </c>
      <c r="H632" s="11">
        <v>1</v>
      </c>
      <c r="I632" s="11" t="s">
        <v>2636</v>
      </c>
      <c r="J632" s="11" t="s">
        <v>949</v>
      </c>
      <c r="K632" s="11" t="s">
        <v>945</v>
      </c>
      <c r="L632" s="11" t="s">
        <v>194</v>
      </c>
      <c r="M632" s="11"/>
      <c r="N632" s="11" t="s">
        <v>255</v>
      </c>
      <c r="O632" s="37" t="s">
        <v>1754</v>
      </c>
      <c r="P632" s="101" t="s">
        <v>24</v>
      </c>
      <c r="Q632" s="33">
        <v>44708</v>
      </c>
      <c r="R632" s="33"/>
      <c r="S632" s="33">
        <v>45439</v>
      </c>
      <c r="T632" s="33" t="s">
        <v>1755</v>
      </c>
      <c r="U632" s="33">
        <v>44706</v>
      </c>
      <c r="V632" s="34"/>
      <c r="W632" s="11" t="s">
        <v>147</v>
      </c>
      <c r="X632" s="51" t="s">
        <v>1757</v>
      </c>
      <c r="Y632" s="51" t="s">
        <v>1757</v>
      </c>
      <c r="Z632" s="11" t="s">
        <v>186</v>
      </c>
      <c r="AA632" s="37" t="s">
        <v>1754</v>
      </c>
      <c r="AB632" s="11" t="s">
        <v>154</v>
      </c>
      <c r="AC632" s="11" t="s">
        <v>152</v>
      </c>
      <c r="AD632" s="11" t="s">
        <v>153</v>
      </c>
      <c r="AE632" s="11" t="s">
        <v>153</v>
      </c>
      <c r="AF632" s="36"/>
    </row>
    <row r="633" spans="1:32" ht="20.100000000000001" customHeight="1">
      <c r="A633" s="11" t="s">
        <v>19</v>
      </c>
      <c r="B633" s="11" t="s">
        <v>176</v>
      </c>
      <c r="C633" s="11" t="s">
        <v>112</v>
      </c>
      <c r="D633" s="11" t="s">
        <v>25</v>
      </c>
      <c r="E633" s="11" t="s">
        <v>195</v>
      </c>
      <c r="F633" s="11" t="s">
        <v>1756</v>
      </c>
      <c r="G633" s="11" t="s">
        <v>226</v>
      </c>
      <c r="H633" s="11">
        <v>1</v>
      </c>
      <c r="I633" s="11" t="s">
        <v>2607</v>
      </c>
      <c r="J633" s="11">
        <v>1101924</v>
      </c>
      <c r="K633" s="11" t="s">
        <v>1896</v>
      </c>
      <c r="L633" s="11" t="s">
        <v>194</v>
      </c>
      <c r="M633" s="11"/>
      <c r="N633" s="11" t="s">
        <v>255</v>
      </c>
      <c r="O633" s="37" t="s">
        <v>1754</v>
      </c>
      <c r="P633" s="101" t="s">
        <v>24</v>
      </c>
      <c r="Q633" s="33">
        <v>45098</v>
      </c>
      <c r="R633" s="33"/>
      <c r="S633" s="33">
        <v>45829</v>
      </c>
      <c r="T633" s="33" t="s">
        <v>1755</v>
      </c>
      <c r="U633" s="33">
        <v>44706</v>
      </c>
      <c r="V633" s="34"/>
      <c r="W633" s="11" t="s">
        <v>147</v>
      </c>
      <c r="X633" s="51" t="s">
        <v>1757</v>
      </c>
      <c r="Y633" s="51" t="s">
        <v>1757</v>
      </c>
      <c r="Z633" s="11" t="s">
        <v>186</v>
      </c>
      <c r="AA633" s="37" t="s">
        <v>1754</v>
      </c>
      <c r="AB633" s="11" t="s">
        <v>154</v>
      </c>
      <c r="AC633" s="11" t="s">
        <v>152</v>
      </c>
      <c r="AD633" s="11" t="s">
        <v>153</v>
      </c>
      <c r="AE633" s="11" t="s">
        <v>153</v>
      </c>
      <c r="AF633" s="36"/>
    </row>
    <row r="634" spans="1:32" ht="20.100000000000001" customHeight="1">
      <c r="A634" s="11" t="s">
        <v>19</v>
      </c>
      <c r="B634" s="11" t="s">
        <v>176</v>
      </c>
      <c r="C634" s="11" t="s">
        <v>112</v>
      </c>
      <c r="D634" s="11" t="s">
        <v>25</v>
      </c>
      <c r="E634" s="11" t="s">
        <v>195</v>
      </c>
      <c r="F634" s="11" t="s">
        <v>1756</v>
      </c>
      <c r="G634" s="11" t="s">
        <v>226</v>
      </c>
      <c r="H634" s="11">
        <v>1</v>
      </c>
      <c r="I634" s="11" t="s">
        <v>2610</v>
      </c>
      <c r="J634" s="11">
        <v>1102054</v>
      </c>
      <c r="K634" s="11" t="s">
        <v>2199</v>
      </c>
      <c r="L634" s="11" t="s">
        <v>194</v>
      </c>
      <c r="M634" s="11"/>
      <c r="N634" s="11" t="s">
        <v>255</v>
      </c>
      <c r="O634" s="37" t="s">
        <v>1754</v>
      </c>
      <c r="P634" s="101" t="s">
        <v>24</v>
      </c>
      <c r="Q634" s="33">
        <v>45112</v>
      </c>
      <c r="R634" s="33"/>
      <c r="S634" s="33">
        <v>45112</v>
      </c>
      <c r="T634" s="33" t="s">
        <v>1755</v>
      </c>
      <c r="U634" s="33">
        <v>44706</v>
      </c>
      <c r="V634" s="34"/>
      <c r="W634" s="11" t="s">
        <v>147</v>
      </c>
      <c r="X634" s="51" t="s">
        <v>1757</v>
      </c>
      <c r="Y634" s="51" t="s">
        <v>1757</v>
      </c>
      <c r="Z634" s="11" t="s">
        <v>186</v>
      </c>
      <c r="AA634" s="37" t="s">
        <v>1754</v>
      </c>
      <c r="AB634" s="11" t="s">
        <v>154</v>
      </c>
      <c r="AC634" s="11" t="s">
        <v>152</v>
      </c>
      <c r="AD634" s="11" t="s">
        <v>153</v>
      </c>
      <c r="AE634" s="11" t="s">
        <v>153</v>
      </c>
      <c r="AF634" s="36"/>
    </row>
    <row r="635" spans="1:32" s="22" customFormat="1" ht="20.100000000000001" customHeight="1">
      <c r="A635" s="38" t="s">
        <v>19</v>
      </c>
      <c r="B635" s="38" t="s">
        <v>176</v>
      </c>
      <c r="C635" s="38" t="s">
        <v>112</v>
      </c>
      <c r="D635" s="38" t="s">
        <v>25</v>
      </c>
      <c r="E635" s="38" t="s">
        <v>195</v>
      </c>
      <c r="F635" s="38" t="s">
        <v>1756</v>
      </c>
      <c r="G635" s="38" t="s">
        <v>226</v>
      </c>
      <c r="H635" s="38">
        <v>1</v>
      </c>
      <c r="I635" s="38" t="s">
        <v>2057</v>
      </c>
      <c r="J635" s="39" t="s">
        <v>2342</v>
      </c>
      <c r="K635" s="38" t="s">
        <v>2343</v>
      </c>
      <c r="L635" s="38" t="s">
        <v>219</v>
      </c>
      <c r="M635" s="38"/>
      <c r="N635" s="38" t="s">
        <v>255</v>
      </c>
      <c r="O635" s="40" t="s">
        <v>1754</v>
      </c>
      <c r="P635" s="102" t="s">
        <v>23</v>
      </c>
      <c r="Q635" s="41"/>
      <c r="R635" s="41"/>
      <c r="S635" s="41"/>
      <c r="T635" s="41" t="s">
        <v>1755</v>
      </c>
      <c r="U635" s="41">
        <v>44706</v>
      </c>
      <c r="V635" s="42"/>
      <c r="W635" s="38" t="s">
        <v>147</v>
      </c>
      <c r="X635" s="52" t="s">
        <v>1757</v>
      </c>
      <c r="Y635" s="52" t="s">
        <v>1757</v>
      </c>
      <c r="Z635" s="38" t="s">
        <v>186</v>
      </c>
      <c r="AA635" s="40" t="s">
        <v>1754</v>
      </c>
      <c r="AB635" s="38" t="s">
        <v>154</v>
      </c>
      <c r="AC635" s="38" t="s">
        <v>152</v>
      </c>
      <c r="AD635" s="38" t="s">
        <v>153</v>
      </c>
      <c r="AE635" s="38" t="s">
        <v>153</v>
      </c>
      <c r="AF635" s="43"/>
    </row>
    <row r="636" spans="1:32" s="22" customFormat="1" ht="20.100000000000001" customHeight="1">
      <c r="A636" s="38" t="s">
        <v>19</v>
      </c>
      <c r="B636" s="38" t="s">
        <v>176</v>
      </c>
      <c r="C636" s="38" t="s">
        <v>990</v>
      </c>
      <c r="D636" s="38" t="s">
        <v>25</v>
      </c>
      <c r="E636" s="38" t="s">
        <v>195</v>
      </c>
      <c r="F636" s="38" t="s">
        <v>1756</v>
      </c>
      <c r="G636" s="38" t="s">
        <v>226</v>
      </c>
      <c r="H636" s="38">
        <v>1</v>
      </c>
      <c r="I636" s="38" t="s">
        <v>2057</v>
      </c>
      <c r="J636" s="39" t="s">
        <v>2342</v>
      </c>
      <c r="K636" s="38" t="s">
        <v>2343</v>
      </c>
      <c r="L636" s="38" t="s">
        <v>219</v>
      </c>
      <c r="M636" s="38"/>
      <c r="N636" s="38" t="s">
        <v>255</v>
      </c>
      <c r="O636" s="40" t="s">
        <v>1754</v>
      </c>
      <c r="P636" s="102" t="s">
        <v>23</v>
      </c>
      <c r="Q636" s="41"/>
      <c r="R636" s="41"/>
      <c r="S636" s="41"/>
      <c r="T636" s="41" t="s">
        <v>1755</v>
      </c>
      <c r="U636" s="41">
        <v>44706</v>
      </c>
      <c r="V636" s="42"/>
      <c r="W636" s="38" t="s">
        <v>147</v>
      </c>
      <c r="X636" s="52" t="s">
        <v>1757</v>
      </c>
      <c r="Y636" s="52" t="s">
        <v>1757</v>
      </c>
      <c r="Z636" s="38" t="s">
        <v>186</v>
      </c>
      <c r="AA636" s="40" t="s">
        <v>1754</v>
      </c>
      <c r="AB636" s="38" t="s">
        <v>154</v>
      </c>
      <c r="AC636" s="38" t="s">
        <v>152</v>
      </c>
      <c r="AD636" s="38" t="s">
        <v>153</v>
      </c>
      <c r="AE636" s="38" t="s">
        <v>153</v>
      </c>
      <c r="AF636" s="43"/>
    </row>
    <row r="637" spans="1:32" ht="20.100000000000001" customHeight="1">
      <c r="A637" s="11" t="s">
        <v>19</v>
      </c>
      <c r="B637" s="11" t="s">
        <v>176</v>
      </c>
      <c r="C637" s="11" t="s">
        <v>112</v>
      </c>
      <c r="D637" s="11" t="s">
        <v>25</v>
      </c>
      <c r="E637" s="11" t="s">
        <v>195</v>
      </c>
      <c r="F637" s="11" t="s">
        <v>1756</v>
      </c>
      <c r="G637" s="11" t="s">
        <v>226</v>
      </c>
      <c r="H637" s="11">
        <v>1</v>
      </c>
      <c r="I637" s="11" t="s">
        <v>2589</v>
      </c>
      <c r="J637" s="11">
        <v>1100883</v>
      </c>
      <c r="K637" s="11" t="s">
        <v>953</v>
      </c>
      <c r="L637" s="11" t="s">
        <v>194</v>
      </c>
      <c r="M637" s="11"/>
      <c r="N637" s="11" t="s">
        <v>255</v>
      </c>
      <c r="O637" s="37" t="s">
        <v>1754</v>
      </c>
      <c r="P637" s="101" t="s">
        <v>24</v>
      </c>
      <c r="Q637" s="33">
        <v>44708</v>
      </c>
      <c r="R637" s="11"/>
      <c r="S637" s="33">
        <v>45439</v>
      </c>
      <c r="T637" s="33" t="s">
        <v>1755</v>
      </c>
      <c r="U637" s="33">
        <v>44706</v>
      </c>
      <c r="V637" s="34"/>
      <c r="W637" s="11" t="s">
        <v>147</v>
      </c>
      <c r="X637" s="51" t="s">
        <v>1757</v>
      </c>
      <c r="Y637" s="51" t="s">
        <v>1757</v>
      </c>
      <c r="Z637" s="11" t="s">
        <v>186</v>
      </c>
      <c r="AA637" s="37" t="s">
        <v>1754</v>
      </c>
      <c r="AB637" s="11" t="s">
        <v>154</v>
      </c>
      <c r="AC637" s="11" t="s">
        <v>152</v>
      </c>
      <c r="AD637" s="11" t="s">
        <v>153</v>
      </c>
      <c r="AE637" s="11" t="s">
        <v>153</v>
      </c>
      <c r="AF637" s="36"/>
    </row>
    <row r="638" spans="1:32" s="22" customFormat="1" ht="20.100000000000001" customHeight="1">
      <c r="A638" s="38" t="s">
        <v>19</v>
      </c>
      <c r="B638" s="38" t="s">
        <v>176</v>
      </c>
      <c r="C638" s="38" t="s">
        <v>112</v>
      </c>
      <c r="D638" s="38" t="s">
        <v>25</v>
      </c>
      <c r="E638" s="38" t="s">
        <v>195</v>
      </c>
      <c r="F638" s="38" t="s">
        <v>1756</v>
      </c>
      <c r="G638" s="38" t="s">
        <v>226</v>
      </c>
      <c r="H638" s="38">
        <v>1</v>
      </c>
      <c r="I638" s="38" t="s">
        <v>2057</v>
      </c>
      <c r="J638" s="39" t="s">
        <v>2342</v>
      </c>
      <c r="K638" s="38" t="s">
        <v>2343</v>
      </c>
      <c r="L638" s="38" t="s">
        <v>219</v>
      </c>
      <c r="M638" s="38"/>
      <c r="N638" s="38" t="s">
        <v>255</v>
      </c>
      <c r="O638" s="40" t="s">
        <v>1754</v>
      </c>
      <c r="P638" s="102" t="s">
        <v>23</v>
      </c>
      <c r="Q638" s="41"/>
      <c r="R638" s="41"/>
      <c r="S638" s="41"/>
      <c r="T638" s="41" t="s">
        <v>1755</v>
      </c>
      <c r="U638" s="41">
        <v>44706</v>
      </c>
      <c r="V638" s="42"/>
      <c r="W638" s="38" t="s">
        <v>147</v>
      </c>
      <c r="X638" s="52" t="s">
        <v>1757</v>
      </c>
      <c r="Y638" s="52" t="s">
        <v>1757</v>
      </c>
      <c r="Z638" s="38" t="s">
        <v>186</v>
      </c>
      <c r="AA638" s="40" t="s">
        <v>1754</v>
      </c>
      <c r="AB638" s="38" t="s">
        <v>154</v>
      </c>
      <c r="AC638" s="38" t="s">
        <v>152</v>
      </c>
      <c r="AD638" s="38" t="s">
        <v>153</v>
      </c>
      <c r="AE638" s="38" t="s">
        <v>153</v>
      </c>
      <c r="AF638" s="43"/>
    </row>
    <row r="639" spans="1:32" s="22" customFormat="1" ht="20.100000000000001" customHeight="1">
      <c r="A639" s="38" t="s">
        <v>19</v>
      </c>
      <c r="B639" s="38" t="s">
        <v>176</v>
      </c>
      <c r="C639" s="38" t="s">
        <v>112</v>
      </c>
      <c r="D639" s="38" t="s">
        <v>25</v>
      </c>
      <c r="E639" s="38" t="s">
        <v>195</v>
      </c>
      <c r="F639" s="38" t="s">
        <v>1756</v>
      </c>
      <c r="G639" s="38" t="s">
        <v>226</v>
      </c>
      <c r="H639" s="38">
        <v>1</v>
      </c>
      <c r="I639" s="38" t="s">
        <v>2057</v>
      </c>
      <c r="J639" s="39" t="s">
        <v>2342</v>
      </c>
      <c r="K639" s="38" t="s">
        <v>2343</v>
      </c>
      <c r="L639" s="38" t="s">
        <v>219</v>
      </c>
      <c r="M639" s="38"/>
      <c r="N639" s="38" t="s">
        <v>255</v>
      </c>
      <c r="O639" s="40" t="s">
        <v>1754</v>
      </c>
      <c r="P639" s="102" t="s">
        <v>23</v>
      </c>
      <c r="Q639" s="41"/>
      <c r="R639" s="41"/>
      <c r="S639" s="41"/>
      <c r="T639" s="41" t="s">
        <v>1755</v>
      </c>
      <c r="U639" s="41">
        <v>44706</v>
      </c>
      <c r="V639" s="42"/>
      <c r="W639" s="38" t="s">
        <v>147</v>
      </c>
      <c r="X639" s="52" t="s">
        <v>1757</v>
      </c>
      <c r="Y639" s="52" t="s">
        <v>1757</v>
      </c>
      <c r="Z639" s="38" t="s">
        <v>186</v>
      </c>
      <c r="AA639" s="40" t="s">
        <v>1754</v>
      </c>
      <c r="AB639" s="38" t="s">
        <v>154</v>
      </c>
      <c r="AC639" s="38" t="s">
        <v>152</v>
      </c>
      <c r="AD639" s="38" t="s">
        <v>153</v>
      </c>
      <c r="AE639" s="38" t="s">
        <v>153</v>
      </c>
      <c r="AF639" s="43"/>
    </row>
    <row r="640" spans="1:32" ht="20.100000000000001" customHeight="1">
      <c r="A640" s="11" t="s">
        <v>19</v>
      </c>
      <c r="B640" s="11" t="s">
        <v>176</v>
      </c>
      <c r="C640" s="11" t="s">
        <v>112</v>
      </c>
      <c r="D640" s="11" t="s">
        <v>25</v>
      </c>
      <c r="E640" s="11" t="s">
        <v>25</v>
      </c>
      <c r="F640" s="11" t="s">
        <v>1756</v>
      </c>
      <c r="G640" s="11" t="s">
        <v>226</v>
      </c>
      <c r="H640" s="11">
        <v>1</v>
      </c>
      <c r="I640" s="11" t="s">
        <v>2595</v>
      </c>
      <c r="J640" s="11">
        <v>1102105</v>
      </c>
      <c r="K640" s="11" t="s">
        <v>2787</v>
      </c>
      <c r="L640" s="11" t="s">
        <v>194</v>
      </c>
      <c r="M640" s="11"/>
      <c r="N640" s="11" t="s">
        <v>255</v>
      </c>
      <c r="O640" s="37" t="s">
        <v>1754</v>
      </c>
      <c r="P640" s="101" t="s">
        <v>2790</v>
      </c>
      <c r="Q640" s="33">
        <v>45511</v>
      </c>
      <c r="R640" s="11"/>
      <c r="S640" s="33">
        <v>45439</v>
      </c>
      <c r="T640" s="33" t="s">
        <v>1755</v>
      </c>
      <c r="U640" s="33">
        <v>44706</v>
      </c>
      <c r="V640" s="34"/>
      <c r="W640" s="11" t="s">
        <v>147</v>
      </c>
      <c r="X640" s="110" t="s">
        <v>1757</v>
      </c>
      <c r="Y640" s="110" t="s">
        <v>1757</v>
      </c>
      <c r="Z640" s="11" t="s">
        <v>186</v>
      </c>
      <c r="AA640" s="37" t="s">
        <v>1754</v>
      </c>
      <c r="AB640" s="11" t="s">
        <v>154</v>
      </c>
      <c r="AC640" s="11" t="s">
        <v>152</v>
      </c>
      <c r="AD640" s="11" t="s">
        <v>153</v>
      </c>
      <c r="AE640" s="11" t="s">
        <v>153</v>
      </c>
      <c r="AF640" s="36"/>
    </row>
    <row r="641" spans="1:32" ht="20.100000000000001" customHeight="1">
      <c r="A641" s="11" t="s">
        <v>19</v>
      </c>
      <c r="B641" s="11" t="s">
        <v>176</v>
      </c>
      <c r="C641" s="11" t="s">
        <v>112</v>
      </c>
      <c r="D641" s="11" t="s">
        <v>25</v>
      </c>
      <c r="E641" s="11" t="s">
        <v>25</v>
      </c>
      <c r="F641" s="11" t="s">
        <v>1756</v>
      </c>
      <c r="G641" s="11" t="s">
        <v>226</v>
      </c>
      <c r="H641" s="11">
        <v>1</v>
      </c>
      <c r="I641" s="11" t="s">
        <v>2606</v>
      </c>
      <c r="J641" s="11">
        <v>1101983</v>
      </c>
      <c r="K641" s="11" t="s">
        <v>2017</v>
      </c>
      <c r="L641" s="11" t="s">
        <v>194</v>
      </c>
      <c r="M641" s="11"/>
      <c r="N641" s="11" t="s">
        <v>255</v>
      </c>
      <c r="O641" s="37" t="s">
        <v>1754</v>
      </c>
      <c r="P641" s="101" t="s">
        <v>24</v>
      </c>
      <c r="Q641" s="33">
        <v>44922</v>
      </c>
      <c r="R641" s="33"/>
      <c r="S641" s="33">
        <v>45653</v>
      </c>
      <c r="T641" s="33" t="s">
        <v>1755</v>
      </c>
      <c r="U641" s="33">
        <v>44706</v>
      </c>
      <c r="V641" s="34"/>
      <c r="W641" s="11" t="s">
        <v>147</v>
      </c>
      <c r="X641" s="51" t="s">
        <v>1757</v>
      </c>
      <c r="Y641" s="51" t="s">
        <v>1757</v>
      </c>
      <c r="Z641" s="11" t="s">
        <v>186</v>
      </c>
      <c r="AA641" s="37" t="s">
        <v>1754</v>
      </c>
      <c r="AB641" s="11" t="s">
        <v>154</v>
      </c>
      <c r="AC641" s="11" t="s">
        <v>152</v>
      </c>
      <c r="AD641" s="11" t="s">
        <v>153</v>
      </c>
      <c r="AE641" s="11" t="s">
        <v>153</v>
      </c>
      <c r="AF641" s="36"/>
    </row>
    <row r="642" spans="1:32" s="22" customFormat="1" ht="20.100000000000001" customHeight="1">
      <c r="A642" s="38" t="s">
        <v>19</v>
      </c>
      <c r="B642" s="38" t="s">
        <v>176</v>
      </c>
      <c r="C642" s="38" t="s">
        <v>112</v>
      </c>
      <c r="D642" s="38" t="s">
        <v>25</v>
      </c>
      <c r="E642" s="38" t="s">
        <v>25</v>
      </c>
      <c r="F642" s="38" t="s">
        <v>1756</v>
      </c>
      <c r="G642" s="38" t="s">
        <v>226</v>
      </c>
      <c r="H642" s="38">
        <v>1</v>
      </c>
      <c r="I642" s="38" t="s">
        <v>2060</v>
      </c>
      <c r="J642" s="38" t="s">
        <v>2342</v>
      </c>
      <c r="K642" s="38" t="s">
        <v>2343</v>
      </c>
      <c r="L642" s="38" t="s">
        <v>2353</v>
      </c>
      <c r="M642" s="38"/>
      <c r="N642" s="38" t="s">
        <v>255</v>
      </c>
      <c r="O642" s="40" t="s">
        <v>1754</v>
      </c>
      <c r="P642" s="102" t="s">
        <v>2777</v>
      </c>
      <c r="Q642" s="41">
        <v>45505</v>
      </c>
      <c r="R642" s="38"/>
      <c r="S642" s="41">
        <v>45878</v>
      </c>
      <c r="T642" s="41" t="s">
        <v>1755</v>
      </c>
      <c r="U642" s="41">
        <v>44706</v>
      </c>
      <c r="V642" s="42"/>
      <c r="W642" s="38" t="s">
        <v>147</v>
      </c>
      <c r="X642" s="52" t="s">
        <v>1757</v>
      </c>
      <c r="Y642" s="52" t="s">
        <v>1757</v>
      </c>
      <c r="Z642" s="38" t="s">
        <v>186</v>
      </c>
      <c r="AA642" s="40" t="s">
        <v>1754</v>
      </c>
      <c r="AB642" s="38" t="s">
        <v>154</v>
      </c>
      <c r="AC642" s="38" t="s">
        <v>152</v>
      </c>
      <c r="AD642" s="38" t="s">
        <v>153</v>
      </c>
      <c r="AE642" s="38" t="s">
        <v>153</v>
      </c>
      <c r="AF642" s="43"/>
    </row>
    <row r="643" spans="1:32" ht="20.100000000000001" customHeight="1">
      <c r="A643" s="11" t="s">
        <v>19</v>
      </c>
      <c r="B643" s="11" t="s">
        <v>176</v>
      </c>
      <c r="C643" s="11" t="s">
        <v>112</v>
      </c>
      <c r="D643" s="11" t="s">
        <v>25</v>
      </c>
      <c r="E643" s="11" t="s">
        <v>25</v>
      </c>
      <c r="F643" s="11" t="s">
        <v>1756</v>
      </c>
      <c r="G643" s="11" t="s">
        <v>226</v>
      </c>
      <c r="H643" s="11">
        <v>1</v>
      </c>
      <c r="I643" s="11" t="s">
        <v>2622</v>
      </c>
      <c r="J643" s="11">
        <v>1100093</v>
      </c>
      <c r="K643" s="11" t="s">
        <v>104</v>
      </c>
      <c r="L643" s="11" t="s">
        <v>194</v>
      </c>
      <c r="M643" s="11"/>
      <c r="N643" s="11" t="s">
        <v>255</v>
      </c>
      <c r="O643" s="37" t="s">
        <v>1754</v>
      </c>
      <c r="P643" s="101" t="s">
        <v>24</v>
      </c>
      <c r="Q643" s="33">
        <v>45090</v>
      </c>
      <c r="R643" s="11"/>
      <c r="S643" s="33">
        <v>45821</v>
      </c>
      <c r="T643" s="33" t="s">
        <v>1755</v>
      </c>
      <c r="U643" s="33">
        <v>44706</v>
      </c>
      <c r="V643" s="34"/>
      <c r="W643" s="11" t="s">
        <v>147</v>
      </c>
      <c r="X643" s="51" t="s">
        <v>1757</v>
      </c>
      <c r="Y643" s="51" t="s">
        <v>1757</v>
      </c>
      <c r="Z643" s="11" t="s">
        <v>186</v>
      </c>
      <c r="AA643" s="37" t="s">
        <v>1754</v>
      </c>
      <c r="AB643" s="11" t="s">
        <v>154</v>
      </c>
      <c r="AC643" s="11" t="s">
        <v>152</v>
      </c>
      <c r="AD643" s="11" t="s">
        <v>153</v>
      </c>
      <c r="AE643" s="11" t="s">
        <v>153</v>
      </c>
      <c r="AF643" s="36"/>
    </row>
    <row r="644" spans="1:32" ht="20.100000000000001" customHeight="1">
      <c r="A644" s="11" t="s">
        <v>19</v>
      </c>
      <c r="B644" s="11" t="s">
        <v>176</v>
      </c>
      <c r="C644" s="11" t="s">
        <v>112</v>
      </c>
      <c r="D644" s="11" t="s">
        <v>25</v>
      </c>
      <c r="E644" s="11" t="s">
        <v>25</v>
      </c>
      <c r="F644" s="11" t="s">
        <v>1756</v>
      </c>
      <c r="G644" s="11" t="s">
        <v>226</v>
      </c>
      <c r="H644" s="11">
        <v>1</v>
      </c>
      <c r="I644" s="11" t="s">
        <v>2600</v>
      </c>
      <c r="J644" s="11">
        <v>1101323</v>
      </c>
      <c r="K644" s="11" t="s">
        <v>1234</v>
      </c>
      <c r="L644" s="11" t="s">
        <v>194</v>
      </c>
      <c r="M644" s="11"/>
      <c r="N644" s="11" t="s">
        <v>255</v>
      </c>
      <c r="O644" s="37" t="s">
        <v>1754</v>
      </c>
      <c r="P644" s="101" t="s">
        <v>24</v>
      </c>
      <c r="Q644" s="33">
        <v>45177</v>
      </c>
      <c r="R644" s="11"/>
      <c r="S644" s="33">
        <v>45908</v>
      </c>
      <c r="T644" s="33" t="s">
        <v>1755</v>
      </c>
      <c r="U644" s="33">
        <v>44706</v>
      </c>
      <c r="V644" s="34"/>
      <c r="W644" s="11" t="s">
        <v>147</v>
      </c>
      <c r="X644" s="51" t="s">
        <v>1757</v>
      </c>
      <c r="Y644" s="51" t="s">
        <v>1757</v>
      </c>
      <c r="Z644" s="11" t="s">
        <v>186</v>
      </c>
      <c r="AA644" s="37" t="s">
        <v>1754</v>
      </c>
      <c r="AB644" s="11" t="s">
        <v>154</v>
      </c>
      <c r="AC644" s="11" t="s">
        <v>152</v>
      </c>
      <c r="AD644" s="11" t="s">
        <v>153</v>
      </c>
      <c r="AE644" s="11" t="s">
        <v>153</v>
      </c>
      <c r="AF644" s="36"/>
    </row>
    <row r="645" spans="1:32" ht="20.100000000000001" customHeight="1">
      <c r="A645" s="11" t="s">
        <v>19</v>
      </c>
      <c r="B645" s="11" t="s">
        <v>176</v>
      </c>
      <c r="C645" s="11" t="s">
        <v>112</v>
      </c>
      <c r="D645" s="11" t="s">
        <v>25</v>
      </c>
      <c r="E645" s="11" t="s">
        <v>25</v>
      </c>
      <c r="F645" s="11" t="s">
        <v>1756</v>
      </c>
      <c r="G645" s="11" t="s">
        <v>226</v>
      </c>
      <c r="H645" s="11">
        <v>1</v>
      </c>
      <c r="I645" s="11" t="s">
        <v>2595</v>
      </c>
      <c r="J645" s="11">
        <v>1101166</v>
      </c>
      <c r="K645" s="11" t="s">
        <v>916</v>
      </c>
      <c r="L645" s="11" t="s">
        <v>194</v>
      </c>
      <c r="M645" s="11"/>
      <c r="N645" s="11" t="s">
        <v>255</v>
      </c>
      <c r="O645" s="37" t="s">
        <v>1754</v>
      </c>
      <c r="P645" s="101" t="s">
        <v>24</v>
      </c>
      <c r="Q645" s="33">
        <v>44708</v>
      </c>
      <c r="R645" s="11"/>
      <c r="S645" s="33">
        <v>45439</v>
      </c>
      <c r="T645" s="33" t="s">
        <v>1755</v>
      </c>
      <c r="U645" s="33">
        <v>44706</v>
      </c>
      <c r="V645" s="34"/>
      <c r="W645" s="11" t="s">
        <v>147</v>
      </c>
      <c r="X645" s="51" t="s">
        <v>1757</v>
      </c>
      <c r="Y645" s="51" t="s">
        <v>1757</v>
      </c>
      <c r="Z645" s="11" t="s">
        <v>186</v>
      </c>
      <c r="AA645" s="37" t="s">
        <v>1754</v>
      </c>
      <c r="AB645" s="11" t="s">
        <v>154</v>
      </c>
      <c r="AC645" s="11" t="s">
        <v>152</v>
      </c>
      <c r="AD645" s="11" t="s">
        <v>153</v>
      </c>
      <c r="AE645" s="11" t="s">
        <v>153</v>
      </c>
      <c r="AF645" s="36"/>
    </row>
    <row r="646" spans="1:32" ht="20.100000000000001" customHeight="1">
      <c r="A646" s="11" t="s">
        <v>19</v>
      </c>
      <c r="B646" s="11" t="s">
        <v>176</v>
      </c>
      <c r="C646" s="11" t="s">
        <v>112</v>
      </c>
      <c r="D646" s="11" t="s">
        <v>25</v>
      </c>
      <c r="E646" s="11" t="s">
        <v>25</v>
      </c>
      <c r="F646" s="11" t="s">
        <v>1756</v>
      </c>
      <c r="G646" s="11" t="s">
        <v>226</v>
      </c>
      <c r="H646" s="11">
        <v>1</v>
      </c>
      <c r="I646" s="11" t="s">
        <v>2589</v>
      </c>
      <c r="J646" s="11">
        <v>1101763</v>
      </c>
      <c r="K646" s="11" t="s">
        <v>1631</v>
      </c>
      <c r="L646" s="11" t="s">
        <v>194</v>
      </c>
      <c r="M646" s="11"/>
      <c r="N646" s="11" t="s">
        <v>255</v>
      </c>
      <c r="O646" s="37" t="s">
        <v>1754</v>
      </c>
      <c r="P646" s="101" t="s">
        <v>24</v>
      </c>
      <c r="Q646" s="33">
        <v>44708</v>
      </c>
      <c r="R646" s="33"/>
      <c r="S646" s="33">
        <v>45439</v>
      </c>
      <c r="T646" s="33" t="s">
        <v>1755</v>
      </c>
      <c r="U646" s="33">
        <v>44706</v>
      </c>
      <c r="V646" s="34"/>
      <c r="W646" s="11" t="s">
        <v>147</v>
      </c>
      <c r="X646" s="51" t="s">
        <v>1757</v>
      </c>
      <c r="Y646" s="51" t="s">
        <v>1757</v>
      </c>
      <c r="Z646" s="11" t="s">
        <v>186</v>
      </c>
      <c r="AA646" s="37" t="s">
        <v>1754</v>
      </c>
      <c r="AB646" s="11" t="s">
        <v>154</v>
      </c>
      <c r="AC646" s="11" t="s">
        <v>152</v>
      </c>
      <c r="AD646" s="11" t="s">
        <v>153</v>
      </c>
      <c r="AE646" s="11" t="s">
        <v>153</v>
      </c>
      <c r="AF646" s="36"/>
    </row>
    <row r="647" spans="1:32" ht="20.100000000000001" customHeight="1">
      <c r="A647" s="11" t="s">
        <v>19</v>
      </c>
      <c r="B647" s="11" t="s">
        <v>176</v>
      </c>
      <c r="C647" s="11" t="s">
        <v>112</v>
      </c>
      <c r="D647" s="11" t="s">
        <v>25</v>
      </c>
      <c r="E647" s="11" t="s">
        <v>25</v>
      </c>
      <c r="F647" s="11" t="s">
        <v>1756</v>
      </c>
      <c r="G647" s="11" t="s">
        <v>226</v>
      </c>
      <c r="H647" s="11">
        <v>1</v>
      </c>
      <c r="I647" s="11" t="s">
        <v>2608</v>
      </c>
      <c r="J647" s="11">
        <v>1100235</v>
      </c>
      <c r="K647" s="11" t="s">
        <v>2</v>
      </c>
      <c r="L647" s="11" t="s">
        <v>194</v>
      </c>
      <c r="M647" s="11"/>
      <c r="N647" s="11" t="s">
        <v>255</v>
      </c>
      <c r="O647" s="37" t="s">
        <v>1754</v>
      </c>
      <c r="P647" s="101" t="s">
        <v>24</v>
      </c>
      <c r="Q647" s="33">
        <v>44711</v>
      </c>
      <c r="R647" s="11"/>
      <c r="S647" s="33">
        <v>45442</v>
      </c>
      <c r="T647" s="33" t="s">
        <v>1755</v>
      </c>
      <c r="U647" s="33">
        <v>44706</v>
      </c>
      <c r="V647" s="34"/>
      <c r="W647" s="11" t="s">
        <v>147</v>
      </c>
      <c r="X647" s="51" t="s">
        <v>1757</v>
      </c>
      <c r="Y647" s="51" t="s">
        <v>1757</v>
      </c>
      <c r="Z647" s="11" t="s">
        <v>186</v>
      </c>
      <c r="AA647" s="37" t="s">
        <v>1754</v>
      </c>
      <c r="AB647" s="11" t="s">
        <v>154</v>
      </c>
      <c r="AC647" s="11" t="s">
        <v>152</v>
      </c>
      <c r="AD647" s="11" t="s">
        <v>153</v>
      </c>
      <c r="AE647" s="11" t="s">
        <v>153</v>
      </c>
      <c r="AF647" s="36"/>
    </row>
    <row r="648" spans="1:32" ht="20.100000000000001" customHeight="1">
      <c r="A648" s="11" t="s">
        <v>19</v>
      </c>
      <c r="B648" s="11" t="s">
        <v>176</v>
      </c>
      <c r="C648" s="11" t="s">
        <v>112</v>
      </c>
      <c r="D648" s="11" t="s">
        <v>25</v>
      </c>
      <c r="E648" s="11" t="s">
        <v>25</v>
      </c>
      <c r="F648" s="11" t="s">
        <v>1756</v>
      </c>
      <c r="G648" s="11" t="s">
        <v>226</v>
      </c>
      <c r="H648" s="11">
        <v>1</v>
      </c>
      <c r="I648" s="11" t="s">
        <v>2615</v>
      </c>
      <c r="J648" s="11">
        <v>1101990</v>
      </c>
      <c r="K648" s="11" t="s">
        <v>1442</v>
      </c>
      <c r="L648" s="11" t="s">
        <v>194</v>
      </c>
      <c r="M648" s="11"/>
      <c r="N648" s="11" t="s">
        <v>255</v>
      </c>
      <c r="O648" s="37" t="s">
        <v>1754</v>
      </c>
      <c r="P648" s="101" t="s">
        <v>24</v>
      </c>
      <c r="Q648" s="33">
        <v>45203</v>
      </c>
      <c r="R648" s="33"/>
      <c r="S648" s="33">
        <v>45934</v>
      </c>
      <c r="T648" s="33" t="s">
        <v>1755</v>
      </c>
      <c r="U648" s="33">
        <v>44706</v>
      </c>
      <c r="V648" s="34"/>
      <c r="W648" s="11" t="s">
        <v>147</v>
      </c>
      <c r="X648" s="51" t="s">
        <v>1757</v>
      </c>
      <c r="Y648" s="51" t="s">
        <v>1757</v>
      </c>
      <c r="Z648" s="11" t="s">
        <v>186</v>
      </c>
      <c r="AA648" s="37" t="s">
        <v>1754</v>
      </c>
      <c r="AB648" s="11" t="s">
        <v>154</v>
      </c>
      <c r="AC648" s="11" t="s">
        <v>152</v>
      </c>
      <c r="AD648" s="11" t="s">
        <v>153</v>
      </c>
      <c r="AE648" s="11" t="s">
        <v>153</v>
      </c>
      <c r="AF648" s="36"/>
    </row>
    <row r="649" spans="1:32" ht="20.100000000000001" customHeight="1">
      <c r="A649" s="11" t="s">
        <v>19</v>
      </c>
      <c r="B649" s="11" t="s">
        <v>176</v>
      </c>
      <c r="C649" s="11" t="s">
        <v>112</v>
      </c>
      <c r="D649" s="11" t="s">
        <v>25</v>
      </c>
      <c r="E649" s="11" t="s">
        <v>25</v>
      </c>
      <c r="F649" s="11" t="s">
        <v>1756</v>
      </c>
      <c r="G649" s="11" t="s">
        <v>226</v>
      </c>
      <c r="H649" s="11">
        <v>1</v>
      </c>
      <c r="I649" s="11" t="s">
        <v>2595</v>
      </c>
      <c r="J649" s="11">
        <v>1101892</v>
      </c>
      <c r="K649" s="11" t="s">
        <v>1855</v>
      </c>
      <c r="L649" s="11" t="s">
        <v>194</v>
      </c>
      <c r="M649" s="11"/>
      <c r="N649" s="11" t="s">
        <v>255</v>
      </c>
      <c r="O649" s="37" t="s">
        <v>1754</v>
      </c>
      <c r="P649" s="101" t="s">
        <v>24</v>
      </c>
      <c r="Q649" s="33">
        <v>44818</v>
      </c>
      <c r="R649" s="11"/>
      <c r="S649" s="33">
        <v>45549</v>
      </c>
      <c r="T649" s="33" t="s">
        <v>1755</v>
      </c>
      <c r="U649" s="33">
        <v>44706</v>
      </c>
      <c r="V649" s="34"/>
      <c r="W649" s="11" t="s">
        <v>147</v>
      </c>
      <c r="X649" s="51" t="s">
        <v>1757</v>
      </c>
      <c r="Y649" s="51" t="s">
        <v>1757</v>
      </c>
      <c r="Z649" s="11" t="s">
        <v>186</v>
      </c>
      <c r="AA649" s="37" t="s">
        <v>1754</v>
      </c>
      <c r="AB649" s="11" t="s">
        <v>154</v>
      </c>
      <c r="AC649" s="11" t="s">
        <v>152</v>
      </c>
      <c r="AD649" s="11" t="s">
        <v>153</v>
      </c>
      <c r="AE649" s="11" t="s">
        <v>153</v>
      </c>
      <c r="AF649" s="36"/>
    </row>
    <row r="650" spans="1:32" s="22" customFormat="1" ht="20.100000000000001" customHeight="1">
      <c r="A650" s="38" t="s">
        <v>19</v>
      </c>
      <c r="B650" s="38" t="s">
        <v>176</v>
      </c>
      <c r="C650" s="38" t="s">
        <v>112</v>
      </c>
      <c r="D650" s="38" t="s">
        <v>25</v>
      </c>
      <c r="E650" s="38" t="s">
        <v>25</v>
      </c>
      <c r="F650" s="38" t="s">
        <v>1756</v>
      </c>
      <c r="G650" s="38" t="s">
        <v>226</v>
      </c>
      <c r="H650" s="38">
        <v>1</v>
      </c>
      <c r="I650" s="38" t="s">
        <v>2060</v>
      </c>
      <c r="J650" s="38" t="s">
        <v>2342</v>
      </c>
      <c r="K650" s="38" t="s">
        <v>2343</v>
      </c>
      <c r="L650" s="38" t="s">
        <v>2353</v>
      </c>
      <c r="M650" s="38"/>
      <c r="N650" s="38" t="s">
        <v>255</v>
      </c>
      <c r="O650" s="40" t="s">
        <v>1754</v>
      </c>
      <c r="P650" s="102" t="s">
        <v>2682</v>
      </c>
      <c r="Q650" s="41">
        <v>45454</v>
      </c>
      <c r="R650" s="38"/>
      <c r="S650" s="41">
        <v>45439</v>
      </c>
      <c r="T650" s="41" t="s">
        <v>1755</v>
      </c>
      <c r="U650" s="41">
        <v>44706</v>
      </c>
      <c r="V650" s="42"/>
      <c r="W650" s="38" t="s">
        <v>147</v>
      </c>
      <c r="X650" s="52" t="s">
        <v>1757</v>
      </c>
      <c r="Y650" s="52" t="s">
        <v>1757</v>
      </c>
      <c r="Z650" s="38" t="s">
        <v>186</v>
      </c>
      <c r="AA650" s="40" t="s">
        <v>1754</v>
      </c>
      <c r="AB650" s="38" t="s">
        <v>154</v>
      </c>
      <c r="AC650" s="38" t="s">
        <v>152</v>
      </c>
      <c r="AD650" s="38" t="s">
        <v>153</v>
      </c>
      <c r="AE650" s="38" t="s">
        <v>153</v>
      </c>
      <c r="AF650" s="43"/>
    </row>
    <row r="651" spans="1:32" ht="20.100000000000001" customHeight="1">
      <c r="A651" s="11" t="s">
        <v>19</v>
      </c>
      <c r="B651" s="11" t="s">
        <v>176</v>
      </c>
      <c r="C651" s="11" t="s">
        <v>112</v>
      </c>
      <c r="D651" s="11" t="s">
        <v>25</v>
      </c>
      <c r="E651" s="11" t="s">
        <v>25</v>
      </c>
      <c r="F651" s="11" t="s">
        <v>1756</v>
      </c>
      <c r="G651" s="11" t="s">
        <v>226</v>
      </c>
      <c r="H651" s="11">
        <v>1</v>
      </c>
      <c r="I651" s="11" t="s">
        <v>2609</v>
      </c>
      <c r="J651" s="80">
        <v>1101468</v>
      </c>
      <c r="K651" s="11" t="s">
        <v>2413</v>
      </c>
      <c r="L651" s="11" t="s">
        <v>194</v>
      </c>
      <c r="M651" s="11"/>
      <c r="N651" s="11" t="s">
        <v>255</v>
      </c>
      <c r="O651" s="37" t="s">
        <v>1754</v>
      </c>
      <c r="P651" s="101" t="s">
        <v>2414</v>
      </c>
      <c r="Q651" s="33">
        <v>45378</v>
      </c>
      <c r="R651" s="11"/>
      <c r="S651" s="33">
        <v>45439</v>
      </c>
      <c r="T651" s="33" t="s">
        <v>1755</v>
      </c>
      <c r="U651" s="33">
        <v>44706</v>
      </c>
      <c r="V651" s="34"/>
      <c r="W651" s="11" t="s">
        <v>147</v>
      </c>
      <c r="X651" s="110" t="s">
        <v>1757</v>
      </c>
      <c r="Y651" s="110" t="s">
        <v>1757</v>
      </c>
      <c r="Z651" s="11" t="s">
        <v>186</v>
      </c>
      <c r="AA651" s="37" t="s">
        <v>1754</v>
      </c>
      <c r="AB651" s="11" t="s">
        <v>154</v>
      </c>
      <c r="AC651" s="11" t="s">
        <v>152</v>
      </c>
      <c r="AD651" s="11" t="s">
        <v>153</v>
      </c>
      <c r="AE651" s="11" t="s">
        <v>153</v>
      </c>
      <c r="AF651" s="36"/>
    </row>
    <row r="652" spans="1:32" s="22" customFormat="1" ht="20.100000000000001" customHeight="1">
      <c r="A652" s="38" t="s">
        <v>19</v>
      </c>
      <c r="B652" s="38" t="s">
        <v>176</v>
      </c>
      <c r="C652" s="38" t="s">
        <v>112</v>
      </c>
      <c r="D652" s="38" t="s">
        <v>25</v>
      </c>
      <c r="E652" s="38" t="s">
        <v>25</v>
      </c>
      <c r="F652" s="38" t="s">
        <v>1756</v>
      </c>
      <c r="G652" s="38" t="s">
        <v>226</v>
      </c>
      <c r="H652" s="38">
        <v>1</v>
      </c>
      <c r="I652" s="38" t="s">
        <v>2060</v>
      </c>
      <c r="J652" s="184" t="s">
        <v>2342</v>
      </c>
      <c r="K652" s="184" t="s">
        <v>2343</v>
      </c>
      <c r="L652" s="38" t="s">
        <v>2353</v>
      </c>
      <c r="M652" s="38"/>
      <c r="N652" s="38" t="s">
        <v>255</v>
      </c>
      <c r="O652" s="40" t="s">
        <v>1754</v>
      </c>
      <c r="P652" s="102" t="s">
        <v>2592</v>
      </c>
      <c r="Q652" s="41">
        <v>45446</v>
      </c>
      <c r="R652" s="38"/>
      <c r="S652" s="41">
        <v>45439</v>
      </c>
      <c r="T652" s="41" t="s">
        <v>1755</v>
      </c>
      <c r="U652" s="41">
        <v>44706</v>
      </c>
      <c r="V652" s="42"/>
      <c r="W652" s="38" t="s">
        <v>147</v>
      </c>
      <c r="X652" s="52" t="s">
        <v>1757</v>
      </c>
      <c r="Y652" s="52" t="s">
        <v>1757</v>
      </c>
      <c r="Z652" s="38" t="s">
        <v>186</v>
      </c>
      <c r="AA652" s="40" t="s">
        <v>1754</v>
      </c>
      <c r="AB652" s="38" t="s">
        <v>154</v>
      </c>
      <c r="AC652" s="38" t="s">
        <v>152</v>
      </c>
      <c r="AD652" s="38" t="s">
        <v>153</v>
      </c>
      <c r="AE652" s="38" t="s">
        <v>153</v>
      </c>
      <c r="AF652" s="43"/>
    </row>
    <row r="653" spans="1:32" s="22" customFormat="1" ht="20.100000000000001" customHeight="1">
      <c r="A653" s="38" t="s">
        <v>19</v>
      </c>
      <c r="B653" s="38" t="s">
        <v>176</v>
      </c>
      <c r="C653" s="38" t="s">
        <v>112</v>
      </c>
      <c r="D653" s="38" t="s">
        <v>25</v>
      </c>
      <c r="E653" s="38" t="s">
        <v>25</v>
      </c>
      <c r="F653" s="38" t="s">
        <v>1756</v>
      </c>
      <c r="G653" s="38" t="s">
        <v>226</v>
      </c>
      <c r="H653" s="38">
        <v>1</v>
      </c>
      <c r="I653" s="38" t="s">
        <v>2060</v>
      </c>
      <c r="J653" s="38" t="s">
        <v>2342</v>
      </c>
      <c r="K653" s="38" t="s">
        <v>2343</v>
      </c>
      <c r="L653" s="38" t="s">
        <v>2353</v>
      </c>
      <c r="M653" s="38"/>
      <c r="N653" s="38" t="s">
        <v>255</v>
      </c>
      <c r="O653" s="40" t="s">
        <v>1754</v>
      </c>
      <c r="P653" s="102" t="s">
        <v>2410</v>
      </c>
      <c r="Q653" s="41">
        <v>44708</v>
      </c>
      <c r="R653" s="38"/>
      <c r="S653" s="41">
        <v>45439</v>
      </c>
      <c r="T653" s="41" t="s">
        <v>1755</v>
      </c>
      <c r="U653" s="41">
        <v>44706</v>
      </c>
      <c r="V653" s="42"/>
      <c r="W653" s="38" t="s">
        <v>147</v>
      </c>
      <c r="X653" s="52" t="s">
        <v>1757</v>
      </c>
      <c r="Y653" s="52" t="s">
        <v>1757</v>
      </c>
      <c r="Z653" s="38" t="s">
        <v>186</v>
      </c>
      <c r="AA653" s="40" t="s">
        <v>1754</v>
      </c>
      <c r="AB653" s="38" t="s">
        <v>154</v>
      </c>
      <c r="AC653" s="38" t="s">
        <v>152</v>
      </c>
      <c r="AD653" s="38" t="s">
        <v>153</v>
      </c>
      <c r="AE653" s="38" t="s">
        <v>153</v>
      </c>
      <c r="AF653" s="43"/>
    </row>
    <row r="654" spans="1:32" ht="20.100000000000001" customHeight="1">
      <c r="A654" s="11" t="s">
        <v>19</v>
      </c>
      <c r="B654" s="11" t="s">
        <v>176</v>
      </c>
      <c r="C654" s="11" t="s">
        <v>112</v>
      </c>
      <c r="D654" s="11" t="s">
        <v>25</v>
      </c>
      <c r="E654" s="11" t="s">
        <v>25</v>
      </c>
      <c r="F654" s="11" t="s">
        <v>1756</v>
      </c>
      <c r="G654" s="11" t="s">
        <v>226</v>
      </c>
      <c r="H654" s="11">
        <v>1</v>
      </c>
      <c r="I654" s="11" t="s">
        <v>2600</v>
      </c>
      <c r="J654" s="11">
        <v>1102016</v>
      </c>
      <c r="K654" s="11" t="s">
        <v>2086</v>
      </c>
      <c r="L654" s="11" t="s">
        <v>194</v>
      </c>
      <c r="M654" s="11"/>
      <c r="N654" s="11" t="s">
        <v>255</v>
      </c>
      <c r="O654" s="37" t="s">
        <v>1754</v>
      </c>
      <c r="P654" s="101" t="s">
        <v>24</v>
      </c>
      <c r="Q654" s="33">
        <v>45070</v>
      </c>
      <c r="R654" s="33"/>
      <c r="S654" s="33">
        <v>45801</v>
      </c>
      <c r="T654" s="33" t="s">
        <v>1755</v>
      </c>
      <c r="U654" s="33">
        <v>44706</v>
      </c>
      <c r="V654" s="34"/>
      <c r="W654" s="11" t="s">
        <v>147</v>
      </c>
      <c r="X654" s="51" t="s">
        <v>1757</v>
      </c>
      <c r="Y654" s="51" t="s">
        <v>1757</v>
      </c>
      <c r="Z654" s="11" t="s">
        <v>186</v>
      </c>
      <c r="AA654" s="37" t="s">
        <v>1754</v>
      </c>
      <c r="AB654" s="11" t="s">
        <v>154</v>
      </c>
      <c r="AC654" s="11" t="s">
        <v>152</v>
      </c>
      <c r="AD654" s="11" t="s">
        <v>153</v>
      </c>
      <c r="AE654" s="11" t="s">
        <v>153</v>
      </c>
      <c r="AF654" s="36"/>
    </row>
    <row r="655" spans="1:32" ht="20.100000000000001" customHeight="1">
      <c r="A655" s="11" t="s">
        <v>19</v>
      </c>
      <c r="B655" s="11" t="s">
        <v>176</v>
      </c>
      <c r="C655" s="11" t="s">
        <v>112</v>
      </c>
      <c r="D655" s="11" t="s">
        <v>25</v>
      </c>
      <c r="E655" s="11" t="s">
        <v>25</v>
      </c>
      <c r="F655" s="11" t="s">
        <v>1756</v>
      </c>
      <c r="G655" s="11" t="s">
        <v>226</v>
      </c>
      <c r="H655" s="11">
        <v>1</v>
      </c>
      <c r="I655" s="11" t="s">
        <v>2595</v>
      </c>
      <c r="J655" s="11">
        <v>1100079</v>
      </c>
      <c r="K655" s="11" t="s">
        <v>559</v>
      </c>
      <c r="L655" s="11" t="s">
        <v>194</v>
      </c>
      <c r="M655" s="11"/>
      <c r="N655" s="11" t="s">
        <v>255</v>
      </c>
      <c r="O655" s="37" t="s">
        <v>1754</v>
      </c>
      <c r="P655" s="101" t="s">
        <v>24</v>
      </c>
      <c r="Q655" s="33">
        <v>45314</v>
      </c>
      <c r="R655" s="33"/>
      <c r="S655" s="33"/>
      <c r="T655" s="33" t="s">
        <v>1755</v>
      </c>
      <c r="U655" s="33">
        <v>44706</v>
      </c>
      <c r="V655" s="34"/>
      <c r="W655" s="11" t="s">
        <v>147</v>
      </c>
      <c r="X655" s="51" t="s">
        <v>1757</v>
      </c>
      <c r="Y655" s="51" t="s">
        <v>1757</v>
      </c>
      <c r="Z655" s="11" t="s">
        <v>186</v>
      </c>
      <c r="AA655" s="37" t="s">
        <v>1754</v>
      </c>
      <c r="AB655" s="11" t="s">
        <v>154</v>
      </c>
      <c r="AC655" s="11" t="s">
        <v>152</v>
      </c>
      <c r="AD655" s="11" t="s">
        <v>153</v>
      </c>
      <c r="AE655" s="11" t="s">
        <v>153</v>
      </c>
      <c r="AF655" s="36"/>
    </row>
    <row r="656" spans="1:32" ht="20.100000000000001" customHeight="1">
      <c r="A656" s="11" t="s">
        <v>19</v>
      </c>
      <c r="B656" s="11" t="s">
        <v>176</v>
      </c>
      <c r="C656" s="11" t="s">
        <v>112</v>
      </c>
      <c r="D656" s="11" t="s">
        <v>25</v>
      </c>
      <c r="E656" s="11" t="s">
        <v>25</v>
      </c>
      <c r="F656" s="11" t="s">
        <v>1756</v>
      </c>
      <c r="G656" s="11" t="s">
        <v>226</v>
      </c>
      <c r="H656" s="11">
        <v>1</v>
      </c>
      <c r="I656" s="11" t="s">
        <v>2382</v>
      </c>
      <c r="J656" s="11">
        <v>1101789</v>
      </c>
      <c r="K656" s="11" t="s">
        <v>1797</v>
      </c>
      <c r="L656" s="11" t="s">
        <v>194</v>
      </c>
      <c r="M656" s="11"/>
      <c r="N656" s="11" t="s">
        <v>255</v>
      </c>
      <c r="O656" s="37" t="s">
        <v>1754</v>
      </c>
      <c r="P656" s="101" t="s">
        <v>24</v>
      </c>
      <c r="Q656" s="33">
        <v>44728</v>
      </c>
      <c r="R656" s="33"/>
      <c r="S656" s="33">
        <v>45459</v>
      </c>
      <c r="T656" s="33" t="s">
        <v>1755</v>
      </c>
      <c r="U656" s="33">
        <v>44706</v>
      </c>
      <c r="V656" s="34"/>
      <c r="W656" s="11" t="s">
        <v>147</v>
      </c>
      <c r="X656" s="51" t="s">
        <v>1757</v>
      </c>
      <c r="Y656" s="51" t="s">
        <v>1757</v>
      </c>
      <c r="Z656" s="11" t="s">
        <v>186</v>
      </c>
      <c r="AA656" s="37" t="s">
        <v>1754</v>
      </c>
      <c r="AB656" s="11" t="s">
        <v>154</v>
      </c>
      <c r="AC656" s="11" t="s">
        <v>152</v>
      </c>
      <c r="AD656" s="11" t="s">
        <v>153</v>
      </c>
      <c r="AE656" s="11" t="s">
        <v>153</v>
      </c>
      <c r="AF656" s="36"/>
    </row>
    <row r="657" spans="1:32" ht="20.100000000000001" customHeight="1">
      <c r="A657" s="11" t="s">
        <v>19</v>
      </c>
      <c r="B657" s="11" t="s">
        <v>176</v>
      </c>
      <c r="C657" s="11" t="s">
        <v>112</v>
      </c>
      <c r="D657" s="11" t="s">
        <v>25</v>
      </c>
      <c r="E657" s="11" t="s">
        <v>25</v>
      </c>
      <c r="F657" s="11" t="s">
        <v>1756</v>
      </c>
      <c r="G657" s="11" t="s">
        <v>226</v>
      </c>
      <c r="H657" s="11">
        <v>1</v>
      </c>
      <c r="I657" s="11" t="s">
        <v>2617</v>
      </c>
      <c r="J657" s="11">
        <v>1101683</v>
      </c>
      <c r="K657" s="11" t="s">
        <v>1529</v>
      </c>
      <c r="L657" s="11" t="s">
        <v>194</v>
      </c>
      <c r="M657" s="11"/>
      <c r="N657" s="11" t="s">
        <v>255</v>
      </c>
      <c r="O657" s="37" t="s">
        <v>1754</v>
      </c>
      <c r="P657" s="101" t="s">
        <v>24</v>
      </c>
      <c r="Q657" s="33">
        <v>44708</v>
      </c>
      <c r="R657" s="11"/>
      <c r="S657" s="33">
        <v>45439</v>
      </c>
      <c r="T657" s="33" t="s">
        <v>1755</v>
      </c>
      <c r="U657" s="33">
        <v>44706</v>
      </c>
      <c r="V657" s="34"/>
      <c r="W657" s="11" t="s">
        <v>147</v>
      </c>
      <c r="X657" s="51" t="s">
        <v>1757</v>
      </c>
      <c r="Y657" s="51" t="s">
        <v>1757</v>
      </c>
      <c r="Z657" s="11" t="s">
        <v>186</v>
      </c>
      <c r="AA657" s="37" t="s">
        <v>1754</v>
      </c>
      <c r="AB657" s="11" t="s">
        <v>154</v>
      </c>
      <c r="AC657" s="11" t="s">
        <v>152</v>
      </c>
      <c r="AD657" s="11" t="s">
        <v>153</v>
      </c>
      <c r="AE657" s="11" t="s">
        <v>153</v>
      </c>
      <c r="AF657" s="36"/>
    </row>
    <row r="658" spans="1:32" ht="20.100000000000001" customHeight="1">
      <c r="A658" s="11" t="s">
        <v>19</v>
      </c>
      <c r="B658" s="11" t="s">
        <v>176</v>
      </c>
      <c r="C658" s="11" t="s">
        <v>112</v>
      </c>
      <c r="D658" s="11" t="s">
        <v>25</v>
      </c>
      <c r="E658" s="11" t="s">
        <v>25</v>
      </c>
      <c r="F658" s="11" t="s">
        <v>1756</v>
      </c>
      <c r="G658" s="11" t="s">
        <v>226</v>
      </c>
      <c r="H658" s="11">
        <v>1</v>
      </c>
      <c r="I658" s="11" t="s">
        <v>2595</v>
      </c>
      <c r="J658" s="11">
        <v>1100043</v>
      </c>
      <c r="K658" s="11" t="s">
        <v>671</v>
      </c>
      <c r="L658" s="11" t="s">
        <v>194</v>
      </c>
      <c r="M658" s="11"/>
      <c r="N658" s="11" t="s">
        <v>255</v>
      </c>
      <c r="O658" s="37" t="s">
        <v>1754</v>
      </c>
      <c r="P658" s="101" t="s">
        <v>24</v>
      </c>
      <c r="Q658" s="33">
        <v>44708</v>
      </c>
      <c r="R658" s="11"/>
      <c r="S658" s="33">
        <v>45439</v>
      </c>
      <c r="T658" s="33" t="s">
        <v>1755</v>
      </c>
      <c r="U658" s="33">
        <v>44706</v>
      </c>
      <c r="V658" s="34"/>
      <c r="W658" s="11" t="s">
        <v>147</v>
      </c>
      <c r="X658" s="51" t="s">
        <v>1757</v>
      </c>
      <c r="Y658" s="51" t="s">
        <v>1757</v>
      </c>
      <c r="Z658" s="11" t="s">
        <v>186</v>
      </c>
      <c r="AA658" s="37" t="s">
        <v>1754</v>
      </c>
      <c r="AB658" s="11" t="s">
        <v>154</v>
      </c>
      <c r="AC658" s="11" t="s">
        <v>152</v>
      </c>
      <c r="AD658" s="11" t="s">
        <v>153</v>
      </c>
      <c r="AE658" s="11" t="s">
        <v>153</v>
      </c>
      <c r="AF658" s="36"/>
    </row>
    <row r="659" spans="1:32" ht="20.100000000000001" customHeight="1">
      <c r="A659" s="11" t="s">
        <v>19</v>
      </c>
      <c r="B659" s="11" t="s">
        <v>176</v>
      </c>
      <c r="C659" s="11" t="s">
        <v>112</v>
      </c>
      <c r="D659" s="11" t="s">
        <v>25</v>
      </c>
      <c r="E659" s="11" t="s">
        <v>25</v>
      </c>
      <c r="F659" s="11" t="s">
        <v>1756</v>
      </c>
      <c r="G659" s="11" t="s">
        <v>226</v>
      </c>
      <c r="H659" s="11">
        <v>1</v>
      </c>
      <c r="I659" s="11" t="s">
        <v>2616</v>
      </c>
      <c r="J659" s="11">
        <v>1101632</v>
      </c>
      <c r="K659" s="11" t="s">
        <v>1499</v>
      </c>
      <c r="L659" s="11" t="s">
        <v>194</v>
      </c>
      <c r="M659" s="11"/>
      <c r="N659" s="11" t="s">
        <v>255</v>
      </c>
      <c r="O659" s="37" t="s">
        <v>1754</v>
      </c>
      <c r="P659" s="101" t="s">
        <v>24</v>
      </c>
      <c r="Q659" s="33">
        <v>44757</v>
      </c>
      <c r="R659" s="33"/>
      <c r="S659" s="33">
        <v>45488</v>
      </c>
      <c r="T659" s="33" t="s">
        <v>1755</v>
      </c>
      <c r="U659" s="33">
        <v>44706</v>
      </c>
      <c r="V659" s="34"/>
      <c r="W659" s="11" t="s">
        <v>147</v>
      </c>
      <c r="X659" s="51" t="s">
        <v>1757</v>
      </c>
      <c r="Y659" s="51" t="s">
        <v>1757</v>
      </c>
      <c r="Z659" s="11" t="s">
        <v>186</v>
      </c>
      <c r="AA659" s="37" t="s">
        <v>1754</v>
      </c>
      <c r="AB659" s="11" t="s">
        <v>154</v>
      </c>
      <c r="AC659" s="11" t="s">
        <v>152</v>
      </c>
      <c r="AD659" s="11" t="s">
        <v>153</v>
      </c>
      <c r="AE659" s="11" t="s">
        <v>153</v>
      </c>
      <c r="AF659" s="36"/>
    </row>
    <row r="660" spans="1:32" ht="20.100000000000001" customHeight="1">
      <c r="A660" s="11" t="s">
        <v>19</v>
      </c>
      <c r="B660" s="11" t="s">
        <v>176</v>
      </c>
      <c r="C660" s="11" t="s">
        <v>112</v>
      </c>
      <c r="D660" s="11" t="s">
        <v>25</v>
      </c>
      <c r="E660" s="11" t="s">
        <v>25</v>
      </c>
      <c r="F660" s="11" t="s">
        <v>1756</v>
      </c>
      <c r="G660" s="11" t="s">
        <v>226</v>
      </c>
      <c r="H660" s="11">
        <v>1</v>
      </c>
      <c r="I660" s="11" t="s">
        <v>2629</v>
      </c>
      <c r="J660" s="11">
        <v>1100817</v>
      </c>
      <c r="K660" s="11" t="s">
        <v>1831</v>
      </c>
      <c r="L660" s="11" t="s">
        <v>194</v>
      </c>
      <c r="M660" s="11"/>
      <c r="N660" s="11" t="s">
        <v>255</v>
      </c>
      <c r="O660" s="37" t="s">
        <v>1754</v>
      </c>
      <c r="P660" s="101" t="s">
        <v>24</v>
      </c>
      <c r="Q660" s="33">
        <v>44789</v>
      </c>
      <c r="R660" s="33"/>
      <c r="S660" s="33">
        <v>45520</v>
      </c>
      <c r="T660" s="33" t="s">
        <v>1755</v>
      </c>
      <c r="U660" s="33">
        <v>44706</v>
      </c>
      <c r="V660" s="34"/>
      <c r="W660" s="11" t="s">
        <v>147</v>
      </c>
      <c r="X660" s="51" t="s">
        <v>1757</v>
      </c>
      <c r="Y660" s="51" t="s">
        <v>1757</v>
      </c>
      <c r="Z660" s="11" t="s">
        <v>186</v>
      </c>
      <c r="AA660" s="37" t="s">
        <v>1754</v>
      </c>
      <c r="AB660" s="11" t="s">
        <v>154</v>
      </c>
      <c r="AC660" s="11" t="s">
        <v>152</v>
      </c>
      <c r="AD660" s="11" t="s">
        <v>153</v>
      </c>
      <c r="AE660" s="11" t="s">
        <v>153</v>
      </c>
      <c r="AF660" s="36"/>
    </row>
    <row r="661" spans="1:32" ht="20.100000000000001" customHeight="1">
      <c r="A661" s="11" t="s">
        <v>19</v>
      </c>
      <c r="B661" s="11" t="s">
        <v>176</v>
      </c>
      <c r="C661" s="11" t="s">
        <v>112</v>
      </c>
      <c r="D661" s="11" t="s">
        <v>25</v>
      </c>
      <c r="E661" s="11" t="s">
        <v>25</v>
      </c>
      <c r="F661" s="11" t="s">
        <v>1756</v>
      </c>
      <c r="G661" s="11" t="s">
        <v>226</v>
      </c>
      <c r="H661" s="11">
        <v>1</v>
      </c>
      <c r="I661" s="11" t="s">
        <v>2628</v>
      </c>
      <c r="J661" s="11" t="s">
        <v>1468</v>
      </c>
      <c r="K661" s="11" t="s">
        <v>1469</v>
      </c>
      <c r="L661" s="11" t="s">
        <v>194</v>
      </c>
      <c r="M661" s="11"/>
      <c r="N661" s="11" t="s">
        <v>255</v>
      </c>
      <c r="O661" s="37" t="s">
        <v>1754</v>
      </c>
      <c r="P661" s="101" t="s">
        <v>24</v>
      </c>
      <c r="Q661" s="33">
        <v>44708</v>
      </c>
      <c r="R661" s="11"/>
      <c r="S661" s="33">
        <v>45439</v>
      </c>
      <c r="T661" s="33" t="s">
        <v>1755</v>
      </c>
      <c r="U661" s="33">
        <v>44706</v>
      </c>
      <c r="V661" s="34"/>
      <c r="W661" s="11" t="s">
        <v>147</v>
      </c>
      <c r="X661" s="51" t="s">
        <v>1757</v>
      </c>
      <c r="Y661" s="51" t="s">
        <v>1757</v>
      </c>
      <c r="Z661" s="11" t="s">
        <v>186</v>
      </c>
      <c r="AA661" s="37" t="s">
        <v>1754</v>
      </c>
      <c r="AB661" s="11" t="s">
        <v>154</v>
      </c>
      <c r="AC661" s="11" t="s">
        <v>152</v>
      </c>
      <c r="AD661" s="11" t="s">
        <v>153</v>
      </c>
      <c r="AE661" s="11" t="s">
        <v>153</v>
      </c>
      <c r="AF661" s="36"/>
    </row>
    <row r="662" spans="1:32" ht="20.100000000000001" customHeight="1">
      <c r="A662" s="11" t="s">
        <v>19</v>
      </c>
      <c r="B662" s="11" t="s">
        <v>176</v>
      </c>
      <c r="C662" s="11" t="s">
        <v>112</v>
      </c>
      <c r="D662" s="11" t="s">
        <v>25</v>
      </c>
      <c r="E662" s="11" t="s">
        <v>25</v>
      </c>
      <c r="F662" s="11" t="s">
        <v>1756</v>
      </c>
      <c r="G662" s="11" t="s">
        <v>226</v>
      </c>
      <c r="H662" s="11">
        <v>1</v>
      </c>
      <c r="I662" s="11" t="s">
        <v>2606</v>
      </c>
      <c r="J662" s="11">
        <v>1100131</v>
      </c>
      <c r="K662" s="11" t="s">
        <v>80</v>
      </c>
      <c r="L662" s="11" t="s">
        <v>194</v>
      </c>
      <c r="M662" s="11"/>
      <c r="N662" s="11" t="s">
        <v>255</v>
      </c>
      <c r="O662" s="37" t="s">
        <v>1754</v>
      </c>
      <c r="P662" s="101" t="s">
        <v>24</v>
      </c>
      <c r="Q662" s="33">
        <v>44708</v>
      </c>
      <c r="R662" s="11"/>
      <c r="S662" s="33">
        <v>45439</v>
      </c>
      <c r="T662" s="33" t="s">
        <v>1755</v>
      </c>
      <c r="U662" s="33">
        <v>44706</v>
      </c>
      <c r="V662" s="34"/>
      <c r="W662" s="11" t="s">
        <v>147</v>
      </c>
      <c r="X662" s="51" t="s">
        <v>1757</v>
      </c>
      <c r="Y662" s="51" t="s">
        <v>1757</v>
      </c>
      <c r="Z662" s="11" t="s">
        <v>186</v>
      </c>
      <c r="AA662" s="37" t="s">
        <v>1754</v>
      </c>
      <c r="AB662" s="11" t="s">
        <v>154</v>
      </c>
      <c r="AC662" s="11" t="s">
        <v>152</v>
      </c>
      <c r="AD662" s="11" t="s">
        <v>153</v>
      </c>
      <c r="AE662" s="11" t="s">
        <v>153</v>
      </c>
      <c r="AF662" s="36"/>
    </row>
    <row r="663" spans="1:32" ht="20.100000000000001" customHeight="1">
      <c r="A663" s="11" t="s">
        <v>19</v>
      </c>
      <c r="B663" s="11" t="s">
        <v>176</v>
      </c>
      <c r="C663" s="11" t="s">
        <v>112</v>
      </c>
      <c r="D663" s="11" t="s">
        <v>25</v>
      </c>
      <c r="E663" s="11" t="s">
        <v>25</v>
      </c>
      <c r="F663" s="11" t="s">
        <v>1756</v>
      </c>
      <c r="G663" s="11" t="s">
        <v>226</v>
      </c>
      <c r="H663" s="11">
        <v>1</v>
      </c>
      <c r="I663" s="11" t="s">
        <v>2617</v>
      </c>
      <c r="J663" s="11">
        <v>1101155</v>
      </c>
      <c r="K663" s="11" t="s">
        <v>834</v>
      </c>
      <c r="L663" s="11" t="s">
        <v>194</v>
      </c>
      <c r="M663" s="11"/>
      <c r="N663" s="11" t="s">
        <v>255</v>
      </c>
      <c r="O663" s="37" t="s">
        <v>1754</v>
      </c>
      <c r="P663" s="101" t="s">
        <v>24</v>
      </c>
      <c r="Q663" s="33">
        <v>44708</v>
      </c>
      <c r="R663" s="33"/>
      <c r="S663" s="33">
        <v>45439</v>
      </c>
      <c r="T663" s="33" t="s">
        <v>1755</v>
      </c>
      <c r="U663" s="33">
        <v>44706</v>
      </c>
      <c r="V663" s="34"/>
      <c r="W663" s="11" t="s">
        <v>147</v>
      </c>
      <c r="X663" s="51" t="s">
        <v>1757</v>
      </c>
      <c r="Y663" s="51" t="s">
        <v>1757</v>
      </c>
      <c r="Z663" s="11" t="s">
        <v>186</v>
      </c>
      <c r="AA663" s="37" t="s">
        <v>1754</v>
      </c>
      <c r="AB663" s="11" t="s">
        <v>154</v>
      </c>
      <c r="AC663" s="11" t="s">
        <v>152</v>
      </c>
      <c r="AD663" s="11" t="s">
        <v>153</v>
      </c>
      <c r="AE663" s="11" t="s">
        <v>153</v>
      </c>
      <c r="AF663" s="36"/>
    </row>
    <row r="664" spans="1:32" ht="20.100000000000001" customHeight="1">
      <c r="A664" s="11" t="s">
        <v>19</v>
      </c>
      <c r="B664" s="11" t="s">
        <v>176</v>
      </c>
      <c r="C664" s="11" t="s">
        <v>112</v>
      </c>
      <c r="D664" s="11" t="s">
        <v>25</v>
      </c>
      <c r="E664" s="11" t="s">
        <v>25</v>
      </c>
      <c r="F664" s="11" t="s">
        <v>1756</v>
      </c>
      <c r="G664" s="11" t="s">
        <v>226</v>
      </c>
      <c r="H664" s="11">
        <v>1</v>
      </c>
      <c r="I664" s="11" t="s">
        <v>2609</v>
      </c>
      <c r="J664" s="11">
        <v>1101535</v>
      </c>
      <c r="K664" s="11" t="s">
        <v>1422</v>
      </c>
      <c r="L664" s="11" t="s">
        <v>194</v>
      </c>
      <c r="M664" s="11"/>
      <c r="N664" s="11" t="s">
        <v>255</v>
      </c>
      <c r="O664" s="37" t="s">
        <v>1754</v>
      </c>
      <c r="P664" s="101" t="s">
        <v>24</v>
      </c>
      <c r="Q664" s="33">
        <v>44708</v>
      </c>
      <c r="R664" s="11"/>
      <c r="S664" s="33">
        <v>45439</v>
      </c>
      <c r="T664" s="33" t="s">
        <v>1755</v>
      </c>
      <c r="U664" s="33">
        <v>44706</v>
      </c>
      <c r="V664" s="34"/>
      <c r="W664" s="11" t="s">
        <v>147</v>
      </c>
      <c r="X664" s="51" t="s">
        <v>1757</v>
      </c>
      <c r="Y664" s="51" t="s">
        <v>1757</v>
      </c>
      <c r="Z664" s="11" t="s">
        <v>186</v>
      </c>
      <c r="AA664" s="37" t="s">
        <v>1754</v>
      </c>
      <c r="AB664" s="11" t="s">
        <v>154</v>
      </c>
      <c r="AC664" s="11" t="s">
        <v>152</v>
      </c>
      <c r="AD664" s="11" t="s">
        <v>153</v>
      </c>
      <c r="AE664" s="11" t="s">
        <v>153</v>
      </c>
      <c r="AF664" s="36"/>
    </row>
    <row r="665" spans="1:32" ht="20.100000000000001" customHeight="1">
      <c r="A665" s="11" t="s">
        <v>19</v>
      </c>
      <c r="B665" s="11" t="s">
        <v>176</v>
      </c>
      <c r="C665" s="11" t="s">
        <v>112</v>
      </c>
      <c r="D665" s="11" t="s">
        <v>25</v>
      </c>
      <c r="E665" s="11" t="s">
        <v>25</v>
      </c>
      <c r="F665" s="11" t="s">
        <v>1756</v>
      </c>
      <c r="G665" s="11" t="s">
        <v>226</v>
      </c>
      <c r="H665" s="11">
        <v>1</v>
      </c>
      <c r="I665" s="11" t="s">
        <v>2617</v>
      </c>
      <c r="J665" s="80">
        <v>1101453</v>
      </c>
      <c r="K665" s="11" t="s">
        <v>2432</v>
      </c>
      <c r="L665" s="11" t="s">
        <v>194</v>
      </c>
      <c r="M665" s="11"/>
      <c r="N665" s="11" t="s">
        <v>255</v>
      </c>
      <c r="O665" s="37" t="s">
        <v>1754</v>
      </c>
      <c r="P665" s="101" t="s">
        <v>2433</v>
      </c>
      <c r="Q665" s="33">
        <v>45386</v>
      </c>
      <c r="R665" s="33"/>
      <c r="S665" s="33"/>
      <c r="T665" s="33" t="s">
        <v>1755</v>
      </c>
      <c r="U665" s="33">
        <v>44706</v>
      </c>
      <c r="V665" s="34"/>
      <c r="W665" s="11" t="s">
        <v>147</v>
      </c>
      <c r="X665" s="110" t="s">
        <v>1757</v>
      </c>
      <c r="Y665" s="110" t="s">
        <v>1757</v>
      </c>
      <c r="Z665" s="11" t="s">
        <v>186</v>
      </c>
      <c r="AA665" s="37" t="s">
        <v>1754</v>
      </c>
      <c r="AB665" s="11" t="s">
        <v>154</v>
      </c>
      <c r="AC665" s="11" t="s">
        <v>152</v>
      </c>
      <c r="AD665" s="11" t="s">
        <v>153</v>
      </c>
      <c r="AE665" s="11" t="s">
        <v>153</v>
      </c>
      <c r="AF665" s="36"/>
    </row>
    <row r="666" spans="1:32" ht="20.100000000000001" customHeight="1">
      <c r="A666" s="11" t="s">
        <v>19</v>
      </c>
      <c r="B666" s="11" t="s">
        <v>176</v>
      </c>
      <c r="C666" s="11" t="s">
        <v>112</v>
      </c>
      <c r="D666" s="11" t="s">
        <v>25</v>
      </c>
      <c r="E666" s="11" t="s">
        <v>25</v>
      </c>
      <c r="F666" s="11" t="s">
        <v>1756</v>
      </c>
      <c r="G666" s="11" t="s">
        <v>226</v>
      </c>
      <c r="H666" s="11">
        <v>1</v>
      </c>
      <c r="I666" s="11" t="s">
        <v>2615</v>
      </c>
      <c r="J666" s="11">
        <v>1100230</v>
      </c>
      <c r="K666" s="11" t="s">
        <v>72</v>
      </c>
      <c r="L666" s="11" t="s">
        <v>194</v>
      </c>
      <c r="M666" s="11"/>
      <c r="N666" s="11" t="s">
        <v>255</v>
      </c>
      <c r="O666" s="37" t="s">
        <v>1754</v>
      </c>
      <c r="P666" s="101" t="s">
        <v>24</v>
      </c>
      <c r="Q666" s="33">
        <v>44708</v>
      </c>
      <c r="R666" s="11"/>
      <c r="S666" s="33">
        <v>45439</v>
      </c>
      <c r="T666" s="33" t="s">
        <v>1755</v>
      </c>
      <c r="U666" s="33">
        <v>44706</v>
      </c>
      <c r="V666" s="34"/>
      <c r="W666" s="11" t="s">
        <v>147</v>
      </c>
      <c r="X666" s="51" t="s">
        <v>1757</v>
      </c>
      <c r="Y666" s="51" t="s">
        <v>1757</v>
      </c>
      <c r="Z666" s="11" t="s">
        <v>186</v>
      </c>
      <c r="AA666" s="37" t="s">
        <v>1754</v>
      </c>
      <c r="AB666" s="11" t="s">
        <v>154</v>
      </c>
      <c r="AC666" s="11" t="s">
        <v>152</v>
      </c>
      <c r="AD666" s="11" t="s">
        <v>153</v>
      </c>
      <c r="AE666" s="11" t="s">
        <v>153</v>
      </c>
      <c r="AF666" s="36"/>
    </row>
    <row r="667" spans="1:32" ht="20.100000000000001" customHeight="1">
      <c r="A667" s="11" t="s">
        <v>19</v>
      </c>
      <c r="B667" s="11" t="s">
        <v>176</v>
      </c>
      <c r="C667" s="11" t="s">
        <v>112</v>
      </c>
      <c r="D667" s="11" t="s">
        <v>25</v>
      </c>
      <c r="E667" s="11" t="s">
        <v>25</v>
      </c>
      <c r="F667" s="11" t="s">
        <v>1756</v>
      </c>
      <c r="G667" s="11" t="s">
        <v>226</v>
      </c>
      <c r="H667" s="11">
        <v>1</v>
      </c>
      <c r="I667" s="11" t="s">
        <v>2609</v>
      </c>
      <c r="J667" s="11">
        <v>1101904</v>
      </c>
      <c r="K667" s="11" t="s">
        <v>1853</v>
      </c>
      <c r="L667" s="11" t="s">
        <v>194</v>
      </c>
      <c r="M667" s="11"/>
      <c r="N667" s="11" t="s">
        <v>255</v>
      </c>
      <c r="O667" s="37" t="s">
        <v>1754</v>
      </c>
      <c r="P667" s="101" t="s">
        <v>24</v>
      </c>
      <c r="Q667" s="33">
        <v>44824</v>
      </c>
      <c r="R667" s="11"/>
      <c r="S667" s="33">
        <v>45555</v>
      </c>
      <c r="T667" s="33" t="s">
        <v>1755</v>
      </c>
      <c r="U667" s="33">
        <v>44706</v>
      </c>
      <c r="V667" s="34"/>
      <c r="W667" s="11" t="s">
        <v>147</v>
      </c>
      <c r="X667" s="51" t="s">
        <v>1757</v>
      </c>
      <c r="Y667" s="51" t="s">
        <v>1757</v>
      </c>
      <c r="Z667" s="11" t="s">
        <v>186</v>
      </c>
      <c r="AA667" s="37" t="s">
        <v>1754</v>
      </c>
      <c r="AB667" s="11" t="s">
        <v>154</v>
      </c>
      <c r="AC667" s="11" t="s">
        <v>152</v>
      </c>
      <c r="AD667" s="11" t="s">
        <v>153</v>
      </c>
      <c r="AE667" s="11" t="s">
        <v>153</v>
      </c>
      <c r="AF667" s="36"/>
    </row>
    <row r="668" spans="1:32" ht="20.100000000000001" customHeight="1">
      <c r="A668" s="11" t="s">
        <v>19</v>
      </c>
      <c r="B668" s="11" t="s">
        <v>176</v>
      </c>
      <c r="C668" s="11" t="s">
        <v>112</v>
      </c>
      <c r="D668" s="11" t="s">
        <v>25</v>
      </c>
      <c r="E668" s="11" t="s">
        <v>25</v>
      </c>
      <c r="F668" s="11" t="s">
        <v>1756</v>
      </c>
      <c r="G668" s="11" t="s">
        <v>226</v>
      </c>
      <c r="H668" s="11">
        <v>1</v>
      </c>
      <c r="I668" s="11" t="s">
        <v>2589</v>
      </c>
      <c r="J668" s="11">
        <v>1100883</v>
      </c>
      <c r="K668" s="11" t="s">
        <v>953</v>
      </c>
      <c r="L668" s="11" t="s">
        <v>194</v>
      </c>
      <c r="M668" s="11"/>
      <c r="N668" s="11" t="s">
        <v>255</v>
      </c>
      <c r="O668" s="37" t="s">
        <v>1754</v>
      </c>
      <c r="P668" s="101" t="s">
        <v>24</v>
      </c>
      <c r="Q668" s="33">
        <v>44708</v>
      </c>
      <c r="R668" s="11"/>
      <c r="S668" s="33">
        <v>45439</v>
      </c>
      <c r="T668" s="33" t="s">
        <v>1755</v>
      </c>
      <c r="U668" s="33">
        <v>44706</v>
      </c>
      <c r="V668" s="34"/>
      <c r="W668" s="11" t="s">
        <v>147</v>
      </c>
      <c r="X668" s="51" t="s">
        <v>1757</v>
      </c>
      <c r="Y668" s="51" t="s">
        <v>1757</v>
      </c>
      <c r="Z668" s="11" t="s">
        <v>186</v>
      </c>
      <c r="AA668" s="37" t="s">
        <v>1754</v>
      </c>
      <c r="AB668" s="11" t="s">
        <v>154</v>
      </c>
      <c r="AC668" s="11" t="s">
        <v>152</v>
      </c>
      <c r="AD668" s="11" t="s">
        <v>153</v>
      </c>
      <c r="AE668" s="11" t="s">
        <v>153</v>
      </c>
      <c r="AF668" s="36"/>
    </row>
    <row r="669" spans="1:32" s="22" customFormat="1" ht="20.100000000000001" customHeight="1">
      <c r="A669" s="38" t="s">
        <v>19</v>
      </c>
      <c r="B669" s="38" t="s">
        <v>176</v>
      </c>
      <c r="C669" s="38" t="s">
        <v>112</v>
      </c>
      <c r="D669" s="38" t="s">
        <v>25</v>
      </c>
      <c r="E669" s="38" t="s">
        <v>25</v>
      </c>
      <c r="F669" s="38" t="s">
        <v>1756</v>
      </c>
      <c r="G669" s="38" t="s">
        <v>226</v>
      </c>
      <c r="H669" s="38">
        <v>1</v>
      </c>
      <c r="I669" s="38" t="s">
        <v>2057</v>
      </c>
      <c r="J669" s="39" t="s">
        <v>2342</v>
      </c>
      <c r="K669" s="38" t="s">
        <v>2343</v>
      </c>
      <c r="L669" s="38" t="s">
        <v>219</v>
      </c>
      <c r="M669" s="38"/>
      <c r="N669" s="38" t="s">
        <v>255</v>
      </c>
      <c r="O669" s="40" t="s">
        <v>1754</v>
      </c>
      <c r="P669" s="102" t="s">
        <v>23</v>
      </c>
      <c r="Q669" s="41"/>
      <c r="R669" s="41"/>
      <c r="S669" s="41"/>
      <c r="T669" s="41" t="s">
        <v>1755</v>
      </c>
      <c r="U669" s="41">
        <v>44706</v>
      </c>
      <c r="V669" s="42"/>
      <c r="W669" s="38" t="s">
        <v>147</v>
      </c>
      <c r="X669" s="52" t="s">
        <v>1757</v>
      </c>
      <c r="Y669" s="52" t="s">
        <v>1757</v>
      </c>
      <c r="Z669" s="38" t="s">
        <v>186</v>
      </c>
      <c r="AA669" s="40" t="s">
        <v>1754</v>
      </c>
      <c r="AB669" s="38" t="s">
        <v>154</v>
      </c>
      <c r="AC669" s="38" t="s">
        <v>152</v>
      </c>
      <c r="AD669" s="38" t="s">
        <v>153</v>
      </c>
      <c r="AE669" s="38" t="s">
        <v>153</v>
      </c>
      <c r="AF669" s="43"/>
    </row>
    <row r="670" spans="1:32" ht="20.100000000000001" customHeight="1">
      <c r="A670" s="11" t="s">
        <v>19</v>
      </c>
      <c r="B670" s="11" t="s">
        <v>176</v>
      </c>
      <c r="C670" s="11" t="s">
        <v>112</v>
      </c>
      <c r="D670" s="11" t="s">
        <v>25</v>
      </c>
      <c r="E670" s="11" t="s">
        <v>25</v>
      </c>
      <c r="F670" s="11" t="s">
        <v>1756</v>
      </c>
      <c r="G670" s="11" t="s">
        <v>226</v>
      </c>
      <c r="H670" s="11">
        <v>1</v>
      </c>
      <c r="I670" s="11" t="s">
        <v>2622</v>
      </c>
      <c r="J670" s="11">
        <v>1101732</v>
      </c>
      <c r="K670" s="11" t="s">
        <v>1559</v>
      </c>
      <c r="L670" s="11" t="s">
        <v>194</v>
      </c>
      <c r="M670" s="11"/>
      <c r="N670" s="11" t="s">
        <v>255</v>
      </c>
      <c r="O670" s="37" t="s">
        <v>1754</v>
      </c>
      <c r="P670" s="101" t="s">
        <v>24</v>
      </c>
      <c r="Q670" s="33">
        <v>44726</v>
      </c>
      <c r="R670" s="33"/>
      <c r="S670" s="33">
        <v>45457</v>
      </c>
      <c r="T670" s="33" t="s">
        <v>1755</v>
      </c>
      <c r="U670" s="33">
        <v>44706</v>
      </c>
      <c r="V670" s="34"/>
      <c r="W670" s="11" t="s">
        <v>147</v>
      </c>
      <c r="X670" s="51" t="s">
        <v>1757</v>
      </c>
      <c r="Y670" s="51" t="s">
        <v>1757</v>
      </c>
      <c r="Z670" s="11" t="s">
        <v>186</v>
      </c>
      <c r="AA670" s="37" t="s">
        <v>1754</v>
      </c>
      <c r="AB670" s="11" t="s">
        <v>154</v>
      </c>
      <c r="AC670" s="11" t="s">
        <v>152</v>
      </c>
      <c r="AD670" s="11" t="s">
        <v>153</v>
      </c>
      <c r="AE670" s="11" t="s">
        <v>153</v>
      </c>
      <c r="AF670" s="36"/>
    </row>
    <row r="671" spans="1:32" ht="20.100000000000001" customHeight="1">
      <c r="A671" s="11" t="s">
        <v>19</v>
      </c>
      <c r="B671" s="11" t="s">
        <v>176</v>
      </c>
      <c r="C671" s="11" t="s">
        <v>112</v>
      </c>
      <c r="D671" s="11" t="s">
        <v>25</v>
      </c>
      <c r="E671" s="11" t="s">
        <v>25</v>
      </c>
      <c r="F671" s="11" t="s">
        <v>1756</v>
      </c>
      <c r="G671" s="11" t="s">
        <v>226</v>
      </c>
      <c r="H671" s="11">
        <v>1</v>
      </c>
      <c r="I671" s="11" t="s">
        <v>2589</v>
      </c>
      <c r="J671" s="11">
        <v>1101816</v>
      </c>
      <c r="K671" s="11" t="s">
        <v>1738</v>
      </c>
      <c r="L671" s="11" t="s">
        <v>194</v>
      </c>
      <c r="M671" s="11"/>
      <c r="N671" s="11" t="s">
        <v>255</v>
      </c>
      <c r="O671" s="37" t="s">
        <v>1754</v>
      </c>
      <c r="P671" s="101" t="s">
        <v>24</v>
      </c>
      <c r="Q671" s="33">
        <v>44732</v>
      </c>
      <c r="R671" s="11"/>
      <c r="S671" s="33">
        <v>45463</v>
      </c>
      <c r="T671" s="33" t="s">
        <v>1755</v>
      </c>
      <c r="U671" s="33">
        <v>44706</v>
      </c>
      <c r="V671" s="34"/>
      <c r="W671" s="11" t="s">
        <v>147</v>
      </c>
      <c r="X671" s="51" t="s">
        <v>1757</v>
      </c>
      <c r="Y671" s="51" t="s">
        <v>1757</v>
      </c>
      <c r="Z671" s="11" t="s">
        <v>186</v>
      </c>
      <c r="AA671" s="37" t="s">
        <v>1754</v>
      </c>
      <c r="AB671" s="11" t="s">
        <v>154</v>
      </c>
      <c r="AC671" s="11" t="s">
        <v>152</v>
      </c>
      <c r="AD671" s="11" t="s">
        <v>153</v>
      </c>
      <c r="AE671" s="11" t="s">
        <v>153</v>
      </c>
      <c r="AF671" s="36"/>
    </row>
    <row r="672" spans="1:32" ht="20.100000000000001" customHeight="1">
      <c r="A672" s="11" t="s">
        <v>19</v>
      </c>
      <c r="B672" s="11" t="s">
        <v>176</v>
      </c>
      <c r="C672" s="11" t="s">
        <v>112</v>
      </c>
      <c r="D672" s="11" t="s">
        <v>25</v>
      </c>
      <c r="E672" s="11" t="s">
        <v>25</v>
      </c>
      <c r="F672" s="11" t="s">
        <v>1756</v>
      </c>
      <c r="G672" s="11" t="s">
        <v>226</v>
      </c>
      <c r="H672" s="11">
        <v>1</v>
      </c>
      <c r="I672" s="11" t="s">
        <v>2601</v>
      </c>
      <c r="J672" s="11">
        <v>1101130</v>
      </c>
      <c r="K672" s="11" t="s">
        <v>788</v>
      </c>
      <c r="L672" s="11" t="s">
        <v>194</v>
      </c>
      <c r="M672" s="11"/>
      <c r="N672" s="11" t="s">
        <v>255</v>
      </c>
      <c r="O672" s="37" t="s">
        <v>1754</v>
      </c>
      <c r="P672" s="101" t="s">
        <v>24</v>
      </c>
      <c r="Q672" s="33">
        <v>44708</v>
      </c>
      <c r="R672" s="11"/>
      <c r="S672" s="33">
        <v>45439</v>
      </c>
      <c r="T672" s="33" t="s">
        <v>1755</v>
      </c>
      <c r="U672" s="33">
        <v>44706</v>
      </c>
      <c r="V672" s="34"/>
      <c r="W672" s="11" t="s">
        <v>147</v>
      </c>
      <c r="X672" s="51" t="s">
        <v>1757</v>
      </c>
      <c r="Y672" s="51" t="s">
        <v>1757</v>
      </c>
      <c r="Z672" s="11" t="s">
        <v>186</v>
      </c>
      <c r="AA672" s="37" t="s">
        <v>1754</v>
      </c>
      <c r="AB672" s="11" t="s">
        <v>154</v>
      </c>
      <c r="AC672" s="11" t="s">
        <v>152</v>
      </c>
      <c r="AD672" s="11" t="s">
        <v>153</v>
      </c>
      <c r="AE672" s="11" t="s">
        <v>153</v>
      </c>
      <c r="AF672" s="36"/>
    </row>
    <row r="673" spans="1:32" s="22" customFormat="1" ht="20.100000000000001" customHeight="1">
      <c r="A673" s="38" t="s">
        <v>19</v>
      </c>
      <c r="B673" s="38" t="s">
        <v>176</v>
      </c>
      <c r="C673" s="38" t="s">
        <v>112</v>
      </c>
      <c r="D673" s="38" t="s">
        <v>25</v>
      </c>
      <c r="E673" s="38" t="s">
        <v>25</v>
      </c>
      <c r="F673" s="38" t="s">
        <v>1756</v>
      </c>
      <c r="G673" s="38" t="s">
        <v>226</v>
      </c>
      <c r="H673" s="38">
        <v>1</v>
      </c>
      <c r="I673" s="38" t="s">
        <v>2057</v>
      </c>
      <c r="J673" s="39" t="s">
        <v>2333</v>
      </c>
      <c r="K673" s="38" t="s">
        <v>2338</v>
      </c>
      <c r="L673" s="38" t="s">
        <v>219</v>
      </c>
      <c r="M673" s="38"/>
      <c r="N673" s="38" t="s">
        <v>255</v>
      </c>
      <c r="O673" s="40" t="s">
        <v>1754</v>
      </c>
      <c r="P673" s="102" t="s">
        <v>2337</v>
      </c>
      <c r="Q673" s="41">
        <v>44760</v>
      </c>
      <c r="R673" s="41"/>
      <c r="S673" s="41">
        <v>45491</v>
      </c>
      <c r="T673" s="41" t="s">
        <v>1755</v>
      </c>
      <c r="U673" s="41">
        <v>44706</v>
      </c>
      <c r="V673" s="42"/>
      <c r="W673" s="38" t="s">
        <v>147</v>
      </c>
      <c r="X673" s="52" t="s">
        <v>1757</v>
      </c>
      <c r="Y673" s="52" t="s">
        <v>1757</v>
      </c>
      <c r="Z673" s="38" t="s">
        <v>186</v>
      </c>
      <c r="AA673" s="40" t="s">
        <v>1754</v>
      </c>
      <c r="AB673" s="38" t="s">
        <v>154</v>
      </c>
      <c r="AC673" s="38" t="s">
        <v>152</v>
      </c>
      <c r="AD673" s="38" t="s">
        <v>153</v>
      </c>
      <c r="AE673" s="38" t="s">
        <v>153</v>
      </c>
      <c r="AF673" s="43"/>
    </row>
    <row r="674" spans="1:32" s="22" customFormat="1" ht="20.100000000000001" customHeight="1">
      <c r="A674" s="38" t="s">
        <v>19</v>
      </c>
      <c r="B674" s="38" t="s">
        <v>176</v>
      </c>
      <c r="C674" s="38" t="s">
        <v>112</v>
      </c>
      <c r="D674" s="38" t="s">
        <v>25</v>
      </c>
      <c r="E674" s="38" t="s">
        <v>25</v>
      </c>
      <c r="F674" s="38" t="s">
        <v>1756</v>
      </c>
      <c r="G674" s="38" t="s">
        <v>226</v>
      </c>
      <c r="H674" s="38">
        <v>1</v>
      </c>
      <c r="I674" s="38" t="s">
        <v>2057</v>
      </c>
      <c r="J674" s="39" t="s">
        <v>2342</v>
      </c>
      <c r="K674" s="38" t="s">
        <v>2343</v>
      </c>
      <c r="L674" s="38" t="s">
        <v>219</v>
      </c>
      <c r="M674" s="38"/>
      <c r="N674" s="38" t="s">
        <v>255</v>
      </c>
      <c r="O674" s="40" t="s">
        <v>1754</v>
      </c>
      <c r="P674" s="102" t="s">
        <v>23</v>
      </c>
      <c r="Q674" s="41"/>
      <c r="R674" s="41"/>
      <c r="S674" s="41"/>
      <c r="T674" s="41" t="s">
        <v>1755</v>
      </c>
      <c r="U674" s="41">
        <v>44706</v>
      </c>
      <c r="V674" s="42"/>
      <c r="W674" s="38" t="s">
        <v>147</v>
      </c>
      <c r="X674" s="52" t="s">
        <v>1757</v>
      </c>
      <c r="Y674" s="52" t="s">
        <v>1757</v>
      </c>
      <c r="Z674" s="38" t="s">
        <v>186</v>
      </c>
      <c r="AA674" s="40" t="s">
        <v>1754</v>
      </c>
      <c r="AB674" s="38" t="s">
        <v>154</v>
      </c>
      <c r="AC674" s="38" t="s">
        <v>152</v>
      </c>
      <c r="AD674" s="38" t="s">
        <v>153</v>
      </c>
      <c r="AE674" s="38" t="s">
        <v>153</v>
      </c>
      <c r="AF674" s="43"/>
    </row>
    <row r="675" spans="1:32" s="22" customFormat="1" ht="20.100000000000001" customHeight="1">
      <c r="A675" s="38" t="s">
        <v>19</v>
      </c>
      <c r="B675" s="38" t="s">
        <v>176</v>
      </c>
      <c r="C675" s="38" t="s">
        <v>112</v>
      </c>
      <c r="D675" s="38" t="s">
        <v>25</v>
      </c>
      <c r="E675" s="38" t="s">
        <v>25</v>
      </c>
      <c r="F675" s="38" t="s">
        <v>1756</v>
      </c>
      <c r="G675" s="38" t="s">
        <v>226</v>
      </c>
      <c r="H675" s="38">
        <v>1</v>
      </c>
      <c r="I675" s="38" t="s">
        <v>2057</v>
      </c>
      <c r="J675" s="39" t="s">
        <v>2342</v>
      </c>
      <c r="K675" s="38" t="s">
        <v>2343</v>
      </c>
      <c r="L675" s="38" t="s">
        <v>219</v>
      </c>
      <c r="M675" s="38"/>
      <c r="N675" s="38" t="s">
        <v>255</v>
      </c>
      <c r="O675" s="40" t="s">
        <v>1754</v>
      </c>
      <c r="P675" s="102" t="s">
        <v>23</v>
      </c>
      <c r="Q675" s="41"/>
      <c r="R675" s="41"/>
      <c r="S675" s="41"/>
      <c r="T675" s="41" t="s">
        <v>1755</v>
      </c>
      <c r="U675" s="41">
        <v>44706</v>
      </c>
      <c r="V675" s="42"/>
      <c r="W675" s="38" t="s">
        <v>147</v>
      </c>
      <c r="X675" s="52" t="s">
        <v>1757</v>
      </c>
      <c r="Y675" s="52" t="s">
        <v>1757</v>
      </c>
      <c r="Z675" s="38" t="s">
        <v>186</v>
      </c>
      <c r="AA675" s="40" t="s">
        <v>1754</v>
      </c>
      <c r="AB675" s="38" t="s">
        <v>154</v>
      </c>
      <c r="AC675" s="38" t="s">
        <v>152</v>
      </c>
      <c r="AD675" s="38" t="s">
        <v>153</v>
      </c>
      <c r="AE675" s="38" t="s">
        <v>153</v>
      </c>
      <c r="AF675" s="43"/>
    </row>
    <row r="676" spans="1:32" s="22" customFormat="1" ht="20.100000000000001" customHeight="1">
      <c r="A676" s="38" t="s">
        <v>19</v>
      </c>
      <c r="B676" s="38" t="s">
        <v>176</v>
      </c>
      <c r="C676" s="38" t="s">
        <v>112</v>
      </c>
      <c r="D676" s="38" t="s">
        <v>25</v>
      </c>
      <c r="E676" s="38" t="s">
        <v>25</v>
      </c>
      <c r="F676" s="38" t="s">
        <v>1756</v>
      </c>
      <c r="G676" s="38" t="s">
        <v>226</v>
      </c>
      <c r="H676" s="38">
        <v>1</v>
      </c>
      <c r="I676" s="38" t="s">
        <v>2057</v>
      </c>
      <c r="J676" s="39" t="s">
        <v>2342</v>
      </c>
      <c r="K676" s="38" t="s">
        <v>2343</v>
      </c>
      <c r="L676" s="38" t="s">
        <v>219</v>
      </c>
      <c r="M676" s="38"/>
      <c r="N676" s="38" t="s">
        <v>255</v>
      </c>
      <c r="O676" s="40" t="s">
        <v>1754</v>
      </c>
      <c r="P676" s="102" t="s">
        <v>23</v>
      </c>
      <c r="Q676" s="41"/>
      <c r="R676" s="38"/>
      <c r="S676" s="41"/>
      <c r="T676" s="41" t="s">
        <v>1755</v>
      </c>
      <c r="U676" s="41">
        <v>44706</v>
      </c>
      <c r="V676" s="42"/>
      <c r="W676" s="38" t="s">
        <v>147</v>
      </c>
      <c r="X676" s="52" t="s">
        <v>1757</v>
      </c>
      <c r="Y676" s="52" t="s">
        <v>1757</v>
      </c>
      <c r="Z676" s="38" t="s">
        <v>186</v>
      </c>
      <c r="AA676" s="40" t="s">
        <v>1754</v>
      </c>
      <c r="AB676" s="38" t="s">
        <v>154</v>
      </c>
      <c r="AC676" s="38" t="s">
        <v>152</v>
      </c>
      <c r="AD676" s="38" t="s">
        <v>153</v>
      </c>
      <c r="AE676" s="38" t="s">
        <v>153</v>
      </c>
      <c r="AF676" s="43"/>
    </row>
    <row r="677" spans="1:32" ht="20.100000000000001" customHeight="1">
      <c r="A677" s="11" t="s">
        <v>19</v>
      </c>
      <c r="B677" s="11" t="s">
        <v>176</v>
      </c>
      <c r="C677" s="11" t="s">
        <v>112</v>
      </c>
      <c r="D677" s="11" t="s">
        <v>25</v>
      </c>
      <c r="E677" s="11" t="s">
        <v>195</v>
      </c>
      <c r="F677" s="11" t="s">
        <v>1756</v>
      </c>
      <c r="G677" s="11" t="s">
        <v>226</v>
      </c>
      <c r="H677" s="11">
        <v>1</v>
      </c>
      <c r="I677" s="11" t="s">
        <v>2615</v>
      </c>
      <c r="J677" s="11">
        <v>1101847</v>
      </c>
      <c r="K677" s="11" t="s">
        <v>1804</v>
      </c>
      <c r="L677" s="11" t="s">
        <v>194</v>
      </c>
      <c r="M677" s="11"/>
      <c r="N677" s="11" t="s">
        <v>255</v>
      </c>
      <c r="O677" s="37" t="s">
        <v>1754</v>
      </c>
      <c r="P677" s="101" t="s">
        <v>24</v>
      </c>
      <c r="Q677" s="33">
        <v>45125</v>
      </c>
      <c r="R677" s="11"/>
      <c r="S677" s="33">
        <v>45856</v>
      </c>
      <c r="T677" s="33" t="s">
        <v>1755</v>
      </c>
      <c r="U677" s="33">
        <v>44706</v>
      </c>
      <c r="V677" s="34"/>
      <c r="W677" s="11" t="s">
        <v>147</v>
      </c>
      <c r="X677" s="51" t="s">
        <v>1757</v>
      </c>
      <c r="Y677" s="51" t="s">
        <v>1757</v>
      </c>
      <c r="Z677" s="11" t="s">
        <v>186</v>
      </c>
      <c r="AA677" s="37" t="s">
        <v>1754</v>
      </c>
      <c r="AB677" s="11" t="s">
        <v>154</v>
      </c>
      <c r="AC677" s="11" t="s">
        <v>152</v>
      </c>
      <c r="AD677" s="11" t="s">
        <v>153</v>
      </c>
      <c r="AE677" s="11" t="s">
        <v>153</v>
      </c>
      <c r="AF677" s="36"/>
    </row>
    <row r="678" spans="1:32" s="22" customFormat="1" ht="20.100000000000001" customHeight="1">
      <c r="A678" s="38" t="s">
        <v>19</v>
      </c>
      <c r="B678" s="38" t="s">
        <v>176</v>
      </c>
      <c r="C678" s="38" t="s">
        <v>112</v>
      </c>
      <c r="D678" s="38" t="s">
        <v>25</v>
      </c>
      <c r="E678" s="38" t="s">
        <v>195</v>
      </c>
      <c r="F678" s="38" t="s">
        <v>1756</v>
      </c>
      <c r="G678" s="38" t="s">
        <v>226</v>
      </c>
      <c r="H678" s="38">
        <v>1</v>
      </c>
      <c r="I678" s="38" t="s">
        <v>2057</v>
      </c>
      <c r="J678" s="39" t="s">
        <v>2342</v>
      </c>
      <c r="K678" s="38" t="s">
        <v>2343</v>
      </c>
      <c r="L678" s="38" t="s">
        <v>219</v>
      </c>
      <c r="M678" s="38"/>
      <c r="N678" s="38" t="s">
        <v>255</v>
      </c>
      <c r="O678" s="40" t="s">
        <v>1754</v>
      </c>
      <c r="P678" s="102" t="s">
        <v>23</v>
      </c>
      <c r="Q678" s="41"/>
      <c r="R678" s="38"/>
      <c r="S678" s="41"/>
      <c r="T678" s="41" t="s">
        <v>1755</v>
      </c>
      <c r="U678" s="41">
        <v>44706</v>
      </c>
      <c r="V678" s="42"/>
      <c r="W678" s="38" t="s">
        <v>147</v>
      </c>
      <c r="X678" s="52" t="s">
        <v>1757</v>
      </c>
      <c r="Y678" s="52" t="s">
        <v>1757</v>
      </c>
      <c r="Z678" s="38" t="s">
        <v>186</v>
      </c>
      <c r="AA678" s="40" t="s">
        <v>1754</v>
      </c>
      <c r="AB678" s="38" t="s">
        <v>154</v>
      </c>
      <c r="AC678" s="38" t="s">
        <v>152</v>
      </c>
      <c r="AD678" s="38" t="s">
        <v>153</v>
      </c>
      <c r="AE678" s="38" t="s">
        <v>153</v>
      </c>
      <c r="AF678" s="43"/>
    </row>
    <row r="679" spans="1:32" s="22" customFormat="1" ht="20.100000000000001" customHeight="1">
      <c r="A679" s="38" t="s">
        <v>19</v>
      </c>
      <c r="B679" s="38" t="s">
        <v>176</v>
      </c>
      <c r="C679" s="38" t="s">
        <v>112</v>
      </c>
      <c r="D679" s="38" t="s">
        <v>25</v>
      </c>
      <c r="E679" s="38" t="s">
        <v>195</v>
      </c>
      <c r="F679" s="38" t="s">
        <v>1756</v>
      </c>
      <c r="G679" s="38" t="s">
        <v>226</v>
      </c>
      <c r="H679" s="38">
        <v>1</v>
      </c>
      <c r="I679" s="38" t="s">
        <v>2057</v>
      </c>
      <c r="J679" s="39" t="s">
        <v>2342</v>
      </c>
      <c r="K679" s="38" t="s">
        <v>2343</v>
      </c>
      <c r="L679" s="38" t="s">
        <v>219</v>
      </c>
      <c r="M679" s="38"/>
      <c r="N679" s="38" t="s">
        <v>255</v>
      </c>
      <c r="O679" s="40" t="s">
        <v>1754</v>
      </c>
      <c r="P679" s="102" t="s">
        <v>23</v>
      </c>
      <c r="Q679" s="41"/>
      <c r="R679" s="41"/>
      <c r="S679" s="41"/>
      <c r="T679" s="41" t="s">
        <v>1755</v>
      </c>
      <c r="U679" s="41">
        <v>44706</v>
      </c>
      <c r="V679" s="42"/>
      <c r="W679" s="38" t="s">
        <v>147</v>
      </c>
      <c r="X679" s="52" t="s">
        <v>1757</v>
      </c>
      <c r="Y679" s="52" t="s">
        <v>1757</v>
      </c>
      <c r="Z679" s="38" t="s">
        <v>186</v>
      </c>
      <c r="AA679" s="40" t="s">
        <v>1754</v>
      </c>
      <c r="AB679" s="38" t="s">
        <v>154</v>
      </c>
      <c r="AC679" s="38" t="s">
        <v>152</v>
      </c>
      <c r="AD679" s="38" t="s">
        <v>153</v>
      </c>
      <c r="AE679" s="38" t="s">
        <v>153</v>
      </c>
      <c r="AF679" s="43"/>
    </row>
    <row r="680" spans="1:32" ht="20.100000000000001" customHeight="1">
      <c r="A680" s="11" t="s">
        <v>19</v>
      </c>
      <c r="B680" s="11" t="s">
        <v>176</v>
      </c>
      <c r="C680" s="11" t="s">
        <v>112</v>
      </c>
      <c r="D680" s="11" t="s">
        <v>25</v>
      </c>
      <c r="E680" s="11" t="s">
        <v>195</v>
      </c>
      <c r="F680" s="11" t="s">
        <v>1756</v>
      </c>
      <c r="G680" s="11" t="s">
        <v>226</v>
      </c>
      <c r="H680" s="11">
        <v>1</v>
      </c>
      <c r="I680" s="11" t="s">
        <v>2628</v>
      </c>
      <c r="J680" s="11" t="s">
        <v>680</v>
      </c>
      <c r="K680" s="11" t="s">
        <v>679</v>
      </c>
      <c r="L680" s="11" t="s">
        <v>194</v>
      </c>
      <c r="M680" s="11"/>
      <c r="N680" s="11" t="s">
        <v>255</v>
      </c>
      <c r="O680" s="37" t="s">
        <v>1754</v>
      </c>
      <c r="P680" s="101" t="s">
        <v>24</v>
      </c>
      <c r="Q680" s="33">
        <v>44708</v>
      </c>
      <c r="R680" s="33"/>
      <c r="S680" s="33">
        <v>45439</v>
      </c>
      <c r="T680" s="33" t="s">
        <v>1755</v>
      </c>
      <c r="U680" s="33">
        <v>44706</v>
      </c>
      <c r="V680" s="34"/>
      <c r="W680" s="11" t="s">
        <v>147</v>
      </c>
      <c r="X680" s="51" t="s">
        <v>1757</v>
      </c>
      <c r="Y680" s="51" t="s">
        <v>1757</v>
      </c>
      <c r="Z680" s="11" t="s">
        <v>186</v>
      </c>
      <c r="AA680" s="37" t="s">
        <v>1754</v>
      </c>
      <c r="AB680" s="11" t="s">
        <v>154</v>
      </c>
      <c r="AC680" s="11" t="s">
        <v>152</v>
      </c>
      <c r="AD680" s="11" t="s">
        <v>153</v>
      </c>
      <c r="AE680" s="11" t="s">
        <v>153</v>
      </c>
      <c r="AF680" s="36"/>
    </row>
    <row r="681" spans="1:32" s="22" customFormat="1" ht="20.100000000000001" customHeight="1">
      <c r="A681" s="38" t="s">
        <v>19</v>
      </c>
      <c r="B681" s="38" t="s">
        <v>176</v>
      </c>
      <c r="C681" s="38" t="s">
        <v>112</v>
      </c>
      <c r="D681" s="38" t="s">
        <v>25</v>
      </c>
      <c r="E681" s="38" t="s">
        <v>195</v>
      </c>
      <c r="F681" s="38" t="s">
        <v>1756</v>
      </c>
      <c r="G681" s="38" t="s">
        <v>226</v>
      </c>
      <c r="H681" s="38">
        <v>1</v>
      </c>
      <c r="I681" s="38" t="s">
        <v>2057</v>
      </c>
      <c r="J681" s="39" t="s">
        <v>2342</v>
      </c>
      <c r="K681" s="38" t="s">
        <v>2343</v>
      </c>
      <c r="L681" s="38" t="s">
        <v>219</v>
      </c>
      <c r="M681" s="38"/>
      <c r="N681" s="38" t="s">
        <v>255</v>
      </c>
      <c r="O681" s="40" t="s">
        <v>1754</v>
      </c>
      <c r="P681" s="102" t="s">
        <v>23</v>
      </c>
      <c r="Q681" s="41"/>
      <c r="R681" s="41"/>
      <c r="S681" s="41"/>
      <c r="T681" s="41" t="s">
        <v>1755</v>
      </c>
      <c r="U681" s="41">
        <v>44706</v>
      </c>
      <c r="V681" s="42"/>
      <c r="W681" s="38" t="s">
        <v>147</v>
      </c>
      <c r="X681" s="52" t="s">
        <v>1757</v>
      </c>
      <c r="Y681" s="52" t="s">
        <v>1757</v>
      </c>
      <c r="Z681" s="38" t="s">
        <v>186</v>
      </c>
      <c r="AA681" s="40" t="s">
        <v>1754</v>
      </c>
      <c r="AB681" s="38" t="s">
        <v>154</v>
      </c>
      <c r="AC681" s="38" t="s">
        <v>152</v>
      </c>
      <c r="AD681" s="38" t="s">
        <v>153</v>
      </c>
      <c r="AE681" s="38" t="s">
        <v>153</v>
      </c>
      <c r="AF681" s="43"/>
    </row>
    <row r="682" spans="1:32" s="22" customFormat="1" ht="20.100000000000001" customHeight="1">
      <c r="A682" s="38" t="s">
        <v>19</v>
      </c>
      <c r="B682" s="38" t="s">
        <v>176</v>
      </c>
      <c r="C682" s="38" t="s">
        <v>112</v>
      </c>
      <c r="D682" s="38" t="s">
        <v>25</v>
      </c>
      <c r="E682" s="38" t="s">
        <v>195</v>
      </c>
      <c r="F682" s="38" t="s">
        <v>1756</v>
      </c>
      <c r="G682" s="38" t="s">
        <v>226</v>
      </c>
      <c r="H682" s="38">
        <v>1</v>
      </c>
      <c r="I682" s="38" t="s">
        <v>2057</v>
      </c>
      <c r="J682" s="39" t="s">
        <v>2342</v>
      </c>
      <c r="K682" s="38" t="s">
        <v>2343</v>
      </c>
      <c r="L682" s="38" t="s">
        <v>219</v>
      </c>
      <c r="M682" s="38"/>
      <c r="N682" s="38" t="s">
        <v>255</v>
      </c>
      <c r="O682" s="40" t="s">
        <v>1754</v>
      </c>
      <c r="P682" s="102" t="s">
        <v>23</v>
      </c>
      <c r="Q682" s="41"/>
      <c r="R682" s="41"/>
      <c r="S682" s="41"/>
      <c r="T682" s="41" t="s">
        <v>1755</v>
      </c>
      <c r="U682" s="41">
        <v>44706</v>
      </c>
      <c r="V682" s="42"/>
      <c r="W682" s="38" t="s">
        <v>147</v>
      </c>
      <c r="X682" s="52" t="s">
        <v>1757</v>
      </c>
      <c r="Y682" s="52" t="s">
        <v>1757</v>
      </c>
      <c r="Z682" s="38" t="s">
        <v>186</v>
      </c>
      <c r="AA682" s="40" t="s">
        <v>1754</v>
      </c>
      <c r="AB682" s="38" t="s">
        <v>154</v>
      </c>
      <c r="AC682" s="38" t="s">
        <v>152</v>
      </c>
      <c r="AD682" s="38" t="s">
        <v>153</v>
      </c>
      <c r="AE682" s="38" t="s">
        <v>153</v>
      </c>
      <c r="AF682" s="43"/>
    </row>
    <row r="683" spans="1:32" s="22" customFormat="1" ht="20.100000000000001" customHeight="1">
      <c r="A683" s="38" t="s">
        <v>19</v>
      </c>
      <c r="B683" s="38" t="s">
        <v>176</v>
      </c>
      <c r="C683" s="38" t="s">
        <v>112</v>
      </c>
      <c r="D683" s="38" t="s">
        <v>25</v>
      </c>
      <c r="E683" s="38" t="s">
        <v>195</v>
      </c>
      <c r="F683" s="38" t="s">
        <v>1756</v>
      </c>
      <c r="G683" s="38" t="s">
        <v>226</v>
      </c>
      <c r="H683" s="38">
        <v>1</v>
      </c>
      <c r="I683" s="38" t="s">
        <v>2057</v>
      </c>
      <c r="J683" s="39" t="s">
        <v>2342</v>
      </c>
      <c r="K683" s="38" t="s">
        <v>2343</v>
      </c>
      <c r="L683" s="38" t="s">
        <v>219</v>
      </c>
      <c r="M683" s="38"/>
      <c r="N683" s="38" t="s">
        <v>255</v>
      </c>
      <c r="O683" s="40" t="s">
        <v>1754</v>
      </c>
      <c r="P683" s="102" t="s">
        <v>23</v>
      </c>
      <c r="Q683" s="41"/>
      <c r="R683" s="41"/>
      <c r="S683" s="41"/>
      <c r="T683" s="41" t="s">
        <v>1755</v>
      </c>
      <c r="U683" s="41">
        <v>44706</v>
      </c>
      <c r="V683" s="42"/>
      <c r="W683" s="38" t="s">
        <v>147</v>
      </c>
      <c r="X683" s="52" t="s">
        <v>1757</v>
      </c>
      <c r="Y683" s="52" t="s">
        <v>1757</v>
      </c>
      <c r="Z683" s="38" t="s">
        <v>186</v>
      </c>
      <c r="AA683" s="40" t="s">
        <v>1754</v>
      </c>
      <c r="AB683" s="38" t="s">
        <v>154</v>
      </c>
      <c r="AC683" s="38" t="s">
        <v>152</v>
      </c>
      <c r="AD683" s="38" t="s">
        <v>153</v>
      </c>
      <c r="AE683" s="38" t="s">
        <v>153</v>
      </c>
      <c r="AF683" s="43"/>
    </row>
    <row r="684" spans="1:32" ht="20.100000000000001" customHeight="1">
      <c r="A684" s="11" t="s">
        <v>19</v>
      </c>
      <c r="B684" s="11" t="s">
        <v>176</v>
      </c>
      <c r="C684" s="11" t="s">
        <v>112</v>
      </c>
      <c r="D684" s="11" t="s">
        <v>25</v>
      </c>
      <c r="E684" s="11" t="s">
        <v>195</v>
      </c>
      <c r="F684" s="11" t="s">
        <v>1756</v>
      </c>
      <c r="G684" s="11" t="s">
        <v>226</v>
      </c>
      <c r="H684" s="11">
        <v>1</v>
      </c>
      <c r="I684" s="11" t="s">
        <v>2617</v>
      </c>
      <c r="J684" s="11">
        <v>1100229</v>
      </c>
      <c r="K684" s="11" t="s">
        <v>1023</v>
      </c>
      <c r="L684" s="11" t="s">
        <v>194</v>
      </c>
      <c r="M684" s="11"/>
      <c r="N684" s="11" t="s">
        <v>255</v>
      </c>
      <c r="O684" s="37" t="s">
        <v>1754</v>
      </c>
      <c r="P684" s="101" t="s">
        <v>24</v>
      </c>
      <c r="Q684" s="33">
        <v>44708</v>
      </c>
      <c r="R684" s="33"/>
      <c r="S684" s="33">
        <v>45439</v>
      </c>
      <c r="T684" s="33" t="s">
        <v>1755</v>
      </c>
      <c r="U684" s="33">
        <v>44706</v>
      </c>
      <c r="V684" s="34"/>
      <c r="W684" s="11" t="s">
        <v>147</v>
      </c>
      <c r="X684" s="51" t="s">
        <v>1757</v>
      </c>
      <c r="Y684" s="51" t="s">
        <v>1757</v>
      </c>
      <c r="Z684" s="11" t="s">
        <v>186</v>
      </c>
      <c r="AA684" s="37" t="s">
        <v>1754</v>
      </c>
      <c r="AB684" s="11" t="s">
        <v>154</v>
      </c>
      <c r="AC684" s="11" t="s">
        <v>152</v>
      </c>
      <c r="AD684" s="11" t="s">
        <v>153</v>
      </c>
      <c r="AE684" s="11" t="s">
        <v>153</v>
      </c>
      <c r="AF684" s="36"/>
    </row>
    <row r="685" spans="1:32" ht="20.100000000000001" customHeight="1">
      <c r="A685" s="11" t="s">
        <v>19</v>
      </c>
      <c r="B685" s="11" t="s">
        <v>176</v>
      </c>
      <c r="C685" s="11" t="s">
        <v>112</v>
      </c>
      <c r="D685" s="11" t="s">
        <v>25</v>
      </c>
      <c r="E685" s="11" t="s">
        <v>195</v>
      </c>
      <c r="F685" s="11" t="s">
        <v>1756</v>
      </c>
      <c r="G685" s="11" t="s">
        <v>226</v>
      </c>
      <c r="H685" s="11">
        <v>1</v>
      </c>
      <c r="I685" s="11" t="s">
        <v>2617</v>
      </c>
      <c r="J685" s="11">
        <v>1100621</v>
      </c>
      <c r="K685" s="11" t="s">
        <v>1027</v>
      </c>
      <c r="L685" s="11" t="s">
        <v>194</v>
      </c>
      <c r="M685" s="11"/>
      <c r="N685" s="11" t="s">
        <v>255</v>
      </c>
      <c r="O685" s="37" t="s">
        <v>1754</v>
      </c>
      <c r="P685" s="101" t="s">
        <v>24</v>
      </c>
      <c r="Q685" s="33">
        <v>44708</v>
      </c>
      <c r="R685" s="33"/>
      <c r="S685" s="33">
        <v>45439</v>
      </c>
      <c r="T685" s="33" t="s">
        <v>1755</v>
      </c>
      <c r="U685" s="33">
        <v>44706</v>
      </c>
      <c r="V685" s="34"/>
      <c r="W685" s="11" t="s">
        <v>147</v>
      </c>
      <c r="X685" s="51" t="s">
        <v>1757</v>
      </c>
      <c r="Y685" s="51" t="s">
        <v>1757</v>
      </c>
      <c r="Z685" s="11" t="s">
        <v>186</v>
      </c>
      <c r="AA685" s="37" t="s">
        <v>1754</v>
      </c>
      <c r="AB685" s="11" t="s">
        <v>154</v>
      </c>
      <c r="AC685" s="11" t="s">
        <v>152</v>
      </c>
      <c r="AD685" s="11" t="s">
        <v>153</v>
      </c>
      <c r="AE685" s="11" t="s">
        <v>153</v>
      </c>
      <c r="AF685" s="36"/>
    </row>
    <row r="686" spans="1:32" s="22" customFormat="1" ht="20.100000000000001" customHeight="1">
      <c r="A686" s="38" t="s">
        <v>19</v>
      </c>
      <c r="B686" s="38" t="s">
        <v>176</v>
      </c>
      <c r="C686" s="38" t="s">
        <v>112</v>
      </c>
      <c r="D686" s="38" t="s">
        <v>25</v>
      </c>
      <c r="E686" s="38" t="s">
        <v>195</v>
      </c>
      <c r="F686" s="38" t="s">
        <v>1756</v>
      </c>
      <c r="G686" s="38" t="s">
        <v>226</v>
      </c>
      <c r="H686" s="38">
        <v>1</v>
      </c>
      <c r="I686" s="38" t="s">
        <v>2057</v>
      </c>
      <c r="J686" s="39" t="s">
        <v>2342</v>
      </c>
      <c r="K686" s="38" t="s">
        <v>2343</v>
      </c>
      <c r="L686" s="38" t="s">
        <v>219</v>
      </c>
      <c r="M686" s="38"/>
      <c r="N686" s="38" t="s">
        <v>255</v>
      </c>
      <c r="O686" s="40" t="s">
        <v>1754</v>
      </c>
      <c r="P686" s="102" t="s">
        <v>23</v>
      </c>
      <c r="Q686" s="41"/>
      <c r="R686" s="41"/>
      <c r="S686" s="41"/>
      <c r="T686" s="41" t="s">
        <v>1755</v>
      </c>
      <c r="U686" s="41">
        <v>44706</v>
      </c>
      <c r="V686" s="42"/>
      <c r="W686" s="38" t="s">
        <v>147</v>
      </c>
      <c r="X686" s="52" t="s">
        <v>1757</v>
      </c>
      <c r="Y686" s="52" t="s">
        <v>1757</v>
      </c>
      <c r="Z686" s="38" t="s">
        <v>186</v>
      </c>
      <c r="AA686" s="40" t="s">
        <v>1754</v>
      </c>
      <c r="AB686" s="38" t="s">
        <v>154</v>
      </c>
      <c r="AC686" s="38" t="s">
        <v>152</v>
      </c>
      <c r="AD686" s="38" t="s">
        <v>153</v>
      </c>
      <c r="AE686" s="38" t="s">
        <v>153</v>
      </c>
      <c r="AF686" s="43"/>
    </row>
    <row r="687" spans="1:32" s="22" customFormat="1" ht="20.100000000000001" customHeight="1">
      <c r="A687" s="38" t="s">
        <v>19</v>
      </c>
      <c r="B687" s="38" t="s">
        <v>176</v>
      </c>
      <c r="C687" s="38" t="s">
        <v>112</v>
      </c>
      <c r="D687" s="38" t="s">
        <v>25</v>
      </c>
      <c r="E687" s="38" t="s">
        <v>195</v>
      </c>
      <c r="F687" s="38" t="s">
        <v>1756</v>
      </c>
      <c r="G687" s="38" t="s">
        <v>226</v>
      </c>
      <c r="H687" s="38">
        <v>1</v>
      </c>
      <c r="I687" s="38" t="s">
        <v>2057</v>
      </c>
      <c r="J687" s="39" t="s">
        <v>2342</v>
      </c>
      <c r="K687" s="38" t="s">
        <v>2343</v>
      </c>
      <c r="L687" s="38" t="s">
        <v>219</v>
      </c>
      <c r="M687" s="38"/>
      <c r="N687" s="38" t="s">
        <v>255</v>
      </c>
      <c r="O687" s="40" t="s">
        <v>1754</v>
      </c>
      <c r="P687" s="102" t="s">
        <v>23</v>
      </c>
      <c r="Q687" s="41"/>
      <c r="R687" s="38"/>
      <c r="S687" s="41"/>
      <c r="T687" s="41" t="s">
        <v>1755</v>
      </c>
      <c r="U687" s="41">
        <v>44706</v>
      </c>
      <c r="V687" s="42"/>
      <c r="W687" s="38" t="s">
        <v>147</v>
      </c>
      <c r="X687" s="52" t="s">
        <v>1757</v>
      </c>
      <c r="Y687" s="52" t="s">
        <v>1757</v>
      </c>
      <c r="Z687" s="38" t="s">
        <v>186</v>
      </c>
      <c r="AA687" s="40" t="s">
        <v>1754</v>
      </c>
      <c r="AB687" s="38" t="s">
        <v>154</v>
      </c>
      <c r="AC687" s="38" t="s">
        <v>152</v>
      </c>
      <c r="AD687" s="38" t="s">
        <v>153</v>
      </c>
      <c r="AE687" s="38" t="s">
        <v>153</v>
      </c>
      <c r="AF687" s="43"/>
    </row>
    <row r="688" spans="1:32" s="22" customFormat="1" ht="20.100000000000001" customHeight="1">
      <c r="A688" s="38" t="s">
        <v>19</v>
      </c>
      <c r="B688" s="38" t="s">
        <v>176</v>
      </c>
      <c r="C688" s="38" t="s">
        <v>112</v>
      </c>
      <c r="D688" s="38" t="s">
        <v>25</v>
      </c>
      <c r="E688" s="38" t="s">
        <v>195</v>
      </c>
      <c r="F688" s="38" t="s">
        <v>1756</v>
      </c>
      <c r="G688" s="38" t="s">
        <v>226</v>
      </c>
      <c r="H688" s="38">
        <v>1</v>
      </c>
      <c r="I688" s="38" t="s">
        <v>2057</v>
      </c>
      <c r="J688" s="39" t="s">
        <v>2342</v>
      </c>
      <c r="K688" s="38" t="s">
        <v>2343</v>
      </c>
      <c r="L688" s="38" t="s">
        <v>219</v>
      </c>
      <c r="M688" s="38"/>
      <c r="N688" s="38" t="s">
        <v>255</v>
      </c>
      <c r="O688" s="40" t="s">
        <v>1754</v>
      </c>
      <c r="P688" s="102" t="s">
        <v>23</v>
      </c>
      <c r="Q688" s="41"/>
      <c r="R688" s="38"/>
      <c r="S688" s="41"/>
      <c r="T688" s="41" t="s">
        <v>1755</v>
      </c>
      <c r="U688" s="41">
        <v>44706</v>
      </c>
      <c r="V688" s="42"/>
      <c r="W688" s="38" t="s">
        <v>147</v>
      </c>
      <c r="X688" s="52" t="s">
        <v>1757</v>
      </c>
      <c r="Y688" s="52" t="s">
        <v>1757</v>
      </c>
      <c r="Z688" s="38" t="s">
        <v>186</v>
      </c>
      <c r="AA688" s="40" t="s">
        <v>1754</v>
      </c>
      <c r="AB688" s="38" t="s">
        <v>154</v>
      </c>
      <c r="AC688" s="38" t="s">
        <v>152</v>
      </c>
      <c r="AD688" s="38" t="s">
        <v>153</v>
      </c>
      <c r="AE688" s="38" t="s">
        <v>153</v>
      </c>
      <c r="AF688" s="43"/>
    </row>
    <row r="689" spans="1:32" ht="20.100000000000001" customHeight="1">
      <c r="A689" s="11" t="s">
        <v>19</v>
      </c>
      <c r="B689" s="11" t="s">
        <v>176</v>
      </c>
      <c r="C689" s="11" t="s">
        <v>112</v>
      </c>
      <c r="D689" s="11" t="s">
        <v>25</v>
      </c>
      <c r="E689" s="11" t="s">
        <v>195</v>
      </c>
      <c r="F689" s="11" t="s">
        <v>1756</v>
      </c>
      <c r="G689" s="11" t="s">
        <v>226</v>
      </c>
      <c r="H689" s="11">
        <v>1</v>
      </c>
      <c r="I689" s="11" t="s">
        <v>2617</v>
      </c>
      <c r="J689" s="11">
        <v>1101712</v>
      </c>
      <c r="K689" s="11" t="s">
        <v>1558</v>
      </c>
      <c r="L689" s="11" t="s">
        <v>194</v>
      </c>
      <c r="M689" s="11"/>
      <c r="N689" s="11" t="s">
        <v>255</v>
      </c>
      <c r="O689" s="37" t="s">
        <v>1754</v>
      </c>
      <c r="P689" s="101" t="s">
        <v>24</v>
      </c>
      <c r="Q689" s="33">
        <v>44708</v>
      </c>
      <c r="R689" s="11"/>
      <c r="S689" s="33">
        <v>45439</v>
      </c>
      <c r="T689" s="33" t="s">
        <v>1755</v>
      </c>
      <c r="U689" s="33">
        <v>44706</v>
      </c>
      <c r="V689" s="34"/>
      <c r="W689" s="11" t="s">
        <v>147</v>
      </c>
      <c r="X689" s="51" t="s">
        <v>1757</v>
      </c>
      <c r="Y689" s="51" t="s">
        <v>1757</v>
      </c>
      <c r="Z689" s="11" t="s">
        <v>186</v>
      </c>
      <c r="AA689" s="37" t="s">
        <v>1754</v>
      </c>
      <c r="AB689" s="11" t="s">
        <v>154</v>
      </c>
      <c r="AC689" s="11" t="s">
        <v>152</v>
      </c>
      <c r="AD689" s="11" t="s">
        <v>153</v>
      </c>
      <c r="AE689" s="11" t="s">
        <v>153</v>
      </c>
      <c r="AF689" s="36"/>
    </row>
    <row r="690" spans="1:32" s="22" customFormat="1" ht="20.100000000000001" customHeight="1">
      <c r="A690" s="38" t="s">
        <v>19</v>
      </c>
      <c r="B690" s="38" t="s">
        <v>176</v>
      </c>
      <c r="C690" s="38" t="s">
        <v>112</v>
      </c>
      <c r="D690" s="38" t="s">
        <v>25</v>
      </c>
      <c r="E690" s="38" t="s">
        <v>195</v>
      </c>
      <c r="F690" s="38" t="s">
        <v>1756</v>
      </c>
      <c r="G690" s="38" t="s">
        <v>226</v>
      </c>
      <c r="H690" s="38">
        <v>1</v>
      </c>
      <c r="I690" s="38" t="s">
        <v>2057</v>
      </c>
      <c r="J690" s="39" t="s">
        <v>2342</v>
      </c>
      <c r="K690" s="38" t="s">
        <v>2343</v>
      </c>
      <c r="L690" s="38" t="s">
        <v>219</v>
      </c>
      <c r="M690" s="38"/>
      <c r="N690" s="38" t="s">
        <v>255</v>
      </c>
      <c r="O690" s="40" t="s">
        <v>1754</v>
      </c>
      <c r="P690" s="102" t="s">
        <v>23</v>
      </c>
      <c r="Q690" s="41"/>
      <c r="R690" s="41"/>
      <c r="S690" s="41"/>
      <c r="T690" s="41" t="s">
        <v>1755</v>
      </c>
      <c r="U690" s="41">
        <v>44706</v>
      </c>
      <c r="V690" s="42"/>
      <c r="W690" s="38" t="s">
        <v>147</v>
      </c>
      <c r="X690" s="52" t="s">
        <v>1757</v>
      </c>
      <c r="Y690" s="52" t="s">
        <v>1757</v>
      </c>
      <c r="Z690" s="38" t="s">
        <v>186</v>
      </c>
      <c r="AA690" s="40" t="s">
        <v>1754</v>
      </c>
      <c r="AB690" s="38" t="s">
        <v>154</v>
      </c>
      <c r="AC690" s="38" t="s">
        <v>152</v>
      </c>
      <c r="AD690" s="38" t="s">
        <v>153</v>
      </c>
      <c r="AE690" s="38" t="s">
        <v>153</v>
      </c>
      <c r="AF690" s="43"/>
    </row>
    <row r="691" spans="1:32" s="22" customFormat="1" ht="20.100000000000001" customHeight="1">
      <c r="A691" s="38" t="s">
        <v>19</v>
      </c>
      <c r="B691" s="38" t="s">
        <v>176</v>
      </c>
      <c r="C691" s="38" t="s">
        <v>112</v>
      </c>
      <c r="D691" s="38" t="s">
        <v>25</v>
      </c>
      <c r="E691" s="38" t="s">
        <v>195</v>
      </c>
      <c r="F691" s="38" t="s">
        <v>1756</v>
      </c>
      <c r="G691" s="38" t="s">
        <v>226</v>
      </c>
      <c r="H691" s="38">
        <v>1</v>
      </c>
      <c r="I691" s="38" t="s">
        <v>2057</v>
      </c>
      <c r="J691" s="39" t="s">
        <v>2342</v>
      </c>
      <c r="K691" s="38" t="s">
        <v>2343</v>
      </c>
      <c r="L691" s="38" t="s">
        <v>219</v>
      </c>
      <c r="M691" s="38"/>
      <c r="N691" s="38" t="s">
        <v>255</v>
      </c>
      <c r="O691" s="40" t="s">
        <v>1754</v>
      </c>
      <c r="P691" s="102" t="s">
        <v>23</v>
      </c>
      <c r="Q691" s="41"/>
      <c r="R691" s="41"/>
      <c r="S691" s="41"/>
      <c r="T691" s="41" t="s">
        <v>1755</v>
      </c>
      <c r="U691" s="41">
        <v>44706</v>
      </c>
      <c r="V691" s="42"/>
      <c r="W691" s="38" t="s">
        <v>147</v>
      </c>
      <c r="X691" s="52" t="s">
        <v>1757</v>
      </c>
      <c r="Y691" s="52" t="s">
        <v>1757</v>
      </c>
      <c r="Z691" s="38" t="s">
        <v>186</v>
      </c>
      <c r="AA691" s="40" t="s">
        <v>1754</v>
      </c>
      <c r="AB691" s="38" t="s">
        <v>154</v>
      </c>
      <c r="AC691" s="38" t="s">
        <v>152</v>
      </c>
      <c r="AD691" s="38" t="s">
        <v>153</v>
      </c>
      <c r="AE691" s="38" t="s">
        <v>153</v>
      </c>
      <c r="AF691" s="43"/>
    </row>
    <row r="692" spans="1:32" s="22" customFormat="1" ht="20.100000000000001" customHeight="1">
      <c r="A692" s="38" t="s">
        <v>19</v>
      </c>
      <c r="B692" s="38" t="s">
        <v>176</v>
      </c>
      <c r="C692" s="38" t="s">
        <v>112</v>
      </c>
      <c r="D692" s="38" t="s">
        <v>25</v>
      </c>
      <c r="E692" s="38" t="s">
        <v>195</v>
      </c>
      <c r="F692" s="38" t="s">
        <v>1756</v>
      </c>
      <c r="G692" s="38" t="s">
        <v>226</v>
      </c>
      <c r="H692" s="38">
        <v>1</v>
      </c>
      <c r="I692" s="38" t="s">
        <v>2057</v>
      </c>
      <c r="J692" s="39" t="s">
        <v>2342</v>
      </c>
      <c r="K692" s="38" t="s">
        <v>2343</v>
      </c>
      <c r="L692" s="38" t="s">
        <v>219</v>
      </c>
      <c r="M692" s="38"/>
      <c r="N692" s="38" t="s">
        <v>255</v>
      </c>
      <c r="O692" s="40" t="s">
        <v>1754</v>
      </c>
      <c r="P692" s="102" t="s">
        <v>23</v>
      </c>
      <c r="Q692" s="41"/>
      <c r="R692" s="41"/>
      <c r="S692" s="41"/>
      <c r="T692" s="41" t="s">
        <v>1755</v>
      </c>
      <c r="U692" s="41">
        <v>44706</v>
      </c>
      <c r="V692" s="42"/>
      <c r="W692" s="38" t="s">
        <v>147</v>
      </c>
      <c r="X692" s="52" t="s">
        <v>1757</v>
      </c>
      <c r="Y692" s="52" t="s">
        <v>1757</v>
      </c>
      <c r="Z692" s="38" t="s">
        <v>186</v>
      </c>
      <c r="AA692" s="40" t="s">
        <v>1754</v>
      </c>
      <c r="AB692" s="38" t="s">
        <v>154</v>
      </c>
      <c r="AC692" s="38" t="s">
        <v>152</v>
      </c>
      <c r="AD692" s="38" t="s">
        <v>153</v>
      </c>
      <c r="AE692" s="38" t="s">
        <v>153</v>
      </c>
      <c r="AF692" s="43"/>
    </row>
    <row r="693" spans="1:32" s="22" customFormat="1" ht="20.100000000000001" customHeight="1">
      <c r="A693" s="38" t="s">
        <v>19</v>
      </c>
      <c r="B693" s="38" t="s">
        <v>176</v>
      </c>
      <c r="C693" s="38" t="s">
        <v>112</v>
      </c>
      <c r="D693" s="38" t="s">
        <v>25</v>
      </c>
      <c r="E693" s="38" t="s">
        <v>195</v>
      </c>
      <c r="F693" s="38" t="s">
        <v>1756</v>
      </c>
      <c r="G693" s="38" t="s">
        <v>226</v>
      </c>
      <c r="H693" s="38">
        <v>1</v>
      </c>
      <c r="I693" s="38" t="s">
        <v>2060</v>
      </c>
      <c r="J693" s="38" t="s">
        <v>2342</v>
      </c>
      <c r="K693" s="38" t="s">
        <v>2343</v>
      </c>
      <c r="L693" s="38" t="s">
        <v>2353</v>
      </c>
      <c r="M693" s="38"/>
      <c r="N693" s="38" t="s">
        <v>255</v>
      </c>
      <c r="O693" s="40" t="s">
        <v>1754</v>
      </c>
      <c r="P693" s="102" t="s">
        <v>2801</v>
      </c>
      <c r="Q693" s="41">
        <v>45518</v>
      </c>
      <c r="R693" s="38"/>
      <c r="S693" s="41">
        <v>45439</v>
      </c>
      <c r="T693" s="41" t="s">
        <v>1755</v>
      </c>
      <c r="U693" s="41">
        <v>44706</v>
      </c>
      <c r="V693" s="42"/>
      <c r="W693" s="38" t="s">
        <v>147</v>
      </c>
      <c r="X693" s="52" t="s">
        <v>1757</v>
      </c>
      <c r="Y693" s="52" t="s">
        <v>1757</v>
      </c>
      <c r="Z693" s="38" t="s">
        <v>186</v>
      </c>
      <c r="AA693" s="40" t="s">
        <v>1754</v>
      </c>
      <c r="AB693" s="38" t="s">
        <v>154</v>
      </c>
      <c r="AC693" s="38" t="s">
        <v>152</v>
      </c>
      <c r="AD693" s="38" t="s">
        <v>153</v>
      </c>
      <c r="AE693" s="38" t="s">
        <v>153</v>
      </c>
      <c r="AF693" s="43"/>
    </row>
    <row r="694" spans="1:32" ht="20.100000000000001" customHeight="1">
      <c r="A694" s="11" t="s">
        <v>19</v>
      </c>
      <c r="B694" s="11" t="s">
        <v>176</v>
      </c>
      <c r="C694" s="11" t="s">
        <v>112</v>
      </c>
      <c r="D694" s="11" t="s">
        <v>25</v>
      </c>
      <c r="E694" s="11" t="s">
        <v>195</v>
      </c>
      <c r="F694" s="11" t="s">
        <v>1756</v>
      </c>
      <c r="G694" s="11" t="s">
        <v>226</v>
      </c>
      <c r="H694" s="11">
        <v>1</v>
      </c>
      <c r="I694" s="11" t="s">
        <v>2589</v>
      </c>
      <c r="J694" s="11">
        <v>1101471</v>
      </c>
      <c r="K694" s="11" t="s">
        <v>1369</v>
      </c>
      <c r="L694" s="11" t="s">
        <v>194</v>
      </c>
      <c r="M694" s="11"/>
      <c r="N694" s="11" t="s">
        <v>255</v>
      </c>
      <c r="O694" s="37" t="s">
        <v>1754</v>
      </c>
      <c r="P694" s="101" t="s">
        <v>24</v>
      </c>
      <c r="Q694" s="33">
        <v>44708</v>
      </c>
      <c r="R694" s="11"/>
      <c r="S694" s="33">
        <v>45439</v>
      </c>
      <c r="T694" s="33" t="s">
        <v>1755</v>
      </c>
      <c r="U694" s="33">
        <v>44706</v>
      </c>
      <c r="V694" s="34"/>
      <c r="W694" s="11" t="s">
        <v>147</v>
      </c>
      <c r="X694" s="51" t="s">
        <v>1757</v>
      </c>
      <c r="Y694" s="51" t="s">
        <v>1757</v>
      </c>
      <c r="Z694" s="11" t="s">
        <v>186</v>
      </c>
      <c r="AA694" s="37" t="s">
        <v>1754</v>
      </c>
      <c r="AB694" s="11" t="s">
        <v>154</v>
      </c>
      <c r="AC694" s="11" t="s">
        <v>152</v>
      </c>
      <c r="AD694" s="11" t="s">
        <v>153</v>
      </c>
      <c r="AE694" s="11" t="s">
        <v>153</v>
      </c>
      <c r="AF694" s="36"/>
    </row>
    <row r="695" spans="1:32" s="22" customFormat="1" ht="20.100000000000001" customHeight="1">
      <c r="A695" s="38" t="s">
        <v>19</v>
      </c>
      <c r="B695" s="38" t="s">
        <v>176</v>
      </c>
      <c r="C695" s="38" t="s">
        <v>112</v>
      </c>
      <c r="D695" s="38" t="s">
        <v>25</v>
      </c>
      <c r="E695" s="38" t="s">
        <v>195</v>
      </c>
      <c r="F695" s="38" t="s">
        <v>1756</v>
      </c>
      <c r="G695" s="38" t="s">
        <v>226</v>
      </c>
      <c r="H695" s="38">
        <v>1</v>
      </c>
      <c r="I695" s="38" t="s">
        <v>2057</v>
      </c>
      <c r="J695" s="39" t="s">
        <v>2342</v>
      </c>
      <c r="K695" s="38" t="s">
        <v>2343</v>
      </c>
      <c r="L695" s="38" t="s">
        <v>219</v>
      </c>
      <c r="M695" s="38"/>
      <c r="N695" s="38" t="s">
        <v>255</v>
      </c>
      <c r="O695" s="40" t="s">
        <v>1754</v>
      </c>
      <c r="P695" s="102" t="s">
        <v>23</v>
      </c>
      <c r="Q695" s="41"/>
      <c r="R695" s="41"/>
      <c r="S695" s="41"/>
      <c r="T695" s="41" t="s">
        <v>1755</v>
      </c>
      <c r="U695" s="41">
        <v>44706</v>
      </c>
      <c r="V695" s="42"/>
      <c r="W695" s="38" t="s">
        <v>147</v>
      </c>
      <c r="X695" s="52" t="s">
        <v>1757</v>
      </c>
      <c r="Y695" s="52" t="s">
        <v>1757</v>
      </c>
      <c r="Z695" s="38" t="s">
        <v>186</v>
      </c>
      <c r="AA695" s="40" t="s">
        <v>1754</v>
      </c>
      <c r="AB695" s="38" t="s">
        <v>154</v>
      </c>
      <c r="AC695" s="38" t="s">
        <v>152</v>
      </c>
      <c r="AD695" s="38" t="s">
        <v>153</v>
      </c>
      <c r="AE695" s="38" t="s">
        <v>153</v>
      </c>
      <c r="AF695" s="43"/>
    </row>
    <row r="696" spans="1:32" ht="20.100000000000001" customHeight="1">
      <c r="A696" s="11" t="s">
        <v>19</v>
      </c>
      <c r="B696" s="11" t="s">
        <v>176</v>
      </c>
      <c r="C696" s="11" t="s">
        <v>112</v>
      </c>
      <c r="D696" s="11" t="s">
        <v>25</v>
      </c>
      <c r="E696" s="11" t="s">
        <v>195</v>
      </c>
      <c r="F696" s="11" t="s">
        <v>1756</v>
      </c>
      <c r="G696" s="11" t="s">
        <v>226</v>
      </c>
      <c r="H696" s="11">
        <v>1</v>
      </c>
      <c r="I696" s="11" t="s">
        <v>2589</v>
      </c>
      <c r="J696" s="11">
        <v>1101474</v>
      </c>
      <c r="K696" s="11" t="s">
        <v>1376</v>
      </c>
      <c r="L696" s="11" t="s">
        <v>194</v>
      </c>
      <c r="M696" s="11"/>
      <c r="N696" s="11" t="s">
        <v>255</v>
      </c>
      <c r="O696" s="37" t="s">
        <v>1754</v>
      </c>
      <c r="P696" s="101" t="s">
        <v>24</v>
      </c>
      <c r="Q696" s="33">
        <v>44708</v>
      </c>
      <c r="R696" s="11"/>
      <c r="S696" s="33">
        <v>45439</v>
      </c>
      <c r="T696" s="33" t="s">
        <v>1755</v>
      </c>
      <c r="U696" s="33">
        <v>44706</v>
      </c>
      <c r="V696" s="34"/>
      <c r="W696" s="11" t="s">
        <v>147</v>
      </c>
      <c r="X696" s="51" t="s">
        <v>1757</v>
      </c>
      <c r="Y696" s="51" t="s">
        <v>1757</v>
      </c>
      <c r="Z696" s="11" t="s">
        <v>186</v>
      </c>
      <c r="AA696" s="37" t="s">
        <v>1754</v>
      </c>
      <c r="AB696" s="11" t="s">
        <v>154</v>
      </c>
      <c r="AC696" s="11" t="s">
        <v>152</v>
      </c>
      <c r="AD696" s="11" t="s">
        <v>153</v>
      </c>
      <c r="AE696" s="11" t="s">
        <v>153</v>
      </c>
      <c r="AF696" s="36"/>
    </row>
    <row r="697" spans="1:32" ht="20.100000000000001" customHeight="1">
      <c r="A697" s="11" t="s">
        <v>19</v>
      </c>
      <c r="B697" s="11" t="s">
        <v>176</v>
      </c>
      <c r="C697" s="11" t="s">
        <v>112</v>
      </c>
      <c r="D697" s="11" t="s">
        <v>25</v>
      </c>
      <c r="E697" s="11" t="s">
        <v>195</v>
      </c>
      <c r="F697" s="11" t="s">
        <v>1756</v>
      </c>
      <c r="G697" s="11" t="s">
        <v>226</v>
      </c>
      <c r="H697" s="11">
        <v>1</v>
      </c>
      <c r="I697" s="11" t="s">
        <v>2612</v>
      </c>
      <c r="J697" s="11">
        <v>1101390</v>
      </c>
      <c r="K697" s="11" t="s">
        <v>1182</v>
      </c>
      <c r="L697" s="11" t="s">
        <v>194</v>
      </c>
      <c r="M697" s="11"/>
      <c r="N697" s="11" t="s">
        <v>255</v>
      </c>
      <c r="O697" s="37" t="s">
        <v>1754</v>
      </c>
      <c r="P697" s="101" t="s">
        <v>24</v>
      </c>
      <c r="Q697" s="33">
        <v>44708</v>
      </c>
      <c r="R697" s="11"/>
      <c r="S697" s="33">
        <v>45439</v>
      </c>
      <c r="T697" s="33" t="s">
        <v>1755</v>
      </c>
      <c r="U697" s="33">
        <v>44706</v>
      </c>
      <c r="V697" s="34"/>
      <c r="W697" s="11" t="s">
        <v>147</v>
      </c>
      <c r="X697" s="51" t="s">
        <v>1757</v>
      </c>
      <c r="Y697" s="51" t="s">
        <v>1757</v>
      </c>
      <c r="Z697" s="11" t="s">
        <v>186</v>
      </c>
      <c r="AA697" s="37" t="s">
        <v>1754</v>
      </c>
      <c r="AB697" s="11" t="s">
        <v>154</v>
      </c>
      <c r="AC697" s="11" t="s">
        <v>152</v>
      </c>
      <c r="AD697" s="11" t="s">
        <v>153</v>
      </c>
      <c r="AE697" s="11" t="s">
        <v>153</v>
      </c>
      <c r="AF697" s="36"/>
    </row>
    <row r="698" spans="1:32" s="22" customFormat="1" ht="20.100000000000001" customHeight="1">
      <c r="A698" s="38" t="s">
        <v>19</v>
      </c>
      <c r="B698" s="38" t="s">
        <v>176</v>
      </c>
      <c r="C698" s="38" t="s">
        <v>112</v>
      </c>
      <c r="D698" s="38" t="s">
        <v>25</v>
      </c>
      <c r="E698" s="38" t="s">
        <v>195</v>
      </c>
      <c r="F698" s="38" t="s">
        <v>1756</v>
      </c>
      <c r="G698" s="38" t="s">
        <v>226</v>
      </c>
      <c r="H698" s="38">
        <v>1</v>
      </c>
      <c r="I698" s="38" t="s">
        <v>2060</v>
      </c>
      <c r="J698" s="38" t="s">
        <v>2342</v>
      </c>
      <c r="K698" s="38" t="s">
        <v>2343</v>
      </c>
      <c r="L698" s="38" t="s">
        <v>2353</v>
      </c>
      <c r="M698" s="38"/>
      <c r="N698" s="38" t="s">
        <v>255</v>
      </c>
      <c r="O698" s="40" t="s">
        <v>1754</v>
      </c>
      <c r="P698" s="102" t="s">
        <v>2722</v>
      </c>
      <c r="Q698" s="41">
        <v>45468</v>
      </c>
      <c r="R698" s="38"/>
      <c r="S698" s="41">
        <v>45439</v>
      </c>
      <c r="T698" s="41" t="s">
        <v>1755</v>
      </c>
      <c r="U698" s="41">
        <v>44706</v>
      </c>
      <c r="V698" s="42"/>
      <c r="W698" s="38" t="s">
        <v>147</v>
      </c>
      <c r="X698" s="52" t="s">
        <v>1757</v>
      </c>
      <c r="Y698" s="52" t="s">
        <v>1757</v>
      </c>
      <c r="Z698" s="38" t="s">
        <v>186</v>
      </c>
      <c r="AA698" s="40" t="s">
        <v>1754</v>
      </c>
      <c r="AB698" s="38" t="s">
        <v>154</v>
      </c>
      <c r="AC698" s="38" t="s">
        <v>152</v>
      </c>
      <c r="AD698" s="38" t="s">
        <v>153</v>
      </c>
      <c r="AE698" s="38" t="s">
        <v>153</v>
      </c>
      <c r="AF698" s="43"/>
    </row>
    <row r="699" spans="1:32" s="22" customFormat="1" ht="20.100000000000001" customHeight="1">
      <c r="A699" s="38" t="s">
        <v>19</v>
      </c>
      <c r="B699" s="38" t="s">
        <v>176</v>
      </c>
      <c r="C699" s="38" t="s">
        <v>112</v>
      </c>
      <c r="D699" s="38" t="s">
        <v>25</v>
      </c>
      <c r="E699" s="38" t="s">
        <v>195</v>
      </c>
      <c r="F699" s="38" t="s">
        <v>1756</v>
      </c>
      <c r="G699" s="38" t="s">
        <v>226</v>
      </c>
      <c r="H699" s="38">
        <v>1</v>
      </c>
      <c r="I699" s="38" t="s">
        <v>2057</v>
      </c>
      <c r="J699" s="39" t="s">
        <v>2342</v>
      </c>
      <c r="K699" s="38" t="s">
        <v>2343</v>
      </c>
      <c r="L699" s="38" t="s">
        <v>219</v>
      </c>
      <c r="M699" s="38"/>
      <c r="N699" s="38" t="s">
        <v>255</v>
      </c>
      <c r="O699" s="40" t="s">
        <v>1754</v>
      </c>
      <c r="P699" s="102" t="s">
        <v>23</v>
      </c>
      <c r="Q699" s="41"/>
      <c r="R699" s="41"/>
      <c r="S699" s="41"/>
      <c r="T699" s="41" t="s">
        <v>1755</v>
      </c>
      <c r="U699" s="41">
        <v>44706</v>
      </c>
      <c r="V699" s="42"/>
      <c r="W699" s="38" t="s">
        <v>147</v>
      </c>
      <c r="X699" s="52" t="s">
        <v>1757</v>
      </c>
      <c r="Y699" s="52" t="s">
        <v>1757</v>
      </c>
      <c r="Z699" s="38" t="s">
        <v>186</v>
      </c>
      <c r="AA699" s="40" t="s">
        <v>1754</v>
      </c>
      <c r="AB699" s="38" t="s">
        <v>154</v>
      </c>
      <c r="AC699" s="38" t="s">
        <v>152</v>
      </c>
      <c r="AD699" s="38" t="s">
        <v>153</v>
      </c>
      <c r="AE699" s="38" t="s">
        <v>153</v>
      </c>
      <c r="AF699" s="43"/>
    </row>
    <row r="700" spans="1:32" s="22" customFormat="1" ht="20.100000000000001" customHeight="1">
      <c r="A700" s="38" t="s">
        <v>19</v>
      </c>
      <c r="B700" s="38" t="s">
        <v>176</v>
      </c>
      <c r="C700" s="38" t="s">
        <v>112</v>
      </c>
      <c r="D700" s="38" t="s">
        <v>25</v>
      </c>
      <c r="E700" s="38" t="s">
        <v>195</v>
      </c>
      <c r="F700" s="38" t="s">
        <v>1756</v>
      </c>
      <c r="G700" s="38" t="s">
        <v>226</v>
      </c>
      <c r="H700" s="38">
        <v>1</v>
      </c>
      <c r="I700" s="38" t="s">
        <v>2057</v>
      </c>
      <c r="J700" s="39" t="s">
        <v>2342</v>
      </c>
      <c r="K700" s="38" t="s">
        <v>2343</v>
      </c>
      <c r="L700" s="38" t="s">
        <v>219</v>
      </c>
      <c r="M700" s="38"/>
      <c r="N700" s="38" t="s">
        <v>255</v>
      </c>
      <c r="O700" s="40" t="s">
        <v>1754</v>
      </c>
      <c r="P700" s="102" t="s">
        <v>23</v>
      </c>
      <c r="Q700" s="41"/>
      <c r="R700" s="41"/>
      <c r="S700" s="41"/>
      <c r="T700" s="41" t="s">
        <v>1755</v>
      </c>
      <c r="U700" s="41">
        <v>44706</v>
      </c>
      <c r="V700" s="42"/>
      <c r="W700" s="38" t="s">
        <v>147</v>
      </c>
      <c r="X700" s="52" t="s">
        <v>1757</v>
      </c>
      <c r="Y700" s="52" t="s">
        <v>1757</v>
      </c>
      <c r="Z700" s="38" t="s">
        <v>186</v>
      </c>
      <c r="AA700" s="40" t="s">
        <v>1754</v>
      </c>
      <c r="AB700" s="38" t="s">
        <v>154</v>
      </c>
      <c r="AC700" s="38" t="s">
        <v>152</v>
      </c>
      <c r="AD700" s="38" t="s">
        <v>153</v>
      </c>
      <c r="AE700" s="38" t="s">
        <v>153</v>
      </c>
      <c r="AF700" s="43"/>
    </row>
    <row r="701" spans="1:32" s="22" customFormat="1" ht="20.100000000000001" customHeight="1">
      <c r="A701" s="38" t="s">
        <v>19</v>
      </c>
      <c r="B701" s="38" t="s">
        <v>176</v>
      </c>
      <c r="C701" s="38" t="s">
        <v>112</v>
      </c>
      <c r="D701" s="38" t="s">
        <v>25</v>
      </c>
      <c r="E701" s="38" t="s">
        <v>195</v>
      </c>
      <c r="F701" s="38" t="s">
        <v>1756</v>
      </c>
      <c r="G701" s="38" t="s">
        <v>226</v>
      </c>
      <c r="H701" s="38">
        <v>1</v>
      </c>
      <c r="I701" s="38" t="s">
        <v>2057</v>
      </c>
      <c r="J701" s="39" t="s">
        <v>2342</v>
      </c>
      <c r="K701" s="38" t="s">
        <v>2343</v>
      </c>
      <c r="L701" s="38" t="s">
        <v>219</v>
      </c>
      <c r="M701" s="38"/>
      <c r="N701" s="38" t="s">
        <v>255</v>
      </c>
      <c r="O701" s="40" t="s">
        <v>1754</v>
      </c>
      <c r="P701" s="102" t="s">
        <v>23</v>
      </c>
      <c r="Q701" s="41"/>
      <c r="R701" s="41"/>
      <c r="S701" s="41"/>
      <c r="T701" s="41" t="s">
        <v>1755</v>
      </c>
      <c r="U701" s="41">
        <v>44706</v>
      </c>
      <c r="V701" s="42"/>
      <c r="W701" s="38" t="s">
        <v>147</v>
      </c>
      <c r="X701" s="52" t="s">
        <v>1757</v>
      </c>
      <c r="Y701" s="52" t="s">
        <v>1757</v>
      </c>
      <c r="Z701" s="38" t="s">
        <v>186</v>
      </c>
      <c r="AA701" s="40" t="s">
        <v>1754</v>
      </c>
      <c r="AB701" s="38" t="s">
        <v>154</v>
      </c>
      <c r="AC701" s="38" t="s">
        <v>152</v>
      </c>
      <c r="AD701" s="38" t="s">
        <v>153</v>
      </c>
      <c r="AE701" s="38" t="s">
        <v>153</v>
      </c>
      <c r="AF701" s="43"/>
    </row>
    <row r="702" spans="1:32" s="22" customFormat="1" ht="20.100000000000001" customHeight="1">
      <c r="A702" s="38" t="s">
        <v>19</v>
      </c>
      <c r="B702" s="38" t="s">
        <v>176</v>
      </c>
      <c r="C702" s="38" t="s">
        <v>112</v>
      </c>
      <c r="D702" s="38" t="s">
        <v>25</v>
      </c>
      <c r="E702" s="38" t="s">
        <v>195</v>
      </c>
      <c r="F702" s="38" t="s">
        <v>1756</v>
      </c>
      <c r="G702" s="38" t="s">
        <v>226</v>
      </c>
      <c r="H702" s="38">
        <v>1</v>
      </c>
      <c r="I702" s="38" t="s">
        <v>2060</v>
      </c>
      <c r="J702" s="38" t="s">
        <v>2342</v>
      </c>
      <c r="K702" s="38" t="s">
        <v>2343</v>
      </c>
      <c r="L702" s="38" t="s">
        <v>2353</v>
      </c>
      <c r="M702" s="38"/>
      <c r="N702" s="38" t="s">
        <v>255</v>
      </c>
      <c r="O702" s="40" t="s">
        <v>1754</v>
      </c>
      <c r="P702" s="102" t="s">
        <v>2518</v>
      </c>
      <c r="Q702" s="41">
        <v>45415</v>
      </c>
      <c r="R702" s="41"/>
      <c r="S702" s="41">
        <v>45439</v>
      </c>
      <c r="T702" s="41" t="s">
        <v>1755</v>
      </c>
      <c r="U702" s="41">
        <v>44706</v>
      </c>
      <c r="V702" s="42"/>
      <c r="W702" s="38" t="s">
        <v>147</v>
      </c>
      <c r="X702" s="52" t="s">
        <v>1757</v>
      </c>
      <c r="Y702" s="52" t="s">
        <v>1757</v>
      </c>
      <c r="Z702" s="38" t="s">
        <v>186</v>
      </c>
      <c r="AA702" s="40" t="s">
        <v>1754</v>
      </c>
      <c r="AB702" s="38" t="s">
        <v>154</v>
      </c>
      <c r="AC702" s="38" t="s">
        <v>152</v>
      </c>
      <c r="AD702" s="38" t="s">
        <v>153</v>
      </c>
      <c r="AE702" s="38" t="s">
        <v>153</v>
      </c>
      <c r="AF702" s="43"/>
    </row>
    <row r="703" spans="1:32" s="22" customFormat="1" ht="20.100000000000001" customHeight="1">
      <c r="A703" s="38" t="s">
        <v>19</v>
      </c>
      <c r="B703" s="38" t="s">
        <v>176</v>
      </c>
      <c r="C703" s="38" t="s">
        <v>112</v>
      </c>
      <c r="D703" s="38" t="s">
        <v>25</v>
      </c>
      <c r="E703" s="38" t="s">
        <v>195</v>
      </c>
      <c r="F703" s="38" t="s">
        <v>1756</v>
      </c>
      <c r="G703" s="38" t="s">
        <v>226</v>
      </c>
      <c r="H703" s="38">
        <v>1</v>
      </c>
      <c r="I703" s="38" t="s">
        <v>2057</v>
      </c>
      <c r="J703" s="39" t="s">
        <v>2342</v>
      </c>
      <c r="K703" s="38" t="s">
        <v>2343</v>
      </c>
      <c r="L703" s="38" t="s">
        <v>219</v>
      </c>
      <c r="M703" s="38"/>
      <c r="N703" s="38" t="s">
        <v>255</v>
      </c>
      <c r="O703" s="40" t="s">
        <v>1754</v>
      </c>
      <c r="P703" s="102" t="s">
        <v>23</v>
      </c>
      <c r="Q703" s="41"/>
      <c r="R703" s="41"/>
      <c r="S703" s="41"/>
      <c r="T703" s="41" t="s">
        <v>1755</v>
      </c>
      <c r="U703" s="41">
        <v>44706</v>
      </c>
      <c r="V703" s="42"/>
      <c r="W703" s="38" t="s">
        <v>147</v>
      </c>
      <c r="X703" s="52" t="s">
        <v>1757</v>
      </c>
      <c r="Y703" s="52" t="s">
        <v>1757</v>
      </c>
      <c r="Z703" s="38" t="s">
        <v>186</v>
      </c>
      <c r="AA703" s="40" t="s">
        <v>1754</v>
      </c>
      <c r="AB703" s="38" t="s">
        <v>154</v>
      </c>
      <c r="AC703" s="38" t="s">
        <v>152</v>
      </c>
      <c r="AD703" s="38" t="s">
        <v>153</v>
      </c>
      <c r="AE703" s="38" t="s">
        <v>153</v>
      </c>
      <c r="AF703" s="43"/>
    </row>
    <row r="704" spans="1:32" s="22" customFormat="1" ht="20.100000000000001" customHeight="1">
      <c r="A704" s="38" t="s">
        <v>19</v>
      </c>
      <c r="B704" s="38" t="s">
        <v>176</v>
      </c>
      <c r="C704" s="38" t="s">
        <v>112</v>
      </c>
      <c r="D704" s="38" t="s">
        <v>25</v>
      </c>
      <c r="E704" s="38" t="s">
        <v>195</v>
      </c>
      <c r="F704" s="38" t="s">
        <v>1756</v>
      </c>
      <c r="G704" s="38" t="s">
        <v>226</v>
      </c>
      <c r="H704" s="38">
        <v>1</v>
      </c>
      <c r="I704" s="38" t="s">
        <v>2057</v>
      </c>
      <c r="J704" s="39" t="s">
        <v>2342</v>
      </c>
      <c r="K704" s="38" t="s">
        <v>2343</v>
      </c>
      <c r="L704" s="38" t="s">
        <v>219</v>
      </c>
      <c r="M704" s="38"/>
      <c r="N704" s="38" t="s">
        <v>255</v>
      </c>
      <c r="O704" s="40" t="s">
        <v>1754</v>
      </c>
      <c r="P704" s="102" t="s">
        <v>23</v>
      </c>
      <c r="Q704" s="41"/>
      <c r="R704" s="41"/>
      <c r="S704" s="41"/>
      <c r="T704" s="41" t="s">
        <v>1755</v>
      </c>
      <c r="U704" s="41">
        <v>44706</v>
      </c>
      <c r="V704" s="42"/>
      <c r="W704" s="38" t="s">
        <v>147</v>
      </c>
      <c r="X704" s="52" t="s">
        <v>1757</v>
      </c>
      <c r="Y704" s="52" t="s">
        <v>1757</v>
      </c>
      <c r="Z704" s="38" t="s">
        <v>186</v>
      </c>
      <c r="AA704" s="40" t="s">
        <v>1754</v>
      </c>
      <c r="AB704" s="38" t="s">
        <v>154</v>
      </c>
      <c r="AC704" s="38" t="s">
        <v>152</v>
      </c>
      <c r="AD704" s="38" t="s">
        <v>153</v>
      </c>
      <c r="AE704" s="38" t="s">
        <v>153</v>
      </c>
      <c r="AF704" s="43"/>
    </row>
    <row r="705" spans="1:32" ht="20.100000000000001" customHeight="1">
      <c r="A705" s="11" t="s">
        <v>19</v>
      </c>
      <c r="B705" s="11" t="s">
        <v>176</v>
      </c>
      <c r="C705" s="11" t="s">
        <v>112</v>
      </c>
      <c r="D705" s="11" t="s">
        <v>25</v>
      </c>
      <c r="E705" s="11" t="s">
        <v>195</v>
      </c>
      <c r="F705" s="11" t="s">
        <v>1756</v>
      </c>
      <c r="G705" s="11" t="s">
        <v>226</v>
      </c>
      <c r="H705" s="11">
        <v>1</v>
      </c>
      <c r="I705" s="11" t="s">
        <v>2615</v>
      </c>
      <c r="J705" s="11">
        <v>1101179</v>
      </c>
      <c r="K705" s="11" t="s">
        <v>926</v>
      </c>
      <c r="L705" s="11" t="s">
        <v>194</v>
      </c>
      <c r="M705" s="11"/>
      <c r="N705" s="11" t="s">
        <v>255</v>
      </c>
      <c r="O705" s="37" t="s">
        <v>1754</v>
      </c>
      <c r="P705" s="101" t="s">
        <v>24</v>
      </c>
      <c r="Q705" s="33">
        <v>44708</v>
      </c>
      <c r="R705" s="11"/>
      <c r="S705" s="33">
        <v>45439</v>
      </c>
      <c r="T705" s="33" t="s">
        <v>1755</v>
      </c>
      <c r="U705" s="33">
        <v>44706</v>
      </c>
      <c r="V705" s="34"/>
      <c r="W705" s="11" t="s">
        <v>147</v>
      </c>
      <c r="X705" s="51" t="s">
        <v>1757</v>
      </c>
      <c r="Y705" s="51" t="s">
        <v>1757</v>
      </c>
      <c r="Z705" s="11" t="s">
        <v>186</v>
      </c>
      <c r="AA705" s="37" t="s">
        <v>1754</v>
      </c>
      <c r="AB705" s="11" t="s">
        <v>154</v>
      </c>
      <c r="AC705" s="11" t="s">
        <v>152</v>
      </c>
      <c r="AD705" s="11" t="s">
        <v>153</v>
      </c>
      <c r="AE705" s="11" t="s">
        <v>153</v>
      </c>
      <c r="AF705" s="36"/>
    </row>
    <row r="706" spans="1:32" s="22" customFormat="1" ht="20.100000000000001" customHeight="1">
      <c r="A706" s="38" t="s">
        <v>19</v>
      </c>
      <c r="B706" s="38" t="s">
        <v>176</v>
      </c>
      <c r="C706" s="38" t="s">
        <v>112</v>
      </c>
      <c r="D706" s="38" t="s">
        <v>25</v>
      </c>
      <c r="E706" s="38" t="s">
        <v>195</v>
      </c>
      <c r="F706" s="38" t="s">
        <v>1756</v>
      </c>
      <c r="G706" s="38" t="s">
        <v>226</v>
      </c>
      <c r="H706" s="38">
        <v>1</v>
      </c>
      <c r="I706" s="38" t="s">
        <v>2057</v>
      </c>
      <c r="J706" s="39" t="s">
        <v>2342</v>
      </c>
      <c r="K706" s="38" t="s">
        <v>2343</v>
      </c>
      <c r="L706" s="38" t="s">
        <v>219</v>
      </c>
      <c r="M706" s="38"/>
      <c r="N706" s="38" t="s">
        <v>255</v>
      </c>
      <c r="O706" s="40" t="s">
        <v>1754</v>
      </c>
      <c r="P706" s="102" t="s">
        <v>23</v>
      </c>
      <c r="Q706" s="41"/>
      <c r="R706" s="41"/>
      <c r="S706" s="41"/>
      <c r="T706" s="41" t="s">
        <v>1755</v>
      </c>
      <c r="U706" s="41">
        <v>44706</v>
      </c>
      <c r="V706" s="42"/>
      <c r="W706" s="38" t="s">
        <v>147</v>
      </c>
      <c r="X706" s="52" t="s">
        <v>1757</v>
      </c>
      <c r="Y706" s="52" t="s">
        <v>1757</v>
      </c>
      <c r="Z706" s="38" t="s">
        <v>186</v>
      </c>
      <c r="AA706" s="40" t="s">
        <v>1754</v>
      </c>
      <c r="AB706" s="38" t="s">
        <v>154</v>
      </c>
      <c r="AC706" s="38" t="s">
        <v>152</v>
      </c>
      <c r="AD706" s="38" t="s">
        <v>153</v>
      </c>
      <c r="AE706" s="38" t="s">
        <v>153</v>
      </c>
      <c r="AF706" s="43"/>
    </row>
    <row r="707" spans="1:32" ht="20.100000000000001" customHeight="1">
      <c r="A707" s="11" t="s">
        <v>19</v>
      </c>
      <c r="B707" s="11" t="s">
        <v>176</v>
      </c>
      <c r="C707" s="11" t="s">
        <v>112</v>
      </c>
      <c r="D707" s="11" t="s">
        <v>25</v>
      </c>
      <c r="E707" s="11" t="s">
        <v>195</v>
      </c>
      <c r="F707" s="11" t="s">
        <v>1756</v>
      </c>
      <c r="G707" s="11" t="s">
        <v>226</v>
      </c>
      <c r="H707" s="11">
        <v>1</v>
      </c>
      <c r="I707" s="11" t="s">
        <v>2589</v>
      </c>
      <c r="J707" s="11">
        <v>1101667</v>
      </c>
      <c r="K707" s="11" t="s">
        <v>1517</v>
      </c>
      <c r="L707" s="11" t="s">
        <v>194</v>
      </c>
      <c r="M707" s="11"/>
      <c r="N707" s="11" t="s">
        <v>255</v>
      </c>
      <c r="O707" s="37" t="s">
        <v>1754</v>
      </c>
      <c r="P707" s="101" t="s">
        <v>24</v>
      </c>
      <c r="Q707" s="33">
        <v>45222</v>
      </c>
      <c r="R707" s="11"/>
      <c r="S707" s="33">
        <v>45953</v>
      </c>
      <c r="T707" s="33" t="s">
        <v>1755</v>
      </c>
      <c r="U707" s="33">
        <v>44706</v>
      </c>
      <c r="V707" s="34"/>
      <c r="W707" s="11" t="s">
        <v>147</v>
      </c>
      <c r="X707" s="51" t="s">
        <v>1757</v>
      </c>
      <c r="Y707" s="51" t="s">
        <v>1757</v>
      </c>
      <c r="Z707" s="11" t="s">
        <v>186</v>
      </c>
      <c r="AA707" s="37" t="s">
        <v>1754</v>
      </c>
      <c r="AB707" s="11" t="s">
        <v>154</v>
      </c>
      <c r="AC707" s="11" t="s">
        <v>152</v>
      </c>
      <c r="AD707" s="11" t="s">
        <v>153</v>
      </c>
      <c r="AE707" s="11" t="s">
        <v>153</v>
      </c>
      <c r="AF707" s="36"/>
    </row>
    <row r="708" spans="1:32" s="22" customFormat="1" ht="20.100000000000001" customHeight="1">
      <c r="A708" s="38" t="s">
        <v>19</v>
      </c>
      <c r="B708" s="38" t="s">
        <v>176</v>
      </c>
      <c r="C708" s="38" t="s">
        <v>112</v>
      </c>
      <c r="D708" s="38" t="s">
        <v>25</v>
      </c>
      <c r="E708" s="38" t="s">
        <v>195</v>
      </c>
      <c r="F708" s="38" t="s">
        <v>1756</v>
      </c>
      <c r="G708" s="38" t="s">
        <v>226</v>
      </c>
      <c r="H708" s="38">
        <v>1</v>
      </c>
      <c r="I708" s="38" t="s">
        <v>2057</v>
      </c>
      <c r="J708" s="39" t="s">
        <v>2342</v>
      </c>
      <c r="K708" s="38" t="s">
        <v>2343</v>
      </c>
      <c r="L708" s="38" t="s">
        <v>219</v>
      </c>
      <c r="M708" s="38"/>
      <c r="N708" s="38" t="s">
        <v>255</v>
      </c>
      <c r="O708" s="40" t="s">
        <v>1754</v>
      </c>
      <c r="P708" s="102" t="s">
        <v>23</v>
      </c>
      <c r="Q708" s="41"/>
      <c r="R708" s="38"/>
      <c r="S708" s="41"/>
      <c r="T708" s="41" t="s">
        <v>1755</v>
      </c>
      <c r="U708" s="41">
        <v>44706</v>
      </c>
      <c r="V708" s="42"/>
      <c r="W708" s="38" t="s">
        <v>147</v>
      </c>
      <c r="X708" s="52" t="s">
        <v>1757</v>
      </c>
      <c r="Y708" s="52" t="s">
        <v>1757</v>
      </c>
      <c r="Z708" s="38" t="s">
        <v>186</v>
      </c>
      <c r="AA708" s="40" t="s">
        <v>1754</v>
      </c>
      <c r="AB708" s="38" t="s">
        <v>154</v>
      </c>
      <c r="AC708" s="38" t="s">
        <v>152</v>
      </c>
      <c r="AD708" s="38" t="s">
        <v>153</v>
      </c>
      <c r="AE708" s="38" t="s">
        <v>153</v>
      </c>
      <c r="AF708" s="43"/>
    </row>
    <row r="709" spans="1:32" s="22" customFormat="1" ht="20.100000000000001" customHeight="1">
      <c r="A709" s="38" t="s">
        <v>19</v>
      </c>
      <c r="B709" s="38" t="s">
        <v>176</v>
      </c>
      <c r="C709" s="38" t="s">
        <v>112</v>
      </c>
      <c r="D709" s="38" t="s">
        <v>25</v>
      </c>
      <c r="E709" s="38" t="s">
        <v>195</v>
      </c>
      <c r="F709" s="38" t="s">
        <v>1756</v>
      </c>
      <c r="G709" s="38" t="s">
        <v>226</v>
      </c>
      <c r="H709" s="38">
        <v>1</v>
      </c>
      <c r="I709" s="38" t="s">
        <v>2057</v>
      </c>
      <c r="J709" s="39" t="s">
        <v>2342</v>
      </c>
      <c r="K709" s="38" t="s">
        <v>2343</v>
      </c>
      <c r="L709" s="38" t="s">
        <v>219</v>
      </c>
      <c r="M709" s="38"/>
      <c r="N709" s="38" t="s">
        <v>255</v>
      </c>
      <c r="O709" s="40" t="s">
        <v>1754</v>
      </c>
      <c r="P709" s="102" t="s">
        <v>23</v>
      </c>
      <c r="Q709" s="41"/>
      <c r="R709" s="38"/>
      <c r="S709" s="41"/>
      <c r="T709" s="41" t="s">
        <v>1755</v>
      </c>
      <c r="U709" s="41">
        <v>44706</v>
      </c>
      <c r="V709" s="42"/>
      <c r="W709" s="38" t="s">
        <v>147</v>
      </c>
      <c r="X709" s="52" t="s">
        <v>1757</v>
      </c>
      <c r="Y709" s="52" t="s">
        <v>1757</v>
      </c>
      <c r="Z709" s="38" t="s">
        <v>186</v>
      </c>
      <c r="AA709" s="40" t="s">
        <v>1754</v>
      </c>
      <c r="AB709" s="38" t="s">
        <v>154</v>
      </c>
      <c r="AC709" s="38" t="s">
        <v>152</v>
      </c>
      <c r="AD709" s="38" t="s">
        <v>153</v>
      </c>
      <c r="AE709" s="38" t="s">
        <v>153</v>
      </c>
      <c r="AF709" s="43"/>
    </row>
    <row r="710" spans="1:32" s="22" customFormat="1" ht="20.100000000000001" customHeight="1">
      <c r="A710" s="38" t="s">
        <v>19</v>
      </c>
      <c r="B710" s="38" t="s">
        <v>176</v>
      </c>
      <c r="C710" s="38" t="s">
        <v>112</v>
      </c>
      <c r="D710" s="38" t="s">
        <v>25</v>
      </c>
      <c r="E710" s="38" t="s">
        <v>195</v>
      </c>
      <c r="F710" s="38" t="s">
        <v>1756</v>
      </c>
      <c r="G710" s="38" t="s">
        <v>226</v>
      </c>
      <c r="H710" s="38">
        <v>1</v>
      </c>
      <c r="I710" s="38" t="s">
        <v>2057</v>
      </c>
      <c r="J710" s="39" t="s">
        <v>2342</v>
      </c>
      <c r="K710" s="38" t="s">
        <v>2343</v>
      </c>
      <c r="L710" s="38" t="s">
        <v>219</v>
      </c>
      <c r="M710" s="38"/>
      <c r="N710" s="38" t="s">
        <v>255</v>
      </c>
      <c r="O710" s="40" t="s">
        <v>1754</v>
      </c>
      <c r="P710" s="102" t="s">
        <v>23</v>
      </c>
      <c r="Q710" s="41"/>
      <c r="R710" s="38"/>
      <c r="S710" s="41"/>
      <c r="T710" s="41" t="s">
        <v>1755</v>
      </c>
      <c r="U710" s="41">
        <v>44706</v>
      </c>
      <c r="V710" s="42"/>
      <c r="W710" s="38" t="s">
        <v>147</v>
      </c>
      <c r="X710" s="52" t="s">
        <v>1757</v>
      </c>
      <c r="Y710" s="52" t="s">
        <v>1757</v>
      </c>
      <c r="Z710" s="38" t="s">
        <v>186</v>
      </c>
      <c r="AA710" s="40" t="s">
        <v>1754</v>
      </c>
      <c r="AB710" s="38" t="s">
        <v>154</v>
      </c>
      <c r="AC710" s="38" t="s">
        <v>152</v>
      </c>
      <c r="AD710" s="38" t="s">
        <v>153</v>
      </c>
      <c r="AE710" s="38" t="s">
        <v>153</v>
      </c>
      <c r="AF710" s="43"/>
    </row>
    <row r="711" spans="1:32" s="22" customFormat="1" ht="20.100000000000001" customHeight="1">
      <c r="A711" s="38" t="s">
        <v>19</v>
      </c>
      <c r="B711" s="38" t="s">
        <v>176</v>
      </c>
      <c r="C711" s="38" t="s">
        <v>112</v>
      </c>
      <c r="D711" s="38" t="s">
        <v>25</v>
      </c>
      <c r="E711" s="38" t="s">
        <v>195</v>
      </c>
      <c r="F711" s="38" t="s">
        <v>1756</v>
      </c>
      <c r="G711" s="38" t="s">
        <v>226</v>
      </c>
      <c r="H711" s="38">
        <v>1</v>
      </c>
      <c r="I711" s="38" t="s">
        <v>2057</v>
      </c>
      <c r="J711" s="39" t="s">
        <v>2342</v>
      </c>
      <c r="K711" s="38" t="s">
        <v>2343</v>
      </c>
      <c r="L711" s="38" t="s">
        <v>219</v>
      </c>
      <c r="M711" s="38"/>
      <c r="N711" s="38" t="s">
        <v>255</v>
      </c>
      <c r="O711" s="40" t="s">
        <v>1754</v>
      </c>
      <c r="P711" s="102" t="s">
        <v>23</v>
      </c>
      <c r="Q711" s="41"/>
      <c r="R711" s="38"/>
      <c r="S711" s="41"/>
      <c r="T711" s="41" t="s">
        <v>1755</v>
      </c>
      <c r="U711" s="41">
        <v>44706</v>
      </c>
      <c r="V711" s="42"/>
      <c r="W711" s="38" t="s">
        <v>147</v>
      </c>
      <c r="X711" s="52" t="s">
        <v>1757</v>
      </c>
      <c r="Y711" s="52" t="s">
        <v>1757</v>
      </c>
      <c r="Z711" s="38" t="s">
        <v>186</v>
      </c>
      <c r="AA711" s="40" t="s">
        <v>1754</v>
      </c>
      <c r="AB711" s="38" t="s">
        <v>154</v>
      </c>
      <c r="AC711" s="38" t="s">
        <v>152</v>
      </c>
      <c r="AD711" s="38" t="s">
        <v>153</v>
      </c>
      <c r="AE711" s="38" t="s">
        <v>153</v>
      </c>
      <c r="AF711" s="43"/>
    </row>
    <row r="712" spans="1:32" s="22" customFormat="1" ht="20.100000000000001" customHeight="1">
      <c r="A712" s="38" t="s">
        <v>19</v>
      </c>
      <c r="B712" s="38" t="s">
        <v>176</v>
      </c>
      <c r="C712" s="38" t="s">
        <v>112</v>
      </c>
      <c r="D712" s="38" t="s">
        <v>25</v>
      </c>
      <c r="E712" s="38" t="s">
        <v>195</v>
      </c>
      <c r="F712" s="38" t="s">
        <v>1756</v>
      </c>
      <c r="G712" s="38" t="s">
        <v>226</v>
      </c>
      <c r="H712" s="38">
        <v>1</v>
      </c>
      <c r="I712" s="38" t="s">
        <v>2057</v>
      </c>
      <c r="J712" s="39" t="s">
        <v>2342</v>
      </c>
      <c r="K712" s="38" t="s">
        <v>2343</v>
      </c>
      <c r="L712" s="38" t="s">
        <v>219</v>
      </c>
      <c r="M712" s="38"/>
      <c r="N712" s="38" t="s">
        <v>255</v>
      </c>
      <c r="O712" s="40" t="s">
        <v>1754</v>
      </c>
      <c r="P712" s="102" t="s">
        <v>23</v>
      </c>
      <c r="Q712" s="41"/>
      <c r="R712" s="38"/>
      <c r="S712" s="41"/>
      <c r="T712" s="41" t="s">
        <v>1755</v>
      </c>
      <c r="U712" s="41">
        <v>44706</v>
      </c>
      <c r="V712" s="42"/>
      <c r="W712" s="38" t="s">
        <v>147</v>
      </c>
      <c r="X712" s="52" t="s">
        <v>1757</v>
      </c>
      <c r="Y712" s="52" t="s">
        <v>1757</v>
      </c>
      <c r="Z712" s="38" t="s">
        <v>186</v>
      </c>
      <c r="AA712" s="40" t="s">
        <v>1754</v>
      </c>
      <c r="AB712" s="38" t="s">
        <v>154</v>
      </c>
      <c r="AC712" s="38" t="s">
        <v>152</v>
      </c>
      <c r="AD712" s="38" t="s">
        <v>153</v>
      </c>
      <c r="AE712" s="38" t="s">
        <v>153</v>
      </c>
      <c r="AF712" s="43"/>
    </row>
    <row r="713" spans="1:32" s="22" customFormat="1" ht="20.100000000000001" customHeight="1">
      <c r="A713" s="38" t="s">
        <v>19</v>
      </c>
      <c r="B713" s="38" t="s">
        <v>176</v>
      </c>
      <c r="C713" s="38" t="s">
        <v>112</v>
      </c>
      <c r="D713" s="38" t="s">
        <v>25</v>
      </c>
      <c r="E713" s="38" t="s">
        <v>195</v>
      </c>
      <c r="F713" s="38" t="s">
        <v>1756</v>
      </c>
      <c r="G713" s="38" t="s">
        <v>226</v>
      </c>
      <c r="H713" s="38">
        <v>1</v>
      </c>
      <c r="I713" s="38" t="s">
        <v>2057</v>
      </c>
      <c r="J713" s="39" t="s">
        <v>2342</v>
      </c>
      <c r="K713" s="38" t="s">
        <v>2343</v>
      </c>
      <c r="L713" s="38" t="s">
        <v>219</v>
      </c>
      <c r="M713" s="38"/>
      <c r="N713" s="38" t="s">
        <v>255</v>
      </c>
      <c r="O713" s="40" t="s">
        <v>1754</v>
      </c>
      <c r="P713" s="102" t="s">
        <v>23</v>
      </c>
      <c r="Q713" s="41"/>
      <c r="R713" s="38"/>
      <c r="S713" s="41"/>
      <c r="T713" s="41" t="s">
        <v>1755</v>
      </c>
      <c r="U713" s="41">
        <v>44706</v>
      </c>
      <c r="V713" s="42"/>
      <c r="W713" s="38" t="s">
        <v>147</v>
      </c>
      <c r="X713" s="52" t="s">
        <v>1757</v>
      </c>
      <c r="Y713" s="52" t="s">
        <v>1757</v>
      </c>
      <c r="Z713" s="38" t="s">
        <v>186</v>
      </c>
      <c r="AA713" s="40" t="s">
        <v>1754</v>
      </c>
      <c r="AB713" s="38" t="s">
        <v>154</v>
      </c>
      <c r="AC713" s="38" t="s">
        <v>152</v>
      </c>
      <c r="AD713" s="38" t="s">
        <v>153</v>
      </c>
      <c r="AE713" s="38" t="s">
        <v>153</v>
      </c>
      <c r="AF713" s="43"/>
    </row>
    <row r="714" spans="1:32" s="22" customFormat="1" ht="20.100000000000001" customHeight="1">
      <c r="A714" s="38" t="s">
        <v>19</v>
      </c>
      <c r="B714" s="38" t="s">
        <v>176</v>
      </c>
      <c r="C714" s="38" t="s">
        <v>112</v>
      </c>
      <c r="D714" s="38" t="s">
        <v>25</v>
      </c>
      <c r="E714" s="38" t="s">
        <v>195</v>
      </c>
      <c r="F714" s="38" t="s">
        <v>1756</v>
      </c>
      <c r="G714" s="38" t="s">
        <v>226</v>
      </c>
      <c r="H714" s="38">
        <v>1</v>
      </c>
      <c r="I714" s="38" t="s">
        <v>2057</v>
      </c>
      <c r="J714" s="39" t="s">
        <v>2342</v>
      </c>
      <c r="K714" s="38" t="s">
        <v>2343</v>
      </c>
      <c r="L714" s="38" t="s">
        <v>219</v>
      </c>
      <c r="M714" s="38"/>
      <c r="N714" s="38" t="s">
        <v>255</v>
      </c>
      <c r="O714" s="40" t="s">
        <v>1754</v>
      </c>
      <c r="P714" s="102" t="s">
        <v>23</v>
      </c>
      <c r="Q714" s="41"/>
      <c r="R714" s="38"/>
      <c r="S714" s="41"/>
      <c r="T714" s="41" t="s">
        <v>1755</v>
      </c>
      <c r="U714" s="41">
        <v>44706</v>
      </c>
      <c r="V714" s="42"/>
      <c r="W714" s="38" t="s">
        <v>147</v>
      </c>
      <c r="X714" s="52" t="s">
        <v>1757</v>
      </c>
      <c r="Y714" s="52" t="s">
        <v>1757</v>
      </c>
      <c r="Z714" s="38" t="s">
        <v>186</v>
      </c>
      <c r="AA714" s="40" t="s">
        <v>1754</v>
      </c>
      <c r="AB714" s="38" t="s">
        <v>154</v>
      </c>
      <c r="AC714" s="38" t="s">
        <v>152</v>
      </c>
      <c r="AD714" s="38" t="s">
        <v>153</v>
      </c>
      <c r="AE714" s="38" t="s">
        <v>153</v>
      </c>
      <c r="AF714" s="43"/>
    </row>
    <row r="715" spans="1:32" s="22" customFormat="1" ht="20.100000000000001" customHeight="1">
      <c r="A715" s="38" t="s">
        <v>19</v>
      </c>
      <c r="B715" s="38" t="s">
        <v>176</v>
      </c>
      <c r="C715" s="38" t="s">
        <v>112</v>
      </c>
      <c r="D715" s="38" t="s">
        <v>25</v>
      </c>
      <c r="E715" s="38" t="s">
        <v>195</v>
      </c>
      <c r="F715" s="38" t="s">
        <v>1756</v>
      </c>
      <c r="G715" s="38" t="s">
        <v>226</v>
      </c>
      <c r="H715" s="38">
        <v>1</v>
      </c>
      <c r="I715" s="38" t="s">
        <v>2057</v>
      </c>
      <c r="J715" s="39" t="s">
        <v>2342</v>
      </c>
      <c r="K715" s="38" t="s">
        <v>2343</v>
      </c>
      <c r="L715" s="38" t="s">
        <v>219</v>
      </c>
      <c r="M715" s="38"/>
      <c r="N715" s="38" t="s">
        <v>255</v>
      </c>
      <c r="O715" s="40" t="s">
        <v>1754</v>
      </c>
      <c r="P715" s="102" t="s">
        <v>23</v>
      </c>
      <c r="Q715" s="41"/>
      <c r="R715" s="38"/>
      <c r="S715" s="41"/>
      <c r="T715" s="41" t="s">
        <v>1755</v>
      </c>
      <c r="U715" s="41">
        <v>44706</v>
      </c>
      <c r="V715" s="42"/>
      <c r="W715" s="38" t="s">
        <v>147</v>
      </c>
      <c r="X715" s="52" t="s">
        <v>1757</v>
      </c>
      <c r="Y715" s="52" t="s">
        <v>1757</v>
      </c>
      <c r="Z715" s="38" t="s">
        <v>186</v>
      </c>
      <c r="AA715" s="40" t="s">
        <v>1754</v>
      </c>
      <c r="AB715" s="38" t="s">
        <v>154</v>
      </c>
      <c r="AC715" s="38" t="s">
        <v>152</v>
      </c>
      <c r="AD715" s="38" t="s">
        <v>153</v>
      </c>
      <c r="AE715" s="38" t="s">
        <v>153</v>
      </c>
      <c r="AF715" s="43"/>
    </row>
    <row r="716" spans="1:32" s="22" customFormat="1" ht="20.100000000000001" customHeight="1">
      <c r="A716" s="38" t="s">
        <v>19</v>
      </c>
      <c r="B716" s="38" t="s">
        <v>176</v>
      </c>
      <c r="C716" s="38" t="s">
        <v>112</v>
      </c>
      <c r="D716" s="38" t="s">
        <v>25</v>
      </c>
      <c r="E716" s="38" t="s">
        <v>195</v>
      </c>
      <c r="F716" s="38" t="s">
        <v>1756</v>
      </c>
      <c r="G716" s="38" t="s">
        <v>226</v>
      </c>
      <c r="H716" s="38">
        <v>1</v>
      </c>
      <c r="I716" s="38" t="s">
        <v>2057</v>
      </c>
      <c r="J716" s="39" t="s">
        <v>2342</v>
      </c>
      <c r="K716" s="38" t="s">
        <v>2343</v>
      </c>
      <c r="L716" s="38" t="s">
        <v>219</v>
      </c>
      <c r="M716" s="38"/>
      <c r="N716" s="38" t="s">
        <v>255</v>
      </c>
      <c r="O716" s="40" t="s">
        <v>1754</v>
      </c>
      <c r="P716" s="102" t="s">
        <v>23</v>
      </c>
      <c r="Q716" s="41"/>
      <c r="R716" s="38"/>
      <c r="S716" s="41"/>
      <c r="T716" s="41" t="s">
        <v>1755</v>
      </c>
      <c r="U716" s="41">
        <v>44706</v>
      </c>
      <c r="V716" s="42"/>
      <c r="W716" s="38" t="s">
        <v>147</v>
      </c>
      <c r="X716" s="52" t="s">
        <v>1757</v>
      </c>
      <c r="Y716" s="52" t="s">
        <v>1757</v>
      </c>
      <c r="Z716" s="38" t="s">
        <v>186</v>
      </c>
      <c r="AA716" s="40" t="s">
        <v>1754</v>
      </c>
      <c r="AB716" s="38" t="s">
        <v>154</v>
      </c>
      <c r="AC716" s="38" t="s">
        <v>152</v>
      </c>
      <c r="AD716" s="38" t="s">
        <v>153</v>
      </c>
      <c r="AE716" s="38" t="s">
        <v>153</v>
      </c>
      <c r="AF716" s="43"/>
    </row>
    <row r="717" spans="1:32" s="22" customFormat="1" ht="20.100000000000001" customHeight="1">
      <c r="A717" s="38" t="s">
        <v>19</v>
      </c>
      <c r="B717" s="38" t="s">
        <v>176</v>
      </c>
      <c r="C717" s="38" t="s">
        <v>112</v>
      </c>
      <c r="D717" s="38" t="s">
        <v>25</v>
      </c>
      <c r="E717" s="38" t="s">
        <v>195</v>
      </c>
      <c r="F717" s="38" t="s">
        <v>1756</v>
      </c>
      <c r="G717" s="38" t="s">
        <v>226</v>
      </c>
      <c r="H717" s="38">
        <v>1</v>
      </c>
      <c r="I717" s="38" t="s">
        <v>2057</v>
      </c>
      <c r="J717" s="39" t="s">
        <v>2342</v>
      </c>
      <c r="K717" s="38" t="s">
        <v>2343</v>
      </c>
      <c r="L717" s="38" t="s">
        <v>219</v>
      </c>
      <c r="M717" s="38"/>
      <c r="N717" s="38" t="s">
        <v>255</v>
      </c>
      <c r="O717" s="40" t="s">
        <v>1754</v>
      </c>
      <c r="P717" s="102" t="s">
        <v>23</v>
      </c>
      <c r="Q717" s="41"/>
      <c r="R717" s="38"/>
      <c r="S717" s="41"/>
      <c r="T717" s="41" t="s">
        <v>1755</v>
      </c>
      <c r="U717" s="41">
        <v>44706</v>
      </c>
      <c r="V717" s="42"/>
      <c r="W717" s="38" t="s">
        <v>147</v>
      </c>
      <c r="X717" s="52" t="s">
        <v>1757</v>
      </c>
      <c r="Y717" s="52" t="s">
        <v>1757</v>
      </c>
      <c r="Z717" s="38" t="s">
        <v>186</v>
      </c>
      <c r="AA717" s="40" t="s">
        <v>1754</v>
      </c>
      <c r="AB717" s="38" t="s">
        <v>154</v>
      </c>
      <c r="AC717" s="38" t="s">
        <v>152</v>
      </c>
      <c r="AD717" s="38" t="s">
        <v>153</v>
      </c>
      <c r="AE717" s="38" t="s">
        <v>153</v>
      </c>
      <c r="AF717" s="43"/>
    </row>
    <row r="718" spans="1:32" s="22" customFormat="1" ht="20.100000000000001" customHeight="1">
      <c r="A718" s="38" t="s">
        <v>19</v>
      </c>
      <c r="B718" s="38" t="s">
        <v>176</v>
      </c>
      <c r="C718" s="38" t="s">
        <v>112</v>
      </c>
      <c r="D718" s="38" t="s">
        <v>25</v>
      </c>
      <c r="E718" s="38" t="s">
        <v>195</v>
      </c>
      <c r="F718" s="38" t="s">
        <v>1756</v>
      </c>
      <c r="G718" s="38" t="s">
        <v>226</v>
      </c>
      <c r="H718" s="38">
        <v>1</v>
      </c>
      <c r="I718" s="38" t="s">
        <v>2057</v>
      </c>
      <c r="J718" s="39" t="s">
        <v>2342</v>
      </c>
      <c r="K718" s="38" t="s">
        <v>2343</v>
      </c>
      <c r="L718" s="38" t="s">
        <v>219</v>
      </c>
      <c r="M718" s="38"/>
      <c r="N718" s="38" t="s">
        <v>255</v>
      </c>
      <c r="O718" s="40" t="s">
        <v>1754</v>
      </c>
      <c r="P718" s="102" t="s">
        <v>23</v>
      </c>
      <c r="Q718" s="41"/>
      <c r="R718" s="38"/>
      <c r="S718" s="41"/>
      <c r="T718" s="41" t="s">
        <v>1755</v>
      </c>
      <c r="U718" s="41">
        <v>44706</v>
      </c>
      <c r="V718" s="42"/>
      <c r="W718" s="38" t="s">
        <v>147</v>
      </c>
      <c r="X718" s="52" t="s">
        <v>1757</v>
      </c>
      <c r="Y718" s="52" t="s">
        <v>1757</v>
      </c>
      <c r="Z718" s="38" t="s">
        <v>186</v>
      </c>
      <c r="AA718" s="40" t="s">
        <v>1754</v>
      </c>
      <c r="AB718" s="38" t="s">
        <v>154</v>
      </c>
      <c r="AC718" s="38" t="s">
        <v>152</v>
      </c>
      <c r="AD718" s="38" t="s">
        <v>153</v>
      </c>
      <c r="AE718" s="38" t="s">
        <v>153</v>
      </c>
      <c r="AF718" s="43"/>
    </row>
    <row r="719" spans="1:32" s="22" customFormat="1" ht="20.100000000000001" customHeight="1">
      <c r="A719" s="38" t="s">
        <v>19</v>
      </c>
      <c r="B719" s="38" t="s">
        <v>176</v>
      </c>
      <c r="C719" s="38" t="s">
        <v>112</v>
      </c>
      <c r="D719" s="38" t="s">
        <v>25</v>
      </c>
      <c r="E719" s="38" t="s">
        <v>195</v>
      </c>
      <c r="F719" s="38" t="s">
        <v>1756</v>
      </c>
      <c r="G719" s="38" t="s">
        <v>226</v>
      </c>
      <c r="H719" s="38">
        <v>1</v>
      </c>
      <c r="I719" s="38" t="s">
        <v>2057</v>
      </c>
      <c r="J719" s="39" t="s">
        <v>2342</v>
      </c>
      <c r="K719" s="38" t="s">
        <v>2343</v>
      </c>
      <c r="L719" s="38" t="s">
        <v>219</v>
      </c>
      <c r="M719" s="38"/>
      <c r="N719" s="38" t="s">
        <v>255</v>
      </c>
      <c r="O719" s="40" t="s">
        <v>1754</v>
      </c>
      <c r="P719" s="102" t="s">
        <v>23</v>
      </c>
      <c r="Q719" s="41"/>
      <c r="R719" s="38"/>
      <c r="S719" s="41"/>
      <c r="T719" s="41" t="s">
        <v>1755</v>
      </c>
      <c r="U719" s="41">
        <v>44706</v>
      </c>
      <c r="V719" s="42"/>
      <c r="W719" s="38" t="s">
        <v>147</v>
      </c>
      <c r="X719" s="52" t="s">
        <v>1757</v>
      </c>
      <c r="Y719" s="52" t="s">
        <v>1757</v>
      </c>
      <c r="Z719" s="38" t="s">
        <v>186</v>
      </c>
      <c r="AA719" s="40" t="s">
        <v>1754</v>
      </c>
      <c r="AB719" s="38" t="s">
        <v>154</v>
      </c>
      <c r="AC719" s="38" t="s">
        <v>152</v>
      </c>
      <c r="AD719" s="38" t="s">
        <v>153</v>
      </c>
      <c r="AE719" s="38" t="s">
        <v>153</v>
      </c>
      <c r="AF719" s="43"/>
    </row>
    <row r="720" spans="1:32" s="22" customFormat="1" ht="20.100000000000001" customHeight="1">
      <c r="A720" s="38" t="s">
        <v>19</v>
      </c>
      <c r="B720" s="38" t="s">
        <v>176</v>
      </c>
      <c r="C720" s="38" t="s">
        <v>112</v>
      </c>
      <c r="D720" s="38" t="s">
        <v>25</v>
      </c>
      <c r="E720" s="38" t="s">
        <v>195</v>
      </c>
      <c r="F720" s="38" t="s">
        <v>1756</v>
      </c>
      <c r="G720" s="38" t="s">
        <v>226</v>
      </c>
      <c r="H720" s="38">
        <v>1</v>
      </c>
      <c r="I720" s="38" t="s">
        <v>2057</v>
      </c>
      <c r="J720" s="39" t="s">
        <v>2342</v>
      </c>
      <c r="K720" s="38" t="s">
        <v>2343</v>
      </c>
      <c r="L720" s="38" t="s">
        <v>219</v>
      </c>
      <c r="M720" s="38"/>
      <c r="N720" s="38" t="s">
        <v>255</v>
      </c>
      <c r="O720" s="40" t="s">
        <v>1754</v>
      </c>
      <c r="P720" s="102" t="s">
        <v>23</v>
      </c>
      <c r="Q720" s="41"/>
      <c r="R720" s="38"/>
      <c r="S720" s="41"/>
      <c r="T720" s="41" t="s">
        <v>1755</v>
      </c>
      <c r="U720" s="41">
        <v>44706</v>
      </c>
      <c r="V720" s="42"/>
      <c r="W720" s="38" t="s">
        <v>147</v>
      </c>
      <c r="X720" s="52" t="s">
        <v>1757</v>
      </c>
      <c r="Y720" s="52" t="s">
        <v>1757</v>
      </c>
      <c r="Z720" s="38" t="s">
        <v>186</v>
      </c>
      <c r="AA720" s="40" t="s">
        <v>1754</v>
      </c>
      <c r="AB720" s="38" t="s">
        <v>154</v>
      </c>
      <c r="AC720" s="38" t="s">
        <v>152</v>
      </c>
      <c r="AD720" s="38" t="s">
        <v>153</v>
      </c>
      <c r="AE720" s="38" t="s">
        <v>153</v>
      </c>
      <c r="AF720" s="43"/>
    </row>
    <row r="721" spans="1:32" s="22" customFormat="1" ht="20.100000000000001" customHeight="1">
      <c r="A721" s="38" t="s">
        <v>19</v>
      </c>
      <c r="B721" s="38" t="s">
        <v>176</v>
      </c>
      <c r="C721" s="38" t="s">
        <v>112</v>
      </c>
      <c r="D721" s="38" t="s">
        <v>25</v>
      </c>
      <c r="E721" s="38" t="s">
        <v>195</v>
      </c>
      <c r="F721" s="38" t="s">
        <v>1756</v>
      </c>
      <c r="G721" s="38" t="s">
        <v>226</v>
      </c>
      <c r="H721" s="38">
        <v>1</v>
      </c>
      <c r="I721" s="38" t="s">
        <v>2057</v>
      </c>
      <c r="J721" s="39" t="s">
        <v>2342</v>
      </c>
      <c r="K721" s="38" t="s">
        <v>2343</v>
      </c>
      <c r="L721" s="38" t="s">
        <v>219</v>
      </c>
      <c r="M721" s="38"/>
      <c r="N721" s="38" t="s">
        <v>255</v>
      </c>
      <c r="O721" s="40" t="s">
        <v>1754</v>
      </c>
      <c r="P721" s="102" t="s">
        <v>23</v>
      </c>
      <c r="Q721" s="41"/>
      <c r="R721" s="38"/>
      <c r="S721" s="41"/>
      <c r="T721" s="41" t="s">
        <v>1755</v>
      </c>
      <c r="U721" s="41">
        <v>44706</v>
      </c>
      <c r="V721" s="42"/>
      <c r="W721" s="38" t="s">
        <v>147</v>
      </c>
      <c r="X721" s="52" t="s">
        <v>1757</v>
      </c>
      <c r="Y721" s="52" t="s">
        <v>1757</v>
      </c>
      <c r="Z721" s="38" t="s">
        <v>186</v>
      </c>
      <c r="AA721" s="40" t="s">
        <v>1754</v>
      </c>
      <c r="AB721" s="38" t="s">
        <v>154</v>
      </c>
      <c r="AC721" s="38" t="s">
        <v>152</v>
      </c>
      <c r="AD721" s="38" t="s">
        <v>153</v>
      </c>
      <c r="AE721" s="38" t="s">
        <v>153</v>
      </c>
      <c r="AF721" s="43"/>
    </row>
    <row r="722" spans="1:32" s="22" customFormat="1" ht="20.100000000000001" customHeight="1">
      <c r="A722" s="38" t="s">
        <v>19</v>
      </c>
      <c r="B722" s="38" t="s">
        <v>176</v>
      </c>
      <c r="C722" s="38" t="s">
        <v>112</v>
      </c>
      <c r="D722" s="38" t="s">
        <v>25</v>
      </c>
      <c r="E722" s="38" t="s">
        <v>195</v>
      </c>
      <c r="F722" s="38" t="s">
        <v>1756</v>
      </c>
      <c r="G722" s="38" t="s">
        <v>226</v>
      </c>
      <c r="H722" s="38">
        <v>1</v>
      </c>
      <c r="I722" s="38" t="s">
        <v>2057</v>
      </c>
      <c r="J722" s="39" t="s">
        <v>2342</v>
      </c>
      <c r="K722" s="38" t="s">
        <v>2343</v>
      </c>
      <c r="L722" s="38" t="s">
        <v>219</v>
      </c>
      <c r="M722" s="38"/>
      <c r="N722" s="38" t="s">
        <v>255</v>
      </c>
      <c r="O722" s="40" t="s">
        <v>1754</v>
      </c>
      <c r="P722" s="102" t="s">
        <v>23</v>
      </c>
      <c r="Q722" s="41"/>
      <c r="R722" s="38"/>
      <c r="S722" s="41"/>
      <c r="T722" s="41" t="s">
        <v>1755</v>
      </c>
      <c r="U722" s="41">
        <v>44706</v>
      </c>
      <c r="V722" s="42"/>
      <c r="W722" s="38" t="s">
        <v>147</v>
      </c>
      <c r="X722" s="52" t="s">
        <v>1757</v>
      </c>
      <c r="Y722" s="52" t="s">
        <v>1757</v>
      </c>
      <c r="Z722" s="38" t="s">
        <v>186</v>
      </c>
      <c r="AA722" s="40" t="s">
        <v>1754</v>
      </c>
      <c r="AB722" s="38" t="s">
        <v>154</v>
      </c>
      <c r="AC722" s="38" t="s">
        <v>152</v>
      </c>
      <c r="AD722" s="38" t="s">
        <v>153</v>
      </c>
      <c r="AE722" s="38" t="s">
        <v>153</v>
      </c>
      <c r="AF722" s="43"/>
    </row>
    <row r="723" spans="1:32" s="22" customFormat="1" ht="20.100000000000001" customHeight="1">
      <c r="A723" s="38" t="s">
        <v>19</v>
      </c>
      <c r="B723" s="38" t="s">
        <v>176</v>
      </c>
      <c r="C723" s="38" t="s">
        <v>112</v>
      </c>
      <c r="D723" s="38" t="s">
        <v>25</v>
      </c>
      <c r="E723" s="38" t="s">
        <v>195</v>
      </c>
      <c r="F723" s="38" t="s">
        <v>1756</v>
      </c>
      <c r="G723" s="38" t="s">
        <v>226</v>
      </c>
      <c r="H723" s="38">
        <v>1</v>
      </c>
      <c r="I723" s="38" t="s">
        <v>2057</v>
      </c>
      <c r="J723" s="39" t="s">
        <v>2342</v>
      </c>
      <c r="K723" s="38" t="s">
        <v>2343</v>
      </c>
      <c r="L723" s="38" t="s">
        <v>219</v>
      </c>
      <c r="M723" s="38"/>
      <c r="N723" s="38" t="s">
        <v>255</v>
      </c>
      <c r="O723" s="40" t="s">
        <v>1754</v>
      </c>
      <c r="P723" s="102" t="s">
        <v>23</v>
      </c>
      <c r="Q723" s="41"/>
      <c r="R723" s="38"/>
      <c r="S723" s="41"/>
      <c r="T723" s="41" t="s">
        <v>1755</v>
      </c>
      <c r="U723" s="41">
        <v>44706</v>
      </c>
      <c r="V723" s="42"/>
      <c r="W723" s="38" t="s">
        <v>147</v>
      </c>
      <c r="X723" s="52" t="s">
        <v>1757</v>
      </c>
      <c r="Y723" s="52" t="s">
        <v>1757</v>
      </c>
      <c r="Z723" s="38" t="s">
        <v>186</v>
      </c>
      <c r="AA723" s="40" t="s">
        <v>1754</v>
      </c>
      <c r="AB723" s="38" t="s">
        <v>154</v>
      </c>
      <c r="AC723" s="38" t="s">
        <v>152</v>
      </c>
      <c r="AD723" s="38" t="s">
        <v>153</v>
      </c>
      <c r="AE723" s="38" t="s">
        <v>153</v>
      </c>
      <c r="AF723" s="43"/>
    </row>
    <row r="724" spans="1:32" s="22" customFormat="1" ht="20.100000000000001" customHeight="1">
      <c r="A724" s="38" t="s">
        <v>19</v>
      </c>
      <c r="B724" s="38" t="s">
        <v>176</v>
      </c>
      <c r="C724" s="38" t="s">
        <v>112</v>
      </c>
      <c r="D724" s="38" t="s">
        <v>25</v>
      </c>
      <c r="E724" s="38" t="s">
        <v>195</v>
      </c>
      <c r="F724" s="38" t="s">
        <v>1756</v>
      </c>
      <c r="G724" s="38" t="s">
        <v>226</v>
      </c>
      <c r="H724" s="38">
        <v>1</v>
      </c>
      <c r="I724" s="38" t="s">
        <v>2057</v>
      </c>
      <c r="J724" s="39" t="s">
        <v>2342</v>
      </c>
      <c r="K724" s="38" t="s">
        <v>2343</v>
      </c>
      <c r="L724" s="38" t="s">
        <v>219</v>
      </c>
      <c r="M724" s="38"/>
      <c r="N724" s="38" t="s">
        <v>255</v>
      </c>
      <c r="O724" s="40" t="s">
        <v>1754</v>
      </c>
      <c r="P724" s="102" t="s">
        <v>23</v>
      </c>
      <c r="Q724" s="41"/>
      <c r="R724" s="38"/>
      <c r="S724" s="41"/>
      <c r="T724" s="41" t="s">
        <v>1755</v>
      </c>
      <c r="U724" s="41">
        <v>44706</v>
      </c>
      <c r="V724" s="42"/>
      <c r="W724" s="38" t="s">
        <v>147</v>
      </c>
      <c r="X724" s="52" t="s">
        <v>1757</v>
      </c>
      <c r="Y724" s="52" t="s">
        <v>1757</v>
      </c>
      <c r="Z724" s="38" t="s">
        <v>186</v>
      </c>
      <c r="AA724" s="40" t="s">
        <v>1754</v>
      </c>
      <c r="AB724" s="38" t="s">
        <v>154</v>
      </c>
      <c r="AC724" s="38" t="s">
        <v>152</v>
      </c>
      <c r="AD724" s="38" t="s">
        <v>153</v>
      </c>
      <c r="AE724" s="38" t="s">
        <v>153</v>
      </c>
      <c r="AF724" s="43"/>
    </row>
    <row r="725" spans="1:32" s="22" customFormat="1" ht="20.100000000000001" customHeight="1">
      <c r="A725" s="38" t="s">
        <v>19</v>
      </c>
      <c r="B725" s="38" t="s">
        <v>176</v>
      </c>
      <c r="C725" s="38" t="s">
        <v>112</v>
      </c>
      <c r="D725" s="38" t="s">
        <v>25</v>
      </c>
      <c r="E725" s="38" t="s">
        <v>195</v>
      </c>
      <c r="F725" s="38" t="s">
        <v>1756</v>
      </c>
      <c r="G725" s="38" t="s">
        <v>226</v>
      </c>
      <c r="H725" s="38">
        <v>1</v>
      </c>
      <c r="I725" s="38" t="s">
        <v>2057</v>
      </c>
      <c r="J725" s="39" t="s">
        <v>2342</v>
      </c>
      <c r="K725" s="38" t="s">
        <v>2343</v>
      </c>
      <c r="L725" s="38" t="s">
        <v>219</v>
      </c>
      <c r="M725" s="38"/>
      <c r="N725" s="38" t="s">
        <v>255</v>
      </c>
      <c r="O725" s="40" t="s">
        <v>1754</v>
      </c>
      <c r="P725" s="102" t="s">
        <v>23</v>
      </c>
      <c r="Q725" s="41"/>
      <c r="R725" s="38"/>
      <c r="S725" s="41"/>
      <c r="T725" s="41" t="s">
        <v>1755</v>
      </c>
      <c r="U725" s="41">
        <v>44706</v>
      </c>
      <c r="V725" s="42"/>
      <c r="W725" s="38" t="s">
        <v>147</v>
      </c>
      <c r="X725" s="52" t="s">
        <v>1757</v>
      </c>
      <c r="Y725" s="52" t="s">
        <v>1757</v>
      </c>
      <c r="Z725" s="38" t="s">
        <v>186</v>
      </c>
      <c r="AA725" s="40" t="s">
        <v>1754</v>
      </c>
      <c r="AB725" s="38" t="s">
        <v>154</v>
      </c>
      <c r="AC725" s="38" t="s">
        <v>152</v>
      </c>
      <c r="AD725" s="38" t="s">
        <v>153</v>
      </c>
      <c r="AE725" s="38" t="s">
        <v>153</v>
      </c>
      <c r="AF725" s="43"/>
    </row>
    <row r="726" spans="1:32" ht="20.100000000000001" customHeight="1">
      <c r="A726" s="11" t="s">
        <v>19</v>
      </c>
      <c r="B726" s="11" t="s">
        <v>176</v>
      </c>
      <c r="C726" s="11" t="s">
        <v>112</v>
      </c>
      <c r="D726" s="11" t="s">
        <v>25</v>
      </c>
      <c r="E726" s="11" t="s">
        <v>195</v>
      </c>
      <c r="F726" s="11" t="s">
        <v>1756</v>
      </c>
      <c r="G726" s="11" t="s">
        <v>226</v>
      </c>
      <c r="H726" s="11">
        <v>1</v>
      </c>
      <c r="I726" s="11" t="s">
        <v>2600</v>
      </c>
      <c r="J726" s="80">
        <v>1100863</v>
      </c>
      <c r="K726" s="11" t="s">
        <v>2843</v>
      </c>
      <c r="L726" s="11" t="s">
        <v>202</v>
      </c>
      <c r="M726" s="11"/>
      <c r="N726" s="11" t="s">
        <v>255</v>
      </c>
      <c r="O726" s="37" t="s">
        <v>1754</v>
      </c>
      <c r="P726" s="101" t="s">
        <v>38</v>
      </c>
      <c r="Q726" s="33">
        <v>44708</v>
      </c>
      <c r="R726" s="11"/>
      <c r="S726" s="33">
        <v>45439</v>
      </c>
      <c r="T726" s="33" t="s">
        <v>1755</v>
      </c>
      <c r="U726" s="33">
        <v>44706</v>
      </c>
      <c r="V726" s="34"/>
      <c r="W726" s="11" t="s">
        <v>147</v>
      </c>
      <c r="X726" s="110" t="s">
        <v>1757</v>
      </c>
      <c r="Y726" s="110" t="s">
        <v>1757</v>
      </c>
      <c r="Z726" s="11" t="s">
        <v>186</v>
      </c>
      <c r="AA726" s="37" t="s">
        <v>1754</v>
      </c>
      <c r="AB726" s="11" t="s">
        <v>154</v>
      </c>
      <c r="AC726" s="11" t="s">
        <v>152</v>
      </c>
      <c r="AD726" s="11" t="s">
        <v>153</v>
      </c>
      <c r="AE726" s="11" t="s">
        <v>153</v>
      </c>
      <c r="AF726" s="36"/>
    </row>
    <row r="727" spans="1:32" ht="20.100000000000001" customHeight="1">
      <c r="A727" s="11" t="s">
        <v>19</v>
      </c>
      <c r="B727" s="11" t="s">
        <v>176</v>
      </c>
      <c r="C727" s="11" t="s">
        <v>112</v>
      </c>
      <c r="D727" s="11" t="s">
        <v>25</v>
      </c>
      <c r="E727" s="11" t="s">
        <v>25</v>
      </c>
      <c r="F727" s="11" t="s">
        <v>1756</v>
      </c>
      <c r="G727" s="11" t="s">
        <v>226</v>
      </c>
      <c r="H727" s="11">
        <v>1</v>
      </c>
      <c r="I727" s="11" t="s">
        <v>2607</v>
      </c>
      <c r="J727" s="11">
        <v>1101924</v>
      </c>
      <c r="K727" s="11" t="s">
        <v>1896</v>
      </c>
      <c r="L727" s="11" t="s">
        <v>194</v>
      </c>
      <c r="M727" s="11"/>
      <c r="N727" s="11" t="s">
        <v>255</v>
      </c>
      <c r="O727" s="37" t="s">
        <v>1754</v>
      </c>
      <c r="P727" s="101" t="s">
        <v>24</v>
      </c>
      <c r="Q727" s="33">
        <v>45098</v>
      </c>
      <c r="R727" s="11"/>
      <c r="S727" s="33">
        <v>45829</v>
      </c>
      <c r="T727" s="33" t="s">
        <v>1755</v>
      </c>
      <c r="U727" s="33">
        <v>44706</v>
      </c>
      <c r="V727" s="34"/>
      <c r="W727" s="11" t="s">
        <v>147</v>
      </c>
      <c r="X727" s="51" t="s">
        <v>1757</v>
      </c>
      <c r="Y727" s="51" t="s">
        <v>1757</v>
      </c>
      <c r="Z727" s="11" t="s">
        <v>186</v>
      </c>
      <c r="AA727" s="37" t="s">
        <v>1754</v>
      </c>
      <c r="AB727" s="11" t="s">
        <v>154</v>
      </c>
      <c r="AC727" s="11" t="s">
        <v>152</v>
      </c>
      <c r="AD727" s="11" t="s">
        <v>153</v>
      </c>
      <c r="AE727" s="11" t="s">
        <v>153</v>
      </c>
      <c r="AF727" s="36"/>
    </row>
    <row r="728" spans="1:32" ht="20.100000000000001" customHeight="1">
      <c r="A728" s="11" t="s">
        <v>19</v>
      </c>
      <c r="B728" s="11" t="s">
        <v>176</v>
      </c>
      <c r="C728" s="11" t="s">
        <v>112</v>
      </c>
      <c r="D728" s="11" t="s">
        <v>25</v>
      </c>
      <c r="E728" s="11" t="s">
        <v>25</v>
      </c>
      <c r="F728" s="11" t="s">
        <v>1756</v>
      </c>
      <c r="G728" s="11" t="s">
        <v>226</v>
      </c>
      <c r="H728" s="11">
        <v>1</v>
      </c>
      <c r="I728" s="11" t="s">
        <v>2634</v>
      </c>
      <c r="J728" s="11" t="s">
        <v>2179</v>
      </c>
      <c r="K728" s="11" t="s">
        <v>1445</v>
      </c>
      <c r="L728" s="11" t="s">
        <v>194</v>
      </c>
      <c r="M728" s="11"/>
      <c r="N728" s="11" t="s">
        <v>255</v>
      </c>
      <c r="O728" s="37" t="s">
        <v>1754</v>
      </c>
      <c r="P728" s="101" t="s">
        <v>24</v>
      </c>
      <c r="Q728" s="33">
        <v>45072</v>
      </c>
      <c r="R728" s="33"/>
      <c r="S728" s="33">
        <v>45803</v>
      </c>
      <c r="T728" s="33" t="s">
        <v>1755</v>
      </c>
      <c r="U728" s="33">
        <v>44706</v>
      </c>
      <c r="V728" s="34"/>
      <c r="W728" s="11" t="s">
        <v>147</v>
      </c>
      <c r="X728" s="51" t="s">
        <v>1757</v>
      </c>
      <c r="Y728" s="51" t="s">
        <v>1757</v>
      </c>
      <c r="Z728" s="11" t="s">
        <v>186</v>
      </c>
      <c r="AA728" s="37" t="s">
        <v>1754</v>
      </c>
      <c r="AB728" s="11" t="s">
        <v>154</v>
      </c>
      <c r="AC728" s="11" t="s">
        <v>152</v>
      </c>
      <c r="AD728" s="11" t="s">
        <v>153</v>
      </c>
      <c r="AE728" s="11" t="s">
        <v>153</v>
      </c>
      <c r="AF728" s="36"/>
    </row>
    <row r="729" spans="1:32" s="22" customFormat="1" ht="20.100000000000001" customHeight="1">
      <c r="A729" s="38" t="s">
        <v>19</v>
      </c>
      <c r="B729" s="38" t="s">
        <v>176</v>
      </c>
      <c r="C729" s="38" t="s">
        <v>112</v>
      </c>
      <c r="D729" s="38" t="s">
        <v>25</v>
      </c>
      <c r="E729" s="38" t="s">
        <v>25</v>
      </c>
      <c r="F729" s="38" t="s">
        <v>1756</v>
      </c>
      <c r="G729" s="38" t="s">
        <v>226</v>
      </c>
      <c r="H729" s="38">
        <v>1</v>
      </c>
      <c r="I729" s="38" t="s">
        <v>2060</v>
      </c>
      <c r="J729" s="38" t="s">
        <v>2342</v>
      </c>
      <c r="K729" s="38" t="s">
        <v>2343</v>
      </c>
      <c r="L729" s="38" t="s">
        <v>2353</v>
      </c>
      <c r="M729" s="38"/>
      <c r="N729" s="38" t="s">
        <v>255</v>
      </c>
      <c r="O729" s="40" t="s">
        <v>1754</v>
      </c>
      <c r="P729" s="102" t="s">
        <v>2328</v>
      </c>
      <c r="Q729" s="41"/>
      <c r="R729" s="41"/>
      <c r="S729" s="41"/>
      <c r="T729" s="41" t="s">
        <v>1755</v>
      </c>
      <c r="U729" s="41">
        <v>44706</v>
      </c>
      <c r="V729" s="42"/>
      <c r="W729" s="38" t="s">
        <v>147</v>
      </c>
      <c r="X729" s="52" t="s">
        <v>1757</v>
      </c>
      <c r="Y729" s="52" t="s">
        <v>1757</v>
      </c>
      <c r="Z729" s="38" t="s">
        <v>186</v>
      </c>
      <c r="AA729" s="40" t="s">
        <v>1754</v>
      </c>
      <c r="AB729" s="38" t="s">
        <v>154</v>
      </c>
      <c r="AC729" s="38" t="s">
        <v>152</v>
      </c>
      <c r="AD729" s="38" t="s">
        <v>153</v>
      </c>
      <c r="AE729" s="38" t="s">
        <v>153</v>
      </c>
      <c r="AF729" s="43"/>
    </row>
    <row r="730" spans="1:32" ht="20.100000000000001" customHeight="1">
      <c r="A730" s="11" t="s">
        <v>19</v>
      </c>
      <c r="B730" s="11" t="s">
        <v>176</v>
      </c>
      <c r="C730" s="11" t="s">
        <v>112</v>
      </c>
      <c r="D730" s="11" t="s">
        <v>25</v>
      </c>
      <c r="E730" s="11" t="s">
        <v>25</v>
      </c>
      <c r="F730" s="11" t="s">
        <v>1756</v>
      </c>
      <c r="G730" s="11" t="s">
        <v>226</v>
      </c>
      <c r="H730" s="11">
        <v>1</v>
      </c>
      <c r="I730" s="11" t="s">
        <v>2589</v>
      </c>
      <c r="J730" s="11">
        <v>1101888</v>
      </c>
      <c r="K730" s="11" t="s">
        <v>1834</v>
      </c>
      <c r="L730" s="11" t="s">
        <v>194</v>
      </c>
      <c r="M730" s="11"/>
      <c r="N730" s="11" t="s">
        <v>255</v>
      </c>
      <c r="O730" s="37" t="s">
        <v>1754</v>
      </c>
      <c r="P730" s="101" t="s">
        <v>24</v>
      </c>
      <c r="Q730" s="33">
        <v>44795</v>
      </c>
      <c r="R730" s="33"/>
      <c r="S730" s="33">
        <v>45526</v>
      </c>
      <c r="T730" s="33" t="s">
        <v>1755</v>
      </c>
      <c r="U730" s="33">
        <v>44706</v>
      </c>
      <c r="V730" s="34"/>
      <c r="W730" s="11" t="s">
        <v>147</v>
      </c>
      <c r="X730" s="51" t="s">
        <v>1757</v>
      </c>
      <c r="Y730" s="51" t="s">
        <v>1757</v>
      </c>
      <c r="Z730" s="11" t="s">
        <v>186</v>
      </c>
      <c r="AA730" s="37" t="s">
        <v>1754</v>
      </c>
      <c r="AB730" s="11" t="s">
        <v>154</v>
      </c>
      <c r="AC730" s="11" t="s">
        <v>152</v>
      </c>
      <c r="AD730" s="11" t="s">
        <v>153</v>
      </c>
      <c r="AE730" s="11" t="s">
        <v>153</v>
      </c>
      <c r="AF730" s="36"/>
    </row>
    <row r="731" spans="1:32" ht="20.100000000000001" customHeight="1">
      <c r="A731" s="11" t="s">
        <v>19</v>
      </c>
      <c r="B731" s="11" t="s">
        <v>176</v>
      </c>
      <c r="C731" s="11" t="s">
        <v>112</v>
      </c>
      <c r="D731" s="11" t="s">
        <v>25</v>
      </c>
      <c r="E731" s="11" t="s">
        <v>25</v>
      </c>
      <c r="F731" s="11" t="s">
        <v>1756</v>
      </c>
      <c r="G731" s="11" t="s">
        <v>226</v>
      </c>
      <c r="H731" s="11">
        <v>1</v>
      </c>
      <c r="I731" s="11" t="s">
        <v>2595</v>
      </c>
      <c r="J731" s="11">
        <v>1101857</v>
      </c>
      <c r="K731" s="11" t="s">
        <v>1826</v>
      </c>
      <c r="L731" s="11" t="s">
        <v>194</v>
      </c>
      <c r="M731" s="11"/>
      <c r="N731" s="11" t="s">
        <v>255</v>
      </c>
      <c r="O731" s="37" t="s">
        <v>1754</v>
      </c>
      <c r="P731" s="101" t="s">
        <v>24</v>
      </c>
      <c r="Q731" s="33">
        <v>44789</v>
      </c>
      <c r="R731" s="11"/>
      <c r="S731" s="33">
        <v>45520</v>
      </c>
      <c r="T731" s="33" t="s">
        <v>1755</v>
      </c>
      <c r="U731" s="33">
        <v>44706</v>
      </c>
      <c r="V731" s="34"/>
      <c r="W731" s="11" t="s">
        <v>147</v>
      </c>
      <c r="X731" s="51" t="s">
        <v>1757</v>
      </c>
      <c r="Y731" s="51" t="s">
        <v>1757</v>
      </c>
      <c r="Z731" s="11" t="s">
        <v>186</v>
      </c>
      <c r="AA731" s="37" t="s">
        <v>1754</v>
      </c>
      <c r="AB731" s="11" t="s">
        <v>154</v>
      </c>
      <c r="AC731" s="11" t="s">
        <v>152</v>
      </c>
      <c r="AD731" s="11" t="s">
        <v>153</v>
      </c>
      <c r="AE731" s="11" t="s">
        <v>153</v>
      </c>
      <c r="AF731" s="36"/>
    </row>
    <row r="732" spans="1:32" s="22" customFormat="1" ht="20.100000000000001" customHeight="1">
      <c r="A732" s="38" t="s">
        <v>19</v>
      </c>
      <c r="B732" s="38" t="s">
        <v>176</v>
      </c>
      <c r="C732" s="38" t="s">
        <v>112</v>
      </c>
      <c r="D732" s="38" t="s">
        <v>25</v>
      </c>
      <c r="E732" s="38" t="s">
        <v>25</v>
      </c>
      <c r="F732" s="38" t="s">
        <v>1756</v>
      </c>
      <c r="G732" s="38" t="s">
        <v>226</v>
      </c>
      <c r="H732" s="38">
        <v>1</v>
      </c>
      <c r="I732" s="38" t="s">
        <v>2060</v>
      </c>
      <c r="J732" s="38" t="s">
        <v>2342</v>
      </c>
      <c r="K732" s="38" t="s">
        <v>2343</v>
      </c>
      <c r="L732" s="38" t="s">
        <v>2353</v>
      </c>
      <c r="M732" s="38"/>
      <c r="N732" s="38" t="s">
        <v>255</v>
      </c>
      <c r="O732" s="40" t="s">
        <v>1754</v>
      </c>
      <c r="P732" s="102" t="s">
        <v>2677</v>
      </c>
      <c r="Q732" s="41">
        <v>45454</v>
      </c>
      <c r="R732" s="41"/>
      <c r="S732" s="41">
        <v>45803</v>
      </c>
      <c r="T732" s="41" t="s">
        <v>1755</v>
      </c>
      <c r="U732" s="41">
        <v>44706</v>
      </c>
      <c r="V732" s="42"/>
      <c r="W732" s="38" t="s">
        <v>147</v>
      </c>
      <c r="X732" s="52" t="s">
        <v>1757</v>
      </c>
      <c r="Y732" s="52" t="s">
        <v>1757</v>
      </c>
      <c r="Z732" s="38" t="s">
        <v>186</v>
      </c>
      <c r="AA732" s="40" t="s">
        <v>1754</v>
      </c>
      <c r="AB732" s="38" t="s">
        <v>154</v>
      </c>
      <c r="AC732" s="38" t="s">
        <v>152</v>
      </c>
      <c r="AD732" s="38" t="s">
        <v>153</v>
      </c>
      <c r="AE732" s="38" t="s">
        <v>153</v>
      </c>
      <c r="AF732" s="43"/>
    </row>
    <row r="733" spans="1:32" ht="20.100000000000001" customHeight="1">
      <c r="A733" s="11" t="s">
        <v>19</v>
      </c>
      <c r="B733" s="11" t="s">
        <v>176</v>
      </c>
      <c r="C733" s="11" t="s">
        <v>112</v>
      </c>
      <c r="D733" s="11" t="s">
        <v>25</v>
      </c>
      <c r="E733" s="11" t="s">
        <v>25</v>
      </c>
      <c r="F733" s="11" t="s">
        <v>1756</v>
      </c>
      <c r="G733" s="11" t="s">
        <v>226</v>
      </c>
      <c r="H733" s="11">
        <v>1</v>
      </c>
      <c r="I733" s="11" t="s">
        <v>2634</v>
      </c>
      <c r="J733" s="11" t="s">
        <v>946</v>
      </c>
      <c r="K733" s="11" t="s">
        <v>942</v>
      </c>
      <c r="L733" s="11" t="s">
        <v>194</v>
      </c>
      <c r="M733" s="11"/>
      <c r="N733" s="11" t="s">
        <v>255</v>
      </c>
      <c r="O733" s="37" t="s">
        <v>1754</v>
      </c>
      <c r="P733" s="101" t="s">
        <v>24</v>
      </c>
      <c r="Q733" s="33">
        <v>45072</v>
      </c>
      <c r="R733" s="33"/>
      <c r="S733" s="33">
        <v>45803</v>
      </c>
      <c r="T733" s="33" t="s">
        <v>1755</v>
      </c>
      <c r="U733" s="33">
        <v>44706</v>
      </c>
      <c r="V733" s="34"/>
      <c r="W733" s="11" t="s">
        <v>147</v>
      </c>
      <c r="X733" s="51" t="s">
        <v>1757</v>
      </c>
      <c r="Y733" s="51" t="s">
        <v>1757</v>
      </c>
      <c r="Z733" s="11" t="s">
        <v>186</v>
      </c>
      <c r="AA733" s="37" t="s">
        <v>1754</v>
      </c>
      <c r="AB733" s="11" t="s">
        <v>154</v>
      </c>
      <c r="AC733" s="11" t="s">
        <v>152</v>
      </c>
      <c r="AD733" s="11" t="s">
        <v>153</v>
      </c>
      <c r="AE733" s="11" t="s">
        <v>153</v>
      </c>
      <c r="AF733" s="36"/>
    </row>
    <row r="734" spans="1:32" s="22" customFormat="1" ht="20.100000000000001" customHeight="1">
      <c r="A734" s="38" t="s">
        <v>19</v>
      </c>
      <c r="B734" s="38" t="s">
        <v>176</v>
      </c>
      <c r="C734" s="38" t="s">
        <v>112</v>
      </c>
      <c r="D734" s="38" t="s">
        <v>25</v>
      </c>
      <c r="E734" s="38" t="s">
        <v>25</v>
      </c>
      <c r="F734" s="38" t="s">
        <v>1756</v>
      </c>
      <c r="G734" s="38" t="s">
        <v>226</v>
      </c>
      <c r="H734" s="38">
        <v>1</v>
      </c>
      <c r="I734" s="38" t="s">
        <v>2060</v>
      </c>
      <c r="J734" s="38" t="s">
        <v>2342</v>
      </c>
      <c r="K734" s="38" t="s">
        <v>2343</v>
      </c>
      <c r="L734" s="38" t="s">
        <v>2353</v>
      </c>
      <c r="M734" s="38"/>
      <c r="N734" s="38" t="s">
        <v>255</v>
      </c>
      <c r="O734" s="40" t="s">
        <v>1754</v>
      </c>
      <c r="P734" s="102" t="s">
        <v>2551</v>
      </c>
      <c r="Q734" s="41">
        <v>45426</v>
      </c>
      <c r="R734" s="41"/>
      <c r="S734" s="41">
        <v>45557</v>
      </c>
      <c r="T734" s="41" t="s">
        <v>1755</v>
      </c>
      <c r="U734" s="41">
        <v>44706</v>
      </c>
      <c r="V734" s="42"/>
      <c r="W734" s="38" t="s">
        <v>147</v>
      </c>
      <c r="X734" s="52" t="s">
        <v>1757</v>
      </c>
      <c r="Y734" s="52" t="s">
        <v>1757</v>
      </c>
      <c r="Z734" s="38" t="s">
        <v>186</v>
      </c>
      <c r="AA734" s="40" t="s">
        <v>1754</v>
      </c>
      <c r="AB734" s="38" t="s">
        <v>154</v>
      </c>
      <c r="AC734" s="38" t="s">
        <v>152</v>
      </c>
      <c r="AD734" s="38" t="s">
        <v>153</v>
      </c>
      <c r="AE734" s="38" t="s">
        <v>153</v>
      </c>
      <c r="AF734" s="43"/>
    </row>
    <row r="735" spans="1:32" ht="20.100000000000001" customHeight="1">
      <c r="A735" s="11" t="s">
        <v>19</v>
      </c>
      <c r="B735" s="11" t="s">
        <v>176</v>
      </c>
      <c r="C735" s="11" t="s">
        <v>112</v>
      </c>
      <c r="D735" s="11" t="s">
        <v>25</v>
      </c>
      <c r="E735" s="11" t="s">
        <v>25</v>
      </c>
      <c r="F735" s="11" t="s">
        <v>1756</v>
      </c>
      <c r="G735" s="11" t="s">
        <v>226</v>
      </c>
      <c r="H735" s="11">
        <v>1</v>
      </c>
      <c r="I735" s="11" t="s">
        <v>2606</v>
      </c>
      <c r="J735" s="11">
        <v>1101901</v>
      </c>
      <c r="K735" s="11" t="s">
        <v>1850</v>
      </c>
      <c r="L735" s="11" t="s">
        <v>194</v>
      </c>
      <c r="M735" s="11"/>
      <c r="N735" s="11" t="s">
        <v>255</v>
      </c>
      <c r="O735" s="37" t="s">
        <v>1754</v>
      </c>
      <c r="P735" s="101" t="s">
        <v>24</v>
      </c>
      <c r="Q735" s="33">
        <v>45106</v>
      </c>
      <c r="R735" s="33"/>
      <c r="S735" s="33">
        <v>45837</v>
      </c>
      <c r="T735" s="33" t="s">
        <v>1755</v>
      </c>
      <c r="U735" s="33">
        <v>44706</v>
      </c>
      <c r="V735" s="34"/>
      <c r="W735" s="11" t="s">
        <v>147</v>
      </c>
      <c r="X735" s="51" t="s">
        <v>1757</v>
      </c>
      <c r="Y735" s="51" t="s">
        <v>1757</v>
      </c>
      <c r="Z735" s="11" t="s">
        <v>186</v>
      </c>
      <c r="AA735" s="37" t="s">
        <v>1754</v>
      </c>
      <c r="AB735" s="11" t="s">
        <v>154</v>
      </c>
      <c r="AC735" s="11" t="s">
        <v>152</v>
      </c>
      <c r="AD735" s="11" t="s">
        <v>153</v>
      </c>
      <c r="AE735" s="11" t="s">
        <v>153</v>
      </c>
      <c r="AF735" s="36"/>
    </row>
    <row r="736" spans="1:32" ht="20.100000000000001" customHeight="1">
      <c r="A736" s="11" t="s">
        <v>19</v>
      </c>
      <c r="B736" s="11" t="s">
        <v>176</v>
      </c>
      <c r="C736" s="11" t="s">
        <v>112</v>
      </c>
      <c r="D736" s="11" t="s">
        <v>25</v>
      </c>
      <c r="E736" s="11" t="s">
        <v>25</v>
      </c>
      <c r="F736" s="11" t="s">
        <v>1756</v>
      </c>
      <c r="G736" s="11" t="s">
        <v>226</v>
      </c>
      <c r="H736" s="11">
        <v>1</v>
      </c>
      <c r="I736" s="11" t="s">
        <v>2589</v>
      </c>
      <c r="J736" s="11">
        <v>1101781</v>
      </c>
      <c r="K736" s="11" t="s">
        <v>1654</v>
      </c>
      <c r="L736" s="11" t="s">
        <v>194</v>
      </c>
      <c r="M736" s="11"/>
      <c r="N736" s="11" t="s">
        <v>255</v>
      </c>
      <c r="O736" s="37" t="s">
        <v>1754</v>
      </c>
      <c r="P736" s="101" t="s">
        <v>24</v>
      </c>
      <c r="Q736" s="33">
        <v>44851</v>
      </c>
      <c r="R736" s="33"/>
      <c r="S736" s="33">
        <v>45582</v>
      </c>
      <c r="T736" s="33" t="s">
        <v>1755</v>
      </c>
      <c r="U736" s="33">
        <v>44706</v>
      </c>
      <c r="V736" s="34"/>
      <c r="W736" s="11" t="s">
        <v>147</v>
      </c>
      <c r="X736" s="51" t="s">
        <v>1757</v>
      </c>
      <c r="Y736" s="51" t="s">
        <v>1757</v>
      </c>
      <c r="Z736" s="11" t="s">
        <v>186</v>
      </c>
      <c r="AA736" s="37" t="s">
        <v>1754</v>
      </c>
      <c r="AB736" s="11" t="s">
        <v>154</v>
      </c>
      <c r="AC736" s="11" t="s">
        <v>152</v>
      </c>
      <c r="AD736" s="11" t="s">
        <v>153</v>
      </c>
      <c r="AE736" s="11" t="s">
        <v>153</v>
      </c>
      <c r="AF736" s="36"/>
    </row>
    <row r="737" spans="1:32" ht="20.100000000000001" customHeight="1">
      <c r="A737" s="11" t="s">
        <v>19</v>
      </c>
      <c r="B737" s="11" t="s">
        <v>176</v>
      </c>
      <c r="C737" s="11" t="s">
        <v>112</v>
      </c>
      <c r="D737" s="11" t="s">
        <v>25</v>
      </c>
      <c r="E737" s="11" t="s">
        <v>25</v>
      </c>
      <c r="F737" s="11" t="s">
        <v>1756</v>
      </c>
      <c r="G737" s="11" t="s">
        <v>226</v>
      </c>
      <c r="H737" s="11">
        <v>1</v>
      </c>
      <c r="I737" s="11" t="s">
        <v>2634</v>
      </c>
      <c r="J737" s="11" t="s">
        <v>947</v>
      </c>
      <c r="K737" s="11" t="s">
        <v>943</v>
      </c>
      <c r="L737" s="11" t="s">
        <v>194</v>
      </c>
      <c r="M737" s="11"/>
      <c r="N737" s="11" t="s">
        <v>255</v>
      </c>
      <c r="O737" s="37" t="s">
        <v>1754</v>
      </c>
      <c r="P737" s="101" t="s">
        <v>24</v>
      </c>
      <c r="Q737" s="33">
        <v>45072</v>
      </c>
      <c r="R737" s="33"/>
      <c r="S737" s="33">
        <v>45803</v>
      </c>
      <c r="T737" s="33" t="s">
        <v>1755</v>
      </c>
      <c r="U737" s="33">
        <v>44706</v>
      </c>
      <c r="V737" s="34"/>
      <c r="W737" s="11" t="s">
        <v>147</v>
      </c>
      <c r="X737" s="51" t="s">
        <v>1757</v>
      </c>
      <c r="Y737" s="51" t="s">
        <v>1757</v>
      </c>
      <c r="Z737" s="11" t="s">
        <v>186</v>
      </c>
      <c r="AA737" s="37" t="s">
        <v>1754</v>
      </c>
      <c r="AB737" s="11" t="s">
        <v>154</v>
      </c>
      <c r="AC737" s="11" t="s">
        <v>152</v>
      </c>
      <c r="AD737" s="11" t="s">
        <v>153</v>
      </c>
      <c r="AE737" s="11" t="s">
        <v>153</v>
      </c>
      <c r="AF737" s="36"/>
    </row>
    <row r="738" spans="1:32" ht="20.100000000000001" customHeight="1">
      <c r="A738" s="11" t="s">
        <v>19</v>
      </c>
      <c r="B738" s="11" t="s">
        <v>176</v>
      </c>
      <c r="C738" s="11" t="s">
        <v>112</v>
      </c>
      <c r="D738" s="11" t="s">
        <v>25</v>
      </c>
      <c r="E738" s="11" t="s">
        <v>25</v>
      </c>
      <c r="F738" s="11" t="s">
        <v>1756</v>
      </c>
      <c r="G738" s="11" t="s">
        <v>226</v>
      </c>
      <c r="H738" s="11">
        <v>1</v>
      </c>
      <c r="I738" s="11" t="s">
        <v>2628</v>
      </c>
      <c r="J738" s="11" t="s">
        <v>680</v>
      </c>
      <c r="K738" s="11" t="s">
        <v>679</v>
      </c>
      <c r="L738" s="11" t="s">
        <v>194</v>
      </c>
      <c r="M738" s="11"/>
      <c r="N738" s="11" t="s">
        <v>255</v>
      </c>
      <c r="O738" s="37" t="s">
        <v>1754</v>
      </c>
      <c r="P738" s="101" t="s">
        <v>24</v>
      </c>
      <c r="Q738" s="33">
        <v>44708</v>
      </c>
      <c r="R738" s="33"/>
      <c r="S738" s="33">
        <v>45439</v>
      </c>
      <c r="T738" s="33" t="s">
        <v>1755</v>
      </c>
      <c r="U738" s="33">
        <v>44706</v>
      </c>
      <c r="V738" s="34"/>
      <c r="W738" s="11" t="s">
        <v>147</v>
      </c>
      <c r="X738" s="51" t="s">
        <v>1757</v>
      </c>
      <c r="Y738" s="51" t="s">
        <v>1757</v>
      </c>
      <c r="Z738" s="11" t="s">
        <v>186</v>
      </c>
      <c r="AA738" s="37" t="s">
        <v>1754</v>
      </c>
      <c r="AB738" s="11" t="s">
        <v>154</v>
      </c>
      <c r="AC738" s="11" t="s">
        <v>152</v>
      </c>
      <c r="AD738" s="11" t="s">
        <v>153</v>
      </c>
      <c r="AE738" s="11" t="s">
        <v>153</v>
      </c>
      <c r="AF738" s="36"/>
    </row>
    <row r="739" spans="1:32" s="22" customFormat="1" ht="20.100000000000001" customHeight="1">
      <c r="A739" s="38" t="s">
        <v>19</v>
      </c>
      <c r="B739" s="38" t="s">
        <v>176</v>
      </c>
      <c r="C739" s="38" t="s">
        <v>112</v>
      </c>
      <c r="D739" s="38" t="s">
        <v>25</v>
      </c>
      <c r="E739" s="38" t="s">
        <v>25</v>
      </c>
      <c r="F739" s="38" t="s">
        <v>1756</v>
      </c>
      <c r="G739" s="38" t="s">
        <v>226</v>
      </c>
      <c r="H739" s="38">
        <v>1</v>
      </c>
      <c r="I739" s="38" t="s">
        <v>2057</v>
      </c>
      <c r="J739" s="39" t="s">
        <v>2342</v>
      </c>
      <c r="K739" s="38" t="s">
        <v>2343</v>
      </c>
      <c r="L739" s="38" t="s">
        <v>219</v>
      </c>
      <c r="M739" s="38"/>
      <c r="N739" s="38" t="s">
        <v>255</v>
      </c>
      <c r="O739" s="40" t="s">
        <v>1754</v>
      </c>
      <c r="P739" s="102" t="s">
        <v>23</v>
      </c>
      <c r="Q739" s="41"/>
      <c r="R739" s="41"/>
      <c r="S739" s="41"/>
      <c r="T739" s="41" t="s">
        <v>1755</v>
      </c>
      <c r="U739" s="41">
        <v>44706</v>
      </c>
      <c r="V739" s="42"/>
      <c r="W739" s="38" t="s">
        <v>147</v>
      </c>
      <c r="X739" s="52" t="s">
        <v>1757</v>
      </c>
      <c r="Y739" s="52" t="s">
        <v>1757</v>
      </c>
      <c r="Z739" s="38" t="s">
        <v>186</v>
      </c>
      <c r="AA739" s="40" t="s">
        <v>1754</v>
      </c>
      <c r="AB739" s="38" t="s">
        <v>154</v>
      </c>
      <c r="AC739" s="38" t="s">
        <v>152</v>
      </c>
      <c r="AD739" s="38" t="s">
        <v>153</v>
      </c>
      <c r="AE739" s="38" t="s">
        <v>153</v>
      </c>
      <c r="AF739" s="43"/>
    </row>
    <row r="740" spans="1:32" ht="20.100000000000001" customHeight="1">
      <c r="A740" s="11" t="s">
        <v>19</v>
      </c>
      <c r="B740" s="11" t="s">
        <v>176</v>
      </c>
      <c r="C740" s="11" t="s">
        <v>112</v>
      </c>
      <c r="D740" s="11" t="s">
        <v>25</v>
      </c>
      <c r="E740" s="11" t="s">
        <v>25</v>
      </c>
      <c r="F740" s="11" t="s">
        <v>1756</v>
      </c>
      <c r="G740" s="11" t="s">
        <v>226</v>
      </c>
      <c r="H740" s="11">
        <v>1</v>
      </c>
      <c r="I740" s="11" t="s">
        <v>2589</v>
      </c>
      <c r="J740" s="11">
        <v>1101471</v>
      </c>
      <c r="K740" s="11" t="s">
        <v>1369</v>
      </c>
      <c r="L740" s="11" t="s">
        <v>194</v>
      </c>
      <c r="M740" s="11"/>
      <c r="N740" s="11" t="s">
        <v>255</v>
      </c>
      <c r="O740" s="37" t="s">
        <v>1754</v>
      </c>
      <c r="P740" s="101" t="s">
        <v>24</v>
      </c>
      <c r="Q740" s="33">
        <v>44708</v>
      </c>
      <c r="R740" s="11"/>
      <c r="S740" s="33">
        <v>45439</v>
      </c>
      <c r="T740" s="33" t="s">
        <v>1755</v>
      </c>
      <c r="U740" s="33">
        <v>44706</v>
      </c>
      <c r="V740" s="34"/>
      <c r="W740" s="11" t="s">
        <v>147</v>
      </c>
      <c r="X740" s="51" t="s">
        <v>1757</v>
      </c>
      <c r="Y740" s="51" t="s">
        <v>1757</v>
      </c>
      <c r="Z740" s="11" t="s">
        <v>186</v>
      </c>
      <c r="AA740" s="37" t="s">
        <v>1754</v>
      </c>
      <c r="AB740" s="11" t="s">
        <v>154</v>
      </c>
      <c r="AC740" s="11" t="s">
        <v>152</v>
      </c>
      <c r="AD740" s="11" t="s">
        <v>153</v>
      </c>
      <c r="AE740" s="11" t="s">
        <v>153</v>
      </c>
      <c r="AF740" s="36"/>
    </row>
    <row r="741" spans="1:32" s="22" customFormat="1" ht="20.100000000000001" customHeight="1">
      <c r="A741" s="38" t="s">
        <v>19</v>
      </c>
      <c r="B741" s="38" t="s">
        <v>176</v>
      </c>
      <c r="C741" s="38" t="s">
        <v>112</v>
      </c>
      <c r="D741" s="38" t="s">
        <v>25</v>
      </c>
      <c r="E741" s="38" t="s">
        <v>25</v>
      </c>
      <c r="F741" s="38" t="s">
        <v>1756</v>
      </c>
      <c r="G741" s="38" t="s">
        <v>226</v>
      </c>
      <c r="H741" s="38">
        <v>1</v>
      </c>
      <c r="I741" s="48" t="s">
        <v>2057</v>
      </c>
      <c r="J741" s="39" t="s">
        <v>2342</v>
      </c>
      <c r="K741" s="38" t="s">
        <v>2343</v>
      </c>
      <c r="L741" s="38" t="s">
        <v>219</v>
      </c>
      <c r="M741" s="38"/>
      <c r="N741" s="38" t="s">
        <v>255</v>
      </c>
      <c r="O741" s="40" t="s">
        <v>1754</v>
      </c>
      <c r="P741" s="102" t="s">
        <v>23</v>
      </c>
      <c r="Q741" s="41"/>
      <c r="R741" s="41"/>
      <c r="S741" s="41"/>
      <c r="T741" s="41" t="s">
        <v>1755</v>
      </c>
      <c r="U741" s="41">
        <v>44706</v>
      </c>
      <c r="V741" s="42"/>
      <c r="W741" s="38" t="s">
        <v>147</v>
      </c>
      <c r="X741" s="52" t="s">
        <v>1757</v>
      </c>
      <c r="Y741" s="52" t="s">
        <v>1757</v>
      </c>
      <c r="Z741" s="38" t="s">
        <v>186</v>
      </c>
      <c r="AA741" s="40" t="s">
        <v>1754</v>
      </c>
      <c r="AB741" s="38" t="s">
        <v>154</v>
      </c>
      <c r="AC741" s="38" t="s">
        <v>152</v>
      </c>
      <c r="AD741" s="38" t="s">
        <v>153</v>
      </c>
      <c r="AE741" s="38" t="s">
        <v>153</v>
      </c>
      <c r="AF741" s="43"/>
    </row>
    <row r="742" spans="1:32" ht="20.100000000000001" customHeight="1">
      <c r="A742" s="11" t="s">
        <v>19</v>
      </c>
      <c r="B742" s="11" t="s">
        <v>176</v>
      </c>
      <c r="C742" s="11" t="s">
        <v>112</v>
      </c>
      <c r="D742" s="11" t="s">
        <v>25</v>
      </c>
      <c r="E742" s="11" t="s">
        <v>25</v>
      </c>
      <c r="F742" s="11" t="s">
        <v>1756</v>
      </c>
      <c r="G742" s="11" t="s">
        <v>226</v>
      </c>
      <c r="H742" s="11">
        <v>1</v>
      </c>
      <c r="I742" s="11" t="s">
        <v>2589</v>
      </c>
      <c r="J742" s="11">
        <v>1101474</v>
      </c>
      <c r="K742" s="11" t="s">
        <v>1376</v>
      </c>
      <c r="L742" s="11" t="s">
        <v>194</v>
      </c>
      <c r="M742" s="11"/>
      <c r="N742" s="11" t="s">
        <v>255</v>
      </c>
      <c r="O742" s="37" t="s">
        <v>1754</v>
      </c>
      <c r="P742" s="101" t="s">
        <v>24</v>
      </c>
      <c r="Q742" s="33">
        <v>44708</v>
      </c>
      <c r="R742" s="11"/>
      <c r="S742" s="33">
        <v>45439</v>
      </c>
      <c r="T742" s="33" t="s">
        <v>1755</v>
      </c>
      <c r="U742" s="33">
        <v>44706</v>
      </c>
      <c r="V742" s="34"/>
      <c r="W742" s="11" t="s">
        <v>147</v>
      </c>
      <c r="X742" s="51" t="s">
        <v>1757</v>
      </c>
      <c r="Y742" s="51" t="s">
        <v>1757</v>
      </c>
      <c r="Z742" s="11" t="s">
        <v>186</v>
      </c>
      <c r="AA742" s="37" t="s">
        <v>1754</v>
      </c>
      <c r="AB742" s="11" t="s">
        <v>154</v>
      </c>
      <c r="AC742" s="11" t="s">
        <v>152</v>
      </c>
      <c r="AD742" s="11" t="s">
        <v>153</v>
      </c>
      <c r="AE742" s="11" t="s">
        <v>153</v>
      </c>
      <c r="AF742" s="36"/>
    </row>
    <row r="743" spans="1:32" ht="20.100000000000001" customHeight="1">
      <c r="A743" s="11" t="s">
        <v>19</v>
      </c>
      <c r="B743" s="11" t="s">
        <v>176</v>
      </c>
      <c r="C743" s="11" t="s">
        <v>112</v>
      </c>
      <c r="D743" s="11" t="s">
        <v>25</v>
      </c>
      <c r="E743" s="11" t="s">
        <v>25</v>
      </c>
      <c r="F743" s="11" t="s">
        <v>1756</v>
      </c>
      <c r="G743" s="11" t="s">
        <v>226</v>
      </c>
      <c r="H743" s="11">
        <v>1</v>
      </c>
      <c r="I743" s="11" t="s">
        <v>2612</v>
      </c>
      <c r="J743" s="11">
        <v>1101390</v>
      </c>
      <c r="K743" s="11" t="s">
        <v>1182</v>
      </c>
      <c r="L743" s="11" t="s">
        <v>194</v>
      </c>
      <c r="M743" s="11"/>
      <c r="N743" s="11" t="s">
        <v>255</v>
      </c>
      <c r="O743" s="37" t="s">
        <v>1754</v>
      </c>
      <c r="P743" s="101" t="s">
        <v>24</v>
      </c>
      <c r="Q743" s="33">
        <v>44708</v>
      </c>
      <c r="R743" s="11"/>
      <c r="S743" s="33">
        <v>45439</v>
      </c>
      <c r="T743" s="33" t="s">
        <v>1755</v>
      </c>
      <c r="U743" s="33">
        <v>44706</v>
      </c>
      <c r="V743" s="34"/>
      <c r="W743" s="11" t="s">
        <v>147</v>
      </c>
      <c r="X743" s="51" t="s">
        <v>1757</v>
      </c>
      <c r="Y743" s="51" t="s">
        <v>1757</v>
      </c>
      <c r="Z743" s="11" t="s">
        <v>186</v>
      </c>
      <c r="AA743" s="37" t="s">
        <v>1754</v>
      </c>
      <c r="AB743" s="11" t="s">
        <v>154</v>
      </c>
      <c r="AC743" s="11" t="s">
        <v>152</v>
      </c>
      <c r="AD743" s="11" t="s">
        <v>153</v>
      </c>
      <c r="AE743" s="11" t="s">
        <v>153</v>
      </c>
      <c r="AF743" s="36"/>
    </row>
    <row r="744" spans="1:32" ht="20.100000000000001" customHeight="1">
      <c r="A744" s="11" t="s">
        <v>19</v>
      </c>
      <c r="B744" s="11" t="s">
        <v>176</v>
      </c>
      <c r="C744" s="11" t="s">
        <v>112</v>
      </c>
      <c r="D744" s="11" t="s">
        <v>25</v>
      </c>
      <c r="E744" s="11" t="s">
        <v>25</v>
      </c>
      <c r="F744" s="11" t="s">
        <v>1756</v>
      </c>
      <c r="G744" s="11" t="s">
        <v>226</v>
      </c>
      <c r="H744" s="11">
        <v>1</v>
      </c>
      <c r="I744" s="11" t="s">
        <v>2607</v>
      </c>
      <c r="J744" s="11">
        <v>1101727</v>
      </c>
      <c r="K744" s="11" t="s">
        <v>1579</v>
      </c>
      <c r="L744" s="11" t="s">
        <v>194</v>
      </c>
      <c r="M744" s="11"/>
      <c r="N744" s="11" t="s">
        <v>255</v>
      </c>
      <c r="O744" s="37" t="s">
        <v>1754</v>
      </c>
      <c r="P744" s="101" t="s">
        <v>24</v>
      </c>
      <c r="Q744" s="33">
        <v>45072</v>
      </c>
      <c r="R744" s="33"/>
      <c r="S744" s="33">
        <v>45803</v>
      </c>
      <c r="T744" s="33" t="s">
        <v>1755</v>
      </c>
      <c r="U744" s="33">
        <v>44706</v>
      </c>
      <c r="V744" s="34"/>
      <c r="W744" s="11" t="s">
        <v>147</v>
      </c>
      <c r="X744" s="51" t="s">
        <v>1757</v>
      </c>
      <c r="Y744" s="51" t="s">
        <v>1757</v>
      </c>
      <c r="Z744" s="11" t="s">
        <v>186</v>
      </c>
      <c r="AA744" s="37" t="s">
        <v>1754</v>
      </c>
      <c r="AB744" s="11" t="s">
        <v>154</v>
      </c>
      <c r="AC744" s="11" t="s">
        <v>152</v>
      </c>
      <c r="AD744" s="11" t="s">
        <v>153</v>
      </c>
      <c r="AE744" s="11" t="s">
        <v>153</v>
      </c>
      <c r="AF744" s="36"/>
    </row>
    <row r="745" spans="1:32" ht="20.100000000000001" customHeight="1">
      <c r="A745" s="11" t="s">
        <v>19</v>
      </c>
      <c r="B745" s="11" t="s">
        <v>176</v>
      </c>
      <c r="C745" s="11" t="s">
        <v>112</v>
      </c>
      <c r="D745" s="11" t="s">
        <v>25</v>
      </c>
      <c r="E745" s="11" t="s">
        <v>25</v>
      </c>
      <c r="F745" s="11" t="s">
        <v>1756</v>
      </c>
      <c r="G745" s="11" t="s">
        <v>226</v>
      </c>
      <c r="H745" s="11">
        <v>1</v>
      </c>
      <c r="I745" s="11" t="s">
        <v>2589</v>
      </c>
      <c r="J745" s="11">
        <v>1101517</v>
      </c>
      <c r="K745" s="11" t="s">
        <v>1409</v>
      </c>
      <c r="L745" s="11" t="s">
        <v>194</v>
      </c>
      <c r="M745" s="11"/>
      <c r="N745" s="11" t="s">
        <v>255</v>
      </c>
      <c r="O745" s="37" t="s">
        <v>1754</v>
      </c>
      <c r="P745" s="101" t="s">
        <v>24</v>
      </c>
      <c r="Q745" s="33">
        <v>45222</v>
      </c>
      <c r="R745" s="11"/>
      <c r="S745" s="33">
        <v>45953</v>
      </c>
      <c r="T745" s="33" t="s">
        <v>1755</v>
      </c>
      <c r="U745" s="33">
        <v>44706</v>
      </c>
      <c r="V745" s="34"/>
      <c r="W745" s="11" t="s">
        <v>147</v>
      </c>
      <c r="X745" s="51" t="s">
        <v>1757</v>
      </c>
      <c r="Y745" s="51" t="s">
        <v>1757</v>
      </c>
      <c r="Z745" s="11" t="s">
        <v>186</v>
      </c>
      <c r="AA745" s="37" t="s">
        <v>1754</v>
      </c>
      <c r="AB745" s="11" t="s">
        <v>154</v>
      </c>
      <c r="AC745" s="11" t="s">
        <v>152</v>
      </c>
      <c r="AD745" s="11" t="s">
        <v>153</v>
      </c>
      <c r="AE745" s="11" t="s">
        <v>153</v>
      </c>
      <c r="AF745" s="36"/>
    </row>
    <row r="746" spans="1:32" ht="20.100000000000001" customHeight="1">
      <c r="A746" s="11" t="s">
        <v>19</v>
      </c>
      <c r="B746" s="11" t="s">
        <v>176</v>
      </c>
      <c r="C746" s="11" t="s">
        <v>112</v>
      </c>
      <c r="D746" s="11" t="s">
        <v>25</v>
      </c>
      <c r="E746" s="11" t="s">
        <v>25</v>
      </c>
      <c r="F746" s="11" t="s">
        <v>1756</v>
      </c>
      <c r="G746" s="11" t="s">
        <v>226</v>
      </c>
      <c r="H746" s="11">
        <v>1</v>
      </c>
      <c r="I746" s="11" t="s">
        <v>2589</v>
      </c>
      <c r="J746" s="11">
        <v>1101518</v>
      </c>
      <c r="K746" s="11" t="s">
        <v>1407</v>
      </c>
      <c r="L746" s="11" t="s">
        <v>194</v>
      </c>
      <c r="M746" s="11"/>
      <c r="N746" s="11" t="s">
        <v>255</v>
      </c>
      <c r="O746" s="37" t="s">
        <v>1754</v>
      </c>
      <c r="P746" s="101" t="s">
        <v>24</v>
      </c>
      <c r="Q746" s="33">
        <v>44708</v>
      </c>
      <c r="R746" s="11"/>
      <c r="S746" s="33">
        <v>45439</v>
      </c>
      <c r="T746" s="33" t="s">
        <v>1755</v>
      </c>
      <c r="U746" s="33">
        <v>44706</v>
      </c>
      <c r="V746" s="34"/>
      <c r="W746" s="11" t="s">
        <v>147</v>
      </c>
      <c r="X746" s="51" t="s">
        <v>1757</v>
      </c>
      <c r="Y746" s="51" t="s">
        <v>1757</v>
      </c>
      <c r="Z746" s="11" t="s">
        <v>186</v>
      </c>
      <c r="AA746" s="37" t="s">
        <v>1754</v>
      </c>
      <c r="AB746" s="11" t="s">
        <v>154</v>
      </c>
      <c r="AC746" s="11" t="s">
        <v>152</v>
      </c>
      <c r="AD746" s="11" t="s">
        <v>153</v>
      </c>
      <c r="AE746" s="11" t="s">
        <v>153</v>
      </c>
      <c r="AF746" s="36"/>
    </row>
    <row r="747" spans="1:32" ht="20.100000000000001" customHeight="1">
      <c r="A747" s="11" t="s">
        <v>19</v>
      </c>
      <c r="B747" s="11" t="s">
        <v>176</v>
      </c>
      <c r="C747" s="11" t="s">
        <v>112</v>
      </c>
      <c r="D747" s="11" t="s">
        <v>25</v>
      </c>
      <c r="E747" s="11" t="s">
        <v>25</v>
      </c>
      <c r="F747" s="11" t="s">
        <v>1756</v>
      </c>
      <c r="G747" s="11" t="s">
        <v>226</v>
      </c>
      <c r="H747" s="11">
        <v>1</v>
      </c>
      <c r="I747" s="11" t="s">
        <v>2589</v>
      </c>
      <c r="J747" s="11">
        <v>1101519</v>
      </c>
      <c r="K747" s="11" t="s">
        <v>1410</v>
      </c>
      <c r="L747" s="11" t="s">
        <v>194</v>
      </c>
      <c r="M747" s="11"/>
      <c r="N747" s="11" t="s">
        <v>255</v>
      </c>
      <c r="O747" s="37" t="s">
        <v>1754</v>
      </c>
      <c r="P747" s="101" t="s">
        <v>24</v>
      </c>
      <c r="Q747" s="33">
        <v>44708</v>
      </c>
      <c r="R747" s="11"/>
      <c r="S747" s="33">
        <v>45439</v>
      </c>
      <c r="T747" s="33" t="s">
        <v>1755</v>
      </c>
      <c r="U747" s="33">
        <v>44706</v>
      </c>
      <c r="V747" s="34"/>
      <c r="W747" s="11" t="s">
        <v>147</v>
      </c>
      <c r="X747" s="51" t="s">
        <v>1757</v>
      </c>
      <c r="Y747" s="51" t="s">
        <v>1757</v>
      </c>
      <c r="Z747" s="11" t="s">
        <v>186</v>
      </c>
      <c r="AA747" s="37" t="s">
        <v>1754</v>
      </c>
      <c r="AB747" s="11" t="s">
        <v>154</v>
      </c>
      <c r="AC747" s="11" t="s">
        <v>152</v>
      </c>
      <c r="AD747" s="11" t="s">
        <v>153</v>
      </c>
      <c r="AE747" s="11" t="s">
        <v>153</v>
      </c>
      <c r="AF747" s="36"/>
    </row>
    <row r="748" spans="1:32" s="22" customFormat="1" ht="20.100000000000001" customHeight="1">
      <c r="A748" s="38" t="s">
        <v>19</v>
      </c>
      <c r="B748" s="38" t="s">
        <v>176</v>
      </c>
      <c r="C748" s="38" t="s">
        <v>112</v>
      </c>
      <c r="D748" s="38" t="s">
        <v>25</v>
      </c>
      <c r="E748" s="38" t="s">
        <v>25</v>
      </c>
      <c r="F748" s="38" t="s">
        <v>1756</v>
      </c>
      <c r="G748" s="38" t="s">
        <v>226</v>
      </c>
      <c r="H748" s="38">
        <v>1</v>
      </c>
      <c r="I748" s="38" t="s">
        <v>2060</v>
      </c>
      <c r="J748" s="38" t="s">
        <v>2342</v>
      </c>
      <c r="K748" s="38" t="s">
        <v>2343</v>
      </c>
      <c r="L748" s="38" t="s">
        <v>2353</v>
      </c>
      <c r="M748" s="38"/>
      <c r="N748" s="38" t="s">
        <v>255</v>
      </c>
      <c r="O748" s="40" t="s">
        <v>1754</v>
      </c>
      <c r="P748" s="102" t="s">
        <v>2722</v>
      </c>
      <c r="Q748" s="41">
        <v>45468</v>
      </c>
      <c r="R748" s="38"/>
      <c r="S748" s="41">
        <v>45439</v>
      </c>
      <c r="T748" s="41" t="s">
        <v>1755</v>
      </c>
      <c r="U748" s="41">
        <v>44706</v>
      </c>
      <c r="V748" s="42"/>
      <c r="W748" s="38" t="s">
        <v>147</v>
      </c>
      <c r="X748" s="52" t="s">
        <v>1757</v>
      </c>
      <c r="Y748" s="52" t="s">
        <v>1757</v>
      </c>
      <c r="Z748" s="38" t="s">
        <v>186</v>
      </c>
      <c r="AA748" s="40" t="s">
        <v>1754</v>
      </c>
      <c r="AB748" s="38" t="s">
        <v>154</v>
      </c>
      <c r="AC748" s="38" t="s">
        <v>152</v>
      </c>
      <c r="AD748" s="38" t="s">
        <v>153</v>
      </c>
      <c r="AE748" s="38" t="s">
        <v>153</v>
      </c>
      <c r="AF748" s="43"/>
    </row>
    <row r="749" spans="1:32" s="22" customFormat="1" ht="20.100000000000001" customHeight="1">
      <c r="A749" s="38" t="s">
        <v>19</v>
      </c>
      <c r="B749" s="38" t="s">
        <v>176</v>
      </c>
      <c r="C749" s="38" t="s">
        <v>112</v>
      </c>
      <c r="D749" s="38" t="s">
        <v>25</v>
      </c>
      <c r="E749" s="38" t="s">
        <v>25</v>
      </c>
      <c r="F749" s="38" t="s">
        <v>1756</v>
      </c>
      <c r="G749" s="38" t="s">
        <v>226</v>
      </c>
      <c r="H749" s="38">
        <v>1</v>
      </c>
      <c r="I749" s="38" t="s">
        <v>2060</v>
      </c>
      <c r="J749" s="38" t="s">
        <v>2342</v>
      </c>
      <c r="K749" s="38" t="s">
        <v>2343</v>
      </c>
      <c r="L749" s="38" t="s">
        <v>2353</v>
      </c>
      <c r="M749" s="38"/>
      <c r="N749" s="38" t="s">
        <v>255</v>
      </c>
      <c r="O749" s="40" t="s">
        <v>1754</v>
      </c>
      <c r="P749" s="102" t="s">
        <v>2775</v>
      </c>
      <c r="Q749" s="41">
        <v>45505</v>
      </c>
      <c r="R749" s="41"/>
      <c r="S749" s="41">
        <v>45666</v>
      </c>
      <c r="T749" s="41" t="s">
        <v>1755</v>
      </c>
      <c r="U749" s="41">
        <v>44706</v>
      </c>
      <c r="V749" s="42"/>
      <c r="W749" s="38" t="s">
        <v>147</v>
      </c>
      <c r="X749" s="52" t="s">
        <v>1757</v>
      </c>
      <c r="Y749" s="52" t="s">
        <v>1757</v>
      </c>
      <c r="Z749" s="38" t="s">
        <v>186</v>
      </c>
      <c r="AA749" s="40" t="s">
        <v>1754</v>
      </c>
      <c r="AB749" s="38" t="s">
        <v>154</v>
      </c>
      <c r="AC749" s="38" t="s">
        <v>152</v>
      </c>
      <c r="AD749" s="38" t="s">
        <v>153</v>
      </c>
      <c r="AE749" s="38" t="s">
        <v>153</v>
      </c>
      <c r="AF749" s="43"/>
    </row>
    <row r="750" spans="1:32" ht="20.100000000000001" customHeight="1">
      <c r="A750" s="11" t="s">
        <v>19</v>
      </c>
      <c r="B750" s="11" t="s">
        <v>176</v>
      </c>
      <c r="C750" s="11" t="s">
        <v>112</v>
      </c>
      <c r="D750" s="11" t="s">
        <v>25</v>
      </c>
      <c r="E750" s="11" t="s">
        <v>25</v>
      </c>
      <c r="F750" s="11" t="s">
        <v>1756</v>
      </c>
      <c r="G750" s="11" t="s">
        <v>226</v>
      </c>
      <c r="H750" s="11">
        <v>1</v>
      </c>
      <c r="I750" s="11" t="s">
        <v>2615</v>
      </c>
      <c r="J750" s="11">
        <v>1101179</v>
      </c>
      <c r="K750" s="11" t="s">
        <v>926</v>
      </c>
      <c r="L750" s="11" t="s">
        <v>194</v>
      </c>
      <c r="M750" s="11"/>
      <c r="N750" s="11" t="s">
        <v>255</v>
      </c>
      <c r="O750" s="37" t="s">
        <v>1754</v>
      </c>
      <c r="P750" s="101" t="s">
        <v>24</v>
      </c>
      <c r="Q750" s="33">
        <v>44708</v>
      </c>
      <c r="R750" s="11"/>
      <c r="S750" s="33">
        <v>45439</v>
      </c>
      <c r="T750" s="33" t="s">
        <v>1755</v>
      </c>
      <c r="U750" s="33">
        <v>44706</v>
      </c>
      <c r="V750" s="34"/>
      <c r="W750" s="11" t="s">
        <v>147</v>
      </c>
      <c r="X750" s="51" t="s">
        <v>1757</v>
      </c>
      <c r="Y750" s="51" t="s">
        <v>1757</v>
      </c>
      <c r="Z750" s="11" t="s">
        <v>186</v>
      </c>
      <c r="AA750" s="37" t="s">
        <v>1754</v>
      </c>
      <c r="AB750" s="11" t="s">
        <v>154</v>
      </c>
      <c r="AC750" s="11" t="s">
        <v>152</v>
      </c>
      <c r="AD750" s="11" t="s">
        <v>153</v>
      </c>
      <c r="AE750" s="11" t="s">
        <v>153</v>
      </c>
      <c r="AF750" s="36"/>
    </row>
    <row r="751" spans="1:32" ht="20.100000000000001" customHeight="1">
      <c r="A751" s="11" t="s">
        <v>19</v>
      </c>
      <c r="B751" s="11" t="s">
        <v>176</v>
      </c>
      <c r="C751" s="11" t="s">
        <v>112</v>
      </c>
      <c r="D751" s="11" t="s">
        <v>25</v>
      </c>
      <c r="E751" s="11" t="s">
        <v>25</v>
      </c>
      <c r="F751" s="11" t="s">
        <v>1756</v>
      </c>
      <c r="G751" s="11" t="s">
        <v>226</v>
      </c>
      <c r="H751" s="11">
        <v>1</v>
      </c>
      <c r="I751" s="11" t="s">
        <v>2589</v>
      </c>
      <c r="J751" s="11">
        <v>1101667</v>
      </c>
      <c r="K751" s="11" t="s">
        <v>1517</v>
      </c>
      <c r="L751" s="11" t="s">
        <v>194</v>
      </c>
      <c r="M751" s="11"/>
      <c r="N751" s="11" t="s">
        <v>255</v>
      </c>
      <c r="O751" s="37" t="s">
        <v>1754</v>
      </c>
      <c r="P751" s="101" t="s">
        <v>24</v>
      </c>
      <c r="Q751" s="33">
        <v>45222</v>
      </c>
      <c r="R751" s="11"/>
      <c r="S751" s="33">
        <v>45953</v>
      </c>
      <c r="T751" s="33" t="s">
        <v>1755</v>
      </c>
      <c r="U751" s="33">
        <v>44706</v>
      </c>
      <c r="V751" s="34"/>
      <c r="W751" s="11" t="s">
        <v>147</v>
      </c>
      <c r="X751" s="51" t="s">
        <v>1757</v>
      </c>
      <c r="Y751" s="51" t="s">
        <v>1757</v>
      </c>
      <c r="Z751" s="11" t="s">
        <v>186</v>
      </c>
      <c r="AA751" s="37" t="s">
        <v>1754</v>
      </c>
      <c r="AB751" s="11" t="s">
        <v>154</v>
      </c>
      <c r="AC751" s="11" t="s">
        <v>152</v>
      </c>
      <c r="AD751" s="11" t="s">
        <v>153</v>
      </c>
      <c r="AE751" s="11" t="s">
        <v>153</v>
      </c>
      <c r="AF751" s="36"/>
    </row>
    <row r="752" spans="1:32" ht="20.100000000000001" customHeight="1">
      <c r="A752" s="11" t="s">
        <v>19</v>
      </c>
      <c r="B752" s="11" t="s">
        <v>176</v>
      </c>
      <c r="C752" s="11" t="s">
        <v>112</v>
      </c>
      <c r="D752" s="11" t="s">
        <v>25</v>
      </c>
      <c r="E752" s="11" t="s">
        <v>25</v>
      </c>
      <c r="F752" s="11" t="s">
        <v>1756</v>
      </c>
      <c r="G752" s="11" t="s">
        <v>226</v>
      </c>
      <c r="H752" s="11">
        <v>1</v>
      </c>
      <c r="I752" s="11" t="s">
        <v>2636</v>
      </c>
      <c r="J752" s="11" t="s">
        <v>948</v>
      </c>
      <c r="K752" s="11" t="s">
        <v>944</v>
      </c>
      <c r="L752" s="11" t="s">
        <v>194</v>
      </c>
      <c r="M752" s="11"/>
      <c r="N752" s="11" t="s">
        <v>255</v>
      </c>
      <c r="O752" s="37" t="s">
        <v>1754</v>
      </c>
      <c r="P752" s="101" t="s">
        <v>24</v>
      </c>
      <c r="Q752" s="33">
        <v>44708</v>
      </c>
      <c r="R752" s="11"/>
      <c r="S752" s="33">
        <v>45439</v>
      </c>
      <c r="T752" s="33" t="s">
        <v>1755</v>
      </c>
      <c r="U752" s="33">
        <v>44706</v>
      </c>
      <c r="V752" s="34"/>
      <c r="W752" s="11" t="s">
        <v>147</v>
      </c>
      <c r="X752" s="51" t="s">
        <v>1757</v>
      </c>
      <c r="Y752" s="51" t="s">
        <v>1757</v>
      </c>
      <c r="Z752" s="11" t="s">
        <v>186</v>
      </c>
      <c r="AA752" s="37" t="s">
        <v>1754</v>
      </c>
      <c r="AB752" s="11" t="s">
        <v>154</v>
      </c>
      <c r="AC752" s="11" t="s">
        <v>152</v>
      </c>
      <c r="AD752" s="11" t="s">
        <v>153</v>
      </c>
      <c r="AE752" s="11" t="s">
        <v>153</v>
      </c>
      <c r="AF752" s="36"/>
    </row>
    <row r="753" spans="1:32" ht="20.100000000000001" customHeight="1">
      <c r="A753" s="11" t="s">
        <v>19</v>
      </c>
      <c r="B753" s="11" t="s">
        <v>176</v>
      </c>
      <c r="C753" s="11" t="s">
        <v>112</v>
      </c>
      <c r="D753" s="11" t="s">
        <v>25</v>
      </c>
      <c r="E753" s="11" t="s">
        <v>25</v>
      </c>
      <c r="F753" s="11" t="s">
        <v>1756</v>
      </c>
      <c r="G753" s="11" t="s">
        <v>226</v>
      </c>
      <c r="H753" s="11">
        <v>1</v>
      </c>
      <c r="I753" s="11" t="s">
        <v>2636</v>
      </c>
      <c r="J753" s="11" t="s">
        <v>948</v>
      </c>
      <c r="K753" s="11" t="s">
        <v>944</v>
      </c>
      <c r="L753" s="11" t="s">
        <v>194</v>
      </c>
      <c r="M753" s="11"/>
      <c r="N753" s="11" t="s">
        <v>255</v>
      </c>
      <c r="O753" s="37" t="s">
        <v>1754</v>
      </c>
      <c r="P753" s="101" t="s">
        <v>24</v>
      </c>
      <c r="Q753" s="33">
        <v>44708</v>
      </c>
      <c r="R753" s="11"/>
      <c r="S753" s="33">
        <v>45439</v>
      </c>
      <c r="T753" s="33" t="s">
        <v>1755</v>
      </c>
      <c r="U753" s="33">
        <v>44706</v>
      </c>
      <c r="V753" s="34"/>
      <c r="W753" s="11" t="s">
        <v>147</v>
      </c>
      <c r="X753" s="51" t="s">
        <v>1757</v>
      </c>
      <c r="Y753" s="51" t="s">
        <v>1757</v>
      </c>
      <c r="Z753" s="11" t="s">
        <v>186</v>
      </c>
      <c r="AA753" s="37" t="s">
        <v>1754</v>
      </c>
      <c r="AB753" s="11" t="s">
        <v>154</v>
      </c>
      <c r="AC753" s="11" t="s">
        <v>152</v>
      </c>
      <c r="AD753" s="11" t="s">
        <v>153</v>
      </c>
      <c r="AE753" s="11" t="s">
        <v>153</v>
      </c>
      <c r="AF753" s="36"/>
    </row>
    <row r="754" spans="1:32" ht="20.100000000000001" customHeight="1">
      <c r="A754" s="11" t="s">
        <v>19</v>
      </c>
      <c r="B754" s="11" t="s">
        <v>176</v>
      </c>
      <c r="C754" s="11" t="s">
        <v>112</v>
      </c>
      <c r="D754" s="11" t="s">
        <v>25</v>
      </c>
      <c r="E754" s="11" t="s">
        <v>25</v>
      </c>
      <c r="F754" s="11" t="s">
        <v>1756</v>
      </c>
      <c r="G754" s="11" t="s">
        <v>226</v>
      </c>
      <c r="H754" s="11">
        <v>1</v>
      </c>
      <c r="I754" s="11" t="s">
        <v>2636</v>
      </c>
      <c r="J754" s="11" t="s">
        <v>948</v>
      </c>
      <c r="K754" s="11" t="s">
        <v>944</v>
      </c>
      <c r="L754" s="11" t="s">
        <v>194</v>
      </c>
      <c r="M754" s="11"/>
      <c r="N754" s="11" t="s">
        <v>255</v>
      </c>
      <c r="O754" s="37" t="s">
        <v>1754</v>
      </c>
      <c r="P754" s="101" t="s">
        <v>24</v>
      </c>
      <c r="Q754" s="33">
        <v>44708</v>
      </c>
      <c r="R754" s="11"/>
      <c r="S754" s="33">
        <v>45439</v>
      </c>
      <c r="T754" s="33" t="s">
        <v>1755</v>
      </c>
      <c r="U754" s="33">
        <v>44706</v>
      </c>
      <c r="V754" s="34"/>
      <c r="W754" s="11" t="s">
        <v>147</v>
      </c>
      <c r="X754" s="51" t="s">
        <v>1757</v>
      </c>
      <c r="Y754" s="51" t="s">
        <v>1757</v>
      </c>
      <c r="Z754" s="11" t="s">
        <v>186</v>
      </c>
      <c r="AA754" s="37" t="s">
        <v>1754</v>
      </c>
      <c r="AB754" s="11" t="s">
        <v>154</v>
      </c>
      <c r="AC754" s="11" t="s">
        <v>152</v>
      </c>
      <c r="AD754" s="11" t="s">
        <v>153</v>
      </c>
      <c r="AE754" s="11" t="s">
        <v>153</v>
      </c>
      <c r="AF754" s="36"/>
    </row>
    <row r="755" spans="1:32" ht="20.100000000000001" customHeight="1">
      <c r="A755" s="11" t="s">
        <v>19</v>
      </c>
      <c r="B755" s="11" t="s">
        <v>176</v>
      </c>
      <c r="C755" s="11" t="s">
        <v>112</v>
      </c>
      <c r="D755" s="11" t="s">
        <v>25</v>
      </c>
      <c r="E755" s="11" t="s">
        <v>25</v>
      </c>
      <c r="F755" s="11" t="s">
        <v>1756</v>
      </c>
      <c r="G755" s="11" t="s">
        <v>226</v>
      </c>
      <c r="H755" s="11">
        <v>1</v>
      </c>
      <c r="I755" s="11" t="s">
        <v>2636</v>
      </c>
      <c r="J755" s="11" t="s">
        <v>948</v>
      </c>
      <c r="K755" s="11" t="s">
        <v>944</v>
      </c>
      <c r="L755" s="11" t="s">
        <v>194</v>
      </c>
      <c r="M755" s="11"/>
      <c r="N755" s="11" t="s">
        <v>255</v>
      </c>
      <c r="O755" s="37" t="s">
        <v>1754</v>
      </c>
      <c r="P755" s="101" t="s">
        <v>24</v>
      </c>
      <c r="Q755" s="33">
        <v>44708</v>
      </c>
      <c r="R755" s="11"/>
      <c r="S755" s="33">
        <v>45439</v>
      </c>
      <c r="T755" s="33" t="s">
        <v>1755</v>
      </c>
      <c r="U755" s="33">
        <v>44706</v>
      </c>
      <c r="V755" s="34"/>
      <c r="W755" s="11" t="s">
        <v>147</v>
      </c>
      <c r="X755" s="51" t="s">
        <v>1757</v>
      </c>
      <c r="Y755" s="51" t="s">
        <v>1757</v>
      </c>
      <c r="Z755" s="11" t="s">
        <v>186</v>
      </c>
      <c r="AA755" s="37" t="s">
        <v>1754</v>
      </c>
      <c r="AB755" s="11" t="s">
        <v>154</v>
      </c>
      <c r="AC755" s="11" t="s">
        <v>152</v>
      </c>
      <c r="AD755" s="11" t="s">
        <v>153</v>
      </c>
      <c r="AE755" s="11" t="s">
        <v>153</v>
      </c>
      <c r="AF755" s="36"/>
    </row>
    <row r="756" spans="1:32" ht="20.100000000000001" customHeight="1">
      <c r="A756" s="11" t="s">
        <v>19</v>
      </c>
      <c r="B756" s="11" t="s">
        <v>176</v>
      </c>
      <c r="C756" s="11" t="s">
        <v>112</v>
      </c>
      <c r="D756" s="11" t="s">
        <v>25</v>
      </c>
      <c r="E756" s="11" t="s">
        <v>25</v>
      </c>
      <c r="F756" s="11" t="s">
        <v>1756</v>
      </c>
      <c r="G756" s="11" t="s">
        <v>226</v>
      </c>
      <c r="H756" s="11">
        <v>1</v>
      </c>
      <c r="I756" s="11" t="s">
        <v>2608</v>
      </c>
      <c r="J756" s="11">
        <v>1101318</v>
      </c>
      <c r="K756" s="11" t="s">
        <v>1156</v>
      </c>
      <c r="L756" s="11" t="s">
        <v>194</v>
      </c>
      <c r="M756" s="11"/>
      <c r="N756" s="11" t="s">
        <v>255</v>
      </c>
      <c r="O756" s="37" t="s">
        <v>1754</v>
      </c>
      <c r="P756" s="101" t="s">
        <v>24</v>
      </c>
      <c r="Q756" s="33">
        <v>45110</v>
      </c>
      <c r="R756" s="11"/>
      <c r="S756" s="33">
        <v>45841</v>
      </c>
      <c r="T756" s="33" t="s">
        <v>1755</v>
      </c>
      <c r="U756" s="33">
        <v>44706</v>
      </c>
      <c r="V756" s="34"/>
      <c r="W756" s="11" t="s">
        <v>147</v>
      </c>
      <c r="X756" s="51" t="s">
        <v>1757</v>
      </c>
      <c r="Y756" s="51" t="s">
        <v>1757</v>
      </c>
      <c r="Z756" s="11" t="s">
        <v>186</v>
      </c>
      <c r="AA756" s="37" t="s">
        <v>1754</v>
      </c>
      <c r="AB756" s="11" t="s">
        <v>154</v>
      </c>
      <c r="AC756" s="11" t="s">
        <v>152</v>
      </c>
      <c r="AD756" s="11" t="s">
        <v>153</v>
      </c>
      <c r="AE756" s="11" t="s">
        <v>153</v>
      </c>
      <c r="AF756" s="36"/>
    </row>
    <row r="757" spans="1:32" ht="20.100000000000001" customHeight="1">
      <c r="A757" s="11" t="s">
        <v>19</v>
      </c>
      <c r="B757" s="11" t="s">
        <v>176</v>
      </c>
      <c r="C757" s="11" t="s">
        <v>112</v>
      </c>
      <c r="D757" s="11" t="s">
        <v>25</v>
      </c>
      <c r="E757" s="11" t="s">
        <v>25</v>
      </c>
      <c r="F757" s="11" t="s">
        <v>1756</v>
      </c>
      <c r="G757" s="11" t="s">
        <v>226</v>
      </c>
      <c r="H757" s="11">
        <v>1</v>
      </c>
      <c r="I757" s="11" t="s">
        <v>2634</v>
      </c>
      <c r="J757" s="11" t="s">
        <v>2179</v>
      </c>
      <c r="K757" s="11" t="s">
        <v>1445</v>
      </c>
      <c r="L757" s="11" t="s">
        <v>194</v>
      </c>
      <c r="M757" s="11"/>
      <c r="N757" s="11" t="s">
        <v>255</v>
      </c>
      <c r="O757" s="37" t="s">
        <v>1754</v>
      </c>
      <c r="P757" s="101" t="s">
        <v>24</v>
      </c>
      <c r="Q757" s="33">
        <v>44708</v>
      </c>
      <c r="R757" s="11"/>
      <c r="S757" s="33">
        <v>45439</v>
      </c>
      <c r="T757" s="33" t="s">
        <v>1755</v>
      </c>
      <c r="U757" s="33">
        <v>44706</v>
      </c>
      <c r="V757" s="34"/>
      <c r="W757" s="11" t="s">
        <v>147</v>
      </c>
      <c r="X757" s="51" t="s">
        <v>1757</v>
      </c>
      <c r="Y757" s="51" t="s">
        <v>1757</v>
      </c>
      <c r="Z757" s="11" t="s">
        <v>186</v>
      </c>
      <c r="AA757" s="37" t="s">
        <v>1754</v>
      </c>
      <c r="AB757" s="11" t="s">
        <v>154</v>
      </c>
      <c r="AC757" s="11" t="s">
        <v>152</v>
      </c>
      <c r="AD757" s="11" t="s">
        <v>153</v>
      </c>
      <c r="AE757" s="11" t="s">
        <v>153</v>
      </c>
      <c r="AF757" s="36"/>
    </row>
    <row r="758" spans="1:32" ht="20.100000000000001" customHeight="1">
      <c r="A758" s="11" t="s">
        <v>19</v>
      </c>
      <c r="B758" s="11" t="s">
        <v>176</v>
      </c>
      <c r="C758" s="11" t="s">
        <v>112</v>
      </c>
      <c r="D758" s="11" t="s">
        <v>25</v>
      </c>
      <c r="E758" s="11" t="s">
        <v>25</v>
      </c>
      <c r="F758" s="11" t="s">
        <v>1756</v>
      </c>
      <c r="G758" s="11" t="s">
        <v>226</v>
      </c>
      <c r="H758" s="11">
        <v>1</v>
      </c>
      <c r="I758" s="11" t="s">
        <v>2634</v>
      </c>
      <c r="J758" s="11" t="s">
        <v>2179</v>
      </c>
      <c r="K758" s="11" t="s">
        <v>1445</v>
      </c>
      <c r="L758" s="11" t="s">
        <v>194</v>
      </c>
      <c r="M758" s="11"/>
      <c r="N758" s="11" t="s">
        <v>255</v>
      </c>
      <c r="O758" s="37" t="s">
        <v>1754</v>
      </c>
      <c r="P758" s="101" t="s">
        <v>24</v>
      </c>
      <c r="Q758" s="33">
        <v>44708</v>
      </c>
      <c r="R758" s="11"/>
      <c r="S758" s="33">
        <v>45439</v>
      </c>
      <c r="T758" s="33" t="s">
        <v>1755</v>
      </c>
      <c r="U758" s="33">
        <v>44706</v>
      </c>
      <c r="V758" s="34"/>
      <c r="W758" s="11" t="s">
        <v>147</v>
      </c>
      <c r="X758" s="51" t="s">
        <v>1757</v>
      </c>
      <c r="Y758" s="51" t="s">
        <v>1757</v>
      </c>
      <c r="Z758" s="11" t="s">
        <v>186</v>
      </c>
      <c r="AA758" s="37" t="s">
        <v>1754</v>
      </c>
      <c r="AB758" s="11" t="s">
        <v>154</v>
      </c>
      <c r="AC758" s="11" t="s">
        <v>152</v>
      </c>
      <c r="AD758" s="11" t="s">
        <v>153</v>
      </c>
      <c r="AE758" s="11" t="s">
        <v>153</v>
      </c>
      <c r="AF758" s="36"/>
    </row>
    <row r="759" spans="1:32" ht="20.100000000000001" customHeight="1">
      <c r="A759" s="11" t="s">
        <v>19</v>
      </c>
      <c r="B759" s="11" t="s">
        <v>176</v>
      </c>
      <c r="C759" s="11" t="s">
        <v>112</v>
      </c>
      <c r="D759" s="11" t="s">
        <v>25</v>
      </c>
      <c r="E759" s="11" t="s">
        <v>25</v>
      </c>
      <c r="F759" s="11" t="s">
        <v>1756</v>
      </c>
      <c r="G759" s="11" t="s">
        <v>226</v>
      </c>
      <c r="H759" s="11">
        <v>1</v>
      </c>
      <c r="I759" s="11" t="s">
        <v>2634</v>
      </c>
      <c r="J759" s="11" t="s">
        <v>2179</v>
      </c>
      <c r="K759" s="11" t="s">
        <v>1445</v>
      </c>
      <c r="L759" s="11" t="s">
        <v>194</v>
      </c>
      <c r="M759" s="11"/>
      <c r="N759" s="11" t="s">
        <v>255</v>
      </c>
      <c r="O759" s="37" t="s">
        <v>1754</v>
      </c>
      <c r="P759" s="101" t="s">
        <v>24</v>
      </c>
      <c r="Q759" s="33">
        <v>44708</v>
      </c>
      <c r="R759" s="11"/>
      <c r="S759" s="33">
        <v>45439</v>
      </c>
      <c r="T759" s="33" t="s">
        <v>1755</v>
      </c>
      <c r="U759" s="33">
        <v>44706</v>
      </c>
      <c r="V759" s="34"/>
      <c r="W759" s="11" t="s">
        <v>147</v>
      </c>
      <c r="X759" s="51" t="s">
        <v>1757</v>
      </c>
      <c r="Y759" s="51" t="s">
        <v>1757</v>
      </c>
      <c r="Z759" s="11" t="s">
        <v>186</v>
      </c>
      <c r="AA759" s="37" t="s">
        <v>1754</v>
      </c>
      <c r="AB759" s="11" t="s">
        <v>154</v>
      </c>
      <c r="AC759" s="11" t="s">
        <v>152</v>
      </c>
      <c r="AD759" s="11" t="s">
        <v>153</v>
      </c>
      <c r="AE759" s="11" t="s">
        <v>153</v>
      </c>
      <c r="AF759" s="36"/>
    </row>
    <row r="760" spans="1:32" ht="20.100000000000001" customHeight="1">
      <c r="A760" s="11" t="s">
        <v>19</v>
      </c>
      <c r="B760" s="11" t="s">
        <v>176</v>
      </c>
      <c r="C760" s="11" t="s">
        <v>112</v>
      </c>
      <c r="D760" s="11" t="s">
        <v>25</v>
      </c>
      <c r="E760" s="11" t="s">
        <v>25</v>
      </c>
      <c r="F760" s="11" t="s">
        <v>1756</v>
      </c>
      <c r="G760" s="11" t="s">
        <v>226</v>
      </c>
      <c r="H760" s="11">
        <v>1</v>
      </c>
      <c r="I760" s="11" t="s">
        <v>2615</v>
      </c>
      <c r="J760" s="11">
        <v>1101847</v>
      </c>
      <c r="K760" s="11" t="s">
        <v>1804</v>
      </c>
      <c r="L760" s="11" t="s">
        <v>194</v>
      </c>
      <c r="M760" s="11"/>
      <c r="N760" s="11" t="s">
        <v>255</v>
      </c>
      <c r="O760" s="37" t="s">
        <v>1754</v>
      </c>
      <c r="P760" s="101" t="s">
        <v>24</v>
      </c>
      <c r="Q760" s="33">
        <v>45125</v>
      </c>
      <c r="R760" s="11"/>
      <c r="S760" s="33">
        <v>45856</v>
      </c>
      <c r="T760" s="33" t="s">
        <v>1755</v>
      </c>
      <c r="U760" s="33">
        <v>44706</v>
      </c>
      <c r="V760" s="34"/>
      <c r="W760" s="11" t="s">
        <v>147</v>
      </c>
      <c r="X760" s="51" t="s">
        <v>1757</v>
      </c>
      <c r="Y760" s="51" t="s">
        <v>1757</v>
      </c>
      <c r="Z760" s="11" t="s">
        <v>186</v>
      </c>
      <c r="AA760" s="37" t="s">
        <v>1754</v>
      </c>
      <c r="AB760" s="11" t="s">
        <v>154</v>
      </c>
      <c r="AC760" s="11" t="s">
        <v>152</v>
      </c>
      <c r="AD760" s="11" t="s">
        <v>153</v>
      </c>
      <c r="AE760" s="11" t="s">
        <v>153</v>
      </c>
      <c r="AF760" s="36"/>
    </row>
    <row r="761" spans="1:32" ht="20.100000000000001" customHeight="1">
      <c r="A761" s="11" t="s">
        <v>19</v>
      </c>
      <c r="B761" s="11" t="s">
        <v>176</v>
      </c>
      <c r="C761" s="11" t="s">
        <v>112</v>
      </c>
      <c r="D761" s="11" t="s">
        <v>25</v>
      </c>
      <c r="E761" s="11" t="s">
        <v>25</v>
      </c>
      <c r="F761" s="11" t="s">
        <v>1756</v>
      </c>
      <c r="G761" s="11" t="s">
        <v>226</v>
      </c>
      <c r="H761" s="11">
        <v>1</v>
      </c>
      <c r="I761" s="11" t="s">
        <v>2617</v>
      </c>
      <c r="J761" s="11">
        <v>1100229</v>
      </c>
      <c r="K761" s="11" t="s">
        <v>1023</v>
      </c>
      <c r="L761" s="11" t="s">
        <v>194</v>
      </c>
      <c r="M761" s="11"/>
      <c r="N761" s="11" t="s">
        <v>255</v>
      </c>
      <c r="O761" s="37" t="s">
        <v>1754</v>
      </c>
      <c r="P761" s="101" t="s">
        <v>24</v>
      </c>
      <c r="Q761" s="33">
        <v>44708</v>
      </c>
      <c r="R761" s="11"/>
      <c r="S761" s="33">
        <v>45439</v>
      </c>
      <c r="T761" s="33" t="s">
        <v>1755</v>
      </c>
      <c r="U761" s="33">
        <v>44706</v>
      </c>
      <c r="V761" s="34"/>
      <c r="W761" s="11" t="s">
        <v>147</v>
      </c>
      <c r="X761" s="51" t="s">
        <v>1757</v>
      </c>
      <c r="Y761" s="51" t="s">
        <v>1757</v>
      </c>
      <c r="Z761" s="11" t="s">
        <v>186</v>
      </c>
      <c r="AA761" s="37" t="s">
        <v>1754</v>
      </c>
      <c r="AB761" s="11" t="s">
        <v>154</v>
      </c>
      <c r="AC761" s="11" t="s">
        <v>152</v>
      </c>
      <c r="AD761" s="11" t="s">
        <v>153</v>
      </c>
      <c r="AE761" s="11" t="s">
        <v>153</v>
      </c>
      <c r="AF761" s="36"/>
    </row>
    <row r="762" spans="1:32" ht="20.100000000000001" customHeight="1">
      <c r="A762" s="11" t="s">
        <v>19</v>
      </c>
      <c r="B762" s="11" t="s">
        <v>176</v>
      </c>
      <c r="C762" s="11" t="s">
        <v>112</v>
      </c>
      <c r="D762" s="11" t="s">
        <v>25</v>
      </c>
      <c r="E762" s="11" t="s">
        <v>25</v>
      </c>
      <c r="F762" s="11" t="s">
        <v>1756</v>
      </c>
      <c r="G762" s="11" t="s">
        <v>226</v>
      </c>
      <c r="H762" s="11">
        <v>1</v>
      </c>
      <c r="I762" s="11" t="s">
        <v>2617</v>
      </c>
      <c r="J762" s="11">
        <v>1101712</v>
      </c>
      <c r="K762" s="11" t="s">
        <v>1558</v>
      </c>
      <c r="L762" s="11" t="s">
        <v>194</v>
      </c>
      <c r="M762" s="11"/>
      <c r="N762" s="11" t="s">
        <v>255</v>
      </c>
      <c r="O762" s="37" t="s">
        <v>1754</v>
      </c>
      <c r="P762" s="101" t="s">
        <v>24</v>
      </c>
      <c r="Q762" s="33">
        <v>44708</v>
      </c>
      <c r="R762" s="11"/>
      <c r="S762" s="33">
        <v>45439</v>
      </c>
      <c r="T762" s="33" t="s">
        <v>1755</v>
      </c>
      <c r="U762" s="33">
        <v>44706</v>
      </c>
      <c r="V762" s="34"/>
      <c r="W762" s="11" t="s">
        <v>147</v>
      </c>
      <c r="X762" s="51" t="s">
        <v>1757</v>
      </c>
      <c r="Y762" s="51" t="s">
        <v>1757</v>
      </c>
      <c r="Z762" s="11" t="s">
        <v>186</v>
      </c>
      <c r="AA762" s="37" t="s">
        <v>1754</v>
      </c>
      <c r="AB762" s="11" t="s">
        <v>154</v>
      </c>
      <c r="AC762" s="11" t="s">
        <v>152</v>
      </c>
      <c r="AD762" s="11" t="s">
        <v>153</v>
      </c>
      <c r="AE762" s="11" t="s">
        <v>153</v>
      </c>
      <c r="AF762" s="36"/>
    </row>
    <row r="763" spans="1:32" ht="20.100000000000001" customHeight="1">
      <c r="A763" s="11" t="s">
        <v>19</v>
      </c>
      <c r="B763" s="11" t="s">
        <v>176</v>
      </c>
      <c r="C763" s="11" t="s">
        <v>112</v>
      </c>
      <c r="D763" s="11" t="s">
        <v>25</v>
      </c>
      <c r="E763" s="11" t="s">
        <v>25</v>
      </c>
      <c r="F763" s="11" t="s">
        <v>1756</v>
      </c>
      <c r="G763" s="11" t="s">
        <v>226</v>
      </c>
      <c r="H763" s="11">
        <v>1</v>
      </c>
      <c r="I763" s="11" t="s">
        <v>2611</v>
      </c>
      <c r="J763" s="11">
        <v>1102004</v>
      </c>
      <c r="K763" s="11" t="s">
        <v>2051</v>
      </c>
      <c r="L763" s="11" t="s">
        <v>194</v>
      </c>
      <c r="M763" s="11"/>
      <c r="N763" s="11" t="s">
        <v>255</v>
      </c>
      <c r="O763" s="37" t="s">
        <v>1754</v>
      </c>
      <c r="P763" s="101" t="s">
        <v>24</v>
      </c>
      <c r="Q763" s="33">
        <v>44935</v>
      </c>
      <c r="R763" s="11"/>
      <c r="S763" s="33">
        <v>45666</v>
      </c>
      <c r="T763" s="33" t="s">
        <v>1755</v>
      </c>
      <c r="U763" s="33">
        <v>44706</v>
      </c>
      <c r="V763" s="34"/>
      <c r="W763" s="11" t="s">
        <v>147</v>
      </c>
      <c r="X763" s="51" t="s">
        <v>1757</v>
      </c>
      <c r="Y763" s="51" t="s">
        <v>1757</v>
      </c>
      <c r="Z763" s="11" t="s">
        <v>186</v>
      </c>
      <c r="AA763" s="37" t="s">
        <v>1754</v>
      </c>
      <c r="AB763" s="11" t="s">
        <v>154</v>
      </c>
      <c r="AC763" s="11" t="s">
        <v>152</v>
      </c>
      <c r="AD763" s="11" t="s">
        <v>153</v>
      </c>
      <c r="AE763" s="11" t="s">
        <v>153</v>
      </c>
      <c r="AF763" s="36"/>
    </row>
    <row r="764" spans="1:32" ht="20.100000000000001" customHeight="1">
      <c r="A764" s="11" t="s">
        <v>19</v>
      </c>
      <c r="B764" s="11" t="s">
        <v>176</v>
      </c>
      <c r="C764" s="11" t="s">
        <v>112</v>
      </c>
      <c r="D764" s="11" t="s">
        <v>25</v>
      </c>
      <c r="E764" s="11" t="s">
        <v>25</v>
      </c>
      <c r="F764" s="11" t="s">
        <v>1756</v>
      </c>
      <c r="G764" s="11" t="s">
        <v>226</v>
      </c>
      <c r="H764" s="11">
        <v>1</v>
      </c>
      <c r="I764" s="11" t="s">
        <v>2599</v>
      </c>
      <c r="J764" s="11">
        <v>1100373</v>
      </c>
      <c r="K764" s="11" t="s">
        <v>1788</v>
      </c>
      <c r="L764" s="11" t="s">
        <v>194</v>
      </c>
      <c r="M764" s="11"/>
      <c r="N764" s="11" t="s">
        <v>255</v>
      </c>
      <c r="O764" s="37" t="s">
        <v>1754</v>
      </c>
      <c r="P764" s="101" t="s">
        <v>24</v>
      </c>
      <c r="Q764" s="33">
        <v>44942</v>
      </c>
      <c r="R764" s="11"/>
      <c r="S764" s="33">
        <v>45673</v>
      </c>
      <c r="T764" s="33" t="s">
        <v>1755</v>
      </c>
      <c r="U764" s="33">
        <v>44706</v>
      </c>
      <c r="V764" s="34"/>
      <c r="W764" s="11" t="s">
        <v>147</v>
      </c>
      <c r="X764" s="51" t="s">
        <v>1757</v>
      </c>
      <c r="Y764" s="51" t="s">
        <v>1757</v>
      </c>
      <c r="Z764" s="11" t="s">
        <v>186</v>
      </c>
      <c r="AA764" s="37" t="s">
        <v>1754</v>
      </c>
      <c r="AB764" s="11" t="s">
        <v>154</v>
      </c>
      <c r="AC764" s="11" t="s">
        <v>152</v>
      </c>
      <c r="AD764" s="11" t="s">
        <v>153</v>
      </c>
      <c r="AE764" s="11" t="s">
        <v>153</v>
      </c>
      <c r="AF764" s="36"/>
    </row>
    <row r="765" spans="1:32" ht="20.100000000000001" customHeight="1">
      <c r="A765" s="11" t="s">
        <v>19</v>
      </c>
      <c r="B765" s="11" t="s">
        <v>176</v>
      </c>
      <c r="C765" s="11" t="s">
        <v>112</v>
      </c>
      <c r="D765" s="11" t="s">
        <v>25</v>
      </c>
      <c r="E765" s="11" t="s">
        <v>25</v>
      </c>
      <c r="F765" s="11" t="s">
        <v>1756</v>
      </c>
      <c r="G765" s="11" t="s">
        <v>226</v>
      </c>
      <c r="H765" s="11">
        <v>1</v>
      </c>
      <c r="I765" s="11" t="s">
        <v>2600</v>
      </c>
      <c r="J765" s="11">
        <v>1100111</v>
      </c>
      <c r="K765" s="11" t="s">
        <v>1230</v>
      </c>
      <c r="L765" s="11" t="s">
        <v>194</v>
      </c>
      <c r="M765" s="11"/>
      <c r="N765" s="11" t="s">
        <v>255</v>
      </c>
      <c r="O765" s="37" t="s">
        <v>1754</v>
      </c>
      <c r="P765" s="101" t="s">
        <v>24</v>
      </c>
      <c r="Q765" s="33">
        <v>44944</v>
      </c>
      <c r="R765" s="11"/>
      <c r="S765" s="33">
        <v>45675</v>
      </c>
      <c r="T765" s="33" t="s">
        <v>1755</v>
      </c>
      <c r="U765" s="33">
        <v>44706</v>
      </c>
      <c r="V765" s="34"/>
      <c r="W765" s="11" t="s">
        <v>147</v>
      </c>
      <c r="X765" s="51" t="s">
        <v>1757</v>
      </c>
      <c r="Y765" s="51" t="s">
        <v>1757</v>
      </c>
      <c r="Z765" s="11" t="s">
        <v>186</v>
      </c>
      <c r="AA765" s="37" t="s">
        <v>1754</v>
      </c>
      <c r="AB765" s="11" t="s">
        <v>154</v>
      </c>
      <c r="AC765" s="11" t="s">
        <v>152</v>
      </c>
      <c r="AD765" s="11" t="s">
        <v>153</v>
      </c>
      <c r="AE765" s="11" t="s">
        <v>153</v>
      </c>
      <c r="AF765" s="36"/>
    </row>
    <row r="766" spans="1:32" s="22" customFormat="1" ht="20.100000000000001" customHeight="1">
      <c r="A766" s="38" t="s">
        <v>19</v>
      </c>
      <c r="B766" s="38" t="s">
        <v>176</v>
      </c>
      <c r="C766" s="38" t="s">
        <v>112</v>
      </c>
      <c r="D766" s="38" t="s">
        <v>25</v>
      </c>
      <c r="E766" s="38" t="s">
        <v>25</v>
      </c>
      <c r="F766" s="38" t="s">
        <v>1756</v>
      </c>
      <c r="G766" s="38" t="s">
        <v>226</v>
      </c>
      <c r="H766" s="38">
        <v>1</v>
      </c>
      <c r="I766" s="38" t="s">
        <v>2057</v>
      </c>
      <c r="J766" s="39" t="s">
        <v>2342</v>
      </c>
      <c r="K766" s="38" t="s">
        <v>2343</v>
      </c>
      <c r="L766" s="38" t="s">
        <v>219</v>
      </c>
      <c r="M766" s="38"/>
      <c r="N766" s="38" t="s">
        <v>255</v>
      </c>
      <c r="O766" s="40" t="s">
        <v>1754</v>
      </c>
      <c r="P766" s="102" t="s">
        <v>23</v>
      </c>
      <c r="Q766" s="41"/>
      <c r="R766" s="38"/>
      <c r="S766" s="41"/>
      <c r="T766" s="41" t="s">
        <v>1755</v>
      </c>
      <c r="U766" s="41">
        <v>44706</v>
      </c>
      <c r="V766" s="42"/>
      <c r="W766" s="38" t="s">
        <v>147</v>
      </c>
      <c r="X766" s="52" t="s">
        <v>1757</v>
      </c>
      <c r="Y766" s="52" t="s">
        <v>1757</v>
      </c>
      <c r="Z766" s="38" t="s">
        <v>186</v>
      </c>
      <c r="AA766" s="40" t="s">
        <v>1754</v>
      </c>
      <c r="AB766" s="38" t="s">
        <v>154</v>
      </c>
      <c r="AC766" s="38" t="s">
        <v>152</v>
      </c>
      <c r="AD766" s="38" t="s">
        <v>153</v>
      </c>
      <c r="AE766" s="38" t="s">
        <v>153</v>
      </c>
      <c r="AF766" s="43"/>
    </row>
    <row r="767" spans="1:32" s="22" customFormat="1" ht="20.100000000000001" customHeight="1">
      <c r="A767" s="38" t="s">
        <v>19</v>
      </c>
      <c r="B767" s="38" t="s">
        <v>176</v>
      </c>
      <c r="C767" s="38" t="s">
        <v>112</v>
      </c>
      <c r="D767" s="38" t="s">
        <v>25</v>
      </c>
      <c r="E767" s="38" t="s">
        <v>25</v>
      </c>
      <c r="F767" s="38" t="s">
        <v>1756</v>
      </c>
      <c r="G767" s="38" t="s">
        <v>226</v>
      </c>
      <c r="H767" s="38">
        <v>1</v>
      </c>
      <c r="I767" s="38" t="s">
        <v>2057</v>
      </c>
      <c r="J767" s="39" t="s">
        <v>2342</v>
      </c>
      <c r="K767" s="38" t="s">
        <v>2343</v>
      </c>
      <c r="L767" s="38" t="s">
        <v>219</v>
      </c>
      <c r="M767" s="38"/>
      <c r="N767" s="38" t="s">
        <v>255</v>
      </c>
      <c r="O767" s="40" t="s">
        <v>1754</v>
      </c>
      <c r="P767" s="102" t="s">
        <v>23</v>
      </c>
      <c r="Q767" s="41"/>
      <c r="R767" s="38"/>
      <c r="S767" s="41"/>
      <c r="T767" s="41" t="s">
        <v>1755</v>
      </c>
      <c r="U767" s="41">
        <v>44706</v>
      </c>
      <c r="V767" s="42"/>
      <c r="W767" s="38" t="s">
        <v>147</v>
      </c>
      <c r="X767" s="52" t="s">
        <v>1757</v>
      </c>
      <c r="Y767" s="52" t="s">
        <v>1757</v>
      </c>
      <c r="Z767" s="38" t="s">
        <v>186</v>
      </c>
      <c r="AA767" s="40" t="s">
        <v>1754</v>
      </c>
      <c r="AB767" s="38" t="s">
        <v>154</v>
      </c>
      <c r="AC767" s="38" t="s">
        <v>152</v>
      </c>
      <c r="AD767" s="38" t="s">
        <v>153</v>
      </c>
      <c r="AE767" s="38" t="s">
        <v>153</v>
      </c>
      <c r="AF767" s="43"/>
    </row>
    <row r="768" spans="1:32" s="22" customFormat="1" ht="20.100000000000001" customHeight="1">
      <c r="A768" s="38" t="s">
        <v>19</v>
      </c>
      <c r="B768" s="38" t="s">
        <v>176</v>
      </c>
      <c r="C768" s="38" t="s">
        <v>112</v>
      </c>
      <c r="D768" s="38" t="s">
        <v>25</v>
      </c>
      <c r="E768" s="38" t="s">
        <v>25</v>
      </c>
      <c r="F768" s="38" t="s">
        <v>1756</v>
      </c>
      <c r="G768" s="38" t="s">
        <v>226</v>
      </c>
      <c r="H768" s="38">
        <v>1</v>
      </c>
      <c r="I768" s="38" t="s">
        <v>2057</v>
      </c>
      <c r="J768" s="39" t="s">
        <v>2342</v>
      </c>
      <c r="K768" s="38" t="s">
        <v>2343</v>
      </c>
      <c r="L768" s="38" t="s">
        <v>219</v>
      </c>
      <c r="M768" s="38"/>
      <c r="N768" s="38" t="s">
        <v>255</v>
      </c>
      <c r="O768" s="40" t="s">
        <v>1754</v>
      </c>
      <c r="P768" s="102" t="s">
        <v>23</v>
      </c>
      <c r="Q768" s="41"/>
      <c r="R768" s="38"/>
      <c r="S768" s="41"/>
      <c r="T768" s="41" t="s">
        <v>1755</v>
      </c>
      <c r="U768" s="41">
        <v>44706</v>
      </c>
      <c r="V768" s="42"/>
      <c r="W768" s="38" t="s">
        <v>147</v>
      </c>
      <c r="X768" s="52" t="s">
        <v>1757</v>
      </c>
      <c r="Y768" s="52" t="s">
        <v>1757</v>
      </c>
      <c r="Z768" s="38" t="s">
        <v>186</v>
      </c>
      <c r="AA768" s="40" t="s">
        <v>1754</v>
      </c>
      <c r="AB768" s="38" t="s">
        <v>154</v>
      </c>
      <c r="AC768" s="38" t="s">
        <v>152</v>
      </c>
      <c r="AD768" s="38" t="s">
        <v>153</v>
      </c>
      <c r="AE768" s="38" t="s">
        <v>153</v>
      </c>
      <c r="AF768" s="43"/>
    </row>
    <row r="769" spans="1:32" s="22" customFormat="1" ht="20.100000000000001" customHeight="1">
      <c r="A769" s="38" t="s">
        <v>19</v>
      </c>
      <c r="B769" s="38" t="s">
        <v>176</v>
      </c>
      <c r="C769" s="38" t="s">
        <v>112</v>
      </c>
      <c r="D769" s="38" t="s">
        <v>25</v>
      </c>
      <c r="E769" s="38" t="s">
        <v>25</v>
      </c>
      <c r="F769" s="38" t="s">
        <v>1756</v>
      </c>
      <c r="G769" s="38" t="s">
        <v>226</v>
      </c>
      <c r="H769" s="38">
        <v>1</v>
      </c>
      <c r="I769" s="38" t="s">
        <v>2057</v>
      </c>
      <c r="J769" s="39" t="s">
        <v>2342</v>
      </c>
      <c r="K769" s="38" t="s">
        <v>2343</v>
      </c>
      <c r="L769" s="38" t="s">
        <v>219</v>
      </c>
      <c r="M769" s="38"/>
      <c r="N769" s="38" t="s">
        <v>255</v>
      </c>
      <c r="O769" s="40" t="s">
        <v>1754</v>
      </c>
      <c r="P769" s="102" t="s">
        <v>23</v>
      </c>
      <c r="Q769" s="41"/>
      <c r="R769" s="38"/>
      <c r="S769" s="41"/>
      <c r="T769" s="41" t="s">
        <v>1755</v>
      </c>
      <c r="U769" s="41">
        <v>44706</v>
      </c>
      <c r="V769" s="42"/>
      <c r="W769" s="38" t="s">
        <v>147</v>
      </c>
      <c r="X769" s="52" t="s">
        <v>1757</v>
      </c>
      <c r="Y769" s="52" t="s">
        <v>1757</v>
      </c>
      <c r="Z769" s="38" t="s">
        <v>186</v>
      </c>
      <c r="AA769" s="40" t="s">
        <v>1754</v>
      </c>
      <c r="AB769" s="38" t="s">
        <v>154</v>
      </c>
      <c r="AC769" s="38" t="s">
        <v>152</v>
      </c>
      <c r="AD769" s="38" t="s">
        <v>153</v>
      </c>
      <c r="AE769" s="38" t="s">
        <v>153</v>
      </c>
      <c r="AF769" s="43"/>
    </row>
    <row r="770" spans="1:32" s="22" customFormat="1" ht="20.100000000000001" customHeight="1">
      <c r="A770" s="38" t="s">
        <v>19</v>
      </c>
      <c r="B770" s="38" t="s">
        <v>176</v>
      </c>
      <c r="C770" s="38" t="s">
        <v>112</v>
      </c>
      <c r="D770" s="38" t="s">
        <v>25</v>
      </c>
      <c r="E770" s="38" t="s">
        <v>25</v>
      </c>
      <c r="F770" s="38" t="s">
        <v>1756</v>
      </c>
      <c r="G770" s="38" t="s">
        <v>226</v>
      </c>
      <c r="H770" s="38">
        <v>1</v>
      </c>
      <c r="I770" s="38" t="s">
        <v>2057</v>
      </c>
      <c r="J770" s="39" t="s">
        <v>2342</v>
      </c>
      <c r="K770" s="38" t="s">
        <v>2343</v>
      </c>
      <c r="L770" s="38" t="s">
        <v>219</v>
      </c>
      <c r="M770" s="38"/>
      <c r="N770" s="38" t="s">
        <v>255</v>
      </c>
      <c r="O770" s="40" t="s">
        <v>1754</v>
      </c>
      <c r="P770" s="102" t="s">
        <v>23</v>
      </c>
      <c r="Q770" s="41"/>
      <c r="R770" s="38"/>
      <c r="S770" s="41"/>
      <c r="T770" s="41" t="s">
        <v>1755</v>
      </c>
      <c r="U770" s="41">
        <v>44706</v>
      </c>
      <c r="V770" s="42"/>
      <c r="W770" s="38" t="s">
        <v>147</v>
      </c>
      <c r="X770" s="52" t="s">
        <v>1757</v>
      </c>
      <c r="Y770" s="52" t="s">
        <v>1757</v>
      </c>
      <c r="Z770" s="38" t="s">
        <v>186</v>
      </c>
      <c r="AA770" s="40" t="s">
        <v>1754</v>
      </c>
      <c r="AB770" s="38" t="s">
        <v>154</v>
      </c>
      <c r="AC770" s="38" t="s">
        <v>152</v>
      </c>
      <c r="AD770" s="38" t="s">
        <v>153</v>
      </c>
      <c r="AE770" s="38" t="s">
        <v>153</v>
      </c>
      <c r="AF770" s="43"/>
    </row>
    <row r="771" spans="1:32" s="22" customFormat="1" ht="20.100000000000001" customHeight="1">
      <c r="A771" s="38" t="s">
        <v>19</v>
      </c>
      <c r="B771" s="38" t="s">
        <v>176</v>
      </c>
      <c r="C771" s="38" t="s">
        <v>112</v>
      </c>
      <c r="D771" s="38" t="s">
        <v>25</v>
      </c>
      <c r="E771" s="38" t="s">
        <v>25</v>
      </c>
      <c r="F771" s="38" t="s">
        <v>1756</v>
      </c>
      <c r="G771" s="38" t="s">
        <v>226</v>
      </c>
      <c r="H771" s="38">
        <v>1</v>
      </c>
      <c r="I771" s="38" t="s">
        <v>2057</v>
      </c>
      <c r="J771" s="39" t="s">
        <v>2342</v>
      </c>
      <c r="K771" s="38" t="s">
        <v>2343</v>
      </c>
      <c r="L771" s="38" t="s">
        <v>219</v>
      </c>
      <c r="M771" s="38"/>
      <c r="N771" s="38" t="s">
        <v>255</v>
      </c>
      <c r="O771" s="40" t="s">
        <v>1754</v>
      </c>
      <c r="P771" s="102" t="s">
        <v>23</v>
      </c>
      <c r="Q771" s="41"/>
      <c r="R771" s="38"/>
      <c r="S771" s="41"/>
      <c r="T771" s="41" t="s">
        <v>1755</v>
      </c>
      <c r="U771" s="41">
        <v>44706</v>
      </c>
      <c r="V771" s="42"/>
      <c r="W771" s="38" t="s">
        <v>147</v>
      </c>
      <c r="X771" s="52" t="s">
        <v>1757</v>
      </c>
      <c r="Y771" s="52" t="s">
        <v>1757</v>
      </c>
      <c r="Z771" s="38" t="s">
        <v>186</v>
      </c>
      <c r="AA771" s="40" t="s">
        <v>1754</v>
      </c>
      <c r="AB771" s="38" t="s">
        <v>154</v>
      </c>
      <c r="AC771" s="38" t="s">
        <v>152</v>
      </c>
      <c r="AD771" s="38" t="s">
        <v>153</v>
      </c>
      <c r="AE771" s="38" t="s">
        <v>153</v>
      </c>
      <c r="AF771" s="43"/>
    </row>
    <row r="772" spans="1:32" s="22" customFormat="1" ht="20.100000000000001" customHeight="1">
      <c r="A772" s="38" t="s">
        <v>19</v>
      </c>
      <c r="B772" s="38" t="s">
        <v>176</v>
      </c>
      <c r="C772" s="38" t="s">
        <v>112</v>
      </c>
      <c r="D772" s="38" t="s">
        <v>25</v>
      </c>
      <c r="E772" s="38" t="s">
        <v>25</v>
      </c>
      <c r="F772" s="38" t="s">
        <v>1756</v>
      </c>
      <c r="G772" s="38" t="s">
        <v>226</v>
      </c>
      <c r="H772" s="38">
        <v>1</v>
      </c>
      <c r="I772" s="38" t="s">
        <v>2057</v>
      </c>
      <c r="J772" s="39" t="s">
        <v>2342</v>
      </c>
      <c r="K772" s="38" t="s">
        <v>2343</v>
      </c>
      <c r="L772" s="38" t="s">
        <v>219</v>
      </c>
      <c r="M772" s="38"/>
      <c r="N772" s="38" t="s">
        <v>255</v>
      </c>
      <c r="O772" s="40" t="s">
        <v>1754</v>
      </c>
      <c r="P772" s="102" t="s">
        <v>23</v>
      </c>
      <c r="Q772" s="41"/>
      <c r="R772" s="38"/>
      <c r="S772" s="41"/>
      <c r="T772" s="41" t="s">
        <v>1755</v>
      </c>
      <c r="U772" s="41">
        <v>44706</v>
      </c>
      <c r="V772" s="42"/>
      <c r="W772" s="38" t="s">
        <v>147</v>
      </c>
      <c r="X772" s="52" t="s">
        <v>1757</v>
      </c>
      <c r="Y772" s="52" t="s">
        <v>1757</v>
      </c>
      <c r="Z772" s="38" t="s">
        <v>186</v>
      </c>
      <c r="AA772" s="40" t="s">
        <v>1754</v>
      </c>
      <c r="AB772" s="38" t="s">
        <v>154</v>
      </c>
      <c r="AC772" s="38" t="s">
        <v>152</v>
      </c>
      <c r="AD772" s="38" t="s">
        <v>153</v>
      </c>
      <c r="AE772" s="38" t="s">
        <v>153</v>
      </c>
      <c r="AF772" s="43"/>
    </row>
    <row r="773" spans="1:32" s="22" customFormat="1" ht="20.100000000000001" customHeight="1">
      <c r="A773" s="38" t="s">
        <v>19</v>
      </c>
      <c r="B773" s="38" t="s">
        <v>176</v>
      </c>
      <c r="C773" s="38" t="s">
        <v>112</v>
      </c>
      <c r="D773" s="38" t="s">
        <v>25</v>
      </c>
      <c r="E773" s="38" t="s">
        <v>25</v>
      </c>
      <c r="F773" s="38" t="s">
        <v>1756</v>
      </c>
      <c r="G773" s="38" t="s">
        <v>226</v>
      </c>
      <c r="H773" s="38">
        <v>1</v>
      </c>
      <c r="I773" s="38" t="s">
        <v>2057</v>
      </c>
      <c r="J773" s="39" t="s">
        <v>2342</v>
      </c>
      <c r="K773" s="38" t="s">
        <v>2343</v>
      </c>
      <c r="L773" s="38" t="s">
        <v>219</v>
      </c>
      <c r="M773" s="38"/>
      <c r="N773" s="38" t="s">
        <v>255</v>
      </c>
      <c r="O773" s="40" t="s">
        <v>1754</v>
      </c>
      <c r="P773" s="102" t="s">
        <v>23</v>
      </c>
      <c r="Q773" s="41"/>
      <c r="R773" s="38"/>
      <c r="S773" s="41"/>
      <c r="T773" s="41" t="s">
        <v>1755</v>
      </c>
      <c r="U773" s="41">
        <v>44706</v>
      </c>
      <c r="V773" s="42"/>
      <c r="W773" s="38" t="s">
        <v>147</v>
      </c>
      <c r="X773" s="52" t="s">
        <v>1757</v>
      </c>
      <c r="Y773" s="52" t="s">
        <v>1757</v>
      </c>
      <c r="Z773" s="38" t="s">
        <v>186</v>
      </c>
      <c r="AA773" s="40" t="s">
        <v>1754</v>
      </c>
      <c r="AB773" s="38" t="s">
        <v>154</v>
      </c>
      <c r="AC773" s="38" t="s">
        <v>152</v>
      </c>
      <c r="AD773" s="38" t="s">
        <v>153</v>
      </c>
      <c r="AE773" s="38" t="s">
        <v>153</v>
      </c>
      <c r="AF773" s="43"/>
    </row>
    <row r="774" spans="1:32" s="22" customFormat="1" ht="20.100000000000001" customHeight="1">
      <c r="A774" s="38" t="s">
        <v>19</v>
      </c>
      <c r="B774" s="38" t="s">
        <v>176</v>
      </c>
      <c r="C774" s="38" t="s">
        <v>112</v>
      </c>
      <c r="D774" s="38" t="s">
        <v>25</v>
      </c>
      <c r="E774" s="38" t="s">
        <v>25</v>
      </c>
      <c r="F774" s="38" t="s">
        <v>1756</v>
      </c>
      <c r="G774" s="38" t="s">
        <v>226</v>
      </c>
      <c r="H774" s="38">
        <v>1</v>
      </c>
      <c r="I774" s="38" t="s">
        <v>2057</v>
      </c>
      <c r="J774" s="39" t="s">
        <v>2342</v>
      </c>
      <c r="K774" s="38" t="s">
        <v>2343</v>
      </c>
      <c r="L774" s="38" t="s">
        <v>219</v>
      </c>
      <c r="M774" s="38"/>
      <c r="N774" s="38" t="s">
        <v>255</v>
      </c>
      <c r="O774" s="40" t="s">
        <v>1754</v>
      </c>
      <c r="P774" s="102" t="s">
        <v>23</v>
      </c>
      <c r="Q774" s="41"/>
      <c r="R774" s="38"/>
      <c r="S774" s="41"/>
      <c r="T774" s="41" t="s">
        <v>1755</v>
      </c>
      <c r="U774" s="41">
        <v>44706</v>
      </c>
      <c r="V774" s="42"/>
      <c r="W774" s="38" t="s">
        <v>147</v>
      </c>
      <c r="X774" s="52" t="s">
        <v>1757</v>
      </c>
      <c r="Y774" s="52" t="s">
        <v>1757</v>
      </c>
      <c r="Z774" s="38" t="s">
        <v>186</v>
      </c>
      <c r="AA774" s="40" t="s">
        <v>1754</v>
      </c>
      <c r="AB774" s="38" t="s">
        <v>154</v>
      </c>
      <c r="AC774" s="38" t="s">
        <v>152</v>
      </c>
      <c r="AD774" s="38" t="s">
        <v>153</v>
      </c>
      <c r="AE774" s="38" t="s">
        <v>153</v>
      </c>
      <c r="AF774" s="43"/>
    </row>
    <row r="775" spans="1:32" s="22" customFormat="1" ht="20.100000000000001" customHeight="1">
      <c r="A775" s="38" t="s">
        <v>19</v>
      </c>
      <c r="B775" s="38" t="s">
        <v>176</v>
      </c>
      <c r="C775" s="38" t="s">
        <v>112</v>
      </c>
      <c r="D775" s="38" t="s">
        <v>25</v>
      </c>
      <c r="E775" s="38" t="s">
        <v>25</v>
      </c>
      <c r="F775" s="38" t="s">
        <v>1756</v>
      </c>
      <c r="G775" s="38" t="s">
        <v>226</v>
      </c>
      <c r="H775" s="38">
        <v>1</v>
      </c>
      <c r="I775" s="38" t="s">
        <v>2057</v>
      </c>
      <c r="J775" s="39" t="s">
        <v>2342</v>
      </c>
      <c r="K775" s="38" t="s">
        <v>2343</v>
      </c>
      <c r="L775" s="38" t="s">
        <v>219</v>
      </c>
      <c r="M775" s="38"/>
      <c r="N775" s="38" t="s">
        <v>255</v>
      </c>
      <c r="O775" s="40" t="s">
        <v>1754</v>
      </c>
      <c r="P775" s="102" t="s">
        <v>23</v>
      </c>
      <c r="Q775" s="41"/>
      <c r="R775" s="38"/>
      <c r="S775" s="41"/>
      <c r="T775" s="41" t="s">
        <v>1755</v>
      </c>
      <c r="U775" s="41">
        <v>44706</v>
      </c>
      <c r="V775" s="42"/>
      <c r="W775" s="38" t="s">
        <v>147</v>
      </c>
      <c r="X775" s="52" t="s">
        <v>1757</v>
      </c>
      <c r="Y775" s="52" t="s">
        <v>1757</v>
      </c>
      <c r="Z775" s="38" t="s">
        <v>186</v>
      </c>
      <c r="AA775" s="40" t="s">
        <v>1754</v>
      </c>
      <c r="AB775" s="38" t="s">
        <v>154</v>
      </c>
      <c r="AC775" s="38" t="s">
        <v>152</v>
      </c>
      <c r="AD775" s="38" t="s">
        <v>153</v>
      </c>
      <c r="AE775" s="38" t="s">
        <v>153</v>
      </c>
      <c r="AF775" s="43"/>
    </row>
    <row r="776" spans="1:32" s="22" customFormat="1" ht="20.100000000000001" customHeight="1">
      <c r="A776" s="38" t="s">
        <v>19</v>
      </c>
      <c r="B776" s="38" t="s">
        <v>176</v>
      </c>
      <c r="C776" s="38" t="s">
        <v>112</v>
      </c>
      <c r="D776" s="38" t="s">
        <v>25</v>
      </c>
      <c r="E776" s="38" t="s">
        <v>25</v>
      </c>
      <c r="F776" s="38" t="s">
        <v>1756</v>
      </c>
      <c r="G776" s="38" t="s">
        <v>226</v>
      </c>
      <c r="H776" s="38">
        <v>1</v>
      </c>
      <c r="I776" s="38" t="s">
        <v>2057</v>
      </c>
      <c r="J776" s="39" t="s">
        <v>2342</v>
      </c>
      <c r="K776" s="38" t="s">
        <v>2343</v>
      </c>
      <c r="L776" s="38" t="s">
        <v>219</v>
      </c>
      <c r="M776" s="38"/>
      <c r="N776" s="38" t="s">
        <v>255</v>
      </c>
      <c r="O776" s="40" t="s">
        <v>1754</v>
      </c>
      <c r="P776" s="102" t="s">
        <v>23</v>
      </c>
      <c r="Q776" s="41"/>
      <c r="R776" s="38"/>
      <c r="S776" s="41"/>
      <c r="T776" s="41" t="s">
        <v>1755</v>
      </c>
      <c r="U776" s="41">
        <v>44706</v>
      </c>
      <c r="V776" s="42"/>
      <c r="W776" s="38" t="s">
        <v>147</v>
      </c>
      <c r="X776" s="52" t="s">
        <v>1757</v>
      </c>
      <c r="Y776" s="52" t="s">
        <v>1757</v>
      </c>
      <c r="Z776" s="38" t="s">
        <v>186</v>
      </c>
      <c r="AA776" s="40" t="s">
        <v>1754</v>
      </c>
      <c r="AB776" s="38" t="s">
        <v>154</v>
      </c>
      <c r="AC776" s="38" t="s">
        <v>152</v>
      </c>
      <c r="AD776" s="38" t="s">
        <v>153</v>
      </c>
      <c r="AE776" s="38" t="s">
        <v>153</v>
      </c>
      <c r="AF776" s="43"/>
    </row>
    <row r="777" spans="1:32" s="22" customFormat="1" ht="20.100000000000001" customHeight="1">
      <c r="A777" s="38" t="s">
        <v>19</v>
      </c>
      <c r="B777" s="38" t="s">
        <v>176</v>
      </c>
      <c r="C777" s="38" t="s">
        <v>112</v>
      </c>
      <c r="D777" s="38" t="s">
        <v>78</v>
      </c>
      <c r="E777" s="38" t="s">
        <v>247</v>
      </c>
      <c r="F777" s="38" t="s">
        <v>1763</v>
      </c>
      <c r="G777" s="38" t="s">
        <v>769</v>
      </c>
      <c r="H777" s="38">
        <v>1</v>
      </c>
      <c r="I777" s="38" t="s">
        <v>2057</v>
      </c>
      <c r="J777" s="39" t="s">
        <v>2342</v>
      </c>
      <c r="K777" s="38" t="s">
        <v>2343</v>
      </c>
      <c r="L777" s="38" t="s">
        <v>219</v>
      </c>
      <c r="M777" s="38"/>
      <c r="N777" s="38" t="s">
        <v>255</v>
      </c>
      <c r="O777" s="40" t="s">
        <v>1758</v>
      </c>
      <c r="P777" s="102" t="s">
        <v>23</v>
      </c>
      <c r="Q777" s="41"/>
      <c r="R777" s="41"/>
      <c r="S777" s="41"/>
      <c r="T777" s="41" t="s">
        <v>1755</v>
      </c>
      <c r="U777" s="41">
        <v>44706</v>
      </c>
      <c r="V777" s="42"/>
      <c r="W777" s="38" t="s">
        <v>147</v>
      </c>
      <c r="X777" s="54" t="s">
        <v>1762</v>
      </c>
      <c r="Y777" s="54" t="s">
        <v>1762</v>
      </c>
      <c r="Z777" s="55" t="s">
        <v>770</v>
      </c>
      <c r="AA777" s="40" t="s">
        <v>1758</v>
      </c>
      <c r="AB777" s="38" t="s">
        <v>154</v>
      </c>
      <c r="AC777" s="38" t="s">
        <v>810</v>
      </c>
      <c r="AD777" s="38" t="s">
        <v>153</v>
      </c>
      <c r="AE777" s="38" t="s">
        <v>153</v>
      </c>
      <c r="AF777" s="43"/>
    </row>
    <row r="778" spans="1:32" ht="20.100000000000001" customHeight="1">
      <c r="A778" s="11" t="s">
        <v>19</v>
      </c>
      <c r="B778" s="11" t="s">
        <v>176</v>
      </c>
      <c r="C778" s="11" t="s">
        <v>112</v>
      </c>
      <c r="D778" s="11" t="s">
        <v>78</v>
      </c>
      <c r="E778" s="11" t="s">
        <v>247</v>
      </c>
      <c r="F778" s="11" t="s">
        <v>1763</v>
      </c>
      <c r="G778" s="11" t="s">
        <v>769</v>
      </c>
      <c r="H778" s="11">
        <v>1</v>
      </c>
      <c r="I778" s="11" t="s">
        <v>2672</v>
      </c>
      <c r="J778" s="11" t="s">
        <v>2172</v>
      </c>
      <c r="K778" s="11" t="s">
        <v>2171</v>
      </c>
      <c r="L778" s="11" t="s">
        <v>194</v>
      </c>
      <c r="M778" s="11"/>
      <c r="N778" s="11" t="s">
        <v>255</v>
      </c>
      <c r="O778" s="37" t="s">
        <v>1765</v>
      </c>
      <c r="P778" s="101" t="s">
        <v>24</v>
      </c>
      <c r="Q778" s="33">
        <v>45072</v>
      </c>
      <c r="R778" s="11"/>
      <c r="S778" s="33">
        <v>45803</v>
      </c>
      <c r="T778" s="33" t="s">
        <v>1755</v>
      </c>
      <c r="U778" s="33">
        <v>44706</v>
      </c>
      <c r="V778" s="34"/>
      <c r="W778" s="11" t="s">
        <v>147</v>
      </c>
      <c r="X778" s="56" t="s">
        <v>1762</v>
      </c>
      <c r="Y778" s="56" t="s">
        <v>1762</v>
      </c>
      <c r="Z778" s="57" t="s">
        <v>770</v>
      </c>
      <c r="AA778" s="37" t="s">
        <v>1765</v>
      </c>
      <c r="AB778" s="11" t="s">
        <v>154</v>
      </c>
      <c r="AC778" s="11" t="s">
        <v>810</v>
      </c>
      <c r="AD778" s="11" t="s">
        <v>153</v>
      </c>
      <c r="AE778" s="11" t="s">
        <v>153</v>
      </c>
      <c r="AF778" s="36"/>
    </row>
    <row r="779" spans="1:32" ht="20.100000000000001" customHeight="1">
      <c r="A779" s="11" t="s">
        <v>19</v>
      </c>
      <c r="B779" s="11" t="s">
        <v>176</v>
      </c>
      <c r="C779" s="11" t="s">
        <v>112</v>
      </c>
      <c r="D779" s="11" t="s">
        <v>78</v>
      </c>
      <c r="E779" s="11" t="s">
        <v>247</v>
      </c>
      <c r="F779" s="11" t="s">
        <v>1763</v>
      </c>
      <c r="G779" s="11" t="s">
        <v>769</v>
      </c>
      <c r="H779" s="11">
        <v>1</v>
      </c>
      <c r="I779" s="11" t="s">
        <v>2599</v>
      </c>
      <c r="J779" s="11">
        <v>1101590</v>
      </c>
      <c r="K779" s="11" t="s">
        <v>1455</v>
      </c>
      <c r="L779" s="11" t="s">
        <v>194</v>
      </c>
      <c r="M779" s="11"/>
      <c r="N779" s="11" t="s">
        <v>255</v>
      </c>
      <c r="O779" s="37" t="s">
        <v>1766</v>
      </c>
      <c r="P779" s="101" t="s">
        <v>24</v>
      </c>
      <c r="Q779" s="33">
        <v>45118</v>
      </c>
      <c r="R779" s="11"/>
      <c r="S779" s="33">
        <v>45849</v>
      </c>
      <c r="T779" s="33" t="s">
        <v>1755</v>
      </c>
      <c r="U779" s="33">
        <v>44706</v>
      </c>
      <c r="V779" s="34"/>
      <c r="W779" s="11" t="s">
        <v>147</v>
      </c>
      <c r="X779" s="56" t="s">
        <v>1762</v>
      </c>
      <c r="Y779" s="56" t="s">
        <v>1762</v>
      </c>
      <c r="Z779" s="57" t="s">
        <v>770</v>
      </c>
      <c r="AA779" s="37" t="s">
        <v>1766</v>
      </c>
      <c r="AB779" s="11" t="s">
        <v>154</v>
      </c>
      <c r="AC779" s="11" t="s">
        <v>810</v>
      </c>
      <c r="AD779" s="11" t="s">
        <v>153</v>
      </c>
      <c r="AE779" s="11" t="s">
        <v>153</v>
      </c>
      <c r="AF779" s="36"/>
    </row>
    <row r="780" spans="1:32" ht="20.100000000000001" customHeight="1">
      <c r="A780" s="11" t="s">
        <v>19</v>
      </c>
      <c r="B780" s="11" t="s">
        <v>176</v>
      </c>
      <c r="C780" s="11" t="s">
        <v>112</v>
      </c>
      <c r="D780" s="11" t="s">
        <v>78</v>
      </c>
      <c r="E780" s="11" t="s">
        <v>247</v>
      </c>
      <c r="F780" s="11" t="s">
        <v>1763</v>
      </c>
      <c r="G780" s="11" t="s">
        <v>769</v>
      </c>
      <c r="H780" s="11">
        <v>1</v>
      </c>
      <c r="I780" s="11" t="s">
        <v>2616</v>
      </c>
      <c r="J780" s="11">
        <v>1101632</v>
      </c>
      <c r="K780" s="11" t="s">
        <v>1499</v>
      </c>
      <c r="L780" s="11" t="s">
        <v>194</v>
      </c>
      <c r="M780" s="11"/>
      <c r="N780" s="11" t="s">
        <v>255</v>
      </c>
      <c r="O780" s="37" t="s">
        <v>1767</v>
      </c>
      <c r="P780" s="101" t="s">
        <v>24</v>
      </c>
      <c r="Q780" s="33">
        <v>44757</v>
      </c>
      <c r="R780" s="11"/>
      <c r="S780" s="33">
        <v>45488</v>
      </c>
      <c r="T780" s="33" t="s">
        <v>1755</v>
      </c>
      <c r="U780" s="33">
        <v>44706</v>
      </c>
      <c r="V780" s="34"/>
      <c r="W780" s="11" t="s">
        <v>147</v>
      </c>
      <c r="X780" s="56" t="s">
        <v>1762</v>
      </c>
      <c r="Y780" s="56" t="s">
        <v>1762</v>
      </c>
      <c r="Z780" s="57" t="s">
        <v>770</v>
      </c>
      <c r="AA780" s="37" t="s">
        <v>1767</v>
      </c>
      <c r="AB780" s="11" t="s">
        <v>154</v>
      </c>
      <c r="AC780" s="11" t="s">
        <v>810</v>
      </c>
      <c r="AD780" s="11" t="s">
        <v>153</v>
      </c>
      <c r="AE780" s="11" t="s">
        <v>153</v>
      </c>
      <c r="AF780" s="36"/>
    </row>
    <row r="781" spans="1:32" ht="20.100000000000001" customHeight="1">
      <c r="A781" s="11" t="s">
        <v>19</v>
      </c>
      <c r="B781" s="11" t="s">
        <v>176</v>
      </c>
      <c r="C781" s="11" t="s">
        <v>112</v>
      </c>
      <c r="D781" s="11" t="s">
        <v>78</v>
      </c>
      <c r="E781" s="11" t="s">
        <v>247</v>
      </c>
      <c r="F781" s="11" t="s">
        <v>1763</v>
      </c>
      <c r="G781" s="11" t="s">
        <v>769</v>
      </c>
      <c r="H781" s="11">
        <v>1</v>
      </c>
      <c r="I781" s="11" t="s">
        <v>2612</v>
      </c>
      <c r="J781" s="11">
        <v>1101902</v>
      </c>
      <c r="K781" s="11" t="s">
        <v>1852</v>
      </c>
      <c r="L781" s="11" t="s">
        <v>194</v>
      </c>
      <c r="M781" s="11"/>
      <c r="N781" s="11" t="s">
        <v>255</v>
      </c>
      <c r="O781" s="37" t="s">
        <v>1764</v>
      </c>
      <c r="P781" s="101" t="s">
        <v>24</v>
      </c>
      <c r="Q781" s="33">
        <v>45132</v>
      </c>
      <c r="R781" s="11"/>
      <c r="S781" s="33">
        <v>45863</v>
      </c>
      <c r="T781" s="33" t="s">
        <v>1755</v>
      </c>
      <c r="U781" s="33">
        <v>44706</v>
      </c>
      <c r="V781" s="34"/>
      <c r="W781" s="11" t="s">
        <v>147</v>
      </c>
      <c r="X781" s="56" t="s">
        <v>1762</v>
      </c>
      <c r="Y781" s="56" t="s">
        <v>1762</v>
      </c>
      <c r="Z781" s="57" t="s">
        <v>770</v>
      </c>
      <c r="AA781" s="37" t="s">
        <v>1764</v>
      </c>
      <c r="AB781" s="11" t="s">
        <v>154</v>
      </c>
      <c r="AC781" s="11" t="s">
        <v>810</v>
      </c>
      <c r="AD781" s="11" t="s">
        <v>153</v>
      </c>
      <c r="AE781" s="11" t="s">
        <v>153</v>
      </c>
      <c r="AF781" s="36"/>
    </row>
    <row r="782" spans="1:32" s="22" customFormat="1" ht="20.100000000000001" customHeight="1">
      <c r="A782" s="38" t="s">
        <v>19</v>
      </c>
      <c r="B782" s="38" t="s">
        <v>176</v>
      </c>
      <c r="C782" s="38" t="s">
        <v>112</v>
      </c>
      <c r="D782" s="38" t="s">
        <v>78</v>
      </c>
      <c r="E782" s="38" t="s">
        <v>247</v>
      </c>
      <c r="F782" s="38" t="s">
        <v>1763</v>
      </c>
      <c r="G782" s="38" t="s">
        <v>769</v>
      </c>
      <c r="H782" s="38">
        <v>1</v>
      </c>
      <c r="I782" s="38" t="s">
        <v>2057</v>
      </c>
      <c r="J782" s="39" t="s">
        <v>2342</v>
      </c>
      <c r="K782" s="38" t="s">
        <v>2343</v>
      </c>
      <c r="L782" s="38" t="s">
        <v>219</v>
      </c>
      <c r="M782" s="38"/>
      <c r="N782" s="38" t="s">
        <v>255</v>
      </c>
      <c r="O782" s="40" t="s">
        <v>1768</v>
      </c>
      <c r="P782" s="102" t="s">
        <v>23</v>
      </c>
      <c r="Q782" s="41"/>
      <c r="R782" s="38"/>
      <c r="S782" s="41"/>
      <c r="T782" s="41" t="s">
        <v>1755</v>
      </c>
      <c r="U782" s="41">
        <v>44706</v>
      </c>
      <c r="V782" s="42"/>
      <c r="W782" s="38" t="s">
        <v>147</v>
      </c>
      <c r="X782" s="54" t="s">
        <v>1762</v>
      </c>
      <c r="Y782" s="54" t="s">
        <v>1762</v>
      </c>
      <c r="Z782" s="55" t="s">
        <v>770</v>
      </c>
      <c r="AA782" s="40" t="s">
        <v>1768</v>
      </c>
      <c r="AB782" s="38" t="s">
        <v>154</v>
      </c>
      <c r="AC782" s="38" t="s">
        <v>810</v>
      </c>
      <c r="AD782" s="38" t="s">
        <v>153</v>
      </c>
      <c r="AE782" s="38" t="s">
        <v>153</v>
      </c>
      <c r="AF782" s="43"/>
    </row>
    <row r="783" spans="1:32" ht="20.100000000000001" customHeight="1">
      <c r="A783" s="11" t="s">
        <v>19</v>
      </c>
      <c r="B783" s="11" t="s">
        <v>176</v>
      </c>
      <c r="C783" s="11" t="s">
        <v>112</v>
      </c>
      <c r="D783" s="11" t="s">
        <v>78</v>
      </c>
      <c r="E783" s="11" t="s">
        <v>247</v>
      </c>
      <c r="F783" s="11" t="s">
        <v>1763</v>
      </c>
      <c r="G783" s="11" t="s">
        <v>769</v>
      </c>
      <c r="H783" s="11">
        <v>1</v>
      </c>
      <c r="I783" s="11" t="s">
        <v>2608</v>
      </c>
      <c r="J783" s="11">
        <v>1101527</v>
      </c>
      <c r="K783" s="11" t="s">
        <v>1417</v>
      </c>
      <c r="L783" s="11" t="s">
        <v>194</v>
      </c>
      <c r="M783" s="11"/>
      <c r="N783" s="11" t="s">
        <v>255</v>
      </c>
      <c r="O783" s="37" t="s">
        <v>1759</v>
      </c>
      <c r="P783" s="101" t="s">
        <v>24</v>
      </c>
      <c r="Q783" s="33">
        <v>44711</v>
      </c>
      <c r="R783" s="33"/>
      <c r="S783" s="33">
        <v>45442</v>
      </c>
      <c r="T783" s="33" t="s">
        <v>1755</v>
      </c>
      <c r="U783" s="33">
        <v>44706</v>
      </c>
      <c r="V783" s="34"/>
      <c r="W783" s="11" t="s">
        <v>147</v>
      </c>
      <c r="X783" s="56" t="s">
        <v>1762</v>
      </c>
      <c r="Y783" s="56" t="s">
        <v>1762</v>
      </c>
      <c r="Z783" s="57" t="s">
        <v>770</v>
      </c>
      <c r="AA783" s="37" t="s">
        <v>1759</v>
      </c>
      <c r="AB783" s="11" t="s">
        <v>154</v>
      </c>
      <c r="AC783" s="11" t="s">
        <v>810</v>
      </c>
      <c r="AD783" s="11" t="s">
        <v>153</v>
      </c>
      <c r="AE783" s="11" t="s">
        <v>153</v>
      </c>
      <c r="AF783" s="36"/>
    </row>
    <row r="784" spans="1:32" s="22" customFormat="1" ht="20.100000000000001" customHeight="1">
      <c r="A784" s="38" t="s">
        <v>19</v>
      </c>
      <c r="B784" s="38" t="s">
        <v>176</v>
      </c>
      <c r="C784" s="38" t="s">
        <v>112</v>
      </c>
      <c r="D784" s="38" t="s">
        <v>78</v>
      </c>
      <c r="E784" s="38" t="s">
        <v>247</v>
      </c>
      <c r="F784" s="38" t="s">
        <v>1763</v>
      </c>
      <c r="G784" s="38" t="s">
        <v>769</v>
      </c>
      <c r="H784" s="38">
        <v>1</v>
      </c>
      <c r="I784" s="38" t="s">
        <v>2057</v>
      </c>
      <c r="J784" s="39" t="s">
        <v>2342</v>
      </c>
      <c r="K784" s="38" t="s">
        <v>2343</v>
      </c>
      <c r="L784" s="38" t="s">
        <v>219</v>
      </c>
      <c r="M784" s="38"/>
      <c r="N784" s="38" t="s">
        <v>255</v>
      </c>
      <c r="O784" s="40" t="s">
        <v>1769</v>
      </c>
      <c r="P784" s="102" t="s">
        <v>23</v>
      </c>
      <c r="Q784" s="41"/>
      <c r="R784" s="41"/>
      <c r="S784" s="41"/>
      <c r="T784" s="41" t="s">
        <v>1755</v>
      </c>
      <c r="U784" s="41">
        <v>44706</v>
      </c>
      <c r="V784" s="42"/>
      <c r="W784" s="38" t="s">
        <v>147</v>
      </c>
      <c r="X784" s="54" t="s">
        <v>1762</v>
      </c>
      <c r="Y784" s="54" t="s">
        <v>1762</v>
      </c>
      <c r="Z784" s="55" t="s">
        <v>770</v>
      </c>
      <c r="AA784" s="40" t="s">
        <v>1769</v>
      </c>
      <c r="AB784" s="38" t="s">
        <v>154</v>
      </c>
      <c r="AC784" s="38" t="s">
        <v>810</v>
      </c>
      <c r="AD784" s="38" t="s">
        <v>153</v>
      </c>
      <c r="AE784" s="38" t="s">
        <v>153</v>
      </c>
      <c r="AF784" s="43"/>
    </row>
    <row r="785" spans="1:32" s="22" customFormat="1" ht="20.100000000000001" customHeight="1">
      <c r="A785" s="38" t="s">
        <v>19</v>
      </c>
      <c r="B785" s="38" t="s">
        <v>176</v>
      </c>
      <c r="C785" s="38" t="s">
        <v>112</v>
      </c>
      <c r="D785" s="38" t="s">
        <v>78</v>
      </c>
      <c r="E785" s="38" t="s">
        <v>247</v>
      </c>
      <c r="F785" s="38" t="s">
        <v>1763</v>
      </c>
      <c r="G785" s="38" t="s">
        <v>769</v>
      </c>
      <c r="H785" s="38">
        <v>1</v>
      </c>
      <c r="I785" s="38" t="s">
        <v>2057</v>
      </c>
      <c r="J785" s="39" t="s">
        <v>2342</v>
      </c>
      <c r="K785" s="38" t="s">
        <v>2343</v>
      </c>
      <c r="L785" s="38" t="s">
        <v>219</v>
      </c>
      <c r="M785" s="38"/>
      <c r="N785" s="38" t="s">
        <v>255</v>
      </c>
      <c r="O785" s="40" t="s">
        <v>1770</v>
      </c>
      <c r="P785" s="102" t="s">
        <v>23</v>
      </c>
      <c r="Q785" s="41"/>
      <c r="R785" s="41"/>
      <c r="S785" s="41"/>
      <c r="T785" s="41" t="s">
        <v>1755</v>
      </c>
      <c r="U785" s="41">
        <v>44706</v>
      </c>
      <c r="V785" s="42"/>
      <c r="W785" s="38" t="s">
        <v>147</v>
      </c>
      <c r="X785" s="54" t="s">
        <v>1762</v>
      </c>
      <c r="Y785" s="54" t="s">
        <v>1762</v>
      </c>
      <c r="Z785" s="55" t="s">
        <v>770</v>
      </c>
      <c r="AA785" s="40" t="s">
        <v>1770</v>
      </c>
      <c r="AB785" s="38" t="s">
        <v>154</v>
      </c>
      <c r="AC785" s="38" t="s">
        <v>810</v>
      </c>
      <c r="AD785" s="38" t="s">
        <v>153</v>
      </c>
      <c r="AE785" s="38" t="s">
        <v>153</v>
      </c>
      <c r="AF785" s="43"/>
    </row>
    <row r="786" spans="1:32" s="22" customFormat="1" ht="20.100000000000001" customHeight="1">
      <c r="A786" s="38" t="s">
        <v>19</v>
      </c>
      <c r="B786" s="38" t="s">
        <v>176</v>
      </c>
      <c r="C786" s="38" t="s">
        <v>112</v>
      </c>
      <c r="D786" s="38" t="s">
        <v>78</v>
      </c>
      <c r="E786" s="38" t="s">
        <v>247</v>
      </c>
      <c r="F786" s="38" t="s">
        <v>1763</v>
      </c>
      <c r="G786" s="38" t="s">
        <v>769</v>
      </c>
      <c r="H786" s="38">
        <v>1</v>
      </c>
      <c r="I786" s="38" t="s">
        <v>2057</v>
      </c>
      <c r="J786" s="39" t="s">
        <v>2342</v>
      </c>
      <c r="K786" s="38" t="s">
        <v>2343</v>
      </c>
      <c r="L786" s="38" t="s">
        <v>219</v>
      </c>
      <c r="M786" s="38"/>
      <c r="N786" s="38" t="s">
        <v>255</v>
      </c>
      <c r="O786" s="40" t="s">
        <v>1771</v>
      </c>
      <c r="P786" s="102" t="s">
        <v>23</v>
      </c>
      <c r="Q786" s="41"/>
      <c r="R786" s="38"/>
      <c r="S786" s="41"/>
      <c r="T786" s="41" t="s">
        <v>1755</v>
      </c>
      <c r="U786" s="41">
        <v>44706</v>
      </c>
      <c r="V786" s="42"/>
      <c r="W786" s="38" t="s">
        <v>147</v>
      </c>
      <c r="X786" s="54" t="s">
        <v>1762</v>
      </c>
      <c r="Y786" s="54" t="s">
        <v>1762</v>
      </c>
      <c r="Z786" s="55" t="s">
        <v>770</v>
      </c>
      <c r="AA786" s="40" t="s">
        <v>1771</v>
      </c>
      <c r="AB786" s="38" t="s">
        <v>154</v>
      </c>
      <c r="AC786" s="38" t="s">
        <v>810</v>
      </c>
      <c r="AD786" s="38" t="s">
        <v>153</v>
      </c>
      <c r="AE786" s="38" t="s">
        <v>153</v>
      </c>
      <c r="AF786" s="43"/>
    </row>
    <row r="787" spans="1:32" s="22" customFormat="1" ht="20.100000000000001" customHeight="1">
      <c r="A787" s="38" t="s">
        <v>19</v>
      </c>
      <c r="B787" s="38" t="s">
        <v>176</v>
      </c>
      <c r="C787" s="38" t="s">
        <v>112</v>
      </c>
      <c r="D787" s="38" t="s">
        <v>78</v>
      </c>
      <c r="E787" s="38" t="s">
        <v>247</v>
      </c>
      <c r="F787" s="38" t="s">
        <v>1763</v>
      </c>
      <c r="G787" s="38" t="s">
        <v>769</v>
      </c>
      <c r="H787" s="38">
        <v>1</v>
      </c>
      <c r="I787" s="38" t="s">
        <v>2057</v>
      </c>
      <c r="J787" s="39" t="s">
        <v>2342</v>
      </c>
      <c r="K787" s="38" t="s">
        <v>2343</v>
      </c>
      <c r="L787" s="38" t="s">
        <v>219</v>
      </c>
      <c r="M787" s="38"/>
      <c r="N787" s="38" t="s">
        <v>255</v>
      </c>
      <c r="O787" s="40" t="s">
        <v>1772</v>
      </c>
      <c r="P787" s="102" t="s">
        <v>23</v>
      </c>
      <c r="Q787" s="41"/>
      <c r="R787" s="38"/>
      <c r="S787" s="41"/>
      <c r="T787" s="41" t="s">
        <v>1755</v>
      </c>
      <c r="U787" s="41">
        <v>44706</v>
      </c>
      <c r="V787" s="42"/>
      <c r="W787" s="38" t="s">
        <v>147</v>
      </c>
      <c r="X787" s="54" t="s">
        <v>1762</v>
      </c>
      <c r="Y787" s="54" t="s">
        <v>1762</v>
      </c>
      <c r="Z787" s="55" t="s">
        <v>770</v>
      </c>
      <c r="AA787" s="40" t="s">
        <v>1772</v>
      </c>
      <c r="AB787" s="38" t="s">
        <v>154</v>
      </c>
      <c r="AC787" s="38" t="s">
        <v>810</v>
      </c>
      <c r="AD787" s="38" t="s">
        <v>153</v>
      </c>
      <c r="AE787" s="38" t="s">
        <v>153</v>
      </c>
      <c r="AF787" s="43"/>
    </row>
    <row r="788" spans="1:32" s="22" customFormat="1" ht="20.100000000000001" customHeight="1">
      <c r="A788" s="38" t="s">
        <v>19</v>
      </c>
      <c r="B788" s="38" t="s">
        <v>176</v>
      </c>
      <c r="C788" s="38" t="s">
        <v>112</v>
      </c>
      <c r="D788" s="38" t="s">
        <v>78</v>
      </c>
      <c r="E788" s="38" t="s">
        <v>247</v>
      </c>
      <c r="F788" s="38" t="s">
        <v>1763</v>
      </c>
      <c r="G788" s="38" t="s">
        <v>769</v>
      </c>
      <c r="H788" s="38">
        <v>1</v>
      </c>
      <c r="I788" s="38" t="s">
        <v>2057</v>
      </c>
      <c r="J788" s="39" t="s">
        <v>2342</v>
      </c>
      <c r="K788" s="38" t="s">
        <v>2343</v>
      </c>
      <c r="L788" s="38" t="s">
        <v>219</v>
      </c>
      <c r="M788" s="38"/>
      <c r="N788" s="38" t="s">
        <v>255</v>
      </c>
      <c r="O788" s="40" t="s">
        <v>1773</v>
      </c>
      <c r="P788" s="102" t="s">
        <v>23</v>
      </c>
      <c r="Q788" s="41"/>
      <c r="R788" s="38"/>
      <c r="S788" s="41"/>
      <c r="T788" s="41" t="s">
        <v>1755</v>
      </c>
      <c r="U788" s="41">
        <v>44706</v>
      </c>
      <c r="V788" s="42"/>
      <c r="W788" s="38" t="s">
        <v>147</v>
      </c>
      <c r="X788" s="54" t="s">
        <v>1762</v>
      </c>
      <c r="Y788" s="54" t="s">
        <v>1762</v>
      </c>
      <c r="Z788" s="55" t="s">
        <v>770</v>
      </c>
      <c r="AA788" s="40" t="s">
        <v>1773</v>
      </c>
      <c r="AB788" s="38" t="s">
        <v>154</v>
      </c>
      <c r="AC788" s="38" t="s">
        <v>810</v>
      </c>
      <c r="AD788" s="38" t="s">
        <v>153</v>
      </c>
      <c r="AE788" s="38" t="s">
        <v>153</v>
      </c>
      <c r="AF788" s="43"/>
    </row>
    <row r="789" spans="1:32" s="22" customFormat="1" ht="20.100000000000001" customHeight="1">
      <c r="A789" s="38" t="s">
        <v>19</v>
      </c>
      <c r="B789" s="38" t="s">
        <v>176</v>
      </c>
      <c r="C789" s="38" t="s">
        <v>112</v>
      </c>
      <c r="D789" s="38" t="s">
        <v>78</v>
      </c>
      <c r="E789" s="38" t="s">
        <v>247</v>
      </c>
      <c r="F789" s="38" t="s">
        <v>1763</v>
      </c>
      <c r="G789" s="38" t="s">
        <v>769</v>
      </c>
      <c r="H789" s="38">
        <v>1</v>
      </c>
      <c r="I789" s="38" t="s">
        <v>2057</v>
      </c>
      <c r="J789" s="39" t="s">
        <v>2342</v>
      </c>
      <c r="K789" s="38" t="s">
        <v>2343</v>
      </c>
      <c r="L789" s="38" t="s">
        <v>219</v>
      </c>
      <c r="M789" s="38"/>
      <c r="N789" s="38" t="s">
        <v>255</v>
      </c>
      <c r="O789" s="40" t="s">
        <v>1774</v>
      </c>
      <c r="P789" s="102" t="s">
        <v>23</v>
      </c>
      <c r="Q789" s="41"/>
      <c r="R789" s="38"/>
      <c r="S789" s="41"/>
      <c r="T789" s="41" t="s">
        <v>1755</v>
      </c>
      <c r="U789" s="41">
        <v>44706</v>
      </c>
      <c r="V789" s="42"/>
      <c r="W789" s="38" t="s">
        <v>147</v>
      </c>
      <c r="X789" s="54" t="s">
        <v>1762</v>
      </c>
      <c r="Y789" s="54" t="s">
        <v>1762</v>
      </c>
      <c r="Z789" s="55" t="s">
        <v>770</v>
      </c>
      <c r="AA789" s="40" t="s">
        <v>1774</v>
      </c>
      <c r="AB789" s="38" t="s">
        <v>154</v>
      </c>
      <c r="AC789" s="38" t="s">
        <v>810</v>
      </c>
      <c r="AD789" s="38" t="s">
        <v>153</v>
      </c>
      <c r="AE789" s="38" t="s">
        <v>153</v>
      </c>
      <c r="AF789" s="43"/>
    </row>
    <row r="790" spans="1:32" s="22" customFormat="1" ht="20.100000000000001" customHeight="1">
      <c r="A790" s="38" t="s">
        <v>19</v>
      </c>
      <c r="B790" s="38" t="s">
        <v>176</v>
      </c>
      <c r="C790" s="38" t="s">
        <v>112</v>
      </c>
      <c r="D790" s="38" t="s">
        <v>78</v>
      </c>
      <c r="E790" s="38" t="s">
        <v>247</v>
      </c>
      <c r="F790" s="38" t="s">
        <v>1763</v>
      </c>
      <c r="G790" s="38" t="s">
        <v>769</v>
      </c>
      <c r="H790" s="38">
        <v>1</v>
      </c>
      <c r="I790" s="38" t="s">
        <v>2057</v>
      </c>
      <c r="J790" s="39" t="s">
        <v>2342</v>
      </c>
      <c r="K790" s="38" t="s">
        <v>2343</v>
      </c>
      <c r="L790" s="38" t="s">
        <v>219</v>
      </c>
      <c r="M790" s="38"/>
      <c r="N790" s="38" t="s">
        <v>255</v>
      </c>
      <c r="O790" s="40" t="s">
        <v>1775</v>
      </c>
      <c r="P790" s="102" t="s">
        <v>23</v>
      </c>
      <c r="Q790" s="41"/>
      <c r="R790" s="38"/>
      <c r="S790" s="41"/>
      <c r="T790" s="41" t="s">
        <v>1755</v>
      </c>
      <c r="U790" s="41">
        <v>44706</v>
      </c>
      <c r="V790" s="42"/>
      <c r="W790" s="38" t="s">
        <v>147</v>
      </c>
      <c r="X790" s="54" t="s">
        <v>1762</v>
      </c>
      <c r="Y790" s="54" t="s">
        <v>1762</v>
      </c>
      <c r="Z790" s="55" t="s">
        <v>770</v>
      </c>
      <c r="AA790" s="40" t="s">
        <v>1775</v>
      </c>
      <c r="AB790" s="38" t="s">
        <v>154</v>
      </c>
      <c r="AC790" s="38" t="s">
        <v>810</v>
      </c>
      <c r="AD790" s="38" t="s">
        <v>153</v>
      </c>
      <c r="AE790" s="38" t="s">
        <v>153</v>
      </c>
      <c r="AF790" s="43"/>
    </row>
    <row r="791" spans="1:32" ht="20.100000000000001" customHeight="1">
      <c r="A791" s="11" t="s">
        <v>19</v>
      </c>
      <c r="B791" s="11" t="s">
        <v>176</v>
      </c>
      <c r="C791" s="11" t="s">
        <v>112</v>
      </c>
      <c r="D791" s="11" t="s">
        <v>78</v>
      </c>
      <c r="E791" s="11" t="s">
        <v>78</v>
      </c>
      <c r="F791" s="11" t="s">
        <v>1763</v>
      </c>
      <c r="G791" s="11" t="s">
        <v>769</v>
      </c>
      <c r="H791" s="11">
        <v>1</v>
      </c>
      <c r="I791" s="11" t="s">
        <v>2622</v>
      </c>
      <c r="J791" s="11">
        <v>1100093</v>
      </c>
      <c r="K791" s="11" t="s">
        <v>1608</v>
      </c>
      <c r="L791" s="11" t="s">
        <v>194</v>
      </c>
      <c r="M791" s="11"/>
      <c r="N791" s="11" t="s">
        <v>255</v>
      </c>
      <c r="O791" s="37" t="s">
        <v>1761</v>
      </c>
      <c r="P791" s="101" t="s">
        <v>24</v>
      </c>
      <c r="Q791" s="33">
        <v>45142</v>
      </c>
      <c r="R791" s="33"/>
      <c r="S791" s="33">
        <v>45873</v>
      </c>
      <c r="T791" s="33" t="s">
        <v>1755</v>
      </c>
      <c r="U791" s="33">
        <v>44706</v>
      </c>
      <c r="V791" s="34"/>
      <c r="W791" s="11" t="s">
        <v>147</v>
      </c>
      <c r="X791" s="56" t="s">
        <v>1762</v>
      </c>
      <c r="Y791" s="56" t="s">
        <v>1762</v>
      </c>
      <c r="Z791" s="57" t="s">
        <v>770</v>
      </c>
      <c r="AA791" s="37" t="s">
        <v>1761</v>
      </c>
      <c r="AB791" s="11" t="s">
        <v>154</v>
      </c>
      <c r="AC791" s="11" t="s">
        <v>810</v>
      </c>
      <c r="AD791" s="11" t="s">
        <v>153</v>
      </c>
      <c r="AE791" s="11" t="s">
        <v>153</v>
      </c>
      <c r="AF791" s="36"/>
    </row>
    <row r="792" spans="1:32" ht="20.100000000000001" customHeight="1">
      <c r="A792" s="11" t="s">
        <v>19</v>
      </c>
      <c r="B792" s="11" t="s">
        <v>176</v>
      </c>
      <c r="C792" s="11" t="s">
        <v>112</v>
      </c>
      <c r="D792" s="11" t="s">
        <v>78</v>
      </c>
      <c r="E792" s="11" t="s">
        <v>78</v>
      </c>
      <c r="F792" s="11" t="s">
        <v>1763</v>
      </c>
      <c r="G792" s="11" t="s">
        <v>769</v>
      </c>
      <c r="H792" s="11">
        <v>1</v>
      </c>
      <c r="I792" s="11" t="s">
        <v>2616</v>
      </c>
      <c r="J792" s="11">
        <v>1101632</v>
      </c>
      <c r="K792" s="11" t="s">
        <v>1499</v>
      </c>
      <c r="L792" s="11" t="s">
        <v>194</v>
      </c>
      <c r="M792" s="11"/>
      <c r="N792" s="11" t="s">
        <v>255</v>
      </c>
      <c r="O792" s="37" t="s">
        <v>1776</v>
      </c>
      <c r="P792" s="101" t="s">
        <v>24</v>
      </c>
      <c r="Q792" s="33">
        <v>44757</v>
      </c>
      <c r="R792" s="11"/>
      <c r="S792" s="33">
        <v>45488</v>
      </c>
      <c r="T792" s="33" t="s">
        <v>1755</v>
      </c>
      <c r="U792" s="33">
        <v>44706</v>
      </c>
      <c r="V792" s="34"/>
      <c r="W792" s="11" t="s">
        <v>147</v>
      </c>
      <c r="X792" s="56" t="s">
        <v>1762</v>
      </c>
      <c r="Y792" s="56" t="s">
        <v>1762</v>
      </c>
      <c r="Z792" s="57" t="s">
        <v>770</v>
      </c>
      <c r="AA792" s="37" t="s">
        <v>1776</v>
      </c>
      <c r="AB792" s="11" t="s">
        <v>154</v>
      </c>
      <c r="AC792" s="11" t="s">
        <v>810</v>
      </c>
      <c r="AD792" s="11" t="s">
        <v>153</v>
      </c>
      <c r="AE792" s="11" t="s">
        <v>153</v>
      </c>
      <c r="AF792" s="36"/>
    </row>
    <row r="793" spans="1:32" s="22" customFormat="1" ht="20.100000000000001" customHeight="1">
      <c r="A793" s="38" t="s">
        <v>19</v>
      </c>
      <c r="B793" s="38" t="s">
        <v>176</v>
      </c>
      <c r="C793" s="38" t="s">
        <v>112</v>
      </c>
      <c r="D793" s="38" t="s">
        <v>78</v>
      </c>
      <c r="E793" s="38" t="s">
        <v>78</v>
      </c>
      <c r="F793" s="38" t="s">
        <v>1763</v>
      </c>
      <c r="G793" s="38" t="s">
        <v>769</v>
      </c>
      <c r="H793" s="38">
        <v>1</v>
      </c>
      <c r="I793" s="38" t="s">
        <v>2057</v>
      </c>
      <c r="J793" s="39" t="s">
        <v>2342</v>
      </c>
      <c r="K793" s="38" t="s">
        <v>2343</v>
      </c>
      <c r="L793" s="38" t="s">
        <v>219</v>
      </c>
      <c r="M793" s="38"/>
      <c r="N793" s="38" t="s">
        <v>255</v>
      </c>
      <c r="O793" s="40" t="s">
        <v>1777</v>
      </c>
      <c r="P793" s="102" t="s">
        <v>23</v>
      </c>
      <c r="Q793" s="41"/>
      <c r="R793" s="41"/>
      <c r="S793" s="41"/>
      <c r="T793" s="41" t="s">
        <v>1755</v>
      </c>
      <c r="U793" s="41">
        <v>44706</v>
      </c>
      <c r="V793" s="42"/>
      <c r="W793" s="38" t="s">
        <v>147</v>
      </c>
      <c r="X793" s="54" t="s">
        <v>1762</v>
      </c>
      <c r="Y793" s="54" t="s">
        <v>1762</v>
      </c>
      <c r="Z793" s="55" t="s">
        <v>770</v>
      </c>
      <c r="AA793" s="40" t="s">
        <v>1777</v>
      </c>
      <c r="AB793" s="38" t="s">
        <v>154</v>
      </c>
      <c r="AC793" s="38" t="s">
        <v>810</v>
      </c>
      <c r="AD793" s="38" t="s">
        <v>153</v>
      </c>
      <c r="AE793" s="38" t="s">
        <v>153</v>
      </c>
      <c r="AF793" s="43"/>
    </row>
    <row r="794" spans="1:32" s="22" customFormat="1" ht="20.100000000000001" customHeight="1">
      <c r="A794" s="38" t="s">
        <v>19</v>
      </c>
      <c r="B794" s="38" t="s">
        <v>176</v>
      </c>
      <c r="C794" s="38" t="s">
        <v>112</v>
      </c>
      <c r="D794" s="38" t="s">
        <v>78</v>
      </c>
      <c r="E794" s="38" t="s">
        <v>78</v>
      </c>
      <c r="F794" s="38" t="s">
        <v>1763</v>
      </c>
      <c r="G794" s="38" t="s">
        <v>769</v>
      </c>
      <c r="H794" s="38">
        <v>1</v>
      </c>
      <c r="I794" s="38" t="s">
        <v>2057</v>
      </c>
      <c r="J794" s="39" t="s">
        <v>2342</v>
      </c>
      <c r="K794" s="38" t="s">
        <v>2343</v>
      </c>
      <c r="L794" s="38" t="s">
        <v>219</v>
      </c>
      <c r="M794" s="38"/>
      <c r="N794" s="38" t="s">
        <v>255</v>
      </c>
      <c r="O794" s="40" t="s">
        <v>1778</v>
      </c>
      <c r="P794" s="102" t="s">
        <v>23</v>
      </c>
      <c r="Q794" s="41"/>
      <c r="R794" s="38"/>
      <c r="S794" s="41"/>
      <c r="T794" s="41" t="s">
        <v>1755</v>
      </c>
      <c r="U794" s="41">
        <v>44706</v>
      </c>
      <c r="V794" s="42"/>
      <c r="W794" s="38" t="s">
        <v>147</v>
      </c>
      <c r="X794" s="54" t="s">
        <v>1762</v>
      </c>
      <c r="Y794" s="54" t="s">
        <v>1762</v>
      </c>
      <c r="Z794" s="55" t="s">
        <v>770</v>
      </c>
      <c r="AA794" s="40" t="s">
        <v>1778</v>
      </c>
      <c r="AB794" s="38" t="s">
        <v>154</v>
      </c>
      <c r="AC794" s="38" t="s">
        <v>810</v>
      </c>
      <c r="AD794" s="38" t="s">
        <v>153</v>
      </c>
      <c r="AE794" s="38" t="s">
        <v>153</v>
      </c>
      <c r="AF794" s="43"/>
    </row>
    <row r="795" spans="1:32" s="22" customFormat="1" ht="20.100000000000001" customHeight="1">
      <c r="A795" s="38" t="s">
        <v>19</v>
      </c>
      <c r="B795" s="38" t="s">
        <v>176</v>
      </c>
      <c r="C795" s="38" t="s">
        <v>112</v>
      </c>
      <c r="D795" s="38" t="s">
        <v>78</v>
      </c>
      <c r="E795" s="38" t="s">
        <v>78</v>
      </c>
      <c r="F795" s="38" t="s">
        <v>1763</v>
      </c>
      <c r="G795" s="38" t="s">
        <v>769</v>
      </c>
      <c r="H795" s="38">
        <v>1</v>
      </c>
      <c r="I795" s="38" t="s">
        <v>2057</v>
      </c>
      <c r="J795" s="39" t="s">
        <v>2342</v>
      </c>
      <c r="K795" s="38" t="s">
        <v>2343</v>
      </c>
      <c r="L795" s="38" t="s">
        <v>219</v>
      </c>
      <c r="M795" s="38"/>
      <c r="N795" s="38" t="s">
        <v>255</v>
      </c>
      <c r="O795" s="40" t="s">
        <v>1779</v>
      </c>
      <c r="P795" s="102" t="s">
        <v>23</v>
      </c>
      <c r="Q795" s="41"/>
      <c r="R795" s="38"/>
      <c r="S795" s="41"/>
      <c r="T795" s="41" t="s">
        <v>1755</v>
      </c>
      <c r="U795" s="41">
        <v>44706</v>
      </c>
      <c r="V795" s="42"/>
      <c r="W795" s="38" t="s">
        <v>147</v>
      </c>
      <c r="X795" s="54" t="s">
        <v>1762</v>
      </c>
      <c r="Y795" s="54" t="s">
        <v>1762</v>
      </c>
      <c r="Z795" s="55" t="s">
        <v>770</v>
      </c>
      <c r="AA795" s="40" t="s">
        <v>1779</v>
      </c>
      <c r="AB795" s="38" t="s">
        <v>154</v>
      </c>
      <c r="AC795" s="38" t="s">
        <v>810</v>
      </c>
      <c r="AD795" s="38" t="s">
        <v>153</v>
      </c>
      <c r="AE795" s="38" t="s">
        <v>153</v>
      </c>
      <c r="AF795" s="43"/>
    </row>
    <row r="796" spans="1:32" s="22" customFormat="1" ht="20.100000000000001" customHeight="1">
      <c r="A796" s="38" t="s">
        <v>19</v>
      </c>
      <c r="B796" s="38" t="s">
        <v>176</v>
      </c>
      <c r="C796" s="38" t="s">
        <v>112</v>
      </c>
      <c r="D796" s="38" t="s">
        <v>78</v>
      </c>
      <c r="E796" s="38" t="s">
        <v>78</v>
      </c>
      <c r="F796" s="38" t="s">
        <v>1763</v>
      </c>
      <c r="G796" s="38" t="s">
        <v>769</v>
      </c>
      <c r="H796" s="38">
        <v>1</v>
      </c>
      <c r="I796" s="38" t="s">
        <v>2057</v>
      </c>
      <c r="J796" s="39" t="s">
        <v>2342</v>
      </c>
      <c r="K796" s="38" t="s">
        <v>2343</v>
      </c>
      <c r="L796" s="38" t="s">
        <v>219</v>
      </c>
      <c r="M796" s="38"/>
      <c r="N796" s="38" t="s">
        <v>255</v>
      </c>
      <c r="O796" s="40" t="s">
        <v>1760</v>
      </c>
      <c r="P796" s="102" t="s">
        <v>23</v>
      </c>
      <c r="Q796" s="41"/>
      <c r="R796" s="41"/>
      <c r="S796" s="41"/>
      <c r="T796" s="41" t="s">
        <v>1755</v>
      </c>
      <c r="U796" s="41">
        <v>44706</v>
      </c>
      <c r="V796" s="42"/>
      <c r="W796" s="38" t="s">
        <v>147</v>
      </c>
      <c r="X796" s="54" t="s">
        <v>1762</v>
      </c>
      <c r="Y796" s="54" t="s">
        <v>1762</v>
      </c>
      <c r="Z796" s="55" t="s">
        <v>770</v>
      </c>
      <c r="AA796" s="40" t="s">
        <v>1760</v>
      </c>
      <c r="AB796" s="38" t="s">
        <v>154</v>
      </c>
      <c r="AC796" s="38" t="s">
        <v>810</v>
      </c>
      <c r="AD796" s="38" t="s">
        <v>153</v>
      </c>
      <c r="AE796" s="38" t="s">
        <v>153</v>
      </c>
      <c r="AF796" s="43"/>
    </row>
    <row r="797" spans="1:32" s="22" customFormat="1" ht="20.100000000000001" customHeight="1">
      <c r="A797" s="38" t="s">
        <v>19</v>
      </c>
      <c r="B797" s="38" t="s">
        <v>176</v>
      </c>
      <c r="C797" s="38" t="s">
        <v>112</v>
      </c>
      <c r="D797" s="38" t="s">
        <v>78</v>
      </c>
      <c r="E797" s="38" t="s">
        <v>247</v>
      </c>
      <c r="F797" s="38" t="s">
        <v>768</v>
      </c>
      <c r="G797" s="38" t="s">
        <v>769</v>
      </c>
      <c r="H797" s="38">
        <v>1</v>
      </c>
      <c r="I797" s="38" t="s">
        <v>2057</v>
      </c>
      <c r="J797" s="39" t="s">
        <v>2342</v>
      </c>
      <c r="K797" s="38" t="s">
        <v>2343</v>
      </c>
      <c r="L797" s="38" t="s">
        <v>219</v>
      </c>
      <c r="M797" s="38"/>
      <c r="N797" s="38" t="s">
        <v>255</v>
      </c>
      <c r="O797" s="40" t="s">
        <v>812</v>
      </c>
      <c r="P797" s="102" t="s">
        <v>23</v>
      </c>
      <c r="Q797" s="41"/>
      <c r="R797" s="38"/>
      <c r="S797" s="41"/>
      <c r="T797" s="41" t="s">
        <v>814</v>
      </c>
      <c r="U797" s="41">
        <v>43577</v>
      </c>
      <c r="V797" s="42"/>
      <c r="W797" s="38" t="s">
        <v>147</v>
      </c>
      <c r="X797" s="54" t="s">
        <v>1261</v>
      </c>
      <c r="Y797" s="54" t="s">
        <v>1261</v>
      </c>
      <c r="Z797" s="55" t="s">
        <v>770</v>
      </c>
      <c r="AA797" s="40" t="s">
        <v>812</v>
      </c>
      <c r="AB797" s="38" t="s">
        <v>154</v>
      </c>
      <c r="AC797" s="38" t="s">
        <v>810</v>
      </c>
      <c r="AD797" s="38" t="s">
        <v>153</v>
      </c>
      <c r="AE797" s="38" t="s">
        <v>153</v>
      </c>
      <c r="AF797" s="43"/>
    </row>
    <row r="798" spans="1:32" s="22" customFormat="1" ht="20.100000000000001" customHeight="1">
      <c r="A798" s="38" t="s">
        <v>19</v>
      </c>
      <c r="B798" s="38" t="s">
        <v>176</v>
      </c>
      <c r="C798" s="38" t="s">
        <v>112</v>
      </c>
      <c r="D798" s="38" t="s">
        <v>78</v>
      </c>
      <c r="E798" s="38" t="s">
        <v>247</v>
      </c>
      <c r="F798" s="38" t="s">
        <v>768</v>
      </c>
      <c r="G798" s="38" t="s">
        <v>769</v>
      </c>
      <c r="H798" s="38">
        <v>1</v>
      </c>
      <c r="I798" s="38" t="s">
        <v>2057</v>
      </c>
      <c r="J798" s="39" t="s">
        <v>2342</v>
      </c>
      <c r="K798" s="38" t="s">
        <v>2343</v>
      </c>
      <c r="L798" s="38" t="s">
        <v>219</v>
      </c>
      <c r="M798" s="38"/>
      <c r="N798" s="38" t="s">
        <v>255</v>
      </c>
      <c r="O798" s="40" t="s">
        <v>815</v>
      </c>
      <c r="P798" s="102" t="s">
        <v>23</v>
      </c>
      <c r="Q798" s="41"/>
      <c r="R798" s="38"/>
      <c r="S798" s="41"/>
      <c r="T798" s="41" t="s">
        <v>814</v>
      </c>
      <c r="U798" s="41">
        <v>43577</v>
      </c>
      <c r="V798" s="42"/>
      <c r="W798" s="38" t="s">
        <v>147</v>
      </c>
      <c r="X798" s="54" t="s">
        <v>1261</v>
      </c>
      <c r="Y798" s="54" t="s">
        <v>1261</v>
      </c>
      <c r="Z798" s="55" t="s">
        <v>770</v>
      </c>
      <c r="AA798" s="40" t="s">
        <v>815</v>
      </c>
      <c r="AB798" s="38" t="s">
        <v>154</v>
      </c>
      <c r="AC798" s="38" t="s">
        <v>810</v>
      </c>
      <c r="AD798" s="38" t="s">
        <v>153</v>
      </c>
      <c r="AE798" s="38" t="s">
        <v>153</v>
      </c>
      <c r="AF798" s="43"/>
    </row>
    <row r="799" spans="1:32" s="22" customFormat="1" ht="20.100000000000001" customHeight="1">
      <c r="A799" s="38" t="s">
        <v>19</v>
      </c>
      <c r="B799" s="38" t="s">
        <v>176</v>
      </c>
      <c r="C799" s="38" t="s">
        <v>112</v>
      </c>
      <c r="D799" s="38" t="s">
        <v>78</v>
      </c>
      <c r="E799" s="38" t="s">
        <v>247</v>
      </c>
      <c r="F799" s="38" t="s">
        <v>767</v>
      </c>
      <c r="G799" s="38" t="s">
        <v>769</v>
      </c>
      <c r="H799" s="38">
        <v>1</v>
      </c>
      <c r="I799" s="38" t="s">
        <v>2057</v>
      </c>
      <c r="J799" s="39" t="s">
        <v>2342</v>
      </c>
      <c r="K799" s="38" t="s">
        <v>2343</v>
      </c>
      <c r="L799" s="38" t="s">
        <v>219</v>
      </c>
      <c r="M799" s="38"/>
      <c r="N799" s="38" t="s">
        <v>255</v>
      </c>
      <c r="O799" s="40" t="s">
        <v>816</v>
      </c>
      <c r="P799" s="102" t="s">
        <v>23</v>
      </c>
      <c r="Q799" s="41"/>
      <c r="R799" s="38"/>
      <c r="S799" s="41"/>
      <c r="T799" s="41" t="s">
        <v>813</v>
      </c>
      <c r="U799" s="41">
        <v>43577</v>
      </c>
      <c r="V799" s="42"/>
      <c r="W799" s="38" t="s">
        <v>147</v>
      </c>
      <c r="X799" s="54" t="s">
        <v>1261</v>
      </c>
      <c r="Y799" s="54" t="s">
        <v>1261</v>
      </c>
      <c r="Z799" s="55" t="s">
        <v>770</v>
      </c>
      <c r="AA799" s="40" t="s">
        <v>816</v>
      </c>
      <c r="AB799" s="38" t="s">
        <v>154</v>
      </c>
      <c r="AC799" s="38" t="s">
        <v>810</v>
      </c>
      <c r="AD799" s="38" t="s">
        <v>153</v>
      </c>
      <c r="AE799" s="38" t="s">
        <v>153</v>
      </c>
      <c r="AF799" s="43"/>
    </row>
    <row r="800" spans="1:32" s="22" customFormat="1" ht="20.100000000000001" customHeight="1">
      <c r="A800" s="38" t="s">
        <v>19</v>
      </c>
      <c r="B800" s="38" t="s">
        <v>176</v>
      </c>
      <c r="C800" s="38" t="s">
        <v>112</v>
      </c>
      <c r="D800" s="38" t="s">
        <v>78</v>
      </c>
      <c r="E800" s="38" t="s">
        <v>247</v>
      </c>
      <c r="F800" s="38" t="s">
        <v>767</v>
      </c>
      <c r="G800" s="38" t="s">
        <v>769</v>
      </c>
      <c r="H800" s="38">
        <v>1</v>
      </c>
      <c r="I800" s="38" t="s">
        <v>2057</v>
      </c>
      <c r="J800" s="39" t="s">
        <v>2342</v>
      </c>
      <c r="K800" s="38" t="s">
        <v>2343</v>
      </c>
      <c r="L800" s="38" t="s">
        <v>219</v>
      </c>
      <c r="M800" s="38"/>
      <c r="N800" s="38" t="s">
        <v>255</v>
      </c>
      <c r="O800" s="40" t="s">
        <v>817</v>
      </c>
      <c r="P800" s="102" t="s">
        <v>23</v>
      </c>
      <c r="Q800" s="41"/>
      <c r="R800" s="38"/>
      <c r="S800" s="41"/>
      <c r="T800" s="41" t="s">
        <v>813</v>
      </c>
      <c r="U800" s="41">
        <v>43577</v>
      </c>
      <c r="V800" s="42"/>
      <c r="W800" s="38" t="s">
        <v>147</v>
      </c>
      <c r="X800" s="54" t="s">
        <v>1261</v>
      </c>
      <c r="Y800" s="54" t="s">
        <v>1261</v>
      </c>
      <c r="Z800" s="55" t="s">
        <v>770</v>
      </c>
      <c r="AA800" s="40" t="s">
        <v>817</v>
      </c>
      <c r="AB800" s="38" t="s">
        <v>154</v>
      </c>
      <c r="AC800" s="38" t="s">
        <v>810</v>
      </c>
      <c r="AD800" s="38" t="s">
        <v>153</v>
      </c>
      <c r="AE800" s="38" t="s">
        <v>153</v>
      </c>
      <c r="AF800" s="43"/>
    </row>
    <row r="801" spans="1:32" s="22" customFormat="1" ht="20.100000000000001" customHeight="1">
      <c r="A801" s="38" t="s">
        <v>19</v>
      </c>
      <c r="B801" s="38" t="s">
        <v>176</v>
      </c>
      <c r="C801" s="38" t="s">
        <v>112</v>
      </c>
      <c r="D801" s="38" t="s">
        <v>78</v>
      </c>
      <c r="E801" s="38" t="s">
        <v>247</v>
      </c>
      <c r="F801" s="38" t="s">
        <v>767</v>
      </c>
      <c r="G801" s="38" t="s">
        <v>769</v>
      </c>
      <c r="H801" s="38">
        <v>1</v>
      </c>
      <c r="I801" s="38" t="s">
        <v>2057</v>
      </c>
      <c r="J801" s="39" t="s">
        <v>2342</v>
      </c>
      <c r="K801" s="38" t="s">
        <v>2343</v>
      </c>
      <c r="L801" s="38" t="s">
        <v>219</v>
      </c>
      <c r="M801" s="38"/>
      <c r="N801" s="38" t="s">
        <v>255</v>
      </c>
      <c r="O801" s="40" t="s">
        <v>818</v>
      </c>
      <c r="P801" s="102" t="s">
        <v>23</v>
      </c>
      <c r="Q801" s="41"/>
      <c r="R801" s="38"/>
      <c r="S801" s="41"/>
      <c r="T801" s="41" t="s">
        <v>813</v>
      </c>
      <c r="U801" s="41">
        <v>43577</v>
      </c>
      <c r="V801" s="42"/>
      <c r="W801" s="38" t="s">
        <v>147</v>
      </c>
      <c r="X801" s="54" t="s">
        <v>1261</v>
      </c>
      <c r="Y801" s="54" t="s">
        <v>1261</v>
      </c>
      <c r="Z801" s="55" t="s">
        <v>770</v>
      </c>
      <c r="AA801" s="40" t="s">
        <v>818</v>
      </c>
      <c r="AB801" s="38" t="s">
        <v>154</v>
      </c>
      <c r="AC801" s="38" t="s">
        <v>810</v>
      </c>
      <c r="AD801" s="38" t="s">
        <v>153</v>
      </c>
      <c r="AE801" s="38" t="s">
        <v>153</v>
      </c>
      <c r="AF801" s="43"/>
    </row>
    <row r="802" spans="1:32" s="22" customFormat="1" ht="20.100000000000001" customHeight="1">
      <c r="A802" s="38" t="s">
        <v>19</v>
      </c>
      <c r="B802" s="38" t="s">
        <v>176</v>
      </c>
      <c r="C802" s="38" t="s">
        <v>112</v>
      </c>
      <c r="D802" s="38" t="s">
        <v>78</v>
      </c>
      <c r="E802" s="38" t="s">
        <v>247</v>
      </c>
      <c r="F802" s="38" t="s">
        <v>767</v>
      </c>
      <c r="G802" s="38" t="s">
        <v>769</v>
      </c>
      <c r="H802" s="38">
        <v>1</v>
      </c>
      <c r="I802" s="38" t="s">
        <v>2057</v>
      </c>
      <c r="J802" s="39" t="s">
        <v>2342</v>
      </c>
      <c r="K802" s="38" t="s">
        <v>2343</v>
      </c>
      <c r="L802" s="38" t="s">
        <v>219</v>
      </c>
      <c r="M802" s="38"/>
      <c r="N802" s="38" t="s">
        <v>255</v>
      </c>
      <c r="O802" s="40" t="s">
        <v>819</v>
      </c>
      <c r="P802" s="102" t="s">
        <v>23</v>
      </c>
      <c r="Q802" s="41"/>
      <c r="R802" s="38"/>
      <c r="S802" s="41"/>
      <c r="T802" s="41" t="s">
        <v>813</v>
      </c>
      <c r="U802" s="41">
        <v>43577</v>
      </c>
      <c r="V802" s="42"/>
      <c r="W802" s="38" t="s">
        <v>147</v>
      </c>
      <c r="X802" s="54" t="s">
        <v>1261</v>
      </c>
      <c r="Y802" s="54" t="s">
        <v>1261</v>
      </c>
      <c r="Z802" s="55" t="s">
        <v>770</v>
      </c>
      <c r="AA802" s="40" t="s">
        <v>819</v>
      </c>
      <c r="AB802" s="38" t="s">
        <v>154</v>
      </c>
      <c r="AC802" s="38" t="s">
        <v>810</v>
      </c>
      <c r="AD802" s="38" t="s">
        <v>153</v>
      </c>
      <c r="AE802" s="38" t="s">
        <v>153</v>
      </c>
      <c r="AF802" s="43"/>
    </row>
    <row r="803" spans="1:32" s="22" customFormat="1" ht="20.100000000000001" customHeight="1">
      <c r="A803" s="38" t="s">
        <v>19</v>
      </c>
      <c r="B803" s="38" t="s">
        <v>176</v>
      </c>
      <c r="C803" s="38" t="s">
        <v>112</v>
      </c>
      <c r="D803" s="38" t="s">
        <v>78</v>
      </c>
      <c r="E803" s="38" t="s">
        <v>247</v>
      </c>
      <c r="F803" s="38" t="s">
        <v>767</v>
      </c>
      <c r="G803" s="38" t="s">
        <v>769</v>
      </c>
      <c r="H803" s="38">
        <v>1</v>
      </c>
      <c r="I803" s="38" t="s">
        <v>2057</v>
      </c>
      <c r="J803" s="39" t="s">
        <v>2342</v>
      </c>
      <c r="K803" s="38" t="s">
        <v>2343</v>
      </c>
      <c r="L803" s="38" t="s">
        <v>219</v>
      </c>
      <c r="M803" s="38"/>
      <c r="N803" s="38" t="s">
        <v>255</v>
      </c>
      <c r="O803" s="40" t="s">
        <v>820</v>
      </c>
      <c r="P803" s="102" t="s">
        <v>23</v>
      </c>
      <c r="Q803" s="41"/>
      <c r="R803" s="38"/>
      <c r="S803" s="41"/>
      <c r="T803" s="41" t="s">
        <v>813</v>
      </c>
      <c r="U803" s="41">
        <v>43577</v>
      </c>
      <c r="V803" s="42"/>
      <c r="W803" s="38" t="s">
        <v>147</v>
      </c>
      <c r="X803" s="54" t="s">
        <v>1261</v>
      </c>
      <c r="Y803" s="54" t="s">
        <v>1261</v>
      </c>
      <c r="Z803" s="55" t="s">
        <v>770</v>
      </c>
      <c r="AA803" s="40" t="s">
        <v>820</v>
      </c>
      <c r="AB803" s="38" t="s">
        <v>154</v>
      </c>
      <c r="AC803" s="38" t="s">
        <v>810</v>
      </c>
      <c r="AD803" s="38" t="s">
        <v>153</v>
      </c>
      <c r="AE803" s="38" t="s">
        <v>153</v>
      </c>
      <c r="AF803" s="43"/>
    </row>
    <row r="804" spans="1:32" s="22" customFormat="1" ht="20.100000000000001" customHeight="1">
      <c r="A804" s="38" t="s">
        <v>19</v>
      </c>
      <c r="B804" s="38" t="s">
        <v>176</v>
      </c>
      <c r="C804" s="38" t="s">
        <v>112</v>
      </c>
      <c r="D804" s="38" t="s">
        <v>78</v>
      </c>
      <c r="E804" s="38" t="s">
        <v>247</v>
      </c>
      <c r="F804" s="38" t="s">
        <v>767</v>
      </c>
      <c r="G804" s="38" t="s">
        <v>769</v>
      </c>
      <c r="H804" s="38">
        <v>1</v>
      </c>
      <c r="I804" s="38" t="s">
        <v>2057</v>
      </c>
      <c r="J804" s="39" t="s">
        <v>2342</v>
      </c>
      <c r="K804" s="38" t="s">
        <v>2343</v>
      </c>
      <c r="L804" s="38" t="s">
        <v>219</v>
      </c>
      <c r="M804" s="38"/>
      <c r="N804" s="38" t="s">
        <v>255</v>
      </c>
      <c r="O804" s="40" t="s">
        <v>821</v>
      </c>
      <c r="P804" s="102" t="s">
        <v>23</v>
      </c>
      <c r="Q804" s="41"/>
      <c r="R804" s="38"/>
      <c r="S804" s="41"/>
      <c r="T804" s="41" t="s">
        <v>813</v>
      </c>
      <c r="U804" s="41">
        <v>43577</v>
      </c>
      <c r="V804" s="42"/>
      <c r="W804" s="38" t="s">
        <v>147</v>
      </c>
      <c r="X804" s="54" t="s">
        <v>1261</v>
      </c>
      <c r="Y804" s="54" t="s">
        <v>1261</v>
      </c>
      <c r="Z804" s="55" t="s">
        <v>770</v>
      </c>
      <c r="AA804" s="40" t="s">
        <v>821</v>
      </c>
      <c r="AB804" s="38" t="s">
        <v>154</v>
      </c>
      <c r="AC804" s="38" t="s">
        <v>810</v>
      </c>
      <c r="AD804" s="38" t="s">
        <v>153</v>
      </c>
      <c r="AE804" s="38" t="s">
        <v>153</v>
      </c>
      <c r="AF804" s="43"/>
    </row>
    <row r="805" spans="1:32" s="22" customFormat="1" ht="20.100000000000001" customHeight="1">
      <c r="A805" s="38" t="s">
        <v>19</v>
      </c>
      <c r="B805" s="38" t="s">
        <v>176</v>
      </c>
      <c r="C805" s="38" t="s">
        <v>112</v>
      </c>
      <c r="D805" s="38" t="s">
        <v>78</v>
      </c>
      <c r="E805" s="38" t="s">
        <v>247</v>
      </c>
      <c r="F805" s="38" t="s">
        <v>767</v>
      </c>
      <c r="G805" s="38" t="s">
        <v>769</v>
      </c>
      <c r="H805" s="38">
        <v>1</v>
      </c>
      <c r="I805" s="38" t="s">
        <v>2057</v>
      </c>
      <c r="J805" s="39" t="s">
        <v>2342</v>
      </c>
      <c r="K805" s="38" t="s">
        <v>2343</v>
      </c>
      <c r="L805" s="38" t="s">
        <v>219</v>
      </c>
      <c r="M805" s="38"/>
      <c r="N805" s="38" t="s">
        <v>255</v>
      </c>
      <c r="O805" s="40" t="s">
        <v>822</v>
      </c>
      <c r="P805" s="102" t="s">
        <v>23</v>
      </c>
      <c r="Q805" s="41"/>
      <c r="R805" s="38"/>
      <c r="S805" s="41"/>
      <c r="T805" s="41" t="s">
        <v>813</v>
      </c>
      <c r="U805" s="41">
        <v>43577</v>
      </c>
      <c r="V805" s="42"/>
      <c r="W805" s="38" t="s">
        <v>147</v>
      </c>
      <c r="X805" s="54" t="s">
        <v>1261</v>
      </c>
      <c r="Y805" s="54" t="s">
        <v>1261</v>
      </c>
      <c r="Z805" s="55" t="s">
        <v>770</v>
      </c>
      <c r="AA805" s="40" t="s">
        <v>822</v>
      </c>
      <c r="AB805" s="38" t="s">
        <v>154</v>
      </c>
      <c r="AC805" s="38" t="s">
        <v>810</v>
      </c>
      <c r="AD805" s="38" t="s">
        <v>153</v>
      </c>
      <c r="AE805" s="38" t="s">
        <v>153</v>
      </c>
      <c r="AF805" s="43"/>
    </row>
    <row r="806" spans="1:32" s="22" customFormat="1" ht="20.100000000000001" customHeight="1">
      <c r="A806" s="38" t="s">
        <v>19</v>
      </c>
      <c r="B806" s="38" t="s">
        <v>176</v>
      </c>
      <c r="C806" s="38" t="s">
        <v>112</v>
      </c>
      <c r="D806" s="38" t="s">
        <v>78</v>
      </c>
      <c r="E806" s="38" t="s">
        <v>247</v>
      </c>
      <c r="F806" s="38" t="s">
        <v>767</v>
      </c>
      <c r="G806" s="38" t="s">
        <v>769</v>
      </c>
      <c r="H806" s="38">
        <v>1</v>
      </c>
      <c r="I806" s="38" t="s">
        <v>2057</v>
      </c>
      <c r="J806" s="39" t="s">
        <v>2342</v>
      </c>
      <c r="K806" s="38" t="s">
        <v>2343</v>
      </c>
      <c r="L806" s="38" t="s">
        <v>219</v>
      </c>
      <c r="M806" s="38"/>
      <c r="N806" s="38" t="s">
        <v>255</v>
      </c>
      <c r="O806" s="40" t="s">
        <v>823</v>
      </c>
      <c r="P806" s="102" t="s">
        <v>23</v>
      </c>
      <c r="Q806" s="41"/>
      <c r="R806" s="38"/>
      <c r="S806" s="41"/>
      <c r="T806" s="41" t="s">
        <v>813</v>
      </c>
      <c r="U806" s="41">
        <v>43577</v>
      </c>
      <c r="V806" s="42"/>
      <c r="W806" s="38" t="s">
        <v>147</v>
      </c>
      <c r="X806" s="54" t="s">
        <v>1261</v>
      </c>
      <c r="Y806" s="54" t="s">
        <v>1261</v>
      </c>
      <c r="Z806" s="55" t="s">
        <v>770</v>
      </c>
      <c r="AA806" s="40" t="s">
        <v>823</v>
      </c>
      <c r="AB806" s="38" t="s">
        <v>154</v>
      </c>
      <c r="AC806" s="38" t="s">
        <v>810</v>
      </c>
      <c r="AD806" s="38" t="s">
        <v>153</v>
      </c>
      <c r="AE806" s="38" t="s">
        <v>153</v>
      </c>
      <c r="AF806" s="43"/>
    </row>
    <row r="807" spans="1:32" s="22" customFormat="1" ht="20.100000000000001" customHeight="1">
      <c r="A807" s="38" t="s">
        <v>19</v>
      </c>
      <c r="B807" s="38" t="s">
        <v>176</v>
      </c>
      <c r="C807" s="38" t="s">
        <v>112</v>
      </c>
      <c r="D807" s="38" t="s">
        <v>78</v>
      </c>
      <c r="E807" s="38" t="s">
        <v>247</v>
      </c>
      <c r="F807" s="38" t="s">
        <v>767</v>
      </c>
      <c r="G807" s="38" t="s">
        <v>769</v>
      </c>
      <c r="H807" s="38">
        <v>1</v>
      </c>
      <c r="I807" s="38" t="s">
        <v>2057</v>
      </c>
      <c r="J807" s="39" t="s">
        <v>2342</v>
      </c>
      <c r="K807" s="38" t="s">
        <v>2343</v>
      </c>
      <c r="L807" s="38" t="s">
        <v>219</v>
      </c>
      <c r="M807" s="38"/>
      <c r="N807" s="38" t="s">
        <v>255</v>
      </c>
      <c r="O807" s="40" t="s">
        <v>824</v>
      </c>
      <c r="P807" s="102" t="s">
        <v>23</v>
      </c>
      <c r="Q807" s="41"/>
      <c r="R807" s="38"/>
      <c r="S807" s="41"/>
      <c r="T807" s="41" t="s">
        <v>813</v>
      </c>
      <c r="U807" s="41">
        <v>43577</v>
      </c>
      <c r="V807" s="42"/>
      <c r="W807" s="38" t="s">
        <v>147</v>
      </c>
      <c r="X807" s="54" t="s">
        <v>1261</v>
      </c>
      <c r="Y807" s="54" t="s">
        <v>1261</v>
      </c>
      <c r="Z807" s="55" t="s">
        <v>770</v>
      </c>
      <c r="AA807" s="40" t="s">
        <v>824</v>
      </c>
      <c r="AB807" s="38" t="s">
        <v>154</v>
      </c>
      <c r="AC807" s="38" t="s">
        <v>810</v>
      </c>
      <c r="AD807" s="38" t="s">
        <v>153</v>
      </c>
      <c r="AE807" s="38" t="s">
        <v>153</v>
      </c>
      <c r="AF807" s="43"/>
    </row>
    <row r="808" spans="1:32" s="22" customFormat="1" ht="20.100000000000001" customHeight="1">
      <c r="A808" s="38" t="s">
        <v>19</v>
      </c>
      <c r="B808" s="38" t="s">
        <v>176</v>
      </c>
      <c r="C808" s="38" t="s">
        <v>112</v>
      </c>
      <c r="D808" s="38" t="s">
        <v>78</v>
      </c>
      <c r="E808" s="38" t="s">
        <v>247</v>
      </c>
      <c r="F808" s="38" t="s">
        <v>767</v>
      </c>
      <c r="G808" s="38" t="s">
        <v>769</v>
      </c>
      <c r="H808" s="38">
        <v>1</v>
      </c>
      <c r="I808" s="38" t="s">
        <v>2057</v>
      </c>
      <c r="J808" s="39" t="s">
        <v>2342</v>
      </c>
      <c r="K808" s="38" t="s">
        <v>2343</v>
      </c>
      <c r="L808" s="38" t="s">
        <v>219</v>
      </c>
      <c r="M808" s="38"/>
      <c r="N808" s="38" t="s">
        <v>255</v>
      </c>
      <c r="O808" s="40" t="s">
        <v>825</v>
      </c>
      <c r="P808" s="102" t="s">
        <v>23</v>
      </c>
      <c r="Q808" s="41"/>
      <c r="R808" s="38"/>
      <c r="S808" s="41"/>
      <c r="T808" s="41" t="s">
        <v>813</v>
      </c>
      <c r="U808" s="41">
        <v>43577</v>
      </c>
      <c r="V808" s="42"/>
      <c r="W808" s="38" t="s">
        <v>147</v>
      </c>
      <c r="X808" s="54" t="s">
        <v>1261</v>
      </c>
      <c r="Y808" s="54" t="s">
        <v>1261</v>
      </c>
      <c r="Z808" s="55" t="s">
        <v>770</v>
      </c>
      <c r="AA808" s="40" t="s">
        <v>825</v>
      </c>
      <c r="AB808" s="38" t="s">
        <v>154</v>
      </c>
      <c r="AC808" s="38" t="s">
        <v>810</v>
      </c>
      <c r="AD808" s="38" t="s">
        <v>153</v>
      </c>
      <c r="AE808" s="38" t="s">
        <v>153</v>
      </c>
      <c r="AF808" s="43"/>
    </row>
    <row r="809" spans="1:32" s="22" customFormat="1" ht="20.100000000000001" customHeight="1">
      <c r="A809" s="38" t="s">
        <v>19</v>
      </c>
      <c r="B809" s="38" t="s">
        <v>176</v>
      </c>
      <c r="C809" s="38" t="s">
        <v>112</v>
      </c>
      <c r="D809" s="38" t="s">
        <v>78</v>
      </c>
      <c r="E809" s="38" t="s">
        <v>247</v>
      </c>
      <c r="F809" s="38" t="s">
        <v>767</v>
      </c>
      <c r="G809" s="38" t="s">
        <v>769</v>
      </c>
      <c r="H809" s="38">
        <v>1</v>
      </c>
      <c r="I809" s="38" t="s">
        <v>2057</v>
      </c>
      <c r="J809" s="39" t="s">
        <v>2342</v>
      </c>
      <c r="K809" s="38" t="s">
        <v>2343</v>
      </c>
      <c r="L809" s="38" t="s">
        <v>219</v>
      </c>
      <c r="M809" s="38"/>
      <c r="N809" s="38" t="s">
        <v>255</v>
      </c>
      <c r="O809" s="40" t="s">
        <v>826</v>
      </c>
      <c r="P809" s="102" t="s">
        <v>23</v>
      </c>
      <c r="Q809" s="41"/>
      <c r="R809" s="38"/>
      <c r="S809" s="41"/>
      <c r="T809" s="41" t="s">
        <v>813</v>
      </c>
      <c r="U809" s="41">
        <v>43577</v>
      </c>
      <c r="V809" s="42"/>
      <c r="W809" s="38" t="s">
        <v>147</v>
      </c>
      <c r="X809" s="54" t="s">
        <v>1261</v>
      </c>
      <c r="Y809" s="54" t="s">
        <v>1261</v>
      </c>
      <c r="Z809" s="55" t="s">
        <v>770</v>
      </c>
      <c r="AA809" s="40" t="s">
        <v>826</v>
      </c>
      <c r="AB809" s="38" t="s">
        <v>154</v>
      </c>
      <c r="AC809" s="38" t="s">
        <v>810</v>
      </c>
      <c r="AD809" s="38" t="s">
        <v>153</v>
      </c>
      <c r="AE809" s="38" t="s">
        <v>153</v>
      </c>
      <c r="AF809" s="43"/>
    </row>
    <row r="810" spans="1:32" s="22" customFormat="1" ht="20.100000000000001" customHeight="1">
      <c r="A810" s="38" t="s">
        <v>19</v>
      </c>
      <c r="B810" s="38" t="s">
        <v>176</v>
      </c>
      <c r="C810" s="38" t="s">
        <v>112</v>
      </c>
      <c r="D810" s="38" t="s">
        <v>78</v>
      </c>
      <c r="E810" s="38" t="s">
        <v>247</v>
      </c>
      <c r="F810" s="38" t="s">
        <v>767</v>
      </c>
      <c r="G810" s="38" t="s">
        <v>769</v>
      </c>
      <c r="H810" s="38">
        <v>1</v>
      </c>
      <c r="I810" s="38" t="s">
        <v>2057</v>
      </c>
      <c r="J810" s="39" t="s">
        <v>2342</v>
      </c>
      <c r="K810" s="38" t="s">
        <v>2343</v>
      </c>
      <c r="L810" s="38" t="s">
        <v>219</v>
      </c>
      <c r="M810" s="38"/>
      <c r="N810" s="38" t="s">
        <v>255</v>
      </c>
      <c r="O810" s="40" t="s">
        <v>827</v>
      </c>
      <c r="P810" s="102" t="s">
        <v>23</v>
      </c>
      <c r="Q810" s="41"/>
      <c r="R810" s="38"/>
      <c r="S810" s="41"/>
      <c r="T810" s="41" t="s">
        <v>813</v>
      </c>
      <c r="U810" s="41">
        <v>43577</v>
      </c>
      <c r="V810" s="42"/>
      <c r="W810" s="38" t="s">
        <v>147</v>
      </c>
      <c r="X810" s="54" t="s">
        <v>1261</v>
      </c>
      <c r="Y810" s="54" t="s">
        <v>1261</v>
      </c>
      <c r="Z810" s="55" t="s">
        <v>770</v>
      </c>
      <c r="AA810" s="40" t="s">
        <v>827</v>
      </c>
      <c r="AB810" s="38" t="s">
        <v>154</v>
      </c>
      <c r="AC810" s="38" t="s">
        <v>810</v>
      </c>
      <c r="AD810" s="38" t="s">
        <v>153</v>
      </c>
      <c r="AE810" s="38" t="s">
        <v>153</v>
      </c>
      <c r="AF810" s="43"/>
    </row>
    <row r="811" spans="1:32" s="22" customFormat="1" ht="20.100000000000001" customHeight="1">
      <c r="A811" s="38" t="s">
        <v>19</v>
      </c>
      <c r="B811" s="38" t="s">
        <v>176</v>
      </c>
      <c r="C811" s="38" t="s">
        <v>112</v>
      </c>
      <c r="D811" s="38" t="s">
        <v>78</v>
      </c>
      <c r="E811" s="38" t="s">
        <v>78</v>
      </c>
      <c r="F811" s="38" t="s">
        <v>767</v>
      </c>
      <c r="G811" s="38" t="s">
        <v>769</v>
      </c>
      <c r="H811" s="38">
        <v>1</v>
      </c>
      <c r="I811" s="38" t="s">
        <v>2057</v>
      </c>
      <c r="J811" s="39" t="s">
        <v>2342</v>
      </c>
      <c r="K811" s="38" t="s">
        <v>2343</v>
      </c>
      <c r="L811" s="38" t="s">
        <v>219</v>
      </c>
      <c r="M811" s="38"/>
      <c r="N811" s="38" t="s">
        <v>255</v>
      </c>
      <c r="O811" s="40" t="s">
        <v>828</v>
      </c>
      <c r="P811" s="102" t="s">
        <v>23</v>
      </c>
      <c r="Q811" s="41"/>
      <c r="R811" s="38"/>
      <c r="S811" s="41"/>
      <c r="T811" s="41" t="s">
        <v>813</v>
      </c>
      <c r="U811" s="41">
        <v>43577</v>
      </c>
      <c r="V811" s="42"/>
      <c r="W811" s="38" t="s">
        <v>147</v>
      </c>
      <c r="X811" s="54" t="s">
        <v>1261</v>
      </c>
      <c r="Y811" s="54" t="s">
        <v>1261</v>
      </c>
      <c r="Z811" s="55" t="s">
        <v>770</v>
      </c>
      <c r="AA811" s="40" t="s">
        <v>828</v>
      </c>
      <c r="AB811" s="38" t="s">
        <v>154</v>
      </c>
      <c r="AC811" s="38" t="s">
        <v>810</v>
      </c>
      <c r="AD811" s="38" t="s">
        <v>153</v>
      </c>
      <c r="AE811" s="38" t="s">
        <v>153</v>
      </c>
      <c r="AF811" s="43"/>
    </row>
    <row r="812" spans="1:32" s="22" customFormat="1" ht="20.100000000000001" customHeight="1">
      <c r="A812" s="38" t="s">
        <v>19</v>
      </c>
      <c r="B812" s="38" t="s">
        <v>176</v>
      </c>
      <c r="C812" s="38" t="s">
        <v>112</v>
      </c>
      <c r="D812" s="38" t="s">
        <v>78</v>
      </c>
      <c r="E812" s="38" t="s">
        <v>78</v>
      </c>
      <c r="F812" s="38" t="s">
        <v>767</v>
      </c>
      <c r="G812" s="38" t="s">
        <v>769</v>
      </c>
      <c r="H812" s="38">
        <v>1</v>
      </c>
      <c r="I812" s="38" t="s">
        <v>2057</v>
      </c>
      <c r="J812" s="39" t="s">
        <v>2342</v>
      </c>
      <c r="K812" s="38" t="s">
        <v>2343</v>
      </c>
      <c r="L812" s="38" t="s">
        <v>219</v>
      </c>
      <c r="M812" s="38"/>
      <c r="N812" s="38" t="s">
        <v>255</v>
      </c>
      <c r="O812" s="40" t="s">
        <v>829</v>
      </c>
      <c r="P812" s="102" t="s">
        <v>23</v>
      </c>
      <c r="Q812" s="41"/>
      <c r="R812" s="38"/>
      <c r="S812" s="41"/>
      <c r="T812" s="41" t="s">
        <v>813</v>
      </c>
      <c r="U812" s="41">
        <v>43577</v>
      </c>
      <c r="V812" s="42"/>
      <c r="W812" s="38" t="s">
        <v>147</v>
      </c>
      <c r="X812" s="54" t="s">
        <v>1261</v>
      </c>
      <c r="Y812" s="54" t="s">
        <v>1261</v>
      </c>
      <c r="Z812" s="55" t="s">
        <v>770</v>
      </c>
      <c r="AA812" s="40" t="s">
        <v>829</v>
      </c>
      <c r="AB812" s="38" t="s">
        <v>154</v>
      </c>
      <c r="AC812" s="38" t="s">
        <v>810</v>
      </c>
      <c r="AD812" s="38" t="s">
        <v>153</v>
      </c>
      <c r="AE812" s="38" t="s">
        <v>153</v>
      </c>
      <c r="AF812" s="43"/>
    </row>
    <row r="813" spans="1:32" s="22" customFormat="1" ht="20.100000000000001" customHeight="1">
      <c r="A813" s="38" t="s">
        <v>19</v>
      </c>
      <c r="B813" s="38" t="s">
        <v>176</v>
      </c>
      <c r="C813" s="38" t="s">
        <v>112</v>
      </c>
      <c r="D813" s="38" t="s">
        <v>78</v>
      </c>
      <c r="E813" s="38" t="s">
        <v>78</v>
      </c>
      <c r="F813" s="38" t="s">
        <v>767</v>
      </c>
      <c r="G813" s="38" t="s">
        <v>769</v>
      </c>
      <c r="H813" s="38">
        <v>1</v>
      </c>
      <c r="I813" s="38" t="s">
        <v>2057</v>
      </c>
      <c r="J813" s="39" t="s">
        <v>2342</v>
      </c>
      <c r="K813" s="38" t="s">
        <v>2343</v>
      </c>
      <c r="L813" s="38" t="s">
        <v>219</v>
      </c>
      <c r="M813" s="38"/>
      <c r="N813" s="38" t="s">
        <v>255</v>
      </c>
      <c r="O813" s="40" t="s">
        <v>830</v>
      </c>
      <c r="P813" s="102" t="s">
        <v>23</v>
      </c>
      <c r="Q813" s="41"/>
      <c r="R813" s="41"/>
      <c r="S813" s="41"/>
      <c r="T813" s="41" t="s">
        <v>813</v>
      </c>
      <c r="U813" s="41">
        <v>43577</v>
      </c>
      <c r="V813" s="42"/>
      <c r="W813" s="38" t="s">
        <v>147</v>
      </c>
      <c r="X813" s="54" t="s">
        <v>1261</v>
      </c>
      <c r="Y813" s="54" t="s">
        <v>1261</v>
      </c>
      <c r="Z813" s="55" t="s">
        <v>770</v>
      </c>
      <c r="AA813" s="40" t="s">
        <v>830</v>
      </c>
      <c r="AB813" s="38" t="s">
        <v>154</v>
      </c>
      <c r="AC813" s="38" t="s">
        <v>810</v>
      </c>
      <c r="AD813" s="38" t="s">
        <v>153</v>
      </c>
      <c r="AE813" s="38" t="s">
        <v>153</v>
      </c>
      <c r="AF813" s="43"/>
    </row>
    <row r="814" spans="1:32" s="22" customFormat="1" ht="20.100000000000001" customHeight="1">
      <c r="A814" s="38" t="s">
        <v>19</v>
      </c>
      <c r="B814" s="38" t="s">
        <v>176</v>
      </c>
      <c r="C814" s="38" t="s">
        <v>112</v>
      </c>
      <c r="D814" s="38" t="s">
        <v>78</v>
      </c>
      <c r="E814" s="38" t="s">
        <v>78</v>
      </c>
      <c r="F814" s="38" t="s">
        <v>767</v>
      </c>
      <c r="G814" s="38" t="s">
        <v>769</v>
      </c>
      <c r="H814" s="38">
        <v>1</v>
      </c>
      <c r="I814" s="38" t="s">
        <v>2057</v>
      </c>
      <c r="J814" s="39" t="s">
        <v>2342</v>
      </c>
      <c r="K814" s="38" t="s">
        <v>2343</v>
      </c>
      <c r="L814" s="38" t="s">
        <v>219</v>
      </c>
      <c r="M814" s="38"/>
      <c r="N814" s="38" t="s">
        <v>255</v>
      </c>
      <c r="O814" s="40" t="s">
        <v>831</v>
      </c>
      <c r="P814" s="102" t="s">
        <v>23</v>
      </c>
      <c r="Q814" s="41"/>
      <c r="R814" s="38"/>
      <c r="S814" s="41"/>
      <c r="T814" s="41" t="s">
        <v>813</v>
      </c>
      <c r="U814" s="41">
        <v>43577</v>
      </c>
      <c r="V814" s="42"/>
      <c r="W814" s="38" t="s">
        <v>147</v>
      </c>
      <c r="X814" s="54" t="s">
        <v>1261</v>
      </c>
      <c r="Y814" s="54" t="s">
        <v>1261</v>
      </c>
      <c r="Z814" s="55" t="s">
        <v>770</v>
      </c>
      <c r="AA814" s="40" t="s">
        <v>831</v>
      </c>
      <c r="AB814" s="38" t="s">
        <v>154</v>
      </c>
      <c r="AC814" s="38" t="s">
        <v>810</v>
      </c>
      <c r="AD814" s="38" t="s">
        <v>153</v>
      </c>
      <c r="AE814" s="38" t="s">
        <v>153</v>
      </c>
      <c r="AF814" s="43"/>
    </row>
    <row r="815" spans="1:32" s="22" customFormat="1" ht="20.100000000000001" customHeight="1">
      <c r="A815" s="38" t="s">
        <v>19</v>
      </c>
      <c r="B815" s="38" t="s">
        <v>176</v>
      </c>
      <c r="C815" s="38" t="s">
        <v>112</v>
      </c>
      <c r="D815" s="38" t="s">
        <v>78</v>
      </c>
      <c r="E815" s="38" t="s">
        <v>78</v>
      </c>
      <c r="F815" s="38" t="s">
        <v>767</v>
      </c>
      <c r="G815" s="38" t="s">
        <v>769</v>
      </c>
      <c r="H815" s="38">
        <v>1</v>
      </c>
      <c r="I815" s="38" t="s">
        <v>2057</v>
      </c>
      <c r="J815" s="39" t="s">
        <v>2342</v>
      </c>
      <c r="K815" s="38" t="s">
        <v>2343</v>
      </c>
      <c r="L815" s="38" t="s">
        <v>219</v>
      </c>
      <c r="M815" s="38"/>
      <c r="N815" s="38" t="s">
        <v>255</v>
      </c>
      <c r="O815" s="40" t="s">
        <v>832</v>
      </c>
      <c r="P815" s="102" t="s">
        <v>23</v>
      </c>
      <c r="Q815" s="41"/>
      <c r="R815" s="38"/>
      <c r="S815" s="41"/>
      <c r="T815" s="41" t="s">
        <v>813</v>
      </c>
      <c r="U815" s="41">
        <v>43577</v>
      </c>
      <c r="V815" s="42"/>
      <c r="W815" s="38" t="s">
        <v>147</v>
      </c>
      <c r="X815" s="54" t="s">
        <v>1261</v>
      </c>
      <c r="Y815" s="54" t="s">
        <v>1261</v>
      </c>
      <c r="Z815" s="55" t="s">
        <v>770</v>
      </c>
      <c r="AA815" s="40" t="s">
        <v>832</v>
      </c>
      <c r="AB815" s="38" t="s">
        <v>154</v>
      </c>
      <c r="AC815" s="38" t="s">
        <v>810</v>
      </c>
      <c r="AD815" s="38" t="s">
        <v>153</v>
      </c>
      <c r="AE815" s="38" t="s">
        <v>153</v>
      </c>
      <c r="AF815" s="43"/>
    </row>
    <row r="816" spans="1:32" s="22" customFormat="1" ht="20.100000000000001" customHeight="1">
      <c r="A816" s="38" t="s">
        <v>19</v>
      </c>
      <c r="B816" s="38" t="s">
        <v>176</v>
      </c>
      <c r="C816" s="38" t="s">
        <v>112</v>
      </c>
      <c r="D816" s="38" t="s">
        <v>78</v>
      </c>
      <c r="E816" s="38" t="s">
        <v>78</v>
      </c>
      <c r="F816" s="38" t="s">
        <v>767</v>
      </c>
      <c r="G816" s="38" t="s">
        <v>769</v>
      </c>
      <c r="H816" s="38">
        <v>1</v>
      </c>
      <c r="I816" s="38" t="s">
        <v>2057</v>
      </c>
      <c r="J816" s="39" t="s">
        <v>2342</v>
      </c>
      <c r="K816" s="38" t="s">
        <v>2343</v>
      </c>
      <c r="L816" s="38" t="s">
        <v>219</v>
      </c>
      <c r="M816" s="38"/>
      <c r="N816" s="38" t="s">
        <v>255</v>
      </c>
      <c r="O816" s="40" t="s">
        <v>833</v>
      </c>
      <c r="P816" s="102" t="s">
        <v>23</v>
      </c>
      <c r="Q816" s="41"/>
      <c r="R816" s="38"/>
      <c r="S816" s="41"/>
      <c r="T816" s="41" t="s">
        <v>813</v>
      </c>
      <c r="U816" s="41">
        <v>43577</v>
      </c>
      <c r="V816" s="42"/>
      <c r="W816" s="38" t="s">
        <v>147</v>
      </c>
      <c r="X816" s="54" t="s">
        <v>1261</v>
      </c>
      <c r="Y816" s="54" t="s">
        <v>1261</v>
      </c>
      <c r="Z816" s="55" t="s">
        <v>770</v>
      </c>
      <c r="AA816" s="40" t="s">
        <v>833</v>
      </c>
      <c r="AB816" s="38" t="s">
        <v>154</v>
      </c>
      <c r="AC816" s="38" t="s">
        <v>810</v>
      </c>
      <c r="AD816" s="38" t="s">
        <v>153</v>
      </c>
      <c r="AE816" s="38" t="s">
        <v>153</v>
      </c>
      <c r="AF816" s="43"/>
    </row>
    <row r="817" spans="1:32" ht="20.100000000000001" customHeight="1">
      <c r="A817" s="11" t="s">
        <v>19</v>
      </c>
      <c r="B817" s="11" t="s">
        <v>176</v>
      </c>
      <c r="C817" s="11" t="s">
        <v>203</v>
      </c>
      <c r="D817" s="11" t="s">
        <v>108</v>
      </c>
      <c r="E817" s="11" t="s">
        <v>675</v>
      </c>
      <c r="F817" s="11" t="s">
        <v>1297</v>
      </c>
      <c r="G817" s="11" t="s">
        <v>224</v>
      </c>
      <c r="H817" s="11">
        <v>1</v>
      </c>
      <c r="I817" s="11" t="s">
        <v>2595</v>
      </c>
      <c r="J817" s="80">
        <v>1102105</v>
      </c>
      <c r="K817" s="11" t="s">
        <v>2786</v>
      </c>
      <c r="L817" s="11" t="s">
        <v>194</v>
      </c>
      <c r="M817" s="11"/>
      <c r="N817" s="11" t="s">
        <v>255</v>
      </c>
      <c r="O817" s="37" t="s">
        <v>551</v>
      </c>
      <c r="P817" s="101" t="s">
        <v>2788</v>
      </c>
      <c r="Q817" s="33">
        <v>45511</v>
      </c>
      <c r="R817" s="11"/>
      <c r="S817" s="33"/>
      <c r="T817" s="33" t="s">
        <v>552</v>
      </c>
      <c r="U817" s="33">
        <v>43441</v>
      </c>
      <c r="V817" s="34"/>
      <c r="W817" s="11" t="s">
        <v>147</v>
      </c>
      <c r="X817" s="190" t="s">
        <v>1644</v>
      </c>
      <c r="Y817" s="190" t="s">
        <v>1644</v>
      </c>
      <c r="Z817" s="11" t="s">
        <v>108</v>
      </c>
      <c r="AA817" s="44" t="s">
        <v>550</v>
      </c>
      <c r="AB817" s="11" t="s">
        <v>154</v>
      </c>
      <c r="AC817" s="11" t="s">
        <v>152</v>
      </c>
      <c r="AD817" s="11" t="s">
        <v>153</v>
      </c>
      <c r="AE817" s="11" t="s">
        <v>153</v>
      </c>
      <c r="AF817" s="36"/>
    </row>
    <row r="818" spans="1:32" s="22" customFormat="1" ht="20.100000000000001" customHeight="1">
      <c r="A818" s="38" t="s">
        <v>19</v>
      </c>
      <c r="B818" s="38" t="s">
        <v>176</v>
      </c>
      <c r="C818" s="38" t="s">
        <v>203</v>
      </c>
      <c r="D818" s="38" t="s">
        <v>108</v>
      </c>
      <c r="E818" s="38" t="s">
        <v>675</v>
      </c>
      <c r="F818" s="38" t="s">
        <v>1297</v>
      </c>
      <c r="G818" s="38" t="s">
        <v>224</v>
      </c>
      <c r="H818" s="38">
        <v>1</v>
      </c>
      <c r="I818" s="38" t="s">
        <v>2060</v>
      </c>
      <c r="J818" s="38" t="s">
        <v>2342</v>
      </c>
      <c r="K818" s="38" t="s">
        <v>2343</v>
      </c>
      <c r="L818" s="38" t="s">
        <v>2353</v>
      </c>
      <c r="M818" s="38"/>
      <c r="N818" s="38" t="s">
        <v>255</v>
      </c>
      <c r="O818" s="40" t="s">
        <v>551</v>
      </c>
      <c r="P818" s="102" t="s">
        <v>2542</v>
      </c>
      <c r="Q818" s="41">
        <v>45422</v>
      </c>
      <c r="R818" s="41"/>
      <c r="S818" s="41">
        <v>45522</v>
      </c>
      <c r="T818" s="41" t="s">
        <v>552</v>
      </c>
      <c r="U818" s="41">
        <v>43441</v>
      </c>
      <c r="V818" s="42"/>
      <c r="W818" s="38" t="s">
        <v>147</v>
      </c>
      <c r="X818" s="25" t="s">
        <v>1644</v>
      </c>
      <c r="Y818" s="25" t="s">
        <v>1644</v>
      </c>
      <c r="Z818" s="38" t="s">
        <v>108</v>
      </c>
      <c r="AA818" s="48" t="s">
        <v>550</v>
      </c>
      <c r="AB818" s="38" t="s">
        <v>154</v>
      </c>
      <c r="AC818" s="38" t="s">
        <v>152</v>
      </c>
      <c r="AD818" s="38" t="s">
        <v>153</v>
      </c>
      <c r="AE818" s="38" t="s">
        <v>153</v>
      </c>
      <c r="AF818" s="43"/>
    </row>
    <row r="819" spans="1:32" ht="20.100000000000001" customHeight="1">
      <c r="A819" s="11" t="s">
        <v>19</v>
      </c>
      <c r="B819" s="11" t="s">
        <v>176</v>
      </c>
      <c r="C819" s="11" t="s">
        <v>203</v>
      </c>
      <c r="D819" s="11" t="s">
        <v>108</v>
      </c>
      <c r="E819" s="11" t="s">
        <v>675</v>
      </c>
      <c r="F819" s="11" t="s">
        <v>1297</v>
      </c>
      <c r="G819" s="11" t="s">
        <v>224</v>
      </c>
      <c r="H819" s="11">
        <v>1</v>
      </c>
      <c r="I819" s="11" t="s">
        <v>2601</v>
      </c>
      <c r="J819" s="11">
        <v>1101292</v>
      </c>
      <c r="K819" s="11" t="s">
        <v>1470</v>
      </c>
      <c r="L819" s="11" t="s">
        <v>194</v>
      </c>
      <c r="M819" s="11"/>
      <c r="N819" s="11" t="s">
        <v>255</v>
      </c>
      <c r="O819" s="37" t="s">
        <v>550</v>
      </c>
      <c r="P819" s="101" t="s">
        <v>24</v>
      </c>
      <c r="Q819" s="33">
        <v>44375</v>
      </c>
      <c r="R819" s="33"/>
      <c r="S819" s="33">
        <v>45105</v>
      </c>
      <c r="T819" s="33" t="s">
        <v>552</v>
      </c>
      <c r="U819" s="33">
        <v>43441</v>
      </c>
      <c r="V819" s="34"/>
      <c r="W819" s="11" t="s">
        <v>147</v>
      </c>
      <c r="X819" s="18" t="s">
        <v>1644</v>
      </c>
      <c r="Y819" s="18" t="s">
        <v>1644</v>
      </c>
      <c r="Z819" s="11" t="s">
        <v>108</v>
      </c>
      <c r="AA819" s="44" t="s">
        <v>550</v>
      </c>
      <c r="AB819" s="11" t="s">
        <v>154</v>
      </c>
      <c r="AC819" s="11" t="s">
        <v>152</v>
      </c>
      <c r="AD819" s="11" t="s">
        <v>153</v>
      </c>
      <c r="AE819" s="11" t="s">
        <v>153</v>
      </c>
      <c r="AF819" s="36"/>
    </row>
    <row r="820" spans="1:32" ht="20.100000000000001" customHeight="1">
      <c r="A820" s="11" t="s">
        <v>19</v>
      </c>
      <c r="B820" s="11" t="s">
        <v>176</v>
      </c>
      <c r="C820" s="11" t="s">
        <v>203</v>
      </c>
      <c r="D820" s="11" t="s">
        <v>108</v>
      </c>
      <c r="E820" s="11" t="s">
        <v>675</v>
      </c>
      <c r="F820" s="11" t="s">
        <v>1297</v>
      </c>
      <c r="G820" s="11" t="s">
        <v>224</v>
      </c>
      <c r="H820" s="11">
        <v>1</v>
      </c>
      <c r="I820" s="11" t="s">
        <v>2605</v>
      </c>
      <c r="J820" s="11">
        <v>1101246</v>
      </c>
      <c r="K820" s="11" t="s">
        <v>1842</v>
      </c>
      <c r="L820" s="11" t="s">
        <v>194</v>
      </c>
      <c r="M820" s="11"/>
      <c r="N820" s="11" t="s">
        <v>255</v>
      </c>
      <c r="O820" s="37" t="s">
        <v>551</v>
      </c>
      <c r="P820" s="101" t="s">
        <v>24</v>
      </c>
      <c r="Q820" s="33">
        <v>45079</v>
      </c>
      <c r="R820" s="33"/>
      <c r="S820" s="33">
        <v>45810</v>
      </c>
      <c r="T820" s="33" t="s">
        <v>552</v>
      </c>
      <c r="U820" s="33">
        <v>43441</v>
      </c>
      <c r="V820" s="34"/>
      <c r="W820" s="11" t="s">
        <v>147</v>
      </c>
      <c r="X820" s="18" t="s">
        <v>1644</v>
      </c>
      <c r="Y820" s="18" t="s">
        <v>1644</v>
      </c>
      <c r="Z820" s="11" t="s">
        <v>108</v>
      </c>
      <c r="AA820" s="44" t="s">
        <v>550</v>
      </c>
      <c r="AB820" s="11" t="s">
        <v>154</v>
      </c>
      <c r="AC820" s="11" t="s">
        <v>152</v>
      </c>
      <c r="AD820" s="11" t="s">
        <v>153</v>
      </c>
      <c r="AE820" s="11" t="s">
        <v>153</v>
      </c>
      <c r="AF820" s="36"/>
    </row>
    <row r="821" spans="1:32" s="22" customFormat="1" ht="20.100000000000001" customHeight="1">
      <c r="A821" s="38" t="s">
        <v>19</v>
      </c>
      <c r="B821" s="38" t="s">
        <v>176</v>
      </c>
      <c r="C821" s="38" t="s">
        <v>203</v>
      </c>
      <c r="D821" s="38" t="s">
        <v>108</v>
      </c>
      <c r="E821" s="38" t="s">
        <v>675</v>
      </c>
      <c r="F821" s="38" t="s">
        <v>1297</v>
      </c>
      <c r="G821" s="38" t="s">
        <v>224</v>
      </c>
      <c r="H821" s="38">
        <v>1</v>
      </c>
      <c r="I821" s="38" t="s">
        <v>2057</v>
      </c>
      <c r="J821" s="39" t="s">
        <v>2342</v>
      </c>
      <c r="K821" s="38" t="s">
        <v>2343</v>
      </c>
      <c r="L821" s="38" t="s">
        <v>219</v>
      </c>
      <c r="M821" s="38"/>
      <c r="N821" s="38" t="s">
        <v>255</v>
      </c>
      <c r="O821" s="40" t="s">
        <v>551</v>
      </c>
      <c r="P821" s="102" t="s">
        <v>23</v>
      </c>
      <c r="Q821" s="41"/>
      <c r="R821" s="38"/>
      <c r="S821" s="41"/>
      <c r="T821" s="41" t="s">
        <v>552</v>
      </c>
      <c r="U821" s="41">
        <v>43441</v>
      </c>
      <c r="V821" s="42"/>
      <c r="W821" s="38" t="s">
        <v>147</v>
      </c>
      <c r="X821" s="25" t="s">
        <v>1644</v>
      </c>
      <c r="Y821" s="25" t="s">
        <v>1644</v>
      </c>
      <c r="Z821" s="38" t="s">
        <v>108</v>
      </c>
      <c r="AA821" s="48" t="s">
        <v>550</v>
      </c>
      <c r="AB821" s="38" t="s">
        <v>154</v>
      </c>
      <c r="AC821" s="38" t="s">
        <v>152</v>
      </c>
      <c r="AD821" s="38" t="s">
        <v>153</v>
      </c>
      <c r="AE821" s="38" t="s">
        <v>153</v>
      </c>
      <c r="AF821" s="43"/>
    </row>
    <row r="822" spans="1:32" s="22" customFormat="1" ht="20.100000000000001" customHeight="1">
      <c r="A822" s="38" t="s">
        <v>19</v>
      </c>
      <c r="B822" s="38" t="s">
        <v>176</v>
      </c>
      <c r="C822" s="38" t="s">
        <v>203</v>
      </c>
      <c r="D822" s="38" t="s">
        <v>108</v>
      </c>
      <c r="E822" s="38" t="s">
        <v>108</v>
      </c>
      <c r="F822" s="38" t="s">
        <v>1297</v>
      </c>
      <c r="G822" s="38" t="s">
        <v>224</v>
      </c>
      <c r="H822" s="38">
        <v>1</v>
      </c>
      <c r="I822" s="38" t="s">
        <v>2057</v>
      </c>
      <c r="J822" s="39" t="s">
        <v>2342</v>
      </c>
      <c r="K822" s="38" t="s">
        <v>2343</v>
      </c>
      <c r="L822" s="38" t="s">
        <v>219</v>
      </c>
      <c r="M822" s="38"/>
      <c r="N822" s="38" t="s">
        <v>255</v>
      </c>
      <c r="O822" s="40" t="s">
        <v>551</v>
      </c>
      <c r="P822" s="102" t="s">
        <v>23</v>
      </c>
      <c r="Q822" s="41"/>
      <c r="R822" s="38"/>
      <c r="S822" s="41"/>
      <c r="T822" s="41" t="s">
        <v>552</v>
      </c>
      <c r="U822" s="41">
        <v>43441</v>
      </c>
      <c r="V822" s="42"/>
      <c r="W822" s="38" t="s">
        <v>147</v>
      </c>
      <c r="X822" s="25" t="s">
        <v>1644</v>
      </c>
      <c r="Y822" s="25" t="s">
        <v>1644</v>
      </c>
      <c r="Z822" s="38" t="s">
        <v>108</v>
      </c>
      <c r="AA822" s="48" t="s">
        <v>551</v>
      </c>
      <c r="AB822" s="38" t="s">
        <v>154</v>
      </c>
      <c r="AC822" s="38" t="s">
        <v>152</v>
      </c>
      <c r="AD822" s="38" t="s">
        <v>153</v>
      </c>
      <c r="AE822" s="38" t="s">
        <v>153</v>
      </c>
      <c r="AF822" s="43"/>
    </row>
    <row r="823" spans="1:32" s="22" customFormat="1" ht="20.100000000000001" customHeight="1">
      <c r="A823" s="38" t="s">
        <v>19</v>
      </c>
      <c r="B823" s="38" t="s">
        <v>176</v>
      </c>
      <c r="C823" s="38" t="s">
        <v>203</v>
      </c>
      <c r="D823" s="38" t="s">
        <v>108</v>
      </c>
      <c r="E823" s="38" t="s">
        <v>108</v>
      </c>
      <c r="F823" s="38" t="s">
        <v>1297</v>
      </c>
      <c r="G823" s="38" t="s">
        <v>224</v>
      </c>
      <c r="H823" s="38">
        <v>1</v>
      </c>
      <c r="I823" s="38" t="s">
        <v>2057</v>
      </c>
      <c r="J823" s="39" t="s">
        <v>2342</v>
      </c>
      <c r="K823" s="38" t="s">
        <v>2343</v>
      </c>
      <c r="L823" s="38" t="s">
        <v>219</v>
      </c>
      <c r="M823" s="38"/>
      <c r="N823" s="38" t="s">
        <v>255</v>
      </c>
      <c r="O823" s="40" t="s">
        <v>551</v>
      </c>
      <c r="P823" s="102" t="s">
        <v>23</v>
      </c>
      <c r="Q823" s="41"/>
      <c r="R823" s="38"/>
      <c r="S823" s="41"/>
      <c r="T823" s="41" t="s">
        <v>552</v>
      </c>
      <c r="U823" s="41">
        <v>43441</v>
      </c>
      <c r="V823" s="42"/>
      <c r="W823" s="38" t="s">
        <v>147</v>
      </c>
      <c r="X823" s="25" t="s">
        <v>1644</v>
      </c>
      <c r="Y823" s="25" t="s">
        <v>1644</v>
      </c>
      <c r="Z823" s="38" t="s">
        <v>108</v>
      </c>
      <c r="AA823" s="48" t="s">
        <v>551</v>
      </c>
      <c r="AB823" s="38" t="s">
        <v>154</v>
      </c>
      <c r="AC823" s="38" t="s">
        <v>152</v>
      </c>
      <c r="AD823" s="38" t="s">
        <v>153</v>
      </c>
      <c r="AE823" s="38" t="s">
        <v>153</v>
      </c>
      <c r="AF823" s="43"/>
    </row>
    <row r="824" spans="1:32" ht="20.100000000000001" customHeight="1">
      <c r="A824" s="11" t="s">
        <v>19</v>
      </c>
      <c r="B824" s="11" t="s">
        <v>176</v>
      </c>
      <c r="C824" s="11" t="s">
        <v>203</v>
      </c>
      <c r="D824" s="11" t="s">
        <v>108</v>
      </c>
      <c r="E824" s="11" t="s">
        <v>108</v>
      </c>
      <c r="F824" s="11" t="s">
        <v>1297</v>
      </c>
      <c r="G824" s="11" t="s">
        <v>224</v>
      </c>
      <c r="H824" s="11">
        <v>1</v>
      </c>
      <c r="I824" s="11" t="s">
        <v>1378</v>
      </c>
      <c r="J824" s="11">
        <v>1101772</v>
      </c>
      <c r="K824" s="11" t="s">
        <v>1642</v>
      </c>
      <c r="L824" s="11" t="s">
        <v>194</v>
      </c>
      <c r="M824" s="11"/>
      <c r="N824" s="11" t="s">
        <v>255</v>
      </c>
      <c r="O824" s="37" t="s">
        <v>550</v>
      </c>
      <c r="P824" s="101" t="s">
        <v>24</v>
      </c>
      <c r="Q824" s="33">
        <v>44636</v>
      </c>
      <c r="R824" s="33"/>
      <c r="S824" s="33">
        <v>45367</v>
      </c>
      <c r="T824" s="33" t="s">
        <v>552</v>
      </c>
      <c r="U824" s="33">
        <v>43441</v>
      </c>
      <c r="V824" s="34"/>
      <c r="W824" s="11" t="s">
        <v>147</v>
      </c>
      <c r="X824" s="18" t="s">
        <v>1644</v>
      </c>
      <c r="Y824" s="18" t="s">
        <v>1644</v>
      </c>
      <c r="Z824" s="11" t="s">
        <v>108</v>
      </c>
      <c r="AA824" s="44" t="s">
        <v>551</v>
      </c>
      <c r="AB824" s="11" t="s">
        <v>154</v>
      </c>
      <c r="AC824" s="11" t="s">
        <v>152</v>
      </c>
      <c r="AD824" s="11" t="s">
        <v>153</v>
      </c>
      <c r="AE824" s="11" t="s">
        <v>153</v>
      </c>
      <c r="AF824" s="36"/>
    </row>
    <row r="825" spans="1:32" s="22" customFormat="1" ht="20.100000000000001" customHeight="1">
      <c r="A825" s="38" t="s">
        <v>19</v>
      </c>
      <c r="B825" s="38" t="s">
        <v>176</v>
      </c>
      <c r="C825" s="38" t="s">
        <v>203</v>
      </c>
      <c r="D825" s="38" t="s">
        <v>108</v>
      </c>
      <c r="E825" s="38" t="s">
        <v>108</v>
      </c>
      <c r="F825" s="38" t="s">
        <v>1297</v>
      </c>
      <c r="G825" s="38" t="s">
        <v>224</v>
      </c>
      <c r="H825" s="38">
        <v>1</v>
      </c>
      <c r="I825" s="38" t="s">
        <v>2057</v>
      </c>
      <c r="J825" s="39" t="s">
        <v>2342</v>
      </c>
      <c r="K825" s="38" t="s">
        <v>2343</v>
      </c>
      <c r="L825" s="38" t="s">
        <v>219</v>
      </c>
      <c r="M825" s="38"/>
      <c r="N825" s="38" t="s">
        <v>255</v>
      </c>
      <c r="O825" s="40" t="s">
        <v>550</v>
      </c>
      <c r="P825" s="102" t="s">
        <v>23</v>
      </c>
      <c r="Q825" s="41"/>
      <c r="R825" s="38"/>
      <c r="S825" s="41"/>
      <c r="T825" s="41" t="s">
        <v>552</v>
      </c>
      <c r="U825" s="41">
        <v>43441</v>
      </c>
      <c r="V825" s="42"/>
      <c r="W825" s="38" t="s">
        <v>147</v>
      </c>
      <c r="X825" s="25" t="s">
        <v>1644</v>
      </c>
      <c r="Y825" s="25" t="s">
        <v>1644</v>
      </c>
      <c r="Z825" s="38" t="s">
        <v>108</v>
      </c>
      <c r="AA825" s="48" t="s">
        <v>551</v>
      </c>
      <c r="AB825" s="38" t="s">
        <v>154</v>
      </c>
      <c r="AC825" s="38" t="s">
        <v>152</v>
      </c>
      <c r="AD825" s="38" t="s">
        <v>153</v>
      </c>
      <c r="AE825" s="38" t="s">
        <v>153</v>
      </c>
      <c r="AF825" s="43"/>
    </row>
    <row r="826" spans="1:32" s="22" customFormat="1" ht="20.100000000000001" customHeight="1">
      <c r="A826" s="38" t="s">
        <v>19</v>
      </c>
      <c r="B826" s="38" t="s">
        <v>176</v>
      </c>
      <c r="C826" s="38" t="s">
        <v>203</v>
      </c>
      <c r="D826" s="38" t="s">
        <v>108</v>
      </c>
      <c r="E826" s="38" t="s">
        <v>108</v>
      </c>
      <c r="F826" s="38" t="s">
        <v>1297</v>
      </c>
      <c r="G826" s="38" t="s">
        <v>224</v>
      </c>
      <c r="H826" s="38">
        <v>1</v>
      </c>
      <c r="I826" s="38" t="s">
        <v>2057</v>
      </c>
      <c r="J826" s="39" t="s">
        <v>2342</v>
      </c>
      <c r="K826" s="38" t="s">
        <v>2343</v>
      </c>
      <c r="L826" s="38" t="s">
        <v>219</v>
      </c>
      <c r="M826" s="38"/>
      <c r="N826" s="38" t="s">
        <v>255</v>
      </c>
      <c r="O826" s="40" t="s">
        <v>550</v>
      </c>
      <c r="P826" s="102" t="s">
        <v>23</v>
      </c>
      <c r="Q826" s="41"/>
      <c r="R826" s="41"/>
      <c r="S826" s="41"/>
      <c r="T826" s="41" t="s">
        <v>552</v>
      </c>
      <c r="U826" s="41">
        <v>43441</v>
      </c>
      <c r="V826" s="42"/>
      <c r="W826" s="38" t="s">
        <v>147</v>
      </c>
      <c r="X826" s="25" t="s">
        <v>1644</v>
      </c>
      <c r="Y826" s="25" t="s">
        <v>1644</v>
      </c>
      <c r="Z826" s="38" t="s">
        <v>108</v>
      </c>
      <c r="AA826" s="48" t="s">
        <v>551</v>
      </c>
      <c r="AB826" s="38" t="s">
        <v>154</v>
      </c>
      <c r="AC826" s="38" t="s">
        <v>152</v>
      </c>
      <c r="AD826" s="38" t="s">
        <v>153</v>
      </c>
      <c r="AE826" s="38" t="s">
        <v>153</v>
      </c>
      <c r="AF826" s="43"/>
    </row>
    <row r="827" spans="1:32" s="22" customFormat="1" ht="20.100000000000001" customHeight="1">
      <c r="A827" s="38" t="s">
        <v>19</v>
      </c>
      <c r="B827" s="38" t="s">
        <v>176</v>
      </c>
      <c r="C827" s="38" t="s">
        <v>203</v>
      </c>
      <c r="D827" s="38" t="s">
        <v>108</v>
      </c>
      <c r="E827" s="38" t="s">
        <v>108</v>
      </c>
      <c r="F827" s="38" t="s">
        <v>1297</v>
      </c>
      <c r="G827" s="38" t="s">
        <v>224</v>
      </c>
      <c r="H827" s="38">
        <v>1</v>
      </c>
      <c r="I827" s="38" t="s">
        <v>2057</v>
      </c>
      <c r="J827" s="39" t="s">
        <v>2342</v>
      </c>
      <c r="K827" s="38" t="s">
        <v>2343</v>
      </c>
      <c r="L827" s="38" t="s">
        <v>219</v>
      </c>
      <c r="M827" s="38"/>
      <c r="N827" s="38" t="s">
        <v>255</v>
      </c>
      <c r="O827" s="40" t="s">
        <v>551</v>
      </c>
      <c r="P827" s="102" t="s">
        <v>23</v>
      </c>
      <c r="Q827" s="41"/>
      <c r="R827" s="41"/>
      <c r="S827" s="41"/>
      <c r="T827" s="41" t="s">
        <v>552</v>
      </c>
      <c r="U827" s="41">
        <v>43441</v>
      </c>
      <c r="V827" s="42"/>
      <c r="W827" s="38" t="s">
        <v>147</v>
      </c>
      <c r="X827" s="25" t="s">
        <v>1644</v>
      </c>
      <c r="Y827" s="25" t="s">
        <v>1644</v>
      </c>
      <c r="Z827" s="38" t="s">
        <v>108</v>
      </c>
      <c r="AA827" s="48" t="s">
        <v>551</v>
      </c>
      <c r="AB827" s="38" t="s">
        <v>154</v>
      </c>
      <c r="AC827" s="38" t="s">
        <v>152</v>
      </c>
      <c r="AD827" s="38" t="s">
        <v>153</v>
      </c>
      <c r="AE827" s="38" t="s">
        <v>153</v>
      </c>
      <c r="AF827" s="43"/>
    </row>
    <row r="828" spans="1:32" s="22" customFormat="1" ht="20.100000000000001" customHeight="1">
      <c r="A828" s="38" t="s">
        <v>19</v>
      </c>
      <c r="B828" s="38" t="s">
        <v>176</v>
      </c>
      <c r="C828" s="38" t="s">
        <v>203</v>
      </c>
      <c r="D828" s="38" t="s">
        <v>108</v>
      </c>
      <c r="E828" s="38" t="s">
        <v>108</v>
      </c>
      <c r="F828" s="38" t="s">
        <v>1297</v>
      </c>
      <c r="G828" s="38" t="s">
        <v>224</v>
      </c>
      <c r="H828" s="38">
        <v>1</v>
      </c>
      <c r="I828" s="38" t="s">
        <v>2060</v>
      </c>
      <c r="J828" s="38" t="s">
        <v>2342</v>
      </c>
      <c r="K828" s="38" t="s">
        <v>2343</v>
      </c>
      <c r="L828" s="38" t="s">
        <v>2353</v>
      </c>
      <c r="M828" s="38"/>
      <c r="N828" s="38" t="s">
        <v>255</v>
      </c>
      <c r="O828" s="40" t="s">
        <v>550</v>
      </c>
      <c r="P828" s="102" t="s">
        <v>2541</v>
      </c>
      <c r="Q828" s="41">
        <v>45422</v>
      </c>
      <c r="R828" s="41"/>
      <c r="S828" s="41">
        <v>45522</v>
      </c>
      <c r="T828" s="41" t="s">
        <v>552</v>
      </c>
      <c r="U828" s="41">
        <v>43441</v>
      </c>
      <c r="V828" s="42"/>
      <c r="W828" s="38" t="s">
        <v>147</v>
      </c>
      <c r="X828" s="25" t="s">
        <v>1644</v>
      </c>
      <c r="Y828" s="25" t="s">
        <v>1644</v>
      </c>
      <c r="Z828" s="38" t="s">
        <v>108</v>
      </c>
      <c r="AA828" s="48" t="s">
        <v>551</v>
      </c>
      <c r="AB828" s="38" t="s">
        <v>154</v>
      </c>
      <c r="AC828" s="38" t="s">
        <v>152</v>
      </c>
      <c r="AD828" s="38" t="s">
        <v>153</v>
      </c>
      <c r="AE828" s="38" t="s">
        <v>153</v>
      </c>
      <c r="AF828" s="43"/>
    </row>
    <row r="829" spans="1:32" s="22" customFormat="1" ht="20.100000000000001" customHeight="1">
      <c r="A829" s="38" t="s">
        <v>19</v>
      </c>
      <c r="B829" s="38" t="s">
        <v>176</v>
      </c>
      <c r="C829" s="38" t="s">
        <v>203</v>
      </c>
      <c r="D829" s="38" t="s">
        <v>108</v>
      </c>
      <c r="E829" s="38" t="s">
        <v>108</v>
      </c>
      <c r="F829" s="38" t="s">
        <v>1297</v>
      </c>
      <c r="G829" s="38" t="s">
        <v>224</v>
      </c>
      <c r="H829" s="38">
        <v>1</v>
      </c>
      <c r="I829" s="38" t="s">
        <v>2057</v>
      </c>
      <c r="J829" s="39" t="s">
        <v>2342</v>
      </c>
      <c r="K829" s="38" t="s">
        <v>2343</v>
      </c>
      <c r="L829" s="38" t="s">
        <v>219</v>
      </c>
      <c r="M829" s="38"/>
      <c r="N829" s="38" t="s">
        <v>255</v>
      </c>
      <c r="O829" s="40" t="s">
        <v>550</v>
      </c>
      <c r="P829" s="102" t="s">
        <v>23</v>
      </c>
      <c r="Q829" s="41"/>
      <c r="R829" s="41"/>
      <c r="S829" s="41"/>
      <c r="T829" s="41" t="s">
        <v>552</v>
      </c>
      <c r="U829" s="41">
        <v>43441</v>
      </c>
      <c r="V829" s="42"/>
      <c r="W829" s="38" t="s">
        <v>147</v>
      </c>
      <c r="X829" s="25" t="s">
        <v>1644</v>
      </c>
      <c r="Y829" s="25" t="s">
        <v>1644</v>
      </c>
      <c r="Z829" s="38" t="s">
        <v>108</v>
      </c>
      <c r="AA829" s="48" t="s">
        <v>551</v>
      </c>
      <c r="AB829" s="38" t="s">
        <v>154</v>
      </c>
      <c r="AC829" s="38" t="s">
        <v>152</v>
      </c>
      <c r="AD829" s="38" t="s">
        <v>153</v>
      </c>
      <c r="AE829" s="38" t="s">
        <v>153</v>
      </c>
      <c r="AF829" s="43"/>
    </row>
    <row r="830" spans="1:32" s="22" customFormat="1" ht="20.100000000000001" customHeight="1">
      <c r="A830" s="38" t="s">
        <v>19</v>
      </c>
      <c r="B830" s="38" t="s">
        <v>176</v>
      </c>
      <c r="C830" s="38" t="s">
        <v>203</v>
      </c>
      <c r="D830" s="38" t="s">
        <v>108</v>
      </c>
      <c r="E830" s="38" t="s">
        <v>108</v>
      </c>
      <c r="F830" s="38" t="s">
        <v>1297</v>
      </c>
      <c r="G830" s="38" t="s">
        <v>224</v>
      </c>
      <c r="H830" s="38">
        <v>1</v>
      </c>
      <c r="I830" s="38" t="s">
        <v>2057</v>
      </c>
      <c r="J830" s="39" t="s">
        <v>2342</v>
      </c>
      <c r="K830" s="38" t="s">
        <v>2343</v>
      </c>
      <c r="L830" s="38" t="s">
        <v>219</v>
      </c>
      <c r="M830" s="38"/>
      <c r="N830" s="38" t="s">
        <v>255</v>
      </c>
      <c r="O830" s="40" t="s">
        <v>550</v>
      </c>
      <c r="P830" s="102" t="s">
        <v>23</v>
      </c>
      <c r="Q830" s="41"/>
      <c r="R830" s="38"/>
      <c r="S830" s="41"/>
      <c r="T830" s="41" t="s">
        <v>552</v>
      </c>
      <c r="U830" s="41">
        <v>43441</v>
      </c>
      <c r="V830" s="42"/>
      <c r="W830" s="38" t="s">
        <v>147</v>
      </c>
      <c r="X830" s="25" t="s">
        <v>1644</v>
      </c>
      <c r="Y830" s="25" t="s">
        <v>1644</v>
      </c>
      <c r="Z830" s="38" t="s">
        <v>108</v>
      </c>
      <c r="AA830" s="48" t="s">
        <v>550</v>
      </c>
      <c r="AB830" s="38" t="s">
        <v>154</v>
      </c>
      <c r="AC830" s="38" t="s">
        <v>152</v>
      </c>
      <c r="AD830" s="38" t="s">
        <v>153</v>
      </c>
      <c r="AE830" s="38" t="s">
        <v>153</v>
      </c>
      <c r="AF830" s="43"/>
    </row>
    <row r="831" spans="1:32" s="22" customFormat="1" ht="20.100000000000001" customHeight="1">
      <c r="A831" s="38" t="s">
        <v>19</v>
      </c>
      <c r="B831" s="38" t="s">
        <v>176</v>
      </c>
      <c r="C831" s="38" t="s">
        <v>203</v>
      </c>
      <c r="D831" s="38" t="s">
        <v>108</v>
      </c>
      <c r="E831" s="38" t="s">
        <v>108</v>
      </c>
      <c r="F831" s="38" t="s">
        <v>1297</v>
      </c>
      <c r="G831" s="38" t="s">
        <v>224</v>
      </c>
      <c r="H831" s="38">
        <v>1</v>
      </c>
      <c r="I831" s="38" t="s">
        <v>2057</v>
      </c>
      <c r="J831" s="39" t="s">
        <v>2342</v>
      </c>
      <c r="K831" s="38" t="s">
        <v>2343</v>
      </c>
      <c r="L831" s="38" t="s">
        <v>219</v>
      </c>
      <c r="M831" s="38"/>
      <c r="N831" s="38" t="s">
        <v>255</v>
      </c>
      <c r="O831" s="40" t="s">
        <v>550</v>
      </c>
      <c r="P831" s="102" t="s">
        <v>23</v>
      </c>
      <c r="Q831" s="41"/>
      <c r="R831" s="41"/>
      <c r="S831" s="41"/>
      <c r="T831" s="41" t="s">
        <v>552</v>
      </c>
      <c r="U831" s="41">
        <v>43441</v>
      </c>
      <c r="V831" s="42"/>
      <c r="W831" s="38" t="s">
        <v>147</v>
      </c>
      <c r="X831" s="25" t="s">
        <v>1644</v>
      </c>
      <c r="Y831" s="25" t="s">
        <v>1644</v>
      </c>
      <c r="Z831" s="38" t="s">
        <v>108</v>
      </c>
      <c r="AA831" s="48" t="s">
        <v>550</v>
      </c>
      <c r="AB831" s="38" t="s">
        <v>154</v>
      </c>
      <c r="AC831" s="38" t="s">
        <v>152</v>
      </c>
      <c r="AD831" s="38" t="s">
        <v>153</v>
      </c>
      <c r="AE831" s="38" t="s">
        <v>153</v>
      </c>
      <c r="AF831" s="43"/>
    </row>
    <row r="832" spans="1:32" s="22" customFormat="1" ht="20.100000000000001" customHeight="1">
      <c r="A832" s="38" t="s">
        <v>19</v>
      </c>
      <c r="B832" s="38" t="s">
        <v>176</v>
      </c>
      <c r="C832" s="38" t="s">
        <v>203</v>
      </c>
      <c r="D832" s="38" t="s">
        <v>108</v>
      </c>
      <c r="E832" s="38" t="s">
        <v>108</v>
      </c>
      <c r="F832" s="38" t="s">
        <v>1297</v>
      </c>
      <c r="G832" s="38" t="s">
        <v>224</v>
      </c>
      <c r="H832" s="38">
        <v>1</v>
      </c>
      <c r="I832" s="38" t="s">
        <v>2057</v>
      </c>
      <c r="J832" s="39" t="s">
        <v>2342</v>
      </c>
      <c r="K832" s="38" t="s">
        <v>2343</v>
      </c>
      <c r="L832" s="38" t="s">
        <v>219</v>
      </c>
      <c r="M832" s="38"/>
      <c r="N832" s="38" t="s">
        <v>255</v>
      </c>
      <c r="O832" s="40" t="s">
        <v>550</v>
      </c>
      <c r="P832" s="102" t="s">
        <v>23</v>
      </c>
      <c r="Q832" s="41"/>
      <c r="R832" s="41"/>
      <c r="S832" s="41"/>
      <c r="T832" s="41" t="s">
        <v>552</v>
      </c>
      <c r="U832" s="41">
        <v>43441</v>
      </c>
      <c r="V832" s="42"/>
      <c r="W832" s="38" t="s">
        <v>147</v>
      </c>
      <c r="X832" s="25" t="s">
        <v>1644</v>
      </c>
      <c r="Y832" s="25" t="s">
        <v>1644</v>
      </c>
      <c r="Z832" s="38" t="s">
        <v>108</v>
      </c>
      <c r="AA832" s="48" t="s">
        <v>550</v>
      </c>
      <c r="AB832" s="38" t="s">
        <v>154</v>
      </c>
      <c r="AC832" s="38" t="s">
        <v>152</v>
      </c>
      <c r="AD832" s="38" t="s">
        <v>153</v>
      </c>
      <c r="AE832" s="38" t="s">
        <v>153</v>
      </c>
      <c r="AF832" s="43"/>
    </row>
    <row r="833" spans="1:32" s="22" customFormat="1" ht="20.100000000000001" customHeight="1">
      <c r="A833" s="38" t="s">
        <v>19</v>
      </c>
      <c r="B833" s="38" t="s">
        <v>176</v>
      </c>
      <c r="C833" s="38" t="s">
        <v>203</v>
      </c>
      <c r="D833" s="38" t="s">
        <v>108</v>
      </c>
      <c r="E833" s="38" t="s">
        <v>108</v>
      </c>
      <c r="F833" s="38" t="s">
        <v>1297</v>
      </c>
      <c r="G833" s="38" t="s">
        <v>224</v>
      </c>
      <c r="H833" s="38">
        <v>1</v>
      </c>
      <c r="I833" s="38" t="s">
        <v>2057</v>
      </c>
      <c r="J833" s="39" t="s">
        <v>2342</v>
      </c>
      <c r="K833" s="38" t="s">
        <v>2343</v>
      </c>
      <c r="L833" s="38" t="s">
        <v>219</v>
      </c>
      <c r="M833" s="38"/>
      <c r="N833" s="38" t="s">
        <v>255</v>
      </c>
      <c r="O833" s="40" t="s">
        <v>550</v>
      </c>
      <c r="P833" s="102" t="s">
        <v>23</v>
      </c>
      <c r="Q833" s="41"/>
      <c r="R833" s="41"/>
      <c r="S833" s="41"/>
      <c r="T833" s="41" t="s">
        <v>552</v>
      </c>
      <c r="U833" s="41">
        <v>43441</v>
      </c>
      <c r="V833" s="42"/>
      <c r="W833" s="38" t="s">
        <v>147</v>
      </c>
      <c r="X833" s="25" t="s">
        <v>1644</v>
      </c>
      <c r="Y833" s="25" t="s">
        <v>1644</v>
      </c>
      <c r="Z833" s="38" t="s">
        <v>108</v>
      </c>
      <c r="AA833" s="48" t="s">
        <v>550</v>
      </c>
      <c r="AB833" s="38" t="s">
        <v>154</v>
      </c>
      <c r="AC833" s="38" t="s">
        <v>152</v>
      </c>
      <c r="AD833" s="38" t="s">
        <v>153</v>
      </c>
      <c r="AE833" s="38" t="s">
        <v>153</v>
      </c>
      <c r="AF833" s="43"/>
    </row>
    <row r="834" spans="1:32" s="22" customFormat="1" ht="20.100000000000001" customHeight="1">
      <c r="A834" s="38" t="s">
        <v>19</v>
      </c>
      <c r="B834" s="38" t="s">
        <v>176</v>
      </c>
      <c r="C834" s="38" t="s">
        <v>203</v>
      </c>
      <c r="D834" s="38" t="s">
        <v>108</v>
      </c>
      <c r="E834" s="38" t="s">
        <v>108</v>
      </c>
      <c r="F834" s="38" t="s">
        <v>1297</v>
      </c>
      <c r="G834" s="38" t="s">
        <v>224</v>
      </c>
      <c r="H834" s="38">
        <v>1</v>
      </c>
      <c r="I834" s="38" t="s">
        <v>2057</v>
      </c>
      <c r="J834" s="39" t="s">
        <v>2342</v>
      </c>
      <c r="K834" s="38" t="s">
        <v>2343</v>
      </c>
      <c r="L834" s="38" t="s">
        <v>219</v>
      </c>
      <c r="M834" s="38"/>
      <c r="N834" s="38" t="s">
        <v>255</v>
      </c>
      <c r="O834" s="40" t="s">
        <v>550</v>
      </c>
      <c r="P834" s="102" t="s">
        <v>23</v>
      </c>
      <c r="Q834" s="41"/>
      <c r="R834" s="38"/>
      <c r="S834" s="41"/>
      <c r="T834" s="41" t="s">
        <v>552</v>
      </c>
      <c r="U834" s="41">
        <v>43441</v>
      </c>
      <c r="V834" s="42"/>
      <c r="W834" s="38" t="s">
        <v>147</v>
      </c>
      <c r="X834" s="25" t="s">
        <v>1644</v>
      </c>
      <c r="Y834" s="25" t="s">
        <v>1644</v>
      </c>
      <c r="Z834" s="38" t="s">
        <v>108</v>
      </c>
      <c r="AA834" s="48" t="s">
        <v>550</v>
      </c>
      <c r="AB834" s="38" t="s">
        <v>154</v>
      </c>
      <c r="AC834" s="38" t="s">
        <v>152</v>
      </c>
      <c r="AD834" s="38" t="s">
        <v>153</v>
      </c>
      <c r="AE834" s="38" t="s">
        <v>153</v>
      </c>
      <c r="AF834" s="43"/>
    </row>
    <row r="835" spans="1:32" s="22" customFormat="1" ht="20.100000000000001" customHeight="1">
      <c r="A835" s="38" t="s">
        <v>19</v>
      </c>
      <c r="B835" s="38" t="s">
        <v>176</v>
      </c>
      <c r="C835" s="38" t="s">
        <v>203</v>
      </c>
      <c r="D835" s="38" t="s">
        <v>108</v>
      </c>
      <c r="E835" s="38" t="s">
        <v>108</v>
      </c>
      <c r="F835" s="38" t="s">
        <v>1297</v>
      </c>
      <c r="G835" s="38" t="s">
        <v>224</v>
      </c>
      <c r="H835" s="38">
        <v>1</v>
      </c>
      <c r="I835" s="38" t="s">
        <v>2057</v>
      </c>
      <c r="J835" s="39" t="s">
        <v>2342</v>
      </c>
      <c r="K835" s="38" t="s">
        <v>2343</v>
      </c>
      <c r="L835" s="38" t="s">
        <v>219</v>
      </c>
      <c r="M835" s="38"/>
      <c r="N835" s="38" t="s">
        <v>255</v>
      </c>
      <c r="O835" s="40" t="s">
        <v>550</v>
      </c>
      <c r="P835" s="102" t="s">
        <v>23</v>
      </c>
      <c r="Q835" s="41"/>
      <c r="R835" s="38"/>
      <c r="S835" s="41"/>
      <c r="T835" s="41" t="s">
        <v>552</v>
      </c>
      <c r="U835" s="41">
        <v>43441</v>
      </c>
      <c r="V835" s="42"/>
      <c r="W835" s="38" t="s">
        <v>147</v>
      </c>
      <c r="X835" s="25" t="s">
        <v>1644</v>
      </c>
      <c r="Y835" s="25" t="s">
        <v>1644</v>
      </c>
      <c r="Z835" s="38" t="s">
        <v>108</v>
      </c>
      <c r="AA835" s="48" t="s">
        <v>550</v>
      </c>
      <c r="AB835" s="38" t="s">
        <v>154</v>
      </c>
      <c r="AC835" s="38" t="s">
        <v>152</v>
      </c>
      <c r="AD835" s="38" t="s">
        <v>153</v>
      </c>
      <c r="AE835" s="38" t="s">
        <v>153</v>
      </c>
      <c r="AF835" s="43"/>
    </row>
    <row r="836" spans="1:32" s="22" customFormat="1" ht="20.100000000000001" customHeight="1">
      <c r="A836" s="38" t="s">
        <v>19</v>
      </c>
      <c r="B836" s="38" t="s">
        <v>176</v>
      </c>
      <c r="C836" s="38" t="s">
        <v>203</v>
      </c>
      <c r="D836" s="38" t="s">
        <v>108</v>
      </c>
      <c r="E836" s="38" t="s">
        <v>108</v>
      </c>
      <c r="F836" s="38" t="s">
        <v>1297</v>
      </c>
      <c r="G836" s="38" t="s">
        <v>224</v>
      </c>
      <c r="H836" s="38">
        <v>1</v>
      </c>
      <c r="I836" s="38" t="s">
        <v>2057</v>
      </c>
      <c r="J836" s="39" t="s">
        <v>2342</v>
      </c>
      <c r="K836" s="38" t="s">
        <v>2343</v>
      </c>
      <c r="L836" s="38" t="s">
        <v>219</v>
      </c>
      <c r="M836" s="38"/>
      <c r="N836" s="38" t="s">
        <v>255</v>
      </c>
      <c r="O836" s="40" t="s">
        <v>550</v>
      </c>
      <c r="P836" s="102" t="s">
        <v>23</v>
      </c>
      <c r="Q836" s="41"/>
      <c r="R836" s="38"/>
      <c r="S836" s="41"/>
      <c r="T836" s="41" t="s">
        <v>552</v>
      </c>
      <c r="U836" s="41">
        <v>43441</v>
      </c>
      <c r="V836" s="42"/>
      <c r="W836" s="38" t="s">
        <v>147</v>
      </c>
      <c r="X836" s="25" t="s">
        <v>1644</v>
      </c>
      <c r="Y836" s="25" t="s">
        <v>1644</v>
      </c>
      <c r="Z836" s="38" t="s">
        <v>108</v>
      </c>
      <c r="AA836" s="48" t="s">
        <v>550</v>
      </c>
      <c r="AB836" s="38" t="s">
        <v>154</v>
      </c>
      <c r="AC836" s="38" t="s">
        <v>152</v>
      </c>
      <c r="AD836" s="38" t="s">
        <v>153</v>
      </c>
      <c r="AE836" s="38" t="s">
        <v>153</v>
      </c>
      <c r="AF836" s="43"/>
    </row>
    <row r="837" spans="1:32" s="22" customFormat="1" ht="20.100000000000001" customHeight="1">
      <c r="A837" s="38" t="s">
        <v>19</v>
      </c>
      <c r="B837" s="38" t="s">
        <v>176</v>
      </c>
      <c r="C837" s="38" t="s">
        <v>203</v>
      </c>
      <c r="D837" s="38" t="s">
        <v>108</v>
      </c>
      <c r="E837" s="38" t="s">
        <v>108</v>
      </c>
      <c r="F837" s="38" t="s">
        <v>1297</v>
      </c>
      <c r="G837" s="38" t="s">
        <v>224</v>
      </c>
      <c r="H837" s="38">
        <v>1</v>
      </c>
      <c r="I837" s="38" t="s">
        <v>2057</v>
      </c>
      <c r="J837" s="39" t="s">
        <v>2342</v>
      </c>
      <c r="K837" s="38" t="s">
        <v>2343</v>
      </c>
      <c r="L837" s="38" t="s">
        <v>219</v>
      </c>
      <c r="M837" s="38"/>
      <c r="N837" s="38" t="s">
        <v>255</v>
      </c>
      <c r="O837" s="40" t="s">
        <v>550</v>
      </c>
      <c r="P837" s="102" t="s">
        <v>23</v>
      </c>
      <c r="Q837" s="41"/>
      <c r="R837" s="41"/>
      <c r="S837" s="41"/>
      <c r="T837" s="41" t="s">
        <v>552</v>
      </c>
      <c r="U837" s="41">
        <v>43441</v>
      </c>
      <c r="V837" s="42"/>
      <c r="W837" s="38" t="s">
        <v>147</v>
      </c>
      <c r="X837" s="25" t="s">
        <v>1644</v>
      </c>
      <c r="Y837" s="25" t="s">
        <v>1644</v>
      </c>
      <c r="Z837" s="38" t="s">
        <v>108</v>
      </c>
      <c r="AA837" s="48" t="s">
        <v>550</v>
      </c>
      <c r="AB837" s="38" t="s">
        <v>154</v>
      </c>
      <c r="AC837" s="38" t="s">
        <v>152</v>
      </c>
      <c r="AD837" s="38" t="s">
        <v>153</v>
      </c>
      <c r="AE837" s="38" t="s">
        <v>153</v>
      </c>
      <c r="AF837" s="43"/>
    </row>
    <row r="838" spans="1:32" s="22" customFormat="1" ht="20.100000000000001" customHeight="1">
      <c r="A838" s="38" t="s">
        <v>19</v>
      </c>
      <c r="B838" s="38" t="s">
        <v>176</v>
      </c>
      <c r="C838" s="38" t="s">
        <v>203</v>
      </c>
      <c r="D838" s="38" t="s">
        <v>108</v>
      </c>
      <c r="E838" s="38" t="s">
        <v>108</v>
      </c>
      <c r="F838" s="38" t="s">
        <v>1297</v>
      </c>
      <c r="G838" s="38" t="s">
        <v>224</v>
      </c>
      <c r="H838" s="38">
        <v>1</v>
      </c>
      <c r="I838" s="38" t="s">
        <v>2057</v>
      </c>
      <c r="J838" s="39" t="s">
        <v>2342</v>
      </c>
      <c r="K838" s="38" t="s">
        <v>2343</v>
      </c>
      <c r="L838" s="38" t="s">
        <v>219</v>
      </c>
      <c r="M838" s="38"/>
      <c r="N838" s="38" t="s">
        <v>255</v>
      </c>
      <c r="O838" s="40" t="s">
        <v>550</v>
      </c>
      <c r="P838" s="102" t="s">
        <v>23</v>
      </c>
      <c r="Q838" s="41"/>
      <c r="R838" s="41"/>
      <c r="S838" s="41"/>
      <c r="T838" s="41" t="s">
        <v>552</v>
      </c>
      <c r="U838" s="41">
        <v>43441</v>
      </c>
      <c r="V838" s="42"/>
      <c r="W838" s="38" t="s">
        <v>147</v>
      </c>
      <c r="X838" s="25" t="s">
        <v>1644</v>
      </c>
      <c r="Y838" s="25" t="s">
        <v>1644</v>
      </c>
      <c r="Z838" s="38" t="s">
        <v>108</v>
      </c>
      <c r="AA838" s="48" t="s">
        <v>550</v>
      </c>
      <c r="AB838" s="38" t="s">
        <v>154</v>
      </c>
      <c r="AC838" s="38" t="s">
        <v>152</v>
      </c>
      <c r="AD838" s="38" t="s">
        <v>153</v>
      </c>
      <c r="AE838" s="38" t="s">
        <v>153</v>
      </c>
      <c r="AF838" s="43"/>
    </row>
    <row r="839" spans="1:32" s="22" customFormat="1" ht="20.100000000000001" customHeight="1">
      <c r="A839" s="38" t="s">
        <v>19</v>
      </c>
      <c r="B839" s="38" t="s">
        <v>176</v>
      </c>
      <c r="C839" s="38" t="s">
        <v>203</v>
      </c>
      <c r="D839" s="38" t="s">
        <v>108</v>
      </c>
      <c r="E839" s="38" t="s">
        <v>108</v>
      </c>
      <c r="F839" s="38" t="s">
        <v>1297</v>
      </c>
      <c r="G839" s="38" t="s">
        <v>224</v>
      </c>
      <c r="H839" s="38">
        <v>1</v>
      </c>
      <c r="I839" s="38" t="s">
        <v>2057</v>
      </c>
      <c r="J839" s="39" t="s">
        <v>2342</v>
      </c>
      <c r="K839" s="38" t="s">
        <v>2343</v>
      </c>
      <c r="L839" s="38" t="s">
        <v>219</v>
      </c>
      <c r="M839" s="38"/>
      <c r="N839" s="38" t="s">
        <v>255</v>
      </c>
      <c r="O839" s="40" t="s">
        <v>550</v>
      </c>
      <c r="P839" s="102" t="s">
        <v>23</v>
      </c>
      <c r="Q839" s="41"/>
      <c r="R839" s="38"/>
      <c r="S839" s="41"/>
      <c r="T839" s="41" t="s">
        <v>552</v>
      </c>
      <c r="U839" s="41">
        <v>43441</v>
      </c>
      <c r="V839" s="42"/>
      <c r="W839" s="38" t="s">
        <v>147</v>
      </c>
      <c r="X839" s="25" t="s">
        <v>1644</v>
      </c>
      <c r="Y839" s="25" t="s">
        <v>1644</v>
      </c>
      <c r="Z839" s="38" t="s">
        <v>108</v>
      </c>
      <c r="AA839" s="48" t="s">
        <v>550</v>
      </c>
      <c r="AB839" s="38" t="s">
        <v>154</v>
      </c>
      <c r="AC839" s="38" t="s">
        <v>152</v>
      </c>
      <c r="AD839" s="38" t="s">
        <v>153</v>
      </c>
      <c r="AE839" s="38" t="s">
        <v>153</v>
      </c>
      <c r="AF839" s="43"/>
    </row>
    <row r="840" spans="1:32" s="22" customFormat="1" ht="20.100000000000001" customHeight="1">
      <c r="A840" s="38" t="s">
        <v>19</v>
      </c>
      <c r="B840" s="38" t="s">
        <v>176</v>
      </c>
      <c r="C840" s="38" t="s">
        <v>203</v>
      </c>
      <c r="D840" s="38" t="s">
        <v>108</v>
      </c>
      <c r="E840" s="38" t="s">
        <v>108</v>
      </c>
      <c r="F840" s="38" t="s">
        <v>1297</v>
      </c>
      <c r="G840" s="38" t="s">
        <v>224</v>
      </c>
      <c r="H840" s="38">
        <v>1</v>
      </c>
      <c r="I840" s="38" t="s">
        <v>2057</v>
      </c>
      <c r="J840" s="39" t="s">
        <v>2342</v>
      </c>
      <c r="K840" s="38" t="s">
        <v>2343</v>
      </c>
      <c r="L840" s="38" t="s">
        <v>219</v>
      </c>
      <c r="M840" s="38"/>
      <c r="N840" s="38" t="s">
        <v>255</v>
      </c>
      <c r="O840" s="40" t="s">
        <v>551</v>
      </c>
      <c r="P840" s="102" t="s">
        <v>23</v>
      </c>
      <c r="Q840" s="41"/>
      <c r="R840" s="38"/>
      <c r="S840" s="41"/>
      <c r="T840" s="41" t="s">
        <v>552</v>
      </c>
      <c r="U840" s="41">
        <v>43441</v>
      </c>
      <c r="V840" s="42"/>
      <c r="W840" s="38" t="s">
        <v>147</v>
      </c>
      <c r="X840" s="25" t="s">
        <v>1644</v>
      </c>
      <c r="Y840" s="25" t="s">
        <v>1644</v>
      </c>
      <c r="Z840" s="38" t="s">
        <v>108</v>
      </c>
      <c r="AA840" s="48" t="s">
        <v>550</v>
      </c>
      <c r="AB840" s="38" t="s">
        <v>154</v>
      </c>
      <c r="AC840" s="38" t="s">
        <v>152</v>
      </c>
      <c r="AD840" s="38" t="s">
        <v>153</v>
      </c>
      <c r="AE840" s="38" t="s">
        <v>153</v>
      </c>
      <c r="AF840" s="43"/>
    </row>
    <row r="841" spans="1:32" s="22" customFormat="1" ht="20.100000000000001" customHeight="1">
      <c r="A841" s="38" t="s">
        <v>19</v>
      </c>
      <c r="B841" s="38" t="s">
        <v>176</v>
      </c>
      <c r="C841" s="38" t="s">
        <v>203</v>
      </c>
      <c r="D841" s="38" t="s">
        <v>108</v>
      </c>
      <c r="E841" s="38" t="s">
        <v>108</v>
      </c>
      <c r="F841" s="38" t="s">
        <v>1297</v>
      </c>
      <c r="G841" s="38" t="s">
        <v>224</v>
      </c>
      <c r="H841" s="38">
        <v>1</v>
      </c>
      <c r="I841" s="38" t="s">
        <v>2057</v>
      </c>
      <c r="J841" s="39" t="s">
        <v>2342</v>
      </c>
      <c r="K841" s="38" t="s">
        <v>2343</v>
      </c>
      <c r="L841" s="38" t="s">
        <v>219</v>
      </c>
      <c r="M841" s="38"/>
      <c r="N841" s="38" t="s">
        <v>255</v>
      </c>
      <c r="O841" s="40" t="s">
        <v>550</v>
      </c>
      <c r="P841" s="102" t="s">
        <v>23</v>
      </c>
      <c r="Q841" s="41"/>
      <c r="R841" s="41"/>
      <c r="S841" s="41"/>
      <c r="T841" s="41" t="s">
        <v>552</v>
      </c>
      <c r="U841" s="41">
        <v>43441</v>
      </c>
      <c r="V841" s="42"/>
      <c r="W841" s="38" t="s">
        <v>147</v>
      </c>
      <c r="X841" s="25" t="s">
        <v>1644</v>
      </c>
      <c r="Y841" s="25" t="s">
        <v>1644</v>
      </c>
      <c r="Z841" s="38" t="s">
        <v>108</v>
      </c>
      <c r="AA841" s="48" t="s">
        <v>550</v>
      </c>
      <c r="AB841" s="38" t="s">
        <v>154</v>
      </c>
      <c r="AC841" s="38" t="s">
        <v>152</v>
      </c>
      <c r="AD841" s="38" t="s">
        <v>153</v>
      </c>
      <c r="AE841" s="38" t="s">
        <v>153</v>
      </c>
      <c r="AF841" s="43"/>
    </row>
    <row r="842" spans="1:32" s="22" customFormat="1" ht="20.100000000000001" customHeight="1">
      <c r="A842" s="38" t="s">
        <v>19</v>
      </c>
      <c r="B842" s="38" t="s">
        <v>176</v>
      </c>
      <c r="C842" s="38" t="s">
        <v>203</v>
      </c>
      <c r="D842" s="38" t="s">
        <v>108</v>
      </c>
      <c r="E842" s="38" t="s">
        <v>108</v>
      </c>
      <c r="F842" s="38" t="s">
        <v>1297</v>
      </c>
      <c r="G842" s="38" t="s">
        <v>224</v>
      </c>
      <c r="H842" s="38">
        <v>1</v>
      </c>
      <c r="I842" s="38" t="s">
        <v>2057</v>
      </c>
      <c r="J842" s="39" t="s">
        <v>2342</v>
      </c>
      <c r="K842" s="38" t="s">
        <v>2343</v>
      </c>
      <c r="L842" s="38" t="s">
        <v>219</v>
      </c>
      <c r="M842" s="38"/>
      <c r="N842" s="38" t="s">
        <v>255</v>
      </c>
      <c r="O842" s="40" t="s">
        <v>551</v>
      </c>
      <c r="P842" s="102" t="s">
        <v>23</v>
      </c>
      <c r="Q842" s="41"/>
      <c r="R842" s="38"/>
      <c r="S842" s="41"/>
      <c r="T842" s="41" t="s">
        <v>552</v>
      </c>
      <c r="U842" s="41">
        <v>43441</v>
      </c>
      <c r="V842" s="42"/>
      <c r="W842" s="38" t="s">
        <v>147</v>
      </c>
      <c r="X842" s="25" t="s">
        <v>1644</v>
      </c>
      <c r="Y842" s="25" t="s">
        <v>1644</v>
      </c>
      <c r="Z842" s="38" t="s">
        <v>108</v>
      </c>
      <c r="AA842" s="48" t="s">
        <v>550</v>
      </c>
      <c r="AB842" s="38" t="s">
        <v>154</v>
      </c>
      <c r="AC842" s="38" t="s">
        <v>152</v>
      </c>
      <c r="AD842" s="38" t="s">
        <v>153</v>
      </c>
      <c r="AE842" s="38" t="s">
        <v>153</v>
      </c>
      <c r="AF842" s="43"/>
    </row>
    <row r="843" spans="1:32" s="22" customFormat="1" ht="20.100000000000001" customHeight="1">
      <c r="A843" s="38" t="s">
        <v>19</v>
      </c>
      <c r="B843" s="38" t="s">
        <v>176</v>
      </c>
      <c r="C843" s="38" t="s">
        <v>203</v>
      </c>
      <c r="D843" s="38" t="s">
        <v>108</v>
      </c>
      <c r="E843" s="38" t="s">
        <v>108</v>
      </c>
      <c r="F843" s="38" t="s">
        <v>1297</v>
      </c>
      <c r="G843" s="38" t="s">
        <v>224</v>
      </c>
      <c r="H843" s="38">
        <v>1</v>
      </c>
      <c r="I843" s="38" t="s">
        <v>2057</v>
      </c>
      <c r="J843" s="39" t="s">
        <v>2342</v>
      </c>
      <c r="K843" s="38" t="s">
        <v>2343</v>
      </c>
      <c r="L843" s="38" t="s">
        <v>219</v>
      </c>
      <c r="M843" s="38"/>
      <c r="N843" s="38" t="s">
        <v>255</v>
      </c>
      <c r="O843" s="40" t="s">
        <v>550</v>
      </c>
      <c r="P843" s="102" t="s">
        <v>23</v>
      </c>
      <c r="Q843" s="41"/>
      <c r="R843" s="41"/>
      <c r="S843" s="41"/>
      <c r="T843" s="41" t="s">
        <v>552</v>
      </c>
      <c r="U843" s="41">
        <v>43441</v>
      </c>
      <c r="V843" s="42"/>
      <c r="W843" s="38" t="s">
        <v>147</v>
      </c>
      <c r="X843" s="25" t="s">
        <v>1644</v>
      </c>
      <c r="Y843" s="25" t="s">
        <v>1644</v>
      </c>
      <c r="Z843" s="38" t="s">
        <v>108</v>
      </c>
      <c r="AA843" s="48" t="s">
        <v>550</v>
      </c>
      <c r="AB843" s="38" t="s">
        <v>154</v>
      </c>
      <c r="AC843" s="38" t="s">
        <v>152</v>
      </c>
      <c r="AD843" s="38" t="s">
        <v>153</v>
      </c>
      <c r="AE843" s="38" t="s">
        <v>153</v>
      </c>
      <c r="AF843" s="43"/>
    </row>
    <row r="844" spans="1:32" s="22" customFormat="1" ht="20.100000000000001" customHeight="1">
      <c r="A844" s="38" t="s">
        <v>19</v>
      </c>
      <c r="B844" s="38" t="s">
        <v>176</v>
      </c>
      <c r="C844" s="38" t="s">
        <v>203</v>
      </c>
      <c r="D844" s="38" t="s">
        <v>108</v>
      </c>
      <c r="E844" s="38" t="s">
        <v>108</v>
      </c>
      <c r="F844" s="38" t="s">
        <v>1297</v>
      </c>
      <c r="G844" s="38" t="s">
        <v>224</v>
      </c>
      <c r="H844" s="38">
        <v>1</v>
      </c>
      <c r="I844" s="38" t="s">
        <v>2057</v>
      </c>
      <c r="J844" s="39" t="s">
        <v>2342</v>
      </c>
      <c r="K844" s="38" t="s">
        <v>2343</v>
      </c>
      <c r="L844" s="38" t="s">
        <v>219</v>
      </c>
      <c r="M844" s="38"/>
      <c r="N844" s="38" t="s">
        <v>255</v>
      </c>
      <c r="O844" s="40" t="s">
        <v>550</v>
      </c>
      <c r="P844" s="102" t="s">
        <v>23</v>
      </c>
      <c r="Q844" s="41"/>
      <c r="R844" s="38"/>
      <c r="S844" s="41"/>
      <c r="T844" s="41" t="s">
        <v>552</v>
      </c>
      <c r="U844" s="41">
        <v>43441</v>
      </c>
      <c r="V844" s="42"/>
      <c r="W844" s="38" t="s">
        <v>147</v>
      </c>
      <c r="X844" s="25" t="s">
        <v>1644</v>
      </c>
      <c r="Y844" s="25" t="s">
        <v>1644</v>
      </c>
      <c r="Z844" s="38" t="s">
        <v>108</v>
      </c>
      <c r="AA844" s="48" t="s">
        <v>550</v>
      </c>
      <c r="AB844" s="38" t="s">
        <v>154</v>
      </c>
      <c r="AC844" s="38" t="s">
        <v>152</v>
      </c>
      <c r="AD844" s="38" t="s">
        <v>153</v>
      </c>
      <c r="AE844" s="38" t="s">
        <v>153</v>
      </c>
      <c r="AF844" s="43"/>
    </row>
    <row r="845" spans="1:32" ht="20.100000000000001" customHeight="1">
      <c r="A845" s="11" t="s">
        <v>19</v>
      </c>
      <c r="B845" s="11" t="s">
        <v>176</v>
      </c>
      <c r="C845" s="11" t="s">
        <v>203</v>
      </c>
      <c r="D845" s="11" t="s">
        <v>108</v>
      </c>
      <c r="E845" s="11" t="s">
        <v>675</v>
      </c>
      <c r="F845" s="11" t="s">
        <v>1293</v>
      </c>
      <c r="G845" s="11" t="s">
        <v>224</v>
      </c>
      <c r="H845" s="11">
        <v>1</v>
      </c>
      <c r="I845" s="11" t="s">
        <v>1378</v>
      </c>
      <c r="J845" s="11">
        <v>1101802</v>
      </c>
      <c r="K845" s="11" t="s">
        <v>1921</v>
      </c>
      <c r="L845" s="11" t="s">
        <v>194</v>
      </c>
      <c r="M845" s="11"/>
      <c r="N845" s="11" t="s">
        <v>255</v>
      </c>
      <c r="O845" s="37" t="s">
        <v>779</v>
      </c>
      <c r="P845" s="101" t="s">
        <v>24</v>
      </c>
      <c r="Q845" s="33">
        <v>44879</v>
      </c>
      <c r="R845" s="33"/>
      <c r="S845" s="33">
        <v>45610</v>
      </c>
      <c r="T845" s="33" t="s">
        <v>683</v>
      </c>
      <c r="U845" s="33">
        <v>43544</v>
      </c>
      <c r="V845" s="34"/>
      <c r="W845" s="11" t="s">
        <v>147</v>
      </c>
      <c r="X845" s="18" t="s">
        <v>1643</v>
      </c>
      <c r="Y845" s="18" t="s">
        <v>1643</v>
      </c>
      <c r="Z845" s="11" t="s">
        <v>108</v>
      </c>
      <c r="AA845" s="37" t="s">
        <v>778</v>
      </c>
      <c r="AB845" s="11" t="s">
        <v>154</v>
      </c>
      <c r="AC845" s="11" t="s">
        <v>152</v>
      </c>
      <c r="AD845" s="11" t="s">
        <v>153</v>
      </c>
      <c r="AE845" s="11" t="s">
        <v>153</v>
      </c>
      <c r="AF845" s="36"/>
    </row>
    <row r="846" spans="1:32" ht="20.100000000000001" customHeight="1">
      <c r="A846" s="11" t="s">
        <v>19</v>
      </c>
      <c r="B846" s="11" t="s">
        <v>176</v>
      </c>
      <c r="C846" s="11" t="s">
        <v>203</v>
      </c>
      <c r="D846" s="11" t="s">
        <v>108</v>
      </c>
      <c r="E846" s="11" t="s">
        <v>675</v>
      </c>
      <c r="F846" s="11" t="s">
        <v>1293</v>
      </c>
      <c r="G846" s="11" t="s">
        <v>224</v>
      </c>
      <c r="H846" s="11">
        <v>1</v>
      </c>
      <c r="I846" s="11" t="s">
        <v>2605</v>
      </c>
      <c r="J846" s="11">
        <v>1100743</v>
      </c>
      <c r="K846" s="11" t="s">
        <v>775</v>
      </c>
      <c r="L846" s="11" t="s">
        <v>194</v>
      </c>
      <c r="M846" s="11"/>
      <c r="N846" s="11" t="s">
        <v>255</v>
      </c>
      <c r="O846" s="37" t="s">
        <v>779</v>
      </c>
      <c r="P846" s="101" t="s">
        <v>24</v>
      </c>
      <c r="Q846" s="33">
        <v>44761</v>
      </c>
      <c r="R846" s="11"/>
      <c r="S846" s="33">
        <v>45492</v>
      </c>
      <c r="T846" s="33" t="s">
        <v>683</v>
      </c>
      <c r="U846" s="33">
        <v>43544</v>
      </c>
      <c r="V846" s="34"/>
      <c r="W846" s="11" t="s">
        <v>147</v>
      </c>
      <c r="X846" s="18" t="s">
        <v>1643</v>
      </c>
      <c r="Y846" s="18" t="s">
        <v>1643</v>
      </c>
      <c r="Z846" s="11" t="s">
        <v>108</v>
      </c>
      <c r="AA846" s="37" t="s">
        <v>778</v>
      </c>
      <c r="AB846" s="11" t="s">
        <v>154</v>
      </c>
      <c r="AC846" s="11" t="s">
        <v>152</v>
      </c>
      <c r="AD846" s="11" t="s">
        <v>153</v>
      </c>
      <c r="AE846" s="11" t="s">
        <v>153</v>
      </c>
      <c r="AF846" s="36"/>
    </row>
    <row r="847" spans="1:32" s="22" customFormat="1" ht="20.100000000000001" customHeight="1">
      <c r="A847" s="38" t="s">
        <v>19</v>
      </c>
      <c r="B847" s="38" t="s">
        <v>176</v>
      </c>
      <c r="C847" s="38" t="s">
        <v>203</v>
      </c>
      <c r="D847" s="38" t="s">
        <v>108</v>
      </c>
      <c r="E847" s="38" t="s">
        <v>675</v>
      </c>
      <c r="F847" s="38" t="s">
        <v>1293</v>
      </c>
      <c r="G847" s="38" t="s">
        <v>224</v>
      </c>
      <c r="H847" s="38">
        <v>1</v>
      </c>
      <c r="I847" s="38" t="s">
        <v>2057</v>
      </c>
      <c r="J847" s="39" t="s">
        <v>2342</v>
      </c>
      <c r="K847" s="38" t="s">
        <v>2343</v>
      </c>
      <c r="L847" s="38" t="s">
        <v>219</v>
      </c>
      <c r="M847" s="38"/>
      <c r="N847" s="38" t="s">
        <v>255</v>
      </c>
      <c r="O847" s="40" t="s">
        <v>779</v>
      </c>
      <c r="P847" s="102" t="s">
        <v>23</v>
      </c>
      <c r="Q847" s="41"/>
      <c r="R847" s="41"/>
      <c r="S847" s="41"/>
      <c r="T847" s="41" t="s">
        <v>683</v>
      </c>
      <c r="U847" s="41">
        <v>43544</v>
      </c>
      <c r="V847" s="42"/>
      <c r="W847" s="38" t="s">
        <v>147</v>
      </c>
      <c r="X847" s="25" t="s">
        <v>1643</v>
      </c>
      <c r="Y847" s="25" t="s">
        <v>1643</v>
      </c>
      <c r="Z847" s="38" t="s">
        <v>108</v>
      </c>
      <c r="AA847" s="40" t="s">
        <v>778</v>
      </c>
      <c r="AB847" s="38" t="s">
        <v>154</v>
      </c>
      <c r="AC847" s="38" t="s">
        <v>152</v>
      </c>
      <c r="AD847" s="38" t="s">
        <v>153</v>
      </c>
      <c r="AE847" s="38" t="s">
        <v>153</v>
      </c>
      <c r="AF847" s="43"/>
    </row>
    <row r="848" spans="1:32" ht="20.100000000000001" customHeight="1">
      <c r="A848" s="11" t="s">
        <v>19</v>
      </c>
      <c r="B848" s="11" t="s">
        <v>176</v>
      </c>
      <c r="C848" s="11" t="s">
        <v>203</v>
      </c>
      <c r="D848" s="11" t="s">
        <v>108</v>
      </c>
      <c r="E848" s="11" t="s">
        <v>675</v>
      </c>
      <c r="F848" s="11" t="s">
        <v>1293</v>
      </c>
      <c r="G848" s="11" t="s">
        <v>224</v>
      </c>
      <c r="H848" s="11">
        <v>1</v>
      </c>
      <c r="I848" s="11" t="s">
        <v>2599</v>
      </c>
      <c r="J848" s="11">
        <v>1101248</v>
      </c>
      <c r="K848" s="11" t="s">
        <v>987</v>
      </c>
      <c r="L848" s="11" t="s">
        <v>194</v>
      </c>
      <c r="M848" s="11"/>
      <c r="N848" s="11" t="s">
        <v>255</v>
      </c>
      <c r="O848" s="37" t="s">
        <v>778</v>
      </c>
      <c r="P848" s="101" t="s">
        <v>24</v>
      </c>
      <c r="Q848" s="33">
        <v>43759</v>
      </c>
      <c r="R848" s="11"/>
      <c r="S848" s="33">
        <v>44490</v>
      </c>
      <c r="T848" s="33" t="s">
        <v>683</v>
      </c>
      <c r="U848" s="33">
        <v>43544</v>
      </c>
      <c r="V848" s="34"/>
      <c r="W848" s="11" t="s">
        <v>147</v>
      </c>
      <c r="X848" s="18" t="s">
        <v>1643</v>
      </c>
      <c r="Y848" s="18" t="s">
        <v>1643</v>
      </c>
      <c r="Z848" s="11" t="s">
        <v>108</v>
      </c>
      <c r="AA848" s="37" t="s">
        <v>778</v>
      </c>
      <c r="AB848" s="11" t="s">
        <v>154</v>
      </c>
      <c r="AC848" s="11" t="s">
        <v>152</v>
      </c>
      <c r="AD848" s="11" t="s">
        <v>153</v>
      </c>
      <c r="AE848" s="11" t="s">
        <v>153</v>
      </c>
      <c r="AF848" s="36"/>
    </row>
    <row r="849" spans="1:32" ht="20.100000000000001" customHeight="1">
      <c r="A849" s="11" t="s">
        <v>19</v>
      </c>
      <c r="B849" s="11" t="s">
        <v>176</v>
      </c>
      <c r="C849" s="11" t="s">
        <v>203</v>
      </c>
      <c r="D849" s="11" t="s">
        <v>108</v>
      </c>
      <c r="E849" s="11" t="s">
        <v>675</v>
      </c>
      <c r="F849" s="11" t="s">
        <v>1293</v>
      </c>
      <c r="G849" s="11" t="s">
        <v>224</v>
      </c>
      <c r="H849" s="11">
        <v>1</v>
      </c>
      <c r="I849" s="11" t="s">
        <v>2624</v>
      </c>
      <c r="J849" s="11">
        <v>1101985</v>
      </c>
      <c r="K849" s="11" t="s">
        <v>2025</v>
      </c>
      <c r="L849" s="11" t="s">
        <v>194</v>
      </c>
      <c r="M849" s="11"/>
      <c r="N849" s="11" t="s">
        <v>255</v>
      </c>
      <c r="O849" s="37" t="s">
        <v>779</v>
      </c>
      <c r="P849" s="101" t="s">
        <v>24</v>
      </c>
      <c r="Q849" s="33">
        <v>44923</v>
      </c>
      <c r="R849" s="11"/>
      <c r="S849" s="33">
        <v>45654</v>
      </c>
      <c r="T849" s="33" t="s">
        <v>682</v>
      </c>
      <c r="U849" s="33">
        <v>43544</v>
      </c>
      <c r="V849" s="34"/>
      <c r="W849" s="11" t="s">
        <v>147</v>
      </c>
      <c r="X849" s="18" t="s">
        <v>1643</v>
      </c>
      <c r="Y849" s="18" t="s">
        <v>1643</v>
      </c>
      <c r="Z849" s="11" t="s">
        <v>108</v>
      </c>
      <c r="AA849" s="37" t="s">
        <v>778</v>
      </c>
      <c r="AB849" s="11" t="s">
        <v>154</v>
      </c>
      <c r="AC849" s="11" t="s">
        <v>152</v>
      </c>
      <c r="AD849" s="11" t="s">
        <v>153</v>
      </c>
      <c r="AE849" s="11" t="s">
        <v>153</v>
      </c>
      <c r="AF849" s="36"/>
    </row>
    <row r="850" spans="1:32" s="22" customFormat="1" ht="20.100000000000001" customHeight="1">
      <c r="A850" s="38" t="s">
        <v>19</v>
      </c>
      <c r="B850" s="38" t="s">
        <v>176</v>
      </c>
      <c r="C850" s="38" t="s">
        <v>203</v>
      </c>
      <c r="D850" s="38" t="s">
        <v>108</v>
      </c>
      <c r="E850" s="38" t="s">
        <v>675</v>
      </c>
      <c r="F850" s="38" t="s">
        <v>1293</v>
      </c>
      <c r="G850" s="38" t="s">
        <v>224</v>
      </c>
      <c r="H850" s="38">
        <v>1</v>
      </c>
      <c r="I850" s="38" t="s">
        <v>2057</v>
      </c>
      <c r="J850" s="39" t="s">
        <v>2342</v>
      </c>
      <c r="K850" s="38" t="s">
        <v>2343</v>
      </c>
      <c r="L850" s="38" t="s">
        <v>219</v>
      </c>
      <c r="M850" s="38"/>
      <c r="N850" s="38" t="s">
        <v>255</v>
      </c>
      <c r="O850" s="40" t="s">
        <v>778</v>
      </c>
      <c r="P850" s="102" t="s">
        <v>23</v>
      </c>
      <c r="Q850" s="41"/>
      <c r="R850" s="38"/>
      <c r="S850" s="41"/>
      <c r="T850" s="41" t="s">
        <v>682</v>
      </c>
      <c r="U850" s="41">
        <v>43544</v>
      </c>
      <c r="V850" s="42"/>
      <c r="W850" s="38" t="s">
        <v>147</v>
      </c>
      <c r="X850" s="25" t="s">
        <v>1643</v>
      </c>
      <c r="Y850" s="25" t="s">
        <v>1643</v>
      </c>
      <c r="Z850" s="38" t="s">
        <v>108</v>
      </c>
      <c r="AA850" s="40" t="s">
        <v>778</v>
      </c>
      <c r="AB850" s="38" t="s">
        <v>154</v>
      </c>
      <c r="AC850" s="38" t="s">
        <v>152</v>
      </c>
      <c r="AD850" s="38" t="s">
        <v>153</v>
      </c>
      <c r="AE850" s="38" t="s">
        <v>153</v>
      </c>
      <c r="AF850" s="43"/>
    </row>
    <row r="851" spans="1:32" ht="20.100000000000001" customHeight="1">
      <c r="A851" s="11" t="s">
        <v>19</v>
      </c>
      <c r="B851" s="11" t="s">
        <v>176</v>
      </c>
      <c r="C851" s="11" t="s">
        <v>203</v>
      </c>
      <c r="D851" s="11" t="s">
        <v>108</v>
      </c>
      <c r="E851" s="11" t="s">
        <v>675</v>
      </c>
      <c r="F851" s="11" t="s">
        <v>1293</v>
      </c>
      <c r="G851" s="11" t="s">
        <v>224</v>
      </c>
      <c r="H851" s="11">
        <v>1</v>
      </c>
      <c r="I851" s="11" t="s">
        <v>2624</v>
      </c>
      <c r="J851" s="11">
        <v>1101906</v>
      </c>
      <c r="K851" s="11" t="s">
        <v>1859</v>
      </c>
      <c r="L851" s="11" t="s">
        <v>194</v>
      </c>
      <c r="M851" s="11"/>
      <c r="N851" s="11" t="s">
        <v>255</v>
      </c>
      <c r="O851" s="37" t="s">
        <v>778</v>
      </c>
      <c r="P851" s="101" t="s">
        <v>24</v>
      </c>
      <c r="Q851" s="33">
        <v>44939</v>
      </c>
      <c r="R851" s="33"/>
      <c r="S851" s="33">
        <v>45670</v>
      </c>
      <c r="T851" s="33" t="s">
        <v>682</v>
      </c>
      <c r="U851" s="33">
        <v>43544</v>
      </c>
      <c r="V851" s="34"/>
      <c r="W851" s="11" t="s">
        <v>147</v>
      </c>
      <c r="X851" s="18" t="s">
        <v>1643</v>
      </c>
      <c r="Y851" s="18" t="s">
        <v>1643</v>
      </c>
      <c r="Z851" s="11" t="s">
        <v>108</v>
      </c>
      <c r="AA851" s="37" t="s">
        <v>778</v>
      </c>
      <c r="AB851" s="11" t="s">
        <v>154</v>
      </c>
      <c r="AC851" s="11" t="s">
        <v>152</v>
      </c>
      <c r="AD851" s="11" t="s">
        <v>153</v>
      </c>
      <c r="AE851" s="11" t="s">
        <v>153</v>
      </c>
      <c r="AF851" s="36"/>
    </row>
    <row r="852" spans="1:32" ht="20.100000000000001" customHeight="1">
      <c r="A852" s="11" t="s">
        <v>19</v>
      </c>
      <c r="B852" s="11" t="s">
        <v>176</v>
      </c>
      <c r="C852" s="11" t="s">
        <v>203</v>
      </c>
      <c r="D852" s="11" t="s">
        <v>108</v>
      </c>
      <c r="E852" s="11" t="s">
        <v>675</v>
      </c>
      <c r="F852" s="11" t="s">
        <v>1293</v>
      </c>
      <c r="G852" s="11" t="s">
        <v>224</v>
      </c>
      <c r="H852" s="11">
        <v>1</v>
      </c>
      <c r="I852" s="11" t="s">
        <v>2633</v>
      </c>
      <c r="J852" s="11">
        <v>1101644</v>
      </c>
      <c r="K852" s="11" t="s">
        <v>1507</v>
      </c>
      <c r="L852" s="11" t="s">
        <v>194</v>
      </c>
      <c r="M852" s="11"/>
      <c r="N852" s="11" t="s">
        <v>255</v>
      </c>
      <c r="O852" s="37" t="s">
        <v>778</v>
      </c>
      <c r="P852" s="101" t="s">
        <v>24</v>
      </c>
      <c r="Q852" s="33">
        <v>45056</v>
      </c>
      <c r="R852" s="11"/>
      <c r="S852" s="33">
        <v>45787</v>
      </c>
      <c r="T852" s="33" t="s">
        <v>682</v>
      </c>
      <c r="U852" s="33">
        <v>43544</v>
      </c>
      <c r="V852" s="34"/>
      <c r="W852" s="11" t="s">
        <v>147</v>
      </c>
      <c r="X852" s="18" t="s">
        <v>1643</v>
      </c>
      <c r="Y852" s="18" t="s">
        <v>1643</v>
      </c>
      <c r="Z852" s="11" t="s">
        <v>108</v>
      </c>
      <c r="AA852" s="37" t="s">
        <v>778</v>
      </c>
      <c r="AB852" s="11" t="s">
        <v>154</v>
      </c>
      <c r="AC852" s="11" t="s">
        <v>152</v>
      </c>
      <c r="AD852" s="11" t="s">
        <v>153</v>
      </c>
      <c r="AE852" s="11" t="s">
        <v>153</v>
      </c>
      <c r="AF852" s="36"/>
    </row>
    <row r="853" spans="1:32" ht="20.100000000000001" customHeight="1">
      <c r="A853" s="11" t="s">
        <v>19</v>
      </c>
      <c r="B853" s="11" t="s">
        <v>176</v>
      </c>
      <c r="C853" s="11" t="s">
        <v>203</v>
      </c>
      <c r="D853" s="11" t="s">
        <v>108</v>
      </c>
      <c r="E853" s="11" t="s">
        <v>675</v>
      </c>
      <c r="F853" s="11" t="s">
        <v>1293</v>
      </c>
      <c r="G853" s="11" t="s">
        <v>224</v>
      </c>
      <c r="H853" s="11">
        <v>1</v>
      </c>
      <c r="I853" s="11" t="s">
        <v>2605</v>
      </c>
      <c r="J853" s="11">
        <v>1102048</v>
      </c>
      <c r="K853" s="11" t="s">
        <v>2173</v>
      </c>
      <c r="L853" s="11" t="s">
        <v>194</v>
      </c>
      <c r="M853" s="11"/>
      <c r="N853" s="11" t="s">
        <v>255</v>
      </c>
      <c r="O853" s="37" t="s">
        <v>778</v>
      </c>
      <c r="P853" s="101" t="s">
        <v>24</v>
      </c>
      <c r="Q853" s="33">
        <v>45069</v>
      </c>
      <c r="R853" s="11"/>
      <c r="S853" s="33">
        <v>45800</v>
      </c>
      <c r="T853" s="33" t="s">
        <v>682</v>
      </c>
      <c r="U853" s="33">
        <v>43544</v>
      </c>
      <c r="V853" s="34"/>
      <c r="W853" s="11" t="s">
        <v>147</v>
      </c>
      <c r="X853" s="18" t="s">
        <v>1643</v>
      </c>
      <c r="Y853" s="18" t="s">
        <v>1643</v>
      </c>
      <c r="Z853" s="11" t="s">
        <v>108</v>
      </c>
      <c r="AA853" s="37" t="s">
        <v>778</v>
      </c>
      <c r="AB853" s="11" t="s">
        <v>154</v>
      </c>
      <c r="AC853" s="11" t="s">
        <v>152</v>
      </c>
      <c r="AD853" s="11" t="s">
        <v>153</v>
      </c>
      <c r="AE853" s="11" t="s">
        <v>153</v>
      </c>
      <c r="AF853" s="36"/>
    </row>
    <row r="854" spans="1:32" ht="20.100000000000001" customHeight="1">
      <c r="A854" s="11" t="s">
        <v>19</v>
      </c>
      <c r="B854" s="11" t="s">
        <v>176</v>
      </c>
      <c r="C854" s="11" t="s">
        <v>203</v>
      </c>
      <c r="D854" s="11" t="s">
        <v>108</v>
      </c>
      <c r="E854" s="11" t="s">
        <v>675</v>
      </c>
      <c r="F854" s="11" t="s">
        <v>1293</v>
      </c>
      <c r="G854" s="11" t="s">
        <v>224</v>
      </c>
      <c r="H854" s="11">
        <v>1</v>
      </c>
      <c r="I854" s="11" t="s">
        <v>2635</v>
      </c>
      <c r="J854" s="80" t="s">
        <v>2821</v>
      </c>
      <c r="K854" s="11" t="s">
        <v>1727</v>
      </c>
      <c r="L854" s="11" t="s">
        <v>194</v>
      </c>
      <c r="M854" s="11"/>
      <c r="N854" s="11" t="s">
        <v>255</v>
      </c>
      <c r="O854" s="37" t="s">
        <v>779</v>
      </c>
      <c r="P854" s="101" t="s">
        <v>38</v>
      </c>
      <c r="Q854" s="33">
        <v>45070</v>
      </c>
      <c r="R854" s="11"/>
      <c r="S854" s="33"/>
      <c r="T854" s="33" t="s">
        <v>682</v>
      </c>
      <c r="U854" s="33">
        <v>43544</v>
      </c>
      <c r="V854" s="34"/>
      <c r="W854" s="11" t="s">
        <v>147</v>
      </c>
      <c r="X854" s="190" t="s">
        <v>1643</v>
      </c>
      <c r="Y854" s="190" t="s">
        <v>1643</v>
      </c>
      <c r="Z854" s="11" t="s">
        <v>108</v>
      </c>
      <c r="AA854" s="37" t="s">
        <v>778</v>
      </c>
      <c r="AB854" s="11" t="s">
        <v>154</v>
      </c>
      <c r="AC854" s="11" t="s">
        <v>152</v>
      </c>
      <c r="AD854" s="11" t="s">
        <v>153</v>
      </c>
      <c r="AE854" s="11" t="s">
        <v>153</v>
      </c>
      <c r="AF854" s="36"/>
    </row>
    <row r="855" spans="1:32" ht="20.100000000000001" customHeight="1">
      <c r="A855" s="11" t="s">
        <v>19</v>
      </c>
      <c r="B855" s="11" t="s">
        <v>176</v>
      </c>
      <c r="C855" s="11" t="s">
        <v>203</v>
      </c>
      <c r="D855" s="11" t="s">
        <v>108</v>
      </c>
      <c r="E855" s="11" t="s">
        <v>108</v>
      </c>
      <c r="F855" s="11" t="s">
        <v>1293</v>
      </c>
      <c r="G855" s="11" t="s">
        <v>224</v>
      </c>
      <c r="H855" s="11">
        <v>1</v>
      </c>
      <c r="I855" s="11" t="s">
        <v>2635</v>
      </c>
      <c r="J855" s="80" t="s">
        <v>2821</v>
      </c>
      <c r="K855" s="11" t="s">
        <v>2822</v>
      </c>
      <c r="L855" s="11" t="s">
        <v>202</v>
      </c>
      <c r="M855" s="11"/>
      <c r="N855" s="11" t="s">
        <v>255</v>
      </c>
      <c r="O855" s="37" t="s">
        <v>779</v>
      </c>
      <c r="P855" s="101" t="s">
        <v>38</v>
      </c>
      <c r="Q855" s="33">
        <v>45070</v>
      </c>
      <c r="R855" s="33"/>
      <c r="S855" s="33"/>
      <c r="T855" s="33" t="s">
        <v>683</v>
      </c>
      <c r="U855" s="33">
        <v>43544</v>
      </c>
      <c r="V855" s="34"/>
      <c r="W855" s="11" t="s">
        <v>147</v>
      </c>
      <c r="X855" s="190" t="s">
        <v>1643</v>
      </c>
      <c r="Y855" s="190" t="s">
        <v>1643</v>
      </c>
      <c r="Z855" s="11" t="s">
        <v>108</v>
      </c>
      <c r="AA855" s="37" t="s">
        <v>778</v>
      </c>
      <c r="AB855" s="11" t="s">
        <v>154</v>
      </c>
      <c r="AC855" s="11" t="s">
        <v>152</v>
      </c>
      <c r="AD855" s="11" t="s">
        <v>153</v>
      </c>
      <c r="AE855" s="11" t="s">
        <v>153</v>
      </c>
      <c r="AF855" s="36"/>
    </row>
    <row r="856" spans="1:32" s="22" customFormat="1" ht="20.100000000000001" customHeight="1">
      <c r="A856" s="38" t="s">
        <v>19</v>
      </c>
      <c r="B856" s="38" t="s">
        <v>176</v>
      </c>
      <c r="C856" s="38" t="s">
        <v>203</v>
      </c>
      <c r="D856" s="38" t="s">
        <v>108</v>
      </c>
      <c r="E856" s="38" t="s">
        <v>108</v>
      </c>
      <c r="F856" s="38" t="s">
        <v>1293</v>
      </c>
      <c r="G856" s="38" t="s">
        <v>224</v>
      </c>
      <c r="H856" s="38">
        <v>1</v>
      </c>
      <c r="I856" s="38" t="s">
        <v>2057</v>
      </c>
      <c r="J856" s="39" t="s">
        <v>2342</v>
      </c>
      <c r="K856" s="38" t="s">
        <v>2343</v>
      </c>
      <c r="L856" s="38" t="s">
        <v>219</v>
      </c>
      <c r="M856" s="38"/>
      <c r="N856" s="38" t="s">
        <v>255</v>
      </c>
      <c r="O856" s="40" t="s">
        <v>778</v>
      </c>
      <c r="P856" s="102" t="s">
        <v>23</v>
      </c>
      <c r="Q856" s="41"/>
      <c r="R856" s="41"/>
      <c r="S856" s="41"/>
      <c r="T856" s="41" t="s">
        <v>683</v>
      </c>
      <c r="U856" s="41">
        <v>43544</v>
      </c>
      <c r="V856" s="42"/>
      <c r="W856" s="38" t="s">
        <v>147</v>
      </c>
      <c r="X856" s="25" t="s">
        <v>1643</v>
      </c>
      <c r="Y856" s="25" t="s">
        <v>1643</v>
      </c>
      <c r="Z856" s="38" t="s">
        <v>108</v>
      </c>
      <c r="AA856" s="40" t="s">
        <v>778</v>
      </c>
      <c r="AB856" s="38" t="s">
        <v>154</v>
      </c>
      <c r="AC856" s="38" t="s">
        <v>152</v>
      </c>
      <c r="AD856" s="38" t="s">
        <v>153</v>
      </c>
      <c r="AE856" s="38" t="s">
        <v>153</v>
      </c>
      <c r="AF856" s="43"/>
    </row>
    <row r="857" spans="1:32" s="22" customFormat="1" ht="20.100000000000001" customHeight="1">
      <c r="A857" s="38" t="s">
        <v>19</v>
      </c>
      <c r="B857" s="38" t="s">
        <v>176</v>
      </c>
      <c r="C857" s="38" t="s">
        <v>203</v>
      </c>
      <c r="D857" s="38" t="s">
        <v>108</v>
      </c>
      <c r="E857" s="38" t="s">
        <v>108</v>
      </c>
      <c r="F857" s="38" t="s">
        <v>1293</v>
      </c>
      <c r="G857" s="38" t="s">
        <v>224</v>
      </c>
      <c r="H857" s="38">
        <v>1</v>
      </c>
      <c r="I857" s="38" t="s">
        <v>2057</v>
      </c>
      <c r="J857" s="39" t="s">
        <v>2342</v>
      </c>
      <c r="K857" s="38" t="s">
        <v>2343</v>
      </c>
      <c r="L857" s="38" t="s">
        <v>219</v>
      </c>
      <c r="M857" s="38"/>
      <c r="N857" s="38" t="s">
        <v>255</v>
      </c>
      <c r="O857" s="40" t="s">
        <v>778</v>
      </c>
      <c r="P857" s="102" t="s">
        <v>2345</v>
      </c>
      <c r="Q857" s="41"/>
      <c r="R857" s="38"/>
      <c r="S857" s="41">
        <v>44281</v>
      </c>
      <c r="T857" s="41" t="s">
        <v>682</v>
      </c>
      <c r="U857" s="41">
        <v>43544</v>
      </c>
      <c r="V857" s="42"/>
      <c r="W857" s="38" t="s">
        <v>147</v>
      </c>
      <c r="X857" s="25" t="s">
        <v>1643</v>
      </c>
      <c r="Y857" s="25" t="s">
        <v>1643</v>
      </c>
      <c r="Z857" s="38" t="s">
        <v>108</v>
      </c>
      <c r="AA857" s="40" t="s">
        <v>778</v>
      </c>
      <c r="AB857" s="38" t="s">
        <v>154</v>
      </c>
      <c r="AC857" s="38" t="s">
        <v>152</v>
      </c>
      <c r="AD857" s="38" t="s">
        <v>153</v>
      </c>
      <c r="AE857" s="38" t="s">
        <v>153</v>
      </c>
      <c r="AF857" s="43"/>
    </row>
    <row r="858" spans="1:32" s="22" customFormat="1" ht="20.100000000000001" customHeight="1">
      <c r="A858" s="38" t="s">
        <v>19</v>
      </c>
      <c r="B858" s="38" t="s">
        <v>176</v>
      </c>
      <c r="C858" s="38" t="s">
        <v>203</v>
      </c>
      <c r="D858" s="38" t="s">
        <v>108</v>
      </c>
      <c r="E858" s="38" t="s">
        <v>108</v>
      </c>
      <c r="F858" s="38" t="s">
        <v>1293</v>
      </c>
      <c r="G858" s="38" t="s">
        <v>224</v>
      </c>
      <c r="H858" s="38">
        <v>1</v>
      </c>
      <c r="I858" s="38" t="s">
        <v>2057</v>
      </c>
      <c r="J858" s="39" t="s">
        <v>2342</v>
      </c>
      <c r="K858" s="38" t="s">
        <v>2343</v>
      </c>
      <c r="L858" s="38" t="s">
        <v>219</v>
      </c>
      <c r="M858" s="38"/>
      <c r="N858" s="38" t="s">
        <v>255</v>
      </c>
      <c r="O858" s="40" t="s">
        <v>778</v>
      </c>
      <c r="P858" s="102" t="s">
        <v>23</v>
      </c>
      <c r="Q858" s="41"/>
      <c r="R858" s="38"/>
      <c r="S858" s="41"/>
      <c r="T858" s="41" t="s">
        <v>682</v>
      </c>
      <c r="U858" s="41">
        <v>43544</v>
      </c>
      <c r="V858" s="42"/>
      <c r="W858" s="38" t="s">
        <v>147</v>
      </c>
      <c r="X858" s="25" t="s">
        <v>1643</v>
      </c>
      <c r="Y858" s="25" t="s">
        <v>1643</v>
      </c>
      <c r="Z858" s="38" t="s">
        <v>108</v>
      </c>
      <c r="AA858" s="40" t="s">
        <v>778</v>
      </c>
      <c r="AB858" s="38" t="s">
        <v>154</v>
      </c>
      <c r="AC858" s="38" t="s">
        <v>152</v>
      </c>
      <c r="AD858" s="38" t="s">
        <v>153</v>
      </c>
      <c r="AE858" s="38" t="s">
        <v>153</v>
      </c>
      <c r="AF858" s="43"/>
    </row>
    <row r="859" spans="1:32" ht="20.100000000000001" customHeight="1">
      <c r="A859" s="11" t="s">
        <v>19</v>
      </c>
      <c r="B859" s="11" t="s">
        <v>176</v>
      </c>
      <c r="C859" s="11" t="s">
        <v>203</v>
      </c>
      <c r="D859" s="11" t="s">
        <v>108</v>
      </c>
      <c r="E859" s="11" t="s">
        <v>108</v>
      </c>
      <c r="F859" s="11" t="s">
        <v>1293</v>
      </c>
      <c r="G859" s="11" t="s">
        <v>224</v>
      </c>
      <c r="H859" s="11">
        <v>1</v>
      </c>
      <c r="I859" s="11" t="s">
        <v>1378</v>
      </c>
      <c r="J859" s="11">
        <v>1101802</v>
      </c>
      <c r="K859" s="11" t="s">
        <v>1921</v>
      </c>
      <c r="L859" s="11" t="s">
        <v>194</v>
      </c>
      <c r="M859" s="11"/>
      <c r="N859" s="11" t="s">
        <v>255</v>
      </c>
      <c r="O859" s="37" t="s">
        <v>779</v>
      </c>
      <c r="P859" s="101" t="s">
        <v>24</v>
      </c>
      <c r="Q859" s="33">
        <v>44879</v>
      </c>
      <c r="R859" s="33"/>
      <c r="S859" s="33">
        <v>45610</v>
      </c>
      <c r="T859" s="33" t="s">
        <v>682</v>
      </c>
      <c r="U859" s="33">
        <v>43544</v>
      </c>
      <c r="V859" s="34"/>
      <c r="W859" s="11" t="s">
        <v>147</v>
      </c>
      <c r="X859" s="18" t="s">
        <v>1643</v>
      </c>
      <c r="Y859" s="18" t="s">
        <v>1643</v>
      </c>
      <c r="Z859" s="11" t="s">
        <v>108</v>
      </c>
      <c r="AA859" s="37" t="s">
        <v>778</v>
      </c>
      <c r="AB859" s="11" t="s">
        <v>154</v>
      </c>
      <c r="AC859" s="11" t="s">
        <v>152</v>
      </c>
      <c r="AD859" s="11" t="s">
        <v>153</v>
      </c>
      <c r="AE859" s="11" t="s">
        <v>153</v>
      </c>
      <c r="AF859" s="36"/>
    </row>
    <row r="860" spans="1:32" s="22" customFormat="1" ht="20.100000000000001" customHeight="1">
      <c r="A860" s="38" t="s">
        <v>19</v>
      </c>
      <c r="B860" s="38" t="s">
        <v>176</v>
      </c>
      <c r="C860" s="38" t="s">
        <v>203</v>
      </c>
      <c r="D860" s="38" t="s">
        <v>108</v>
      </c>
      <c r="E860" s="38" t="s">
        <v>108</v>
      </c>
      <c r="F860" s="38" t="s">
        <v>1293</v>
      </c>
      <c r="G860" s="38" t="s">
        <v>224</v>
      </c>
      <c r="H860" s="38">
        <v>1</v>
      </c>
      <c r="I860" s="38" t="s">
        <v>2057</v>
      </c>
      <c r="J860" s="39" t="s">
        <v>2342</v>
      </c>
      <c r="K860" s="38" t="s">
        <v>2343</v>
      </c>
      <c r="L860" s="38" t="s">
        <v>219</v>
      </c>
      <c r="M860" s="38"/>
      <c r="N860" s="38" t="s">
        <v>255</v>
      </c>
      <c r="O860" s="40" t="s">
        <v>778</v>
      </c>
      <c r="P860" s="102" t="s">
        <v>23</v>
      </c>
      <c r="Q860" s="41"/>
      <c r="R860" s="38"/>
      <c r="S860" s="41"/>
      <c r="T860" s="41" t="s">
        <v>682</v>
      </c>
      <c r="U860" s="41">
        <v>43544</v>
      </c>
      <c r="V860" s="42"/>
      <c r="W860" s="38" t="s">
        <v>147</v>
      </c>
      <c r="X860" s="25" t="s">
        <v>1643</v>
      </c>
      <c r="Y860" s="25" t="s">
        <v>1643</v>
      </c>
      <c r="Z860" s="38" t="s">
        <v>108</v>
      </c>
      <c r="AA860" s="40" t="s">
        <v>778</v>
      </c>
      <c r="AB860" s="38" t="s">
        <v>154</v>
      </c>
      <c r="AC860" s="38" t="s">
        <v>152</v>
      </c>
      <c r="AD860" s="38" t="s">
        <v>153</v>
      </c>
      <c r="AE860" s="38" t="s">
        <v>153</v>
      </c>
      <c r="AF860" s="43"/>
    </row>
    <row r="861" spans="1:32" s="22" customFormat="1" ht="20.100000000000001" customHeight="1">
      <c r="A861" s="38" t="s">
        <v>19</v>
      </c>
      <c r="B861" s="38" t="s">
        <v>176</v>
      </c>
      <c r="C861" s="38" t="s">
        <v>203</v>
      </c>
      <c r="D861" s="38" t="s">
        <v>108</v>
      </c>
      <c r="E861" s="38" t="s">
        <v>108</v>
      </c>
      <c r="F861" s="38" t="s">
        <v>1293</v>
      </c>
      <c r="G861" s="38" t="s">
        <v>224</v>
      </c>
      <c r="H861" s="38">
        <v>1</v>
      </c>
      <c r="I861" s="38" t="s">
        <v>2057</v>
      </c>
      <c r="J861" s="39" t="s">
        <v>2342</v>
      </c>
      <c r="K861" s="38" t="s">
        <v>2343</v>
      </c>
      <c r="L861" s="38" t="s">
        <v>219</v>
      </c>
      <c r="M861" s="38"/>
      <c r="N861" s="38" t="s">
        <v>255</v>
      </c>
      <c r="O861" s="40" t="s">
        <v>778</v>
      </c>
      <c r="P861" s="102" t="s">
        <v>23</v>
      </c>
      <c r="Q861" s="41"/>
      <c r="R861" s="38"/>
      <c r="S861" s="41"/>
      <c r="T861" s="41" t="s">
        <v>682</v>
      </c>
      <c r="U861" s="41">
        <v>43544</v>
      </c>
      <c r="V861" s="42"/>
      <c r="W861" s="38" t="s">
        <v>147</v>
      </c>
      <c r="X861" s="25" t="s">
        <v>1643</v>
      </c>
      <c r="Y861" s="25" t="s">
        <v>1643</v>
      </c>
      <c r="Z861" s="38" t="s">
        <v>108</v>
      </c>
      <c r="AA861" s="40" t="s">
        <v>778</v>
      </c>
      <c r="AB861" s="38" t="s">
        <v>154</v>
      </c>
      <c r="AC861" s="38" t="s">
        <v>152</v>
      </c>
      <c r="AD861" s="38" t="s">
        <v>153</v>
      </c>
      <c r="AE861" s="38" t="s">
        <v>153</v>
      </c>
      <c r="AF861" s="43"/>
    </row>
    <row r="862" spans="1:32" s="22" customFormat="1" ht="20.100000000000001" customHeight="1">
      <c r="A862" s="38" t="s">
        <v>19</v>
      </c>
      <c r="B862" s="38" t="s">
        <v>176</v>
      </c>
      <c r="C862" s="38" t="s">
        <v>203</v>
      </c>
      <c r="D862" s="38" t="s">
        <v>108</v>
      </c>
      <c r="E862" s="38" t="s">
        <v>108</v>
      </c>
      <c r="F862" s="38" t="s">
        <v>1293</v>
      </c>
      <c r="G862" s="38" t="s">
        <v>224</v>
      </c>
      <c r="H862" s="38">
        <v>1</v>
      </c>
      <c r="I862" s="38" t="s">
        <v>2057</v>
      </c>
      <c r="J862" s="39" t="s">
        <v>2342</v>
      </c>
      <c r="K862" s="38" t="s">
        <v>2343</v>
      </c>
      <c r="L862" s="38" t="s">
        <v>219</v>
      </c>
      <c r="M862" s="38"/>
      <c r="N862" s="38" t="s">
        <v>255</v>
      </c>
      <c r="O862" s="40" t="s">
        <v>778</v>
      </c>
      <c r="P862" s="102" t="s">
        <v>23</v>
      </c>
      <c r="Q862" s="41"/>
      <c r="R862" s="41"/>
      <c r="S862" s="41"/>
      <c r="T862" s="41" t="s">
        <v>682</v>
      </c>
      <c r="U862" s="41">
        <v>43544</v>
      </c>
      <c r="V862" s="42"/>
      <c r="W862" s="38" t="s">
        <v>147</v>
      </c>
      <c r="X862" s="25" t="s">
        <v>1643</v>
      </c>
      <c r="Y862" s="25" t="s">
        <v>1643</v>
      </c>
      <c r="Z862" s="38" t="s">
        <v>108</v>
      </c>
      <c r="AA862" s="40" t="s">
        <v>778</v>
      </c>
      <c r="AB862" s="38" t="s">
        <v>154</v>
      </c>
      <c r="AC862" s="38" t="s">
        <v>152</v>
      </c>
      <c r="AD862" s="38" t="s">
        <v>153</v>
      </c>
      <c r="AE862" s="38" t="s">
        <v>153</v>
      </c>
      <c r="AF862" s="43"/>
    </row>
    <row r="863" spans="1:32" ht="20.100000000000001" customHeight="1">
      <c r="A863" s="11" t="s">
        <v>19</v>
      </c>
      <c r="B863" s="11" t="s">
        <v>176</v>
      </c>
      <c r="C863" s="11" t="s">
        <v>203</v>
      </c>
      <c r="D863" s="11" t="s">
        <v>108</v>
      </c>
      <c r="E863" s="11" t="s">
        <v>108</v>
      </c>
      <c r="F863" s="11" t="s">
        <v>1293</v>
      </c>
      <c r="G863" s="11" t="s">
        <v>224</v>
      </c>
      <c r="H863" s="11">
        <v>1</v>
      </c>
      <c r="I863" s="11" t="s">
        <v>1378</v>
      </c>
      <c r="J863" s="11">
        <v>1100671</v>
      </c>
      <c r="K863" s="11" t="s">
        <v>1119</v>
      </c>
      <c r="L863" s="11" t="s">
        <v>194</v>
      </c>
      <c r="M863" s="11"/>
      <c r="N863" s="11" t="s">
        <v>255</v>
      </c>
      <c r="O863" s="37" t="s">
        <v>778</v>
      </c>
      <c r="P863" s="101" t="s">
        <v>24</v>
      </c>
      <c r="Q863" s="33">
        <v>43825</v>
      </c>
      <c r="R863" s="11"/>
      <c r="S863" s="33">
        <v>44556</v>
      </c>
      <c r="T863" s="33" t="s">
        <v>682</v>
      </c>
      <c r="U863" s="33">
        <v>43544</v>
      </c>
      <c r="V863" s="34"/>
      <c r="W863" s="11" t="s">
        <v>147</v>
      </c>
      <c r="X863" s="18" t="s">
        <v>1643</v>
      </c>
      <c r="Y863" s="18" t="s">
        <v>1643</v>
      </c>
      <c r="Z863" s="11" t="s">
        <v>108</v>
      </c>
      <c r="AA863" s="37" t="s">
        <v>778</v>
      </c>
      <c r="AB863" s="11" t="s">
        <v>154</v>
      </c>
      <c r="AC863" s="11" t="s">
        <v>152</v>
      </c>
      <c r="AD863" s="11" t="s">
        <v>153</v>
      </c>
      <c r="AE863" s="11" t="s">
        <v>153</v>
      </c>
      <c r="AF863" s="36"/>
    </row>
    <row r="864" spans="1:32" s="22" customFormat="1" ht="20.100000000000001" customHeight="1">
      <c r="A864" s="38" t="s">
        <v>19</v>
      </c>
      <c r="B864" s="38" t="s">
        <v>176</v>
      </c>
      <c r="C864" s="38" t="s">
        <v>203</v>
      </c>
      <c r="D864" s="38" t="s">
        <v>108</v>
      </c>
      <c r="E864" s="38" t="s">
        <v>108</v>
      </c>
      <c r="F864" s="38" t="s">
        <v>1293</v>
      </c>
      <c r="G864" s="38" t="s">
        <v>224</v>
      </c>
      <c r="H864" s="38">
        <v>1</v>
      </c>
      <c r="I864" s="38" t="s">
        <v>2057</v>
      </c>
      <c r="J864" s="39" t="s">
        <v>2342</v>
      </c>
      <c r="K864" s="38" t="s">
        <v>2343</v>
      </c>
      <c r="L864" s="38" t="s">
        <v>219</v>
      </c>
      <c r="M864" s="38"/>
      <c r="N864" s="38" t="s">
        <v>255</v>
      </c>
      <c r="O864" s="40" t="s">
        <v>779</v>
      </c>
      <c r="P864" s="102" t="s">
        <v>23</v>
      </c>
      <c r="Q864" s="41"/>
      <c r="R864" s="38"/>
      <c r="S864" s="41"/>
      <c r="T864" s="41" t="s">
        <v>682</v>
      </c>
      <c r="U864" s="41">
        <v>43544</v>
      </c>
      <c r="V864" s="42"/>
      <c r="W864" s="38" t="s">
        <v>147</v>
      </c>
      <c r="X864" s="25" t="s">
        <v>1643</v>
      </c>
      <c r="Y864" s="25" t="s">
        <v>1643</v>
      </c>
      <c r="Z864" s="38" t="s">
        <v>108</v>
      </c>
      <c r="AA864" s="40" t="s">
        <v>778</v>
      </c>
      <c r="AB864" s="38" t="s">
        <v>154</v>
      </c>
      <c r="AC864" s="38" t="s">
        <v>152</v>
      </c>
      <c r="AD864" s="38" t="s">
        <v>153</v>
      </c>
      <c r="AE864" s="38" t="s">
        <v>153</v>
      </c>
      <c r="AF864" s="43"/>
    </row>
    <row r="865" spans="1:32" ht="20.100000000000001" customHeight="1">
      <c r="A865" s="11" t="s">
        <v>19</v>
      </c>
      <c r="B865" s="11" t="s">
        <v>176</v>
      </c>
      <c r="C865" s="11" t="s">
        <v>203</v>
      </c>
      <c r="D865" s="11" t="s">
        <v>108</v>
      </c>
      <c r="E865" s="11" t="s">
        <v>675</v>
      </c>
      <c r="F865" s="11" t="s">
        <v>1293</v>
      </c>
      <c r="G865" s="11" t="s">
        <v>224</v>
      </c>
      <c r="H865" s="11">
        <v>1</v>
      </c>
      <c r="I865" s="11" t="s">
        <v>1378</v>
      </c>
      <c r="J865" s="11">
        <v>1100671</v>
      </c>
      <c r="K865" s="11" t="s">
        <v>1119</v>
      </c>
      <c r="L865" s="11" t="s">
        <v>194</v>
      </c>
      <c r="M865" s="11"/>
      <c r="N865" s="11" t="s">
        <v>255</v>
      </c>
      <c r="O865" s="37" t="s">
        <v>845</v>
      </c>
      <c r="P865" s="101" t="s">
        <v>24</v>
      </c>
      <c r="Q865" s="33">
        <v>43825</v>
      </c>
      <c r="R865" s="11"/>
      <c r="S865" s="33">
        <v>44556</v>
      </c>
      <c r="T865" s="33" t="s">
        <v>814</v>
      </c>
      <c r="U865" s="33">
        <v>43578</v>
      </c>
      <c r="V865" s="34"/>
      <c r="W865" s="11" t="s">
        <v>147</v>
      </c>
      <c r="X865" s="18" t="s">
        <v>1643</v>
      </c>
      <c r="Y865" s="18" t="s">
        <v>1643</v>
      </c>
      <c r="Z865" s="11" t="s">
        <v>108</v>
      </c>
      <c r="AA865" s="37" t="s">
        <v>845</v>
      </c>
      <c r="AB865" s="11" t="s">
        <v>154</v>
      </c>
      <c r="AC865" s="11" t="s">
        <v>152</v>
      </c>
      <c r="AD865" s="11" t="s">
        <v>153</v>
      </c>
      <c r="AE865" s="11" t="s">
        <v>153</v>
      </c>
      <c r="AF865" s="36"/>
    </row>
    <row r="866" spans="1:32" ht="20.100000000000001" customHeight="1">
      <c r="A866" s="11" t="s">
        <v>19</v>
      </c>
      <c r="B866" s="11" t="s">
        <v>176</v>
      </c>
      <c r="C866" s="11" t="s">
        <v>203</v>
      </c>
      <c r="D866" s="11" t="s">
        <v>108</v>
      </c>
      <c r="E866" s="11" t="s">
        <v>675</v>
      </c>
      <c r="F866" s="11" t="s">
        <v>1293</v>
      </c>
      <c r="G866" s="11" t="s">
        <v>224</v>
      </c>
      <c r="H866" s="11">
        <v>1</v>
      </c>
      <c r="I866" s="11" t="s">
        <v>2635</v>
      </c>
      <c r="J866" s="11" t="s">
        <v>1232</v>
      </c>
      <c r="K866" s="11" t="s">
        <v>1231</v>
      </c>
      <c r="L866" s="11" t="s">
        <v>194</v>
      </c>
      <c r="M866" s="11"/>
      <c r="N866" s="11" t="s">
        <v>255</v>
      </c>
      <c r="O866" s="37" t="s">
        <v>845</v>
      </c>
      <c r="P866" s="101" t="s">
        <v>24</v>
      </c>
      <c r="Q866" s="33">
        <v>44316</v>
      </c>
      <c r="R866" s="11"/>
      <c r="S866" s="33">
        <v>45046</v>
      </c>
      <c r="T866" s="33" t="s">
        <v>814</v>
      </c>
      <c r="U866" s="33">
        <v>43578</v>
      </c>
      <c r="V866" s="34"/>
      <c r="W866" s="11" t="s">
        <v>147</v>
      </c>
      <c r="X866" s="18" t="s">
        <v>1643</v>
      </c>
      <c r="Y866" s="18" t="s">
        <v>1643</v>
      </c>
      <c r="Z866" s="11" t="s">
        <v>108</v>
      </c>
      <c r="AA866" s="37" t="s">
        <v>845</v>
      </c>
      <c r="AB866" s="11" t="s">
        <v>154</v>
      </c>
      <c r="AC866" s="11" t="s">
        <v>152</v>
      </c>
      <c r="AD866" s="11" t="s">
        <v>153</v>
      </c>
      <c r="AE866" s="11" t="s">
        <v>153</v>
      </c>
      <c r="AF866" s="36"/>
    </row>
    <row r="867" spans="1:32" ht="20.100000000000001" customHeight="1">
      <c r="A867" s="11" t="s">
        <v>19</v>
      </c>
      <c r="B867" s="11" t="s">
        <v>176</v>
      </c>
      <c r="C867" s="11" t="s">
        <v>203</v>
      </c>
      <c r="D867" s="11" t="s">
        <v>108</v>
      </c>
      <c r="E867" s="11" t="s">
        <v>675</v>
      </c>
      <c r="F867" s="11" t="s">
        <v>1293</v>
      </c>
      <c r="G867" s="11" t="s">
        <v>224</v>
      </c>
      <c r="H867" s="11">
        <v>1</v>
      </c>
      <c r="I867" s="11" t="s">
        <v>2635</v>
      </c>
      <c r="J867" s="11" t="s">
        <v>1077</v>
      </c>
      <c r="K867" s="11" t="s">
        <v>789</v>
      </c>
      <c r="L867" s="11" t="s">
        <v>194</v>
      </c>
      <c r="M867" s="11"/>
      <c r="N867" s="11" t="s">
        <v>255</v>
      </c>
      <c r="O867" s="37" t="s">
        <v>845</v>
      </c>
      <c r="P867" s="101" t="s">
        <v>24</v>
      </c>
      <c r="Q867" s="33">
        <v>43581</v>
      </c>
      <c r="R867" s="11"/>
      <c r="S867" s="33">
        <v>44312</v>
      </c>
      <c r="T867" s="33" t="s">
        <v>813</v>
      </c>
      <c r="U867" s="33">
        <v>43578</v>
      </c>
      <c r="V867" s="34"/>
      <c r="W867" s="11" t="s">
        <v>147</v>
      </c>
      <c r="X867" s="18" t="s">
        <v>1643</v>
      </c>
      <c r="Y867" s="18" t="s">
        <v>1643</v>
      </c>
      <c r="Z867" s="11" t="s">
        <v>108</v>
      </c>
      <c r="AA867" s="37" t="s">
        <v>845</v>
      </c>
      <c r="AB867" s="11" t="s">
        <v>154</v>
      </c>
      <c r="AC867" s="11" t="s">
        <v>152</v>
      </c>
      <c r="AD867" s="11" t="s">
        <v>153</v>
      </c>
      <c r="AE867" s="11" t="s">
        <v>153</v>
      </c>
      <c r="AF867" s="36"/>
    </row>
    <row r="868" spans="1:32" s="22" customFormat="1" ht="20.100000000000001" customHeight="1">
      <c r="A868" s="38" t="s">
        <v>19</v>
      </c>
      <c r="B868" s="38" t="s">
        <v>176</v>
      </c>
      <c r="C868" s="38" t="s">
        <v>203</v>
      </c>
      <c r="D868" s="38" t="s">
        <v>108</v>
      </c>
      <c r="E868" s="38" t="s">
        <v>675</v>
      </c>
      <c r="F868" s="38" t="s">
        <v>1293</v>
      </c>
      <c r="G868" s="38" t="s">
        <v>224</v>
      </c>
      <c r="H868" s="38">
        <v>1</v>
      </c>
      <c r="I868" s="38" t="s">
        <v>2057</v>
      </c>
      <c r="J868" s="39" t="s">
        <v>2342</v>
      </c>
      <c r="K868" s="38" t="s">
        <v>2343</v>
      </c>
      <c r="L868" s="38" t="s">
        <v>219</v>
      </c>
      <c r="M868" s="38"/>
      <c r="N868" s="38" t="s">
        <v>255</v>
      </c>
      <c r="O868" s="40" t="s">
        <v>845</v>
      </c>
      <c r="P868" s="102" t="s">
        <v>23</v>
      </c>
      <c r="Q868" s="41"/>
      <c r="R868" s="38"/>
      <c r="S868" s="41"/>
      <c r="T868" s="41" t="s">
        <v>813</v>
      </c>
      <c r="U868" s="41">
        <v>43578</v>
      </c>
      <c r="V868" s="42"/>
      <c r="W868" s="38" t="s">
        <v>147</v>
      </c>
      <c r="X868" s="25" t="s">
        <v>1643</v>
      </c>
      <c r="Y868" s="25" t="s">
        <v>1643</v>
      </c>
      <c r="Z868" s="38" t="s">
        <v>108</v>
      </c>
      <c r="AA868" s="40" t="s">
        <v>845</v>
      </c>
      <c r="AB868" s="38" t="s">
        <v>154</v>
      </c>
      <c r="AC868" s="38" t="s">
        <v>152</v>
      </c>
      <c r="AD868" s="38" t="s">
        <v>153</v>
      </c>
      <c r="AE868" s="38" t="s">
        <v>153</v>
      </c>
      <c r="AF868" s="43"/>
    </row>
    <row r="869" spans="1:32" ht="20.100000000000001" customHeight="1">
      <c r="A869" s="11" t="s">
        <v>19</v>
      </c>
      <c r="B869" s="11" t="s">
        <v>176</v>
      </c>
      <c r="C869" s="11" t="s">
        <v>203</v>
      </c>
      <c r="D869" s="11" t="s">
        <v>108</v>
      </c>
      <c r="E869" s="11" t="s">
        <v>675</v>
      </c>
      <c r="F869" s="11" t="s">
        <v>1293</v>
      </c>
      <c r="G869" s="11" t="s">
        <v>224</v>
      </c>
      <c r="H869" s="11">
        <v>1</v>
      </c>
      <c r="I869" s="11" t="s">
        <v>2600</v>
      </c>
      <c r="J869" s="11">
        <v>1100642</v>
      </c>
      <c r="K869" s="11" t="s">
        <v>846</v>
      </c>
      <c r="L869" s="11" t="s">
        <v>194</v>
      </c>
      <c r="M869" s="11"/>
      <c r="N869" s="11" t="s">
        <v>255</v>
      </c>
      <c r="O869" s="37" t="s">
        <v>845</v>
      </c>
      <c r="P869" s="101" t="s">
        <v>24</v>
      </c>
      <c r="Q869" s="33">
        <v>44306</v>
      </c>
      <c r="R869" s="11"/>
      <c r="S869" s="33">
        <v>45036</v>
      </c>
      <c r="T869" s="33" t="s">
        <v>813</v>
      </c>
      <c r="U869" s="33">
        <v>43578</v>
      </c>
      <c r="V869" s="34"/>
      <c r="W869" s="11" t="s">
        <v>147</v>
      </c>
      <c r="X869" s="18" t="s">
        <v>1643</v>
      </c>
      <c r="Y869" s="18" t="s">
        <v>1643</v>
      </c>
      <c r="Z869" s="11" t="s">
        <v>108</v>
      </c>
      <c r="AA869" s="37" t="s">
        <v>845</v>
      </c>
      <c r="AB869" s="11" t="s">
        <v>154</v>
      </c>
      <c r="AC869" s="11" t="s">
        <v>152</v>
      </c>
      <c r="AD869" s="11" t="s">
        <v>153</v>
      </c>
      <c r="AE869" s="11" t="s">
        <v>153</v>
      </c>
      <c r="AF869" s="36"/>
    </row>
    <row r="870" spans="1:32" s="22" customFormat="1" ht="20.100000000000001" customHeight="1">
      <c r="A870" s="38" t="s">
        <v>19</v>
      </c>
      <c r="B870" s="38" t="s">
        <v>176</v>
      </c>
      <c r="C870" s="38" t="s">
        <v>203</v>
      </c>
      <c r="D870" s="38" t="s">
        <v>108</v>
      </c>
      <c r="E870" s="38" t="s">
        <v>675</v>
      </c>
      <c r="F870" s="38" t="s">
        <v>1293</v>
      </c>
      <c r="G870" s="38" t="s">
        <v>224</v>
      </c>
      <c r="H870" s="38">
        <v>1</v>
      </c>
      <c r="I870" s="38" t="s">
        <v>2057</v>
      </c>
      <c r="J870" s="39" t="s">
        <v>2342</v>
      </c>
      <c r="K870" s="38" t="s">
        <v>2343</v>
      </c>
      <c r="L870" s="38" t="s">
        <v>219</v>
      </c>
      <c r="M870" s="38"/>
      <c r="N870" s="38" t="s">
        <v>255</v>
      </c>
      <c r="O870" s="40" t="s">
        <v>845</v>
      </c>
      <c r="P870" s="102" t="s">
        <v>23</v>
      </c>
      <c r="Q870" s="41"/>
      <c r="R870" s="38"/>
      <c r="S870" s="41"/>
      <c r="T870" s="41" t="s">
        <v>813</v>
      </c>
      <c r="U870" s="41">
        <v>43578</v>
      </c>
      <c r="V870" s="42"/>
      <c r="W870" s="38" t="s">
        <v>147</v>
      </c>
      <c r="X870" s="25" t="s">
        <v>1643</v>
      </c>
      <c r="Y870" s="25" t="s">
        <v>1643</v>
      </c>
      <c r="Z870" s="38" t="s">
        <v>108</v>
      </c>
      <c r="AA870" s="40" t="s">
        <v>845</v>
      </c>
      <c r="AB870" s="38" t="s">
        <v>154</v>
      </c>
      <c r="AC870" s="38" t="s">
        <v>152</v>
      </c>
      <c r="AD870" s="38" t="s">
        <v>153</v>
      </c>
      <c r="AE870" s="38" t="s">
        <v>153</v>
      </c>
      <c r="AF870" s="43"/>
    </row>
    <row r="871" spans="1:32" s="22" customFormat="1" ht="20.100000000000001" customHeight="1">
      <c r="A871" s="38" t="s">
        <v>19</v>
      </c>
      <c r="B871" s="38" t="s">
        <v>176</v>
      </c>
      <c r="C871" s="38" t="s">
        <v>203</v>
      </c>
      <c r="D871" s="38" t="s">
        <v>108</v>
      </c>
      <c r="E871" s="38" t="s">
        <v>675</v>
      </c>
      <c r="F871" s="38" t="s">
        <v>1293</v>
      </c>
      <c r="G871" s="38" t="s">
        <v>224</v>
      </c>
      <c r="H871" s="38">
        <v>1</v>
      </c>
      <c r="I871" s="38" t="s">
        <v>2057</v>
      </c>
      <c r="J871" s="39" t="s">
        <v>2342</v>
      </c>
      <c r="K871" s="38" t="s">
        <v>2343</v>
      </c>
      <c r="L871" s="38" t="s">
        <v>219</v>
      </c>
      <c r="M871" s="38"/>
      <c r="N871" s="38" t="s">
        <v>255</v>
      </c>
      <c r="O871" s="40" t="s">
        <v>845</v>
      </c>
      <c r="P871" s="102" t="s">
        <v>23</v>
      </c>
      <c r="Q871" s="41"/>
      <c r="R871" s="38"/>
      <c r="S871" s="41"/>
      <c r="T871" s="41" t="s">
        <v>813</v>
      </c>
      <c r="U871" s="41">
        <v>43578</v>
      </c>
      <c r="V871" s="42"/>
      <c r="W871" s="38" t="s">
        <v>147</v>
      </c>
      <c r="X871" s="25" t="s">
        <v>1643</v>
      </c>
      <c r="Y871" s="25" t="s">
        <v>1643</v>
      </c>
      <c r="Z871" s="38" t="s">
        <v>108</v>
      </c>
      <c r="AA871" s="40" t="s">
        <v>845</v>
      </c>
      <c r="AB871" s="38" t="s">
        <v>154</v>
      </c>
      <c r="AC871" s="38" t="s">
        <v>152</v>
      </c>
      <c r="AD871" s="38" t="s">
        <v>153</v>
      </c>
      <c r="AE871" s="38" t="s">
        <v>153</v>
      </c>
      <c r="AF871" s="43"/>
    </row>
    <row r="872" spans="1:32" s="22" customFormat="1" ht="20.100000000000001" customHeight="1">
      <c r="A872" s="38" t="s">
        <v>19</v>
      </c>
      <c r="B872" s="38" t="s">
        <v>176</v>
      </c>
      <c r="C872" s="38" t="s">
        <v>203</v>
      </c>
      <c r="D872" s="38" t="s">
        <v>108</v>
      </c>
      <c r="E872" s="38" t="s">
        <v>675</v>
      </c>
      <c r="F872" s="38" t="s">
        <v>1293</v>
      </c>
      <c r="G872" s="38" t="s">
        <v>224</v>
      </c>
      <c r="H872" s="38">
        <v>1</v>
      </c>
      <c r="I872" s="38" t="s">
        <v>2057</v>
      </c>
      <c r="J872" s="39" t="s">
        <v>2342</v>
      </c>
      <c r="K872" s="38" t="s">
        <v>2343</v>
      </c>
      <c r="L872" s="38" t="s">
        <v>219</v>
      </c>
      <c r="M872" s="38"/>
      <c r="N872" s="38" t="s">
        <v>255</v>
      </c>
      <c r="O872" s="40" t="s">
        <v>845</v>
      </c>
      <c r="P872" s="102" t="s">
        <v>23</v>
      </c>
      <c r="Q872" s="41"/>
      <c r="R872" s="38"/>
      <c r="S872" s="41"/>
      <c r="T872" s="41" t="s">
        <v>813</v>
      </c>
      <c r="U872" s="41">
        <v>43578</v>
      </c>
      <c r="V872" s="42"/>
      <c r="W872" s="38" t="s">
        <v>147</v>
      </c>
      <c r="X872" s="25" t="s">
        <v>1643</v>
      </c>
      <c r="Y872" s="25" t="s">
        <v>1643</v>
      </c>
      <c r="Z872" s="38" t="s">
        <v>108</v>
      </c>
      <c r="AA872" s="40" t="s">
        <v>845</v>
      </c>
      <c r="AB872" s="38" t="s">
        <v>154</v>
      </c>
      <c r="AC872" s="38" t="s">
        <v>152</v>
      </c>
      <c r="AD872" s="38" t="s">
        <v>153</v>
      </c>
      <c r="AE872" s="38" t="s">
        <v>153</v>
      </c>
      <c r="AF872" s="43"/>
    </row>
    <row r="873" spans="1:32" s="22" customFormat="1" ht="20.100000000000001" customHeight="1">
      <c r="A873" s="38" t="s">
        <v>19</v>
      </c>
      <c r="B873" s="38" t="s">
        <v>176</v>
      </c>
      <c r="C873" s="38" t="s">
        <v>203</v>
      </c>
      <c r="D873" s="38" t="s">
        <v>108</v>
      </c>
      <c r="E873" s="38" t="s">
        <v>675</v>
      </c>
      <c r="F873" s="38" t="s">
        <v>1293</v>
      </c>
      <c r="G873" s="38" t="s">
        <v>224</v>
      </c>
      <c r="H873" s="38">
        <v>1</v>
      </c>
      <c r="I873" s="38" t="s">
        <v>2057</v>
      </c>
      <c r="J873" s="39" t="s">
        <v>2342</v>
      </c>
      <c r="K873" s="38" t="s">
        <v>2343</v>
      </c>
      <c r="L873" s="38" t="s">
        <v>219</v>
      </c>
      <c r="M873" s="38"/>
      <c r="N873" s="38" t="s">
        <v>255</v>
      </c>
      <c r="O873" s="40" t="s">
        <v>845</v>
      </c>
      <c r="P873" s="102" t="s">
        <v>23</v>
      </c>
      <c r="Q873" s="41"/>
      <c r="R873" s="38"/>
      <c r="S873" s="41"/>
      <c r="T873" s="41" t="s">
        <v>813</v>
      </c>
      <c r="U873" s="41">
        <v>43578</v>
      </c>
      <c r="V873" s="42"/>
      <c r="W873" s="38" t="s">
        <v>147</v>
      </c>
      <c r="X873" s="25" t="s">
        <v>1643</v>
      </c>
      <c r="Y873" s="25" t="s">
        <v>1643</v>
      </c>
      <c r="Z873" s="38" t="s">
        <v>108</v>
      </c>
      <c r="AA873" s="40" t="s">
        <v>845</v>
      </c>
      <c r="AB873" s="38" t="s">
        <v>154</v>
      </c>
      <c r="AC873" s="38" t="s">
        <v>152</v>
      </c>
      <c r="AD873" s="38" t="s">
        <v>153</v>
      </c>
      <c r="AE873" s="38" t="s">
        <v>153</v>
      </c>
      <c r="AF873" s="43"/>
    </row>
    <row r="874" spans="1:32" s="22" customFormat="1" ht="20.100000000000001" customHeight="1">
      <c r="A874" s="38" t="s">
        <v>19</v>
      </c>
      <c r="B874" s="38" t="s">
        <v>176</v>
      </c>
      <c r="C874" s="38" t="s">
        <v>203</v>
      </c>
      <c r="D874" s="38" t="s">
        <v>108</v>
      </c>
      <c r="E874" s="38" t="s">
        <v>675</v>
      </c>
      <c r="F874" s="38" t="s">
        <v>1293</v>
      </c>
      <c r="G874" s="38" t="s">
        <v>224</v>
      </c>
      <c r="H874" s="38">
        <v>1</v>
      </c>
      <c r="I874" s="38" t="s">
        <v>2057</v>
      </c>
      <c r="J874" s="39" t="s">
        <v>2342</v>
      </c>
      <c r="K874" s="38" t="s">
        <v>2343</v>
      </c>
      <c r="L874" s="38" t="s">
        <v>219</v>
      </c>
      <c r="M874" s="38"/>
      <c r="N874" s="38" t="s">
        <v>255</v>
      </c>
      <c r="O874" s="40" t="s">
        <v>845</v>
      </c>
      <c r="P874" s="102" t="s">
        <v>23</v>
      </c>
      <c r="Q874" s="41"/>
      <c r="R874" s="38"/>
      <c r="S874" s="41"/>
      <c r="T874" s="41" t="s">
        <v>813</v>
      </c>
      <c r="U874" s="41">
        <v>43578</v>
      </c>
      <c r="V874" s="42"/>
      <c r="W874" s="38" t="s">
        <v>147</v>
      </c>
      <c r="X874" s="25" t="s">
        <v>1643</v>
      </c>
      <c r="Y874" s="25" t="s">
        <v>1643</v>
      </c>
      <c r="Z874" s="38" t="s">
        <v>108</v>
      </c>
      <c r="AA874" s="40" t="s">
        <v>845</v>
      </c>
      <c r="AB874" s="38" t="s">
        <v>154</v>
      </c>
      <c r="AC874" s="38" t="s">
        <v>152</v>
      </c>
      <c r="AD874" s="38" t="s">
        <v>153</v>
      </c>
      <c r="AE874" s="38" t="s">
        <v>153</v>
      </c>
      <c r="AF874" s="43"/>
    </row>
    <row r="875" spans="1:32" ht="20.100000000000001" customHeight="1">
      <c r="A875" s="11" t="s">
        <v>19</v>
      </c>
      <c r="B875" s="11" t="s">
        <v>176</v>
      </c>
      <c r="C875" s="11" t="s">
        <v>203</v>
      </c>
      <c r="D875" s="11" t="s">
        <v>108</v>
      </c>
      <c r="E875" s="11" t="s">
        <v>675</v>
      </c>
      <c r="F875" s="11" t="s">
        <v>1293</v>
      </c>
      <c r="G875" s="11" t="s">
        <v>224</v>
      </c>
      <c r="H875" s="11">
        <v>1</v>
      </c>
      <c r="I875" s="11" t="s">
        <v>2595</v>
      </c>
      <c r="J875" s="11">
        <v>1101166</v>
      </c>
      <c r="K875" s="11" t="s">
        <v>916</v>
      </c>
      <c r="L875" s="11" t="s">
        <v>194</v>
      </c>
      <c r="M875" s="11"/>
      <c r="N875" s="11" t="s">
        <v>255</v>
      </c>
      <c r="O875" s="37" t="s">
        <v>845</v>
      </c>
      <c r="P875" s="101" t="s">
        <v>24</v>
      </c>
      <c r="Q875" s="33">
        <v>43648</v>
      </c>
      <c r="R875" s="11"/>
      <c r="S875" s="33">
        <v>44014</v>
      </c>
      <c r="T875" s="33" t="s">
        <v>813</v>
      </c>
      <c r="U875" s="33">
        <v>43578</v>
      </c>
      <c r="V875" s="34"/>
      <c r="W875" s="11" t="s">
        <v>147</v>
      </c>
      <c r="X875" s="18" t="s">
        <v>1643</v>
      </c>
      <c r="Y875" s="18" t="s">
        <v>1643</v>
      </c>
      <c r="Z875" s="11" t="s">
        <v>108</v>
      </c>
      <c r="AA875" s="37" t="s">
        <v>845</v>
      </c>
      <c r="AB875" s="11" t="s">
        <v>154</v>
      </c>
      <c r="AC875" s="11" t="s">
        <v>152</v>
      </c>
      <c r="AD875" s="11" t="s">
        <v>153</v>
      </c>
      <c r="AE875" s="11" t="s">
        <v>153</v>
      </c>
      <c r="AF875" s="36"/>
    </row>
    <row r="876" spans="1:32" ht="20.100000000000001" customHeight="1">
      <c r="A876" s="11" t="s">
        <v>19</v>
      </c>
      <c r="B876" s="11" t="s">
        <v>176</v>
      </c>
      <c r="C876" s="11" t="s">
        <v>203</v>
      </c>
      <c r="D876" s="11" t="s">
        <v>108</v>
      </c>
      <c r="E876" s="11" t="s">
        <v>675</v>
      </c>
      <c r="F876" s="11" t="s">
        <v>1293</v>
      </c>
      <c r="G876" s="11" t="s">
        <v>224</v>
      </c>
      <c r="H876" s="11">
        <v>1</v>
      </c>
      <c r="I876" s="11" t="s">
        <v>2595</v>
      </c>
      <c r="J876" s="11">
        <v>1100079</v>
      </c>
      <c r="K876" s="11" t="s">
        <v>559</v>
      </c>
      <c r="L876" s="11" t="s">
        <v>194</v>
      </c>
      <c r="M876" s="11"/>
      <c r="N876" s="11" t="s">
        <v>255</v>
      </c>
      <c r="O876" s="37" t="s">
        <v>845</v>
      </c>
      <c r="P876" s="101" t="s">
        <v>24</v>
      </c>
      <c r="Q876" s="33">
        <v>43619</v>
      </c>
      <c r="R876" s="11"/>
      <c r="S876" s="33">
        <v>44350</v>
      </c>
      <c r="T876" s="33" t="s">
        <v>813</v>
      </c>
      <c r="U876" s="33">
        <v>43578</v>
      </c>
      <c r="V876" s="34"/>
      <c r="W876" s="11" t="s">
        <v>147</v>
      </c>
      <c r="X876" s="18" t="s">
        <v>1643</v>
      </c>
      <c r="Y876" s="18" t="s">
        <v>1643</v>
      </c>
      <c r="Z876" s="11" t="s">
        <v>108</v>
      </c>
      <c r="AA876" s="37" t="s">
        <v>845</v>
      </c>
      <c r="AB876" s="11" t="s">
        <v>154</v>
      </c>
      <c r="AC876" s="11" t="s">
        <v>152</v>
      </c>
      <c r="AD876" s="11" t="s">
        <v>153</v>
      </c>
      <c r="AE876" s="11" t="s">
        <v>153</v>
      </c>
      <c r="AF876" s="36"/>
    </row>
    <row r="877" spans="1:32" s="22" customFormat="1" ht="20.100000000000001" customHeight="1">
      <c r="A877" s="38" t="s">
        <v>19</v>
      </c>
      <c r="B877" s="38" t="s">
        <v>176</v>
      </c>
      <c r="C877" s="38" t="s">
        <v>203</v>
      </c>
      <c r="D877" s="38" t="s">
        <v>108</v>
      </c>
      <c r="E877" s="38" t="s">
        <v>675</v>
      </c>
      <c r="F877" s="38" t="s">
        <v>1293</v>
      </c>
      <c r="G877" s="38" t="s">
        <v>224</v>
      </c>
      <c r="H877" s="38">
        <v>1</v>
      </c>
      <c r="I877" s="38" t="s">
        <v>2057</v>
      </c>
      <c r="J877" s="39" t="s">
        <v>2342</v>
      </c>
      <c r="K877" s="38" t="s">
        <v>2343</v>
      </c>
      <c r="L877" s="38" t="s">
        <v>219</v>
      </c>
      <c r="M877" s="38"/>
      <c r="N877" s="38" t="s">
        <v>255</v>
      </c>
      <c r="O877" s="40" t="s">
        <v>845</v>
      </c>
      <c r="P877" s="102" t="s">
        <v>23</v>
      </c>
      <c r="Q877" s="41"/>
      <c r="R877" s="38"/>
      <c r="S877" s="41"/>
      <c r="T877" s="41" t="s">
        <v>813</v>
      </c>
      <c r="U877" s="41">
        <v>43578</v>
      </c>
      <c r="V877" s="42"/>
      <c r="W877" s="38" t="s">
        <v>147</v>
      </c>
      <c r="X877" s="25" t="s">
        <v>1643</v>
      </c>
      <c r="Y877" s="25" t="s">
        <v>1643</v>
      </c>
      <c r="Z877" s="38" t="s">
        <v>108</v>
      </c>
      <c r="AA877" s="40" t="s">
        <v>845</v>
      </c>
      <c r="AB877" s="38" t="s">
        <v>154</v>
      </c>
      <c r="AC877" s="38" t="s">
        <v>152</v>
      </c>
      <c r="AD877" s="38" t="s">
        <v>153</v>
      </c>
      <c r="AE877" s="38" t="s">
        <v>153</v>
      </c>
      <c r="AF877" s="43"/>
    </row>
    <row r="878" spans="1:32" s="22" customFormat="1" ht="20.100000000000001" customHeight="1">
      <c r="A878" s="38" t="s">
        <v>19</v>
      </c>
      <c r="B878" s="38" t="s">
        <v>176</v>
      </c>
      <c r="C878" s="38" t="s">
        <v>203</v>
      </c>
      <c r="D878" s="38" t="s">
        <v>108</v>
      </c>
      <c r="E878" s="38" t="s">
        <v>675</v>
      </c>
      <c r="F878" s="38" t="s">
        <v>1293</v>
      </c>
      <c r="G878" s="38" t="s">
        <v>224</v>
      </c>
      <c r="H878" s="38">
        <v>1</v>
      </c>
      <c r="I878" s="38" t="s">
        <v>2057</v>
      </c>
      <c r="J878" s="39" t="s">
        <v>2342</v>
      </c>
      <c r="K878" s="38" t="s">
        <v>2343</v>
      </c>
      <c r="L878" s="38" t="s">
        <v>219</v>
      </c>
      <c r="M878" s="38"/>
      <c r="N878" s="38" t="s">
        <v>255</v>
      </c>
      <c r="O878" s="40" t="s">
        <v>845</v>
      </c>
      <c r="P878" s="102" t="s">
        <v>23</v>
      </c>
      <c r="Q878" s="41"/>
      <c r="R878" s="41"/>
      <c r="S878" s="41"/>
      <c r="T878" s="41" t="s">
        <v>813</v>
      </c>
      <c r="U878" s="41">
        <v>43578</v>
      </c>
      <c r="V878" s="42"/>
      <c r="W878" s="38" t="s">
        <v>147</v>
      </c>
      <c r="X878" s="25" t="s">
        <v>1643</v>
      </c>
      <c r="Y878" s="25" t="s">
        <v>1643</v>
      </c>
      <c r="Z878" s="38" t="s">
        <v>108</v>
      </c>
      <c r="AA878" s="40" t="s">
        <v>845</v>
      </c>
      <c r="AB878" s="38" t="s">
        <v>154</v>
      </c>
      <c r="AC878" s="38" t="s">
        <v>152</v>
      </c>
      <c r="AD878" s="38" t="s">
        <v>153</v>
      </c>
      <c r="AE878" s="38" t="s">
        <v>153</v>
      </c>
      <c r="AF878" s="43"/>
    </row>
    <row r="879" spans="1:32" s="22" customFormat="1" ht="20.100000000000001" customHeight="1">
      <c r="A879" s="38" t="s">
        <v>19</v>
      </c>
      <c r="B879" s="38" t="s">
        <v>176</v>
      </c>
      <c r="C879" s="38" t="s">
        <v>203</v>
      </c>
      <c r="D879" s="38" t="s">
        <v>108</v>
      </c>
      <c r="E879" s="38" t="s">
        <v>675</v>
      </c>
      <c r="F879" s="38" t="s">
        <v>1293</v>
      </c>
      <c r="G879" s="38" t="s">
        <v>224</v>
      </c>
      <c r="H879" s="38">
        <v>1</v>
      </c>
      <c r="I879" s="38" t="s">
        <v>2057</v>
      </c>
      <c r="J879" s="39" t="s">
        <v>2342</v>
      </c>
      <c r="K879" s="38" t="s">
        <v>2343</v>
      </c>
      <c r="L879" s="38" t="s">
        <v>219</v>
      </c>
      <c r="M879" s="38"/>
      <c r="N879" s="38" t="s">
        <v>255</v>
      </c>
      <c r="O879" s="40" t="s">
        <v>845</v>
      </c>
      <c r="P879" s="102" t="s">
        <v>23</v>
      </c>
      <c r="Q879" s="41"/>
      <c r="R879" s="41"/>
      <c r="S879" s="41"/>
      <c r="T879" s="41" t="s">
        <v>813</v>
      </c>
      <c r="U879" s="41">
        <v>43578</v>
      </c>
      <c r="V879" s="42"/>
      <c r="W879" s="38" t="s">
        <v>147</v>
      </c>
      <c r="X879" s="25" t="s">
        <v>1643</v>
      </c>
      <c r="Y879" s="25" t="s">
        <v>1643</v>
      </c>
      <c r="Z879" s="38" t="s">
        <v>108</v>
      </c>
      <c r="AA879" s="40" t="s">
        <v>845</v>
      </c>
      <c r="AB879" s="38" t="s">
        <v>154</v>
      </c>
      <c r="AC879" s="38" t="s">
        <v>152</v>
      </c>
      <c r="AD879" s="38" t="s">
        <v>153</v>
      </c>
      <c r="AE879" s="38" t="s">
        <v>153</v>
      </c>
      <c r="AF879" s="43"/>
    </row>
    <row r="880" spans="1:32" ht="20.100000000000001" customHeight="1">
      <c r="A880" s="11" t="s">
        <v>19</v>
      </c>
      <c r="B880" s="11" t="s">
        <v>176</v>
      </c>
      <c r="C880" s="11" t="s">
        <v>203</v>
      </c>
      <c r="D880" s="11" t="s">
        <v>108</v>
      </c>
      <c r="E880" s="11" t="s">
        <v>675</v>
      </c>
      <c r="F880" s="11" t="s">
        <v>1293</v>
      </c>
      <c r="G880" s="11" t="s">
        <v>224</v>
      </c>
      <c r="H880" s="11">
        <v>1</v>
      </c>
      <c r="I880" s="11" t="s">
        <v>2606</v>
      </c>
      <c r="J880" s="11">
        <v>1100456</v>
      </c>
      <c r="K880" s="11" t="s">
        <v>1145</v>
      </c>
      <c r="L880" s="11" t="s">
        <v>194</v>
      </c>
      <c r="M880" s="11"/>
      <c r="N880" s="11" t="s">
        <v>255</v>
      </c>
      <c r="O880" s="37" t="s">
        <v>845</v>
      </c>
      <c r="P880" s="101" t="s">
        <v>24</v>
      </c>
      <c r="Q880" s="33">
        <v>45061</v>
      </c>
      <c r="R880" s="11"/>
      <c r="S880" s="33">
        <v>45792</v>
      </c>
      <c r="T880" s="33" t="s">
        <v>813</v>
      </c>
      <c r="U880" s="33">
        <v>43578</v>
      </c>
      <c r="V880" s="34"/>
      <c r="W880" s="11" t="s">
        <v>147</v>
      </c>
      <c r="X880" s="18" t="s">
        <v>1643</v>
      </c>
      <c r="Y880" s="18" t="s">
        <v>1643</v>
      </c>
      <c r="Z880" s="11" t="s">
        <v>108</v>
      </c>
      <c r="AA880" s="37" t="s">
        <v>845</v>
      </c>
      <c r="AB880" s="11" t="s">
        <v>154</v>
      </c>
      <c r="AC880" s="11" t="s">
        <v>152</v>
      </c>
      <c r="AD880" s="11" t="s">
        <v>153</v>
      </c>
      <c r="AE880" s="11" t="s">
        <v>153</v>
      </c>
      <c r="AF880" s="36"/>
    </row>
    <row r="881" spans="1:32" s="22" customFormat="1" ht="20.100000000000001" customHeight="1">
      <c r="A881" s="38" t="s">
        <v>19</v>
      </c>
      <c r="B881" s="38" t="s">
        <v>176</v>
      </c>
      <c r="C881" s="38" t="s">
        <v>203</v>
      </c>
      <c r="D881" s="38" t="s">
        <v>108</v>
      </c>
      <c r="E881" s="38" t="s">
        <v>675</v>
      </c>
      <c r="F881" s="38" t="s">
        <v>1293</v>
      </c>
      <c r="G881" s="38" t="s">
        <v>224</v>
      </c>
      <c r="H881" s="38">
        <v>1</v>
      </c>
      <c r="I881" s="38" t="s">
        <v>2057</v>
      </c>
      <c r="J881" s="39" t="s">
        <v>2342</v>
      </c>
      <c r="K881" s="38" t="s">
        <v>2343</v>
      </c>
      <c r="L881" s="38" t="s">
        <v>219</v>
      </c>
      <c r="M881" s="38"/>
      <c r="N881" s="38" t="s">
        <v>255</v>
      </c>
      <c r="O881" s="40" t="s">
        <v>845</v>
      </c>
      <c r="P881" s="102" t="s">
        <v>23</v>
      </c>
      <c r="Q881" s="41"/>
      <c r="R881" s="41"/>
      <c r="S881" s="41"/>
      <c r="T881" s="41" t="s">
        <v>813</v>
      </c>
      <c r="U881" s="41">
        <v>43578</v>
      </c>
      <c r="V881" s="42"/>
      <c r="W881" s="38" t="s">
        <v>147</v>
      </c>
      <c r="X881" s="25" t="s">
        <v>1643</v>
      </c>
      <c r="Y881" s="25" t="s">
        <v>1643</v>
      </c>
      <c r="Z881" s="38" t="s">
        <v>108</v>
      </c>
      <c r="AA881" s="40" t="s">
        <v>845</v>
      </c>
      <c r="AB881" s="38" t="s">
        <v>154</v>
      </c>
      <c r="AC881" s="38" t="s">
        <v>152</v>
      </c>
      <c r="AD881" s="38" t="s">
        <v>153</v>
      </c>
      <c r="AE881" s="38" t="s">
        <v>153</v>
      </c>
      <c r="AF881" s="43"/>
    </row>
    <row r="882" spans="1:32" ht="20.100000000000001" customHeight="1">
      <c r="A882" s="11" t="s">
        <v>19</v>
      </c>
      <c r="B882" s="11" t="s">
        <v>176</v>
      </c>
      <c r="C882" s="11" t="s">
        <v>203</v>
      </c>
      <c r="D882" s="11" t="s">
        <v>108</v>
      </c>
      <c r="E882" s="11" t="s">
        <v>675</v>
      </c>
      <c r="F882" s="11" t="s">
        <v>1293</v>
      </c>
      <c r="G882" s="11" t="s">
        <v>224</v>
      </c>
      <c r="H882" s="11">
        <v>1</v>
      </c>
      <c r="I882" s="11" t="s">
        <v>2605</v>
      </c>
      <c r="J882" s="11">
        <v>1101363</v>
      </c>
      <c r="K882" s="11" t="s">
        <v>1160</v>
      </c>
      <c r="L882" s="11" t="s">
        <v>194</v>
      </c>
      <c r="M882" s="11"/>
      <c r="N882" s="11" t="s">
        <v>255</v>
      </c>
      <c r="O882" s="37" t="s">
        <v>845</v>
      </c>
      <c r="P882" s="101" t="s">
        <v>24</v>
      </c>
      <c r="Q882" s="33">
        <v>43859</v>
      </c>
      <c r="R882" s="11"/>
      <c r="S882" s="33">
        <v>44590</v>
      </c>
      <c r="T882" s="33" t="s">
        <v>813</v>
      </c>
      <c r="U882" s="33">
        <v>43578</v>
      </c>
      <c r="V882" s="34"/>
      <c r="W882" s="11" t="s">
        <v>147</v>
      </c>
      <c r="X882" s="18" t="s">
        <v>1643</v>
      </c>
      <c r="Y882" s="18" t="s">
        <v>1643</v>
      </c>
      <c r="Z882" s="11" t="s">
        <v>108</v>
      </c>
      <c r="AA882" s="37" t="s">
        <v>845</v>
      </c>
      <c r="AB882" s="11" t="s">
        <v>154</v>
      </c>
      <c r="AC882" s="11" t="s">
        <v>152</v>
      </c>
      <c r="AD882" s="11" t="s">
        <v>153</v>
      </c>
      <c r="AE882" s="11" t="s">
        <v>153</v>
      </c>
      <c r="AF882" s="36"/>
    </row>
    <row r="883" spans="1:32" ht="20.100000000000001" customHeight="1">
      <c r="A883" s="11" t="s">
        <v>19</v>
      </c>
      <c r="B883" s="11" t="s">
        <v>176</v>
      </c>
      <c r="C883" s="11" t="s">
        <v>203</v>
      </c>
      <c r="D883" s="11" t="s">
        <v>108</v>
      </c>
      <c r="E883" s="11" t="s">
        <v>675</v>
      </c>
      <c r="F883" s="11" t="s">
        <v>1293</v>
      </c>
      <c r="G883" s="11" t="s">
        <v>224</v>
      </c>
      <c r="H883" s="11">
        <v>1</v>
      </c>
      <c r="I883" s="11" t="s">
        <v>2601</v>
      </c>
      <c r="J883" s="11">
        <v>1100051</v>
      </c>
      <c r="K883" s="11" t="s">
        <v>1383</v>
      </c>
      <c r="L883" s="11" t="s">
        <v>194</v>
      </c>
      <c r="M883" s="11"/>
      <c r="N883" s="11" t="s">
        <v>255</v>
      </c>
      <c r="O883" s="37" t="s">
        <v>845</v>
      </c>
      <c r="P883" s="101" t="s">
        <v>24</v>
      </c>
      <c r="Q883" s="33">
        <v>44195</v>
      </c>
      <c r="R883" s="11"/>
      <c r="S883" s="33">
        <v>44925</v>
      </c>
      <c r="T883" s="33" t="s">
        <v>813</v>
      </c>
      <c r="U883" s="33">
        <v>43578</v>
      </c>
      <c r="V883" s="34"/>
      <c r="W883" s="11" t="s">
        <v>147</v>
      </c>
      <c r="X883" s="18" t="s">
        <v>1643</v>
      </c>
      <c r="Y883" s="18" t="s">
        <v>1643</v>
      </c>
      <c r="Z883" s="11" t="s">
        <v>108</v>
      </c>
      <c r="AA883" s="37" t="s">
        <v>845</v>
      </c>
      <c r="AB883" s="11" t="s">
        <v>154</v>
      </c>
      <c r="AC883" s="11" t="s">
        <v>152</v>
      </c>
      <c r="AD883" s="11" t="s">
        <v>153</v>
      </c>
      <c r="AE883" s="11" t="s">
        <v>153</v>
      </c>
      <c r="AF883" s="36"/>
    </row>
    <row r="884" spans="1:32" ht="20.100000000000001" customHeight="1">
      <c r="A884" s="11" t="s">
        <v>19</v>
      </c>
      <c r="B884" s="11" t="s">
        <v>176</v>
      </c>
      <c r="C884" s="11" t="s">
        <v>203</v>
      </c>
      <c r="D884" s="11" t="s">
        <v>108</v>
      </c>
      <c r="E884" s="11" t="s">
        <v>675</v>
      </c>
      <c r="F884" s="11" t="s">
        <v>1293</v>
      </c>
      <c r="G884" s="11" t="s">
        <v>224</v>
      </c>
      <c r="H884" s="11">
        <v>1</v>
      </c>
      <c r="I884" s="11" t="s">
        <v>2637</v>
      </c>
      <c r="J884" s="11">
        <v>1100482</v>
      </c>
      <c r="K884" s="11" t="s">
        <v>1384</v>
      </c>
      <c r="L884" s="11" t="s">
        <v>194</v>
      </c>
      <c r="M884" s="11"/>
      <c r="N884" s="11" t="s">
        <v>255</v>
      </c>
      <c r="O884" s="37" t="s">
        <v>845</v>
      </c>
      <c r="P884" s="101" t="s">
        <v>24</v>
      </c>
      <c r="Q884" s="33">
        <v>44195</v>
      </c>
      <c r="R884" s="11"/>
      <c r="S884" s="33">
        <v>44925</v>
      </c>
      <c r="T884" s="33" t="s">
        <v>813</v>
      </c>
      <c r="U884" s="33">
        <v>43578</v>
      </c>
      <c r="V884" s="34"/>
      <c r="W884" s="11" t="s">
        <v>147</v>
      </c>
      <c r="X884" s="18" t="s">
        <v>1643</v>
      </c>
      <c r="Y884" s="18" t="s">
        <v>1643</v>
      </c>
      <c r="Z884" s="11" t="s">
        <v>108</v>
      </c>
      <c r="AA884" s="37" t="s">
        <v>845</v>
      </c>
      <c r="AB884" s="11" t="s">
        <v>154</v>
      </c>
      <c r="AC884" s="11" t="s">
        <v>152</v>
      </c>
      <c r="AD884" s="11" t="s">
        <v>153</v>
      </c>
      <c r="AE884" s="11" t="s">
        <v>153</v>
      </c>
      <c r="AF884" s="36"/>
    </row>
    <row r="885" spans="1:32" s="22" customFormat="1" ht="20.100000000000001" customHeight="1">
      <c r="A885" s="38" t="s">
        <v>19</v>
      </c>
      <c r="B885" s="38" t="s">
        <v>176</v>
      </c>
      <c r="C885" s="38" t="s">
        <v>203</v>
      </c>
      <c r="D885" s="38" t="s">
        <v>108</v>
      </c>
      <c r="E885" s="38" t="s">
        <v>675</v>
      </c>
      <c r="F885" s="38" t="s">
        <v>1293</v>
      </c>
      <c r="G885" s="38" t="s">
        <v>224</v>
      </c>
      <c r="H885" s="38">
        <v>1</v>
      </c>
      <c r="I885" s="38" t="s">
        <v>2057</v>
      </c>
      <c r="J885" s="39" t="s">
        <v>2342</v>
      </c>
      <c r="K885" s="38" t="s">
        <v>2343</v>
      </c>
      <c r="L885" s="38" t="s">
        <v>219</v>
      </c>
      <c r="M885" s="38"/>
      <c r="N885" s="38" t="s">
        <v>255</v>
      </c>
      <c r="O885" s="40" t="s">
        <v>845</v>
      </c>
      <c r="P885" s="102" t="s">
        <v>23</v>
      </c>
      <c r="Q885" s="41"/>
      <c r="R885" s="38"/>
      <c r="S885" s="41"/>
      <c r="T885" s="41" t="s">
        <v>813</v>
      </c>
      <c r="U885" s="41">
        <v>43578</v>
      </c>
      <c r="V885" s="42"/>
      <c r="W885" s="38" t="s">
        <v>147</v>
      </c>
      <c r="X885" s="25" t="s">
        <v>1643</v>
      </c>
      <c r="Y885" s="25" t="s">
        <v>1643</v>
      </c>
      <c r="Z885" s="38" t="s">
        <v>108</v>
      </c>
      <c r="AA885" s="40" t="s">
        <v>845</v>
      </c>
      <c r="AB885" s="38" t="s">
        <v>154</v>
      </c>
      <c r="AC885" s="38" t="s">
        <v>152</v>
      </c>
      <c r="AD885" s="38" t="s">
        <v>153</v>
      </c>
      <c r="AE885" s="38" t="s">
        <v>153</v>
      </c>
      <c r="AF885" s="43"/>
    </row>
    <row r="886" spans="1:32" ht="20.100000000000001" customHeight="1">
      <c r="A886" s="11" t="s">
        <v>19</v>
      </c>
      <c r="B886" s="11" t="s">
        <v>176</v>
      </c>
      <c r="C886" s="11" t="s">
        <v>203</v>
      </c>
      <c r="D886" s="11" t="s">
        <v>108</v>
      </c>
      <c r="E886" s="11" t="s">
        <v>675</v>
      </c>
      <c r="F886" s="11" t="s">
        <v>1293</v>
      </c>
      <c r="G886" s="11" t="s">
        <v>224</v>
      </c>
      <c r="H886" s="11">
        <v>1</v>
      </c>
      <c r="I886" s="11" t="s">
        <v>2601</v>
      </c>
      <c r="J886" s="11">
        <v>1100685</v>
      </c>
      <c r="K886" s="11" t="s">
        <v>1385</v>
      </c>
      <c r="L886" s="11" t="s">
        <v>194</v>
      </c>
      <c r="M886" s="11"/>
      <c r="N886" s="11" t="s">
        <v>255</v>
      </c>
      <c r="O886" s="37" t="s">
        <v>845</v>
      </c>
      <c r="P886" s="101" t="s">
        <v>24</v>
      </c>
      <c r="Q886" s="33">
        <v>45166</v>
      </c>
      <c r="R886" s="11"/>
      <c r="S886" s="33">
        <v>45897</v>
      </c>
      <c r="T886" s="33" t="s">
        <v>813</v>
      </c>
      <c r="U886" s="33">
        <v>43578</v>
      </c>
      <c r="V886" s="34"/>
      <c r="W886" s="11" t="s">
        <v>147</v>
      </c>
      <c r="X886" s="18" t="s">
        <v>1643</v>
      </c>
      <c r="Y886" s="18" t="s">
        <v>1643</v>
      </c>
      <c r="Z886" s="11" t="s">
        <v>108</v>
      </c>
      <c r="AA886" s="37" t="s">
        <v>845</v>
      </c>
      <c r="AB886" s="11" t="s">
        <v>154</v>
      </c>
      <c r="AC886" s="11" t="s">
        <v>152</v>
      </c>
      <c r="AD886" s="11" t="s">
        <v>153</v>
      </c>
      <c r="AE886" s="11" t="s">
        <v>153</v>
      </c>
      <c r="AF886" s="36"/>
    </row>
    <row r="887" spans="1:32" s="22" customFormat="1" ht="20.100000000000001" customHeight="1">
      <c r="A887" s="38" t="s">
        <v>19</v>
      </c>
      <c r="B887" s="38" t="s">
        <v>176</v>
      </c>
      <c r="C887" s="38" t="s">
        <v>203</v>
      </c>
      <c r="D887" s="38" t="s">
        <v>108</v>
      </c>
      <c r="E887" s="38" t="s">
        <v>675</v>
      </c>
      <c r="F887" s="38" t="s">
        <v>1293</v>
      </c>
      <c r="G887" s="38" t="s">
        <v>224</v>
      </c>
      <c r="H887" s="38">
        <v>1</v>
      </c>
      <c r="I887" s="38" t="s">
        <v>2057</v>
      </c>
      <c r="J887" s="39" t="s">
        <v>2342</v>
      </c>
      <c r="K887" s="38" t="s">
        <v>2343</v>
      </c>
      <c r="L887" s="38" t="s">
        <v>219</v>
      </c>
      <c r="M887" s="38"/>
      <c r="N887" s="38" t="s">
        <v>255</v>
      </c>
      <c r="O887" s="40" t="s">
        <v>845</v>
      </c>
      <c r="P887" s="102" t="s">
        <v>23</v>
      </c>
      <c r="Q887" s="41"/>
      <c r="R887" s="38"/>
      <c r="S887" s="41"/>
      <c r="T887" s="41" t="s">
        <v>813</v>
      </c>
      <c r="U887" s="41">
        <v>43578</v>
      </c>
      <c r="V887" s="42"/>
      <c r="W887" s="38" t="s">
        <v>147</v>
      </c>
      <c r="X887" s="25" t="s">
        <v>1643</v>
      </c>
      <c r="Y887" s="25" t="s">
        <v>1643</v>
      </c>
      <c r="Z887" s="38" t="s">
        <v>108</v>
      </c>
      <c r="AA887" s="40" t="s">
        <v>845</v>
      </c>
      <c r="AB887" s="38" t="s">
        <v>154</v>
      </c>
      <c r="AC887" s="38" t="s">
        <v>152</v>
      </c>
      <c r="AD887" s="38" t="s">
        <v>153</v>
      </c>
      <c r="AE887" s="38" t="s">
        <v>153</v>
      </c>
      <c r="AF887" s="43"/>
    </row>
    <row r="888" spans="1:32" s="22" customFormat="1" ht="20.100000000000001" customHeight="1">
      <c r="A888" s="38" t="s">
        <v>19</v>
      </c>
      <c r="B888" s="38" t="s">
        <v>176</v>
      </c>
      <c r="C888" s="38" t="s">
        <v>203</v>
      </c>
      <c r="D888" s="38" t="s">
        <v>108</v>
      </c>
      <c r="E888" s="38" t="s">
        <v>675</v>
      </c>
      <c r="F888" s="38" t="s">
        <v>1293</v>
      </c>
      <c r="G888" s="38" t="s">
        <v>224</v>
      </c>
      <c r="H888" s="38">
        <v>1</v>
      </c>
      <c r="I888" s="38" t="s">
        <v>2057</v>
      </c>
      <c r="J888" s="39" t="s">
        <v>2342</v>
      </c>
      <c r="K888" s="38" t="s">
        <v>2343</v>
      </c>
      <c r="L888" s="38" t="s">
        <v>219</v>
      </c>
      <c r="M888" s="38"/>
      <c r="N888" s="38" t="s">
        <v>255</v>
      </c>
      <c r="O888" s="40" t="s">
        <v>845</v>
      </c>
      <c r="P888" s="102" t="s">
        <v>23</v>
      </c>
      <c r="Q888" s="41"/>
      <c r="R888" s="38"/>
      <c r="S888" s="41"/>
      <c r="T888" s="41" t="s">
        <v>813</v>
      </c>
      <c r="U888" s="41">
        <v>43578</v>
      </c>
      <c r="V888" s="42"/>
      <c r="W888" s="38" t="s">
        <v>147</v>
      </c>
      <c r="X888" s="25" t="s">
        <v>1643</v>
      </c>
      <c r="Y888" s="25" t="s">
        <v>1643</v>
      </c>
      <c r="Z888" s="38" t="s">
        <v>108</v>
      </c>
      <c r="AA888" s="40" t="s">
        <v>845</v>
      </c>
      <c r="AB888" s="38" t="s">
        <v>154</v>
      </c>
      <c r="AC888" s="38" t="s">
        <v>152</v>
      </c>
      <c r="AD888" s="38" t="s">
        <v>153</v>
      </c>
      <c r="AE888" s="38" t="s">
        <v>153</v>
      </c>
      <c r="AF888" s="43"/>
    </row>
    <row r="889" spans="1:32" s="22" customFormat="1" ht="20.100000000000001" customHeight="1">
      <c r="A889" s="38" t="s">
        <v>19</v>
      </c>
      <c r="B889" s="38" t="s">
        <v>176</v>
      </c>
      <c r="C889" s="38" t="s">
        <v>203</v>
      </c>
      <c r="D889" s="38" t="s">
        <v>108</v>
      </c>
      <c r="E889" s="38" t="s">
        <v>675</v>
      </c>
      <c r="F889" s="38" t="s">
        <v>1293</v>
      </c>
      <c r="G889" s="38" t="s">
        <v>224</v>
      </c>
      <c r="H889" s="38">
        <v>1</v>
      </c>
      <c r="I889" s="38" t="s">
        <v>2057</v>
      </c>
      <c r="J889" s="39" t="s">
        <v>2342</v>
      </c>
      <c r="K889" s="38" t="s">
        <v>2343</v>
      </c>
      <c r="L889" s="38" t="s">
        <v>219</v>
      </c>
      <c r="M889" s="38"/>
      <c r="N889" s="38" t="s">
        <v>255</v>
      </c>
      <c r="O889" s="40" t="s">
        <v>845</v>
      </c>
      <c r="P889" s="102" t="s">
        <v>23</v>
      </c>
      <c r="Q889" s="41"/>
      <c r="R889" s="38"/>
      <c r="S889" s="41"/>
      <c r="T889" s="41" t="s">
        <v>813</v>
      </c>
      <c r="U889" s="41">
        <v>43578</v>
      </c>
      <c r="V889" s="42"/>
      <c r="W889" s="38" t="s">
        <v>147</v>
      </c>
      <c r="X889" s="25" t="s">
        <v>1643</v>
      </c>
      <c r="Y889" s="25" t="s">
        <v>1643</v>
      </c>
      <c r="Z889" s="38" t="s">
        <v>108</v>
      </c>
      <c r="AA889" s="40" t="s">
        <v>845</v>
      </c>
      <c r="AB889" s="38" t="s">
        <v>154</v>
      </c>
      <c r="AC889" s="38" t="s">
        <v>152</v>
      </c>
      <c r="AD889" s="38" t="s">
        <v>153</v>
      </c>
      <c r="AE889" s="38" t="s">
        <v>153</v>
      </c>
      <c r="AF889" s="43"/>
    </row>
    <row r="890" spans="1:32" s="22" customFormat="1" ht="20.100000000000001" customHeight="1">
      <c r="A890" s="38" t="s">
        <v>19</v>
      </c>
      <c r="B890" s="38" t="s">
        <v>176</v>
      </c>
      <c r="C890" s="38" t="s">
        <v>203</v>
      </c>
      <c r="D890" s="38" t="s">
        <v>108</v>
      </c>
      <c r="E890" s="38" t="s">
        <v>675</v>
      </c>
      <c r="F890" s="38" t="s">
        <v>1293</v>
      </c>
      <c r="G890" s="38" t="s">
        <v>224</v>
      </c>
      <c r="H890" s="38">
        <v>1</v>
      </c>
      <c r="I890" s="38" t="s">
        <v>2057</v>
      </c>
      <c r="J890" s="39" t="s">
        <v>2342</v>
      </c>
      <c r="K890" s="38" t="s">
        <v>2343</v>
      </c>
      <c r="L890" s="38" t="s">
        <v>219</v>
      </c>
      <c r="M890" s="38"/>
      <c r="N890" s="38" t="s">
        <v>255</v>
      </c>
      <c r="O890" s="40" t="s">
        <v>845</v>
      </c>
      <c r="P890" s="102" t="s">
        <v>23</v>
      </c>
      <c r="Q890" s="41"/>
      <c r="R890" s="38"/>
      <c r="S890" s="41"/>
      <c r="T890" s="41" t="s">
        <v>813</v>
      </c>
      <c r="U890" s="41">
        <v>43578</v>
      </c>
      <c r="V890" s="42"/>
      <c r="W890" s="38" t="s">
        <v>147</v>
      </c>
      <c r="X890" s="25" t="s">
        <v>1643</v>
      </c>
      <c r="Y890" s="25" t="s">
        <v>1643</v>
      </c>
      <c r="Z890" s="38" t="s">
        <v>108</v>
      </c>
      <c r="AA890" s="40" t="s">
        <v>845</v>
      </c>
      <c r="AB890" s="38" t="s">
        <v>154</v>
      </c>
      <c r="AC890" s="38" t="s">
        <v>152</v>
      </c>
      <c r="AD890" s="38" t="s">
        <v>153</v>
      </c>
      <c r="AE890" s="38" t="s">
        <v>153</v>
      </c>
      <c r="AF890" s="43"/>
    </row>
    <row r="891" spans="1:32" s="22" customFormat="1" ht="20.100000000000001" customHeight="1">
      <c r="A891" s="38" t="s">
        <v>19</v>
      </c>
      <c r="B891" s="38" t="s">
        <v>176</v>
      </c>
      <c r="C891" s="38" t="s">
        <v>203</v>
      </c>
      <c r="D891" s="38" t="s">
        <v>108</v>
      </c>
      <c r="E891" s="38" t="s">
        <v>675</v>
      </c>
      <c r="F891" s="38" t="s">
        <v>1293</v>
      </c>
      <c r="G891" s="38" t="s">
        <v>224</v>
      </c>
      <c r="H891" s="38">
        <v>1</v>
      </c>
      <c r="I891" s="38" t="s">
        <v>2057</v>
      </c>
      <c r="J891" s="39" t="s">
        <v>2342</v>
      </c>
      <c r="K891" s="38" t="s">
        <v>2343</v>
      </c>
      <c r="L891" s="38" t="s">
        <v>219</v>
      </c>
      <c r="M891" s="38"/>
      <c r="N891" s="38" t="s">
        <v>255</v>
      </c>
      <c r="O891" s="40" t="s">
        <v>845</v>
      </c>
      <c r="P891" s="102" t="s">
        <v>23</v>
      </c>
      <c r="Q891" s="41"/>
      <c r="R891" s="38"/>
      <c r="S891" s="41"/>
      <c r="T891" s="41" t="s">
        <v>813</v>
      </c>
      <c r="U891" s="41">
        <v>43578</v>
      </c>
      <c r="V891" s="42"/>
      <c r="W891" s="38" t="s">
        <v>147</v>
      </c>
      <c r="X891" s="25" t="s">
        <v>1643</v>
      </c>
      <c r="Y891" s="25" t="s">
        <v>1643</v>
      </c>
      <c r="Z891" s="38" t="s">
        <v>108</v>
      </c>
      <c r="AA891" s="40" t="s">
        <v>845</v>
      </c>
      <c r="AB891" s="38" t="s">
        <v>154</v>
      </c>
      <c r="AC891" s="38" t="s">
        <v>152</v>
      </c>
      <c r="AD891" s="38" t="s">
        <v>153</v>
      </c>
      <c r="AE891" s="38" t="s">
        <v>153</v>
      </c>
      <c r="AF891" s="43"/>
    </row>
    <row r="892" spans="1:32" s="22" customFormat="1" ht="20.100000000000001" customHeight="1">
      <c r="A892" s="38" t="s">
        <v>19</v>
      </c>
      <c r="B892" s="38" t="s">
        <v>176</v>
      </c>
      <c r="C892" s="38" t="s">
        <v>203</v>
      </c>
      <c r="D892" s="38" t="s">
        <v>108</v>
      </c>
      <c r="E892" s="38" t="s">
        <v>675</v>
      </c>
      <c r="F892" s="38" t="s">
        <v>1293</v>
      </c>
      <c r="G892" s="38" t="s">
        <v>224</v>
      </c>
      <c r="H892" s="38">
        <v>1</v>
      </c>
      <c r="I892" s="38" t="s">
        <v>2057</v>
      </c>
      <c r="J892" s="39" t="s">
        <v>2342</v>
      </c>
      <c r="K892" s="38" t="s">
        <v>2343</v>
      </c>
      <c r="L892" s="38" t="s">
        <v>219</v>
      </c>
      <c r="M892" s="38"/>
      <c r="N892" s="38" t="s">
        <v>255</v>
      </c>
      <c r="O892" s="40" t="s">
        <v>845</v>
      </c>
      <c r="P892" s="102" t="s">
        <v>23</v>
      </c>
      <c r="Q892" s="41"/>
      <c r="R892" s="38"/>
      <c r="S892" s="41"/>
      <c r="T892" s="41" t="s">
        <v>813</v>
      </c>
      <c r="U892" s="41">
        <v>43578</v>
      </c>
      <c r="V892" s="42"/>
      <c r="W892" s="38" t="s">
        <v>147</v>
      </c>
      <c r="X892" s="25" t="s">
        <v>1643</v>
      </c>
      <c r="Y892" s="25" t="s">
        <v>1643</v>
      </c>
      <c r="Z892" s="38" t="s">
        <v>108</v>
      </c>
      <c r="AA892" s="40" t="s">
        <v>845</v>
      </c>
      <c r="AB892" s="38" t="s">
        <v>154</v>
      </c>
      <c r="AC892" s="38" t="s">
        <v>152</v>
      </c>
      <c r="AD892" s="38" t="s">
        <v>153</v>
      </c>
      <c r="AE892" s="38" t="s">
        <v>153</v>
      </c>
      <c r="AF892" s="43"/>
    </row>
    <row r="893" spans="1:32" s="22" customFormat="1" ht="20.100000000000001" customHeight="1">
      <c r="A893" s="38" t="s">
        <v>19</v>
      </c>
      <c r="B893" s="38" t="s">
        <v>176</v>
      </c>
      <c r="C893" s="38" t="s">
        <v>203</v>
      </c>
      <c r="D893" s="38" t="s">
        <v>108</v>
      </c>
      <c r="E893" s="38" t="s">
        <v>675</v>
      </c>
      <c r="F893" s="38" t="s">
        <v>1293</v>
      </c>
      <c r="G893" s="38" t="s">
        <v>224</v>
      </c>
      <c r="H893" s="38">
        <v>1</v>
      </c>
      <c r="I893" s="38" t="s">
        <v>2057</v>
      </c>
      <c r="J893" s="39" t="s">
        <v>2342</v>
      </c>
      <c r="K893" s="38" t="s">
        <v>2343</v>
      </c>
      <c r="L893" s="38" t="s">
        <v>219</v>
      </c>
      <c r="M893" s="38"/>
      <c r="N893" s="38" t="s">
        <v>255</v>
      </c>
      <c r="O893" s="40" t="s">
        <v>845</v>
      </c>
      <c r="P893" s="102" t="s">
        <v>23</v>
      </c>
      <c r="Q893" s="41"/>
      <c r="R893" s="38"/>
      <c r="S893" s="41"/>
      <c r="T893" s="41" t="s">
        <v>813</v>
      </c>
      <c r="U893" s="41">
        <v>43578</v>
      </c>
      <c r="V893" s="42"/>
      <c r="W893" s="38" t="s">
        <v>147</v>
      </c>
      <c r="X893" s="25" t="s">
        <v>1643</v>
      </c>
      <c r="Y893" s="25" t="s">
        <v>1643</v>
      </c>
      <c r="Z893" s="38" t="s">
        <v>108</v>
      </c>
      <c r="AA893" s="40" t="s">
        <v>845</v>
      </c>
      <c r="AB893" s="38" t="s">
        <v>154</v>
      </c>
      <c r="AC893" s="38" t="s">
        <v>152</v>
      </c>
      <c r="AD893" s="38" t="s">
        <v>153</v>
      </c>
      <c r="AE893" s="38" t="s">
        <v>153</v>
      </c>
      <c r="AF893" s="43"/>
    </row>
    <row r="894" spans="1:32" s="22" customFormat="1" ht="20.100000000000001" customHeight="1">
      <c r="A894" s="38" t="s">
        <v>19</v>
      </c>
      <c r="B894" s="38" t="s">
        <v>176</v>
      </c>
      <c r="C894" s="38" t="s">
        <v>203</v>
      </c>
      <c r="D894" s="38" t="s">
        <v>108</v>
      </c>
      <c r="E894" s="38" t="s">
        <v>675</v>
      </c>
      <c r="F894" s="38" t="s">
        <v>1293</v>
      </c>
      <c r="G894" s="38" t="s">
        <v>224</v>
      </c>
      <c r="H894" s="38">
        <v>1</v>
      </c>
      <c r="I894" s="38" t="s">
        <v>2057</v>
      </c>
      <c r="J894" s="39" t="s">
        <v>2342</v>
      </c>
      <c r="K894" s="38" t="s">
        <v>2343</v>
      </c>
      <c r="L894" s="38" t="s">
        <v>219</v>
      </c>
      <c r="M894" s="38"/>
      <c r="N894" s="38" t="s">
        <v>255</v>
      </c>
      <c r="O894" s="40" t="s">
        <v>845</v>
      </c>
      <c r="P894" s="102" t="s">
        <v>23</v>
      </c>
      <c r="Q894" s="41"/>
      <c r="R894" s="38"/>
      <c r="S894" s="41"/>
      <c r="T894" s="41" t="s">
        <v>813</v>
      </c>
      <c r="U894" s="41">
        <v>43578</v>
      </c>
      <c r="V894" s="42"/>
      <c r="W894" s="38" t="s">
        <v>147</v>
      </c>
      <c r="X894" s="25" t="s">
        <v>1643</v>
      </c>
      <c r="Y894" s="25" t="s">
        <v>1643</v>
      </c>
      <c r="Z894" s="38" t="s">
        <v>108</v>
      </c>
      <c r="AA894" s="40" t="s">
        <v>845</v>
      </c>
      <c r="AB894" s="38" t="s">
        <v>154</v>
      </c>
      <c r="AC894" s="38" t="s">
        <v>152</v>
      </c>
      <c r="AD894" s="38" t="s">
        <v>153</v>
      </c>
      <c r="AE894" s="38" t="s">
        <v>153</v>
      </c>
      <c r="AF894" s="43"/>
    </row>
    <row r="895" spans="1:32" s="22" customFormat="1" ht="20.100000000000001" customHeight="1">
      <c r="A895" s="38" t="s">
        <v>19</v>
      </c>
      <c r="B895" s="38" t="s">
        <v>176</v>
      </c>
      <c r="C895" s="38" t="s">
        <v>203</v>
      </c>
      <c r="D895" s="38" t="s">
        <v>108</v>
      </c>
      <c r="E895" s="38" t="s">
        <v>675</v>
      </c>
      <c r="F895" s="38" t="s">
        <v>1293</v>
      </c>
      <c r="G895" s="38" t="s">
        <v>224</v>
      </c>
      <c r="H895" s="38">
        <v>1</v>
      </c>
      <c r="I895" s="38" t="s">
        <v>2057</v>
      </c>
      <c r="J895" s="39" t="s">
        <v>2342</v>
      </c>
      <c r="K895" s="38" t="s">
        <v>2343</v>
      </c>
      <c r="L895" s="38" t="s">
        <v>219</v>
      </c>
      <c r="M895" s="38"/>
      <c r="N895" s="38" t="s">
        <v>255</v>
      </c>
      <c r="O895" s="40" t="s">
        <v>845</v>
      </c>
      <c r="P895" s="102" t="s">
        <v>23</v>
      </c>
      <c r="Q895" s="41"/>
      <c r="R895" s="38"/>
      <c r="S895" s="41"/>
      <c r="T895" s="41" t="s">
        <v>813</v>
      </c>
      <c r="U895" s="41">
        <v>43578</v>
      </c>
      <c r="V895" s="42"/>
      <c r="W895" s="38" t="s">
        <v>147</v>
      </c>
      <c r="X895" s="25" t="s">
        <v>1643</v>
      </c>
      <c r="Y895" s="25" t="s">
        <v>1643</v>
      </c>
      <c r="Z895" s="38" t="s">
        <v>108</v>
      </c>
      <c r="AA895" s="40" t="s">
        <v>845</v>
      </c>
      <c r="AB895" s="38" t="s">
        <v>154</v>
      </c>
      <c r="AC895" s="38" t="s">
        <v>152</v>
      </c>
      <c r="AD895" s="38" t="s">
        <v>153</v>
      </c>
      <c r="AE895" s="38" t="s">
        <v>153</v>
      </c>
      <c r="AF895" s="43"/>
    </row>
    <row r="896" spans="1:32" s="22" customFormat="1" ht="20.100000000000001" customHeight="1">
      <c r="A896" s="38" t="s">
        <v>19</v>
      </c>
      <c r="B896" s="38" t="s">
        <v>176</v>
      </c>
      <c r="C896" s="38" t="s">
        <v>203</v>
      </c>
      <c r="D896" s="38" t="s">
        <v>108</v>
      </c>
      <c r="E896" s="38" t="s">
        <v>675</v>
      </c>
      <c r="F896" s="38" t="s">
        <v>1293</v>
      </c>
      <c r="G896" s="38" t="s">
        <v>224</v>
      </c>
      <c r="H896" s="38">
        <v>1</v>
      </c>
      <c r="I896" s="38" t="s">
        <v>2057</v>
      </c>
      <c r="J896" s="39" t="s">
        <v>2342</v>
      </c>
      <c r="K896" s="38" t="s">
        <v>2343</v>
      </c>
      <c r="L896" s="38" t="s">
        <v>219</v>
      </c>
      <c r="M896" s="38"/>
      <c r="N896" s="38" t="s">
        <v>255</v>
      </c>
      <c r="O896" s="40" t="s">
        <v>845</v>
      </c>
      <c r="P896" s="102" t="s">
        <v>23</v>
      </c>
      <c r="Q896" s="41"/>
      <c r="R896" s="38"/>
      <c r="S896" s="41"/>
      <c r="T896" s="41" t="s">
        <v>813</v>
      </c>
      <c r="U896" s="41">
        <v>43578</v>
      </c>
      <c r="V896" s="42"/>
      <c r="W896" s="38" t="s">
        <v>147</v>
      </c>
      <c r="X896" s="25" t="s">
        <v>1643</v>
      </c>
      <c r="Y896" s="25" t="s">
        <v>1643</v>
      </c>
      <c r="Z896" s="38" t="s">
        <v>108</v>
      </c>
      <c r="AA896" s="40" t="s">
        <v>845</v>
      </c>
      <c r="AB896" s="38" t="s">
        <v>154</v>
      </c>
      <c r="AC896" s="38" t="s">
        <v>152</v>
      </c>
      <c r="AD896" s="38" t="s">
        <v>153</v>
      </c>
      <c r="AE896" s="38" t="s">
        <v>153</v>
      </c>
      <c r="AF896" s="43"/>
    </row>
    <row r="897" spans="1:32" s="22" customFormat="1" ht="20.100000000000001" customHeight="1">
      <c r="A897" s="38" t="s">
        <v>19</v>
      </c>
      <c r="B897" s="38" t="s">
        <v>176</v>
      </c>
      <c r="C897" s="38" t="s">
        <v>203</v>
      </c>
      <c r="D897" s="38" t="s">
        <v>108</v>
      </c>
      <c r="E897" s="38" t="s">
        <v>675</v>
      </c>
      <c r="F897" s="38" t="s">
        <v>1293</v>
      </c>
      <c r="G897" s="38" t="s">
        <v>224</v>
      </c>
      <c r="H897" s="38">
        <v>1</v>
      </c>
      <c r="I897" s="38" t="s">
        <v>2057</v>
      </c>
      <c r="J897" s="39" t="s">
        <v>2342</v>
      </c>
      <c r="K897" s="38" t="s">
        <v>2343</v>
      </c>
      <c r="L897" s="38" t="s">
        <v>219</v>
      </c>
      <c r="M897" s="38"/>
      <c r="N897" s="38" t="s">
        <v>255</v>
      </c>
      <c r="O897" s="40" t="s">
        <v>845</v>
      </c>
      <c r="P897" s="102" t="s">
        <v>23</v>
      </c>
      <c r="Q897" s="41"/>
      <c r="R897" s="38"/>
      <c r="S897" s="41"/>
      <c r="T897" s="41" t="s">
        <v>813</v>
      </c>
      <c r="U897" s="41">
        <v>43578</v>
      </c>
      <c r="V897" s="42"/>
      <c r="W897" s="38" t="s">
        <v>147</v>
      </c>
      <c r="X897" s="25" t="s">
        <v>1643</v>
      </c>
      <c r="Y897" s="25" t="s">
        <v>1643</v>
      </c>
      <c r="Z897" s="38" t="s">
        <v>108</v>
      </c>
      <c r="AA897" s="40" t="s">
        <v>845</v>
      </c>
      <c r="AB897" s="38" t="s">
        <v>154</v>
      </c>
      <c r="AC897" s="38" t="s">
        <v>152</v>
      </c>
      <c r="AD897" s="38" t="s">
        <v>153</v>
      </c>
      <c r="AE897" s="38" t="s">
        <v>153</v>
      </c>
      <c r="AF897" s="43"/>
    </row>
    <row r="898" spans="1:32" s="22" customFormat="1" ht="20.100000000000001" customHeight="1">
      <c r="A898" s="38" t="s">
        <v>19</v>
      </c>
      <c r="B898" s="38" t="s">
        <v>176</v>
      </c>
      <c r="C898" s="38" t="s">
        <v>203</v>
      </c>
      <c r="D898" s="38" t="s">
        <v>108</v>
      </c>
      <c r="E898" s="38" t="s">
        <v>675</v>
      </c>
      <c r="F898" s="38" t="s">
        <v>1293</v>
      </c>
      <c r="G898" s="38" t="s">
        <v>224</v>
      </c>
      <c r="H898" s="38">
        <v>1</v>
      </c>
      <c r="I898" s="38" t="s">
        <v>2057</v>
      </c>
      <c r="J898" s="39" t="s">
        <v>2342</v>
      </c>
      <c r="K898" s="38" t="s">
        <v>2343</v>
      </c>
      <c r="L898" s="38" t="s">
        <v>219</v>
      </c>
      <c r="M898" s="38"/>
      <c r="N898" s="38" t="s">
        <v>255</v>
      </c>
      <c r="O898" s="40" t="s">
        <v>845</v>
      </c>
      <c r="P898" s="102" t="s">
        <v>23</v>
      </c>
      <c r="Q898" s="41"/>
      <c r="R898" s="38"/>
      <c r="S898" s="41"/>
      <c r="T898" s="41" t="s">
        <v>813</v>
      </c>
      <c r="U898" s="41">
        <v>43578</v>
      </c>
      <c r="V898" s="42"/>
      <c r="W898" s="38" t="s">
        <v>147</v>
      </c>
      <c r="X898" s="25" t="s">
        <v>1643</v>
      </c>
      <c r="Y898" s="25" t="s">
        <v>1643</v>
      </c>
      <c r="Z898" s="38" t="s">
        <v>108</v>
      </c>
      <c r="AA898" s="40" t="s">
        <v>845</v>
      </c>
      <c r="AB898" s="38" t="s">
        <v>154</v>
      </c>
      <c r="AC898" s="38" t="s">
        <v>152</v>
      </c>
      <c r="AD898" s="38" t="s">
        <v>153</v>
      </c>
      <c r="AE898" s="38" t="s">
        <v>153</v>
      </c>
      <c r="AF898" s="43"/>
    </row>
    <row r="899" spans="1:32" s="22" customFormat="1" ht="20.100000000000001" customHeight="1">
      <c r="A899" s="38" t="s">
        <v>19</v>
      </c>
      <c r="B899" s="38" t="s">
        <v>176</v>
      </c>
      <c r="C899" s="38" t="s">
        <v>203</v>
      </c>
      <c r="D899" s="38" t="s">
        <v>108</v>
      </c>
      <c r="E899" s="38" t="s">
        <v>675</v>
      </c>
      <c r="F899" s="38" t="s">
        <v>1293</v>
      </c>
      <c r="G899" s="38" t="s">
        <v>224</v>
      </c>
      <c r="H899" s="38">
        <v>1</v>
      </c>
      <c r="I899" s="38" t="s">
        <v>2057</v>
      </c>
      <c r="J899" s="39" t="s">
        <v>2342</v>
      </c>
      <c r="K899" s="38" t="s">
        <v>2343</v>
      </c>
      <c r="L899" s="38" t="s">
        <v>219</v>
      </c>
      <c r="M899" s="38"/>
      <c r="N899" s="38" t="s">
        <v>255</v>
      </c>
      <c r="O899" s="40" t="s">
        <v>845</v>
      </c>
      <c r="P899" s="102" t="s">
        <v>23</v>
      </c>
      <c r="Q899" s="41"/>
      <c r="R899" s="38"/>
      <c r="S899" s="41"/>
      <c r="T899" s="41" t="s">
        <v>813</v>
      </c>
      <c r="U899" s="41">
        <v>43578</v>
      </c>
      <c r="V899" s="42"/>
      <c r="W899" s="38" t="s">
        <v>147</v>
      </c>
      <c r="X899" s="25" t="s">
        <v>1643</v>
      </c>
      <c r="Y899" s="25" t="s">
        <v>1643</v>
      </c>
      <c r="Z899" s="38" t="s">
        <v>108</v>
      </c>
      <c r="AA899" s="40" t="s">
        <v>845</v>
      </c>
      <c r="AB899" s="38" t="s">
        <v>154</v>
      </c>
      <c r="AC899" s="38" t="s">
        <v>152</v>
      </c>
      <c r="AD899" s="38" t="s">
        <v>153</v>
      </c>
      <c r="AE899" s="38" t="s">
        <v>153</v>
      </c>
      <c r="AF899" s="43"/>
    </row>
    <row r="900" spans="1:32" s="22" customFormat="1" ht="20.100000000000001" customHeight="1">
      <c r="A900" s="38" t="s">
        <v>19</v>
      </c>
      <c r="B900" s="38" t="s">
        <v>176</v>
      </c>
      <c r="C900" s="38" t="s">
        <v>203</v>
      </c>
      <c r="D900" s="38" t="s">
        <v>108</v>
      </c>
      <c r="E900" s="38" t="s">
        <v>108</v>
      </c>
      <c r="F900" s="38" t="s">
        <v>1293</v>
      </c>
      <c r="G900" s="38" t="s">
        <v>224</v>
      </c>
      <c r="H900" s="38">
        <v>1</v>
      </c>
      <c r="I900" s="38" t="s">
        <v>2057</v>
      </c>
      <c r="J900" s="39" t="s">
        <v>2342</v>
      </c>
      <c r="K900" s="38" t="s">
        <v>2343</v>
      </c>
      <c r="L900" s="38" t="s">
        <v>219</v>
      </c>
      <c r="M900" s="38"/>
      <c r="N900" s="38" t="s">
        <v>255</v>
      </c>
      <c r="O900" s="40" t="s">
        <v>845</v>
      </c>
      <c r="P900" s="102" t="s">
        <v>23</v>
      </c>
      <c r="Q900" s="41"/>
      <c r="R900" s="38"/>
      <c r="S900" s="41"/>
      <c r="T900" s="41" t="s">
        <v>813</v>
      </c>
      <c r="U900" s="41">
        <v>43578</v>
      </c>
      <c r="V900" s="42"/>
      <c r="W900" s="38" t="s">
        <v>147</v>
      </c>
      <c r="X900" s="25" t="s">
        <v>1643</v>
      </c>
      <c r="Y900" s="25" t="s">
        <v>1643</v>
      </c>
      <c r="Z900" s="38" t="s">
        <v>108</v>
      </c>
      <c r="AA900" s="40" t="s">
        <v>845</v>
      </c>
      <c r="AB900" s="38" t="s">
        <v>154</v>
      </c>
      <c r="AC900" s="38" t="s">
        <v>152</v>
      </c>
      <c r="AD900" s="38" t="s">
        <v>153</v>
      </c>
      <c r="AE900" s="38" t="s">
        <v>153</v>
      </c>
      <c r="AF900" s="43"/>
    </row>
    <row r="901" spans="1:32" ht="20.100000000000001" customHeight="1">
      <c r="A901" s="11" t="s">
        <v>19</v>
      </c>
      <c r="B901" s="11" t="s">
        <v>176</v>
      </c>
      <c r="C901" s="11" t="s">
        <v>203</v>
      </c>
      <c r="D901" s="11" t="s">
        <v>108</v>
      </c>
      <c r="E901" s="11" t="s">
        <v>108</v>
      </c>
      <c r="F901" s="11" t="s">
        <v>1293</v>
      </c>
      <c r="G901" s="11" t="s">
        <v>224</v>
      </c>
      <c r="H901" s="11">
        <v>1</v>
      </c>
      <c r="I901" s="11" t="s">
        <v>2595</v>
      </c>
      <c r="J901" s="11">
        <v>1101166</v>
      </c>
      <c r="K901" s="11" t="s">
        <v>916</v>
      </c>
      <c r="L901" s="11" t="s">
        <v>194</v>
      </c>
      <c r="M901" s="11"/>
      <c r="N901" s="11" t="s">
        <v>255</v>
      </c>
      <c r="O901" s="37" t="s">
        <v>845</v>
      </c>
      <c r="P901" s="101" t="s">
        <v>24</v>
      </c>
      <c r="Q901" s="33">
        <v>43648</v>
      </c>
      <c r="R901" s="11"/>
      <c r="S901" s="33">
        <v>44014</v>
      </c>
      <c r="T901" s="33" t="s">
        <v>813</v>
      </c>
      <c r="U901" s="33">
        <v>43578</v>
      </c>
      <c r="V901" s="34"/>
      <c r="W901" s="11" t="s">
        <v>147</v>
      </c>
      <c r="X901" s="18" t="s">
        <v>1643</v>
      </c>
      <c r="Y901" s="18" t="s">
        <v>1643</v>
      </c>
      <c r="Z901" s="11" t="s">
        <v>108</v>
      </c>
      <c r="AA901" s="37" t="s">
        <v>845</v>
      </c>
      <c r="AB901" s="11" t="s">
        <v>154</v>
      </c>
      <c r="AC901" s="11" t="s">
        <v>152</v>
      </c>
      <c r="AD901" s="11" t="s">
        <v>153</v>
      </c>
      <c r="AE901" s="11" t="s">
        <v>153</v>
      </c>
      <c r="AF901" s="36"/>
    </row>
    <row r="902" spans="1:32" s="22" customFormat="1" ht="20.100000000000001" customHeight="1">
      <c r="A902" s="38" t="s">
        <v>19</v>
      </c>
      <c r="B902" s="38" t="s">
        <v>176</v>
      </c>
      <c r="C902" s="38" t="s">
        <v>203</v>
      </c>
      <c r="D902" s="38" t="s">
        <v>108</v>
      </c>
      <c r="E902" s="38" t="s">
        <v>108</v>
      </c>
      <c r="F902" s="38" t="s">
        <v>1293</v>
      </c>
      <c r="G902" s="38" t="s">
        <v>224</v>
      </c>
      <c r="H902" s="38">
        <v>1</v>
      </c>
      <c r="I902" s="38" t="s">
        <v>2057</v>
      </c>
      <c r="J902" s="39" t="s">
        <v>2342</v>
      </c>
      <c r="K902" s="38" t="s">
        <v>2343</v>
      </c>
      <c r="L902" s="38" t="s">
        <v>219</v>
      </c>
      <c r="M902" s="38"/>
      <c r="N902" s="38" t="s">
        <v>255</v>
      </c>
      <c r="O902" s="40" t="s">
        <v>845</v>
      </c>
      <c r="P902" s="102" t="s">
        <v>23</v>
      </c>
      <c r="Q902" s="41"/>
      <c r="R902" s="38"/>
      <c r="S902" s="41"/>
      <c r="T902" s="41" t="s">
        <v>813</v>
      </c>
      <c r="U902" s="41">
        <v>43578</v>
      </c>
      <c r="V902" s="42"/>
      <c r="W902" s="38" t="s">
        <v>147</v>
      </c>
      <c r="X902" s="25" t="s">
        <v>1643</v>
      </c>
      <c r="Y902" s="25" t="s">
        <v>1643</v>
      </c>
      <c r="Z902" s="38" t="s">
        <v>108</v>
      </c>
      <c r="AA902" s="40" t="s">
        <v>845</v>
      </c>
      <c r="AB902" s="38" t="s">
        <v>154</v>
      </c>
      <c r="AC902" s="38" t="s">
        <v>152</v>
      </c>
      <c r="AD902" s="38" t="s">
        <v>153</v>
      </c>
      <c r="AE902" s="38" t="s">
        <v>153</v>
      </c>
      <c r="AF902" s="43"/>
    </row>
    <row r="903" spans="1:32" s="22" customFormat="1" ht="20.100000000000001" customHeight="1">
      <c r="A903" s="38" t="s">
        <v>19</v>
      </c>
      <c r="B903" s="38" t="s">
        <v>176</v>
      </c>
      <c r="C903" s="38" t="s">
        <v>203</v>
      </c>
      <c r="D903" s="38" t="s">
        <v>108</v>
      </c>
      <c r="E903" s="38" t="s">
        <v>108</v>
      </c>
      <c r="F903" s="38" t="s">
        <v>1293</v>
      </c>
      <c r="G903" s="38" t="s">
        <v>224</v>
      </c>
      <c r="H903" s="38">
        <v>1</v>
      </c>
      <c r="I903" s="38" t="s">
        <v>2057</v>
      </c>
      <c r="J903" s="39" t="s">
        <v>2342</v>
      </c>
      <c r="K903" s="38" t="s">
        <v>2343</v>
      </c>
      <c r="L903" s="38" t="s">
        <v>219</v>
      </c>
      <c r="M903" s="38"/>
      <c r="N903" s="38" t="s">
        <v>255</v>
      </c>
      <c r="O903" s="40" t="s">
        <v>845</v>
      </c>
      <c r="P903" s="102" t="s">
        <v>23</v>
      </c>
      <c r="Q903" s="41"/>
      <c r="R903" s="38"/>
      <c r="S903" s="41"/>
      <c r="T903" s="41" t="s">
        <v>813</v>
      </c>
      <c r="U903" s="41">
        <v>43578</v>
      </c>
      <c r="V903" s="42"/>
      <c r="W903" s="38" t="s">
        <v>147</v>
      </c>
      <c r="X903" s="25" t="s">
        <v>1643</v>
      </c>
      <c r="Y903" s="25" t="s">
        <v>1643</v>
      </c>
      <c r="Z903" s="38" t="s">
        <v>108</v>
      </c>
      <c r="AA903" s="40" t="s">
        <v>845</v>
      </c>
      <c r="AB903" s="38" t="s">
        <v>154</v>
      </c>
      <c r="AC903" s="38" t="s">
        <v>152</v>
      </c>
      <c r="AD903" s="38" t="s">
        <v>153</v>
      </c>
      <c r="AE903" s="38" t="s">
        <v>153</v>
      </c>
      <c r="AF903" s="43"/>
    </row>
    <row r="904" spans="1:32" s="22" customFormat="1" ht="20.100000000000001" customHeight="1">
      <c r="A904" s="38" t="s">
        <v>19</v>
      </c>
      <c r="B904" s="38" t="s">
        <v>176</v>
      </c>
      <c r="C904" s="38" t="s">
        <v>203</v>
      </c>
      <c r="D904" s="38" t="s">
        <v>108</v>
      </c>
      <c r="E904" s="38" t="s">
        <v>108</v>
      </c>
      <c r="F904" s="38" t="s">
        <v>1293</v>
      </c>
      <c r="G904" s="38" t="s">
        <v>224</v>
      </c>
      <c r="H904" s="38">
        <v>1</v>
      </c>
      <c r="I904" s="38" t="s">
        <v>2057</v>
      </c>
      <c r="J904" s="39" t="s">
        <v>2342</v>
      </c>
      <c r="K904" s="38" t="s">
        <v>2343</v>
      </c>
      <c r="L904" s="38" t="s">
        <v>219</v>
      </c>
      <c r="M904" s="38"/>
      <c r="N904" s="38" t="s">
        <v>255</v>
      </c>
      <c r="O904" s="40" t="s">
        <v>845</v>
      </c>
      <c r="P904" s="102" t="s">
        <v>23</v>
      </c>
      <c r="Q904" s="41"/>
      <c r="R904" s="38"/>
      <c r="S904" s="41"/>
      <c r="T904" s="41" t="s">
        <v>813</v>
      </c>
      <c r="U904" s="41">
        <v>43578</v>
      </c>
      <c r="V904" s="42"/>
      <c r="W904" s="38" t="s">
        <v>147</v>
      </c>
      <c r="X904" s="25" t="s">
        <v>1643</v>
      </c>
      <c r="Y904" s="25" t="s">
        <v>1643</v>
      </c>
      <c r="Z904" s="38" t="s">
        <v>108</v>
      </c>
      <c r="AA904" s="40" t="s">
        <v>845</v>
      </c>
      <c r="AB904" s="38" t="s">
        <v>154</v>
      </c>
      <c r="AC904" s="38" t="s">
        <v>152</v>
      </c>
      <c r="AD904" s="38" t="s">
        <v>153</v>
      </c>
      <c r="AE904" s="38" t="s">
        <v>153</v>
      </c>
      <c r="AF904" s="43"/>
    </row>
    <row r="905" spans="1:32" s="22" customFormat="1" ht="20.100000000000001" customHeight="1">
      <c r="A905" s="38" t="s">
        <v>19</v>
      </c>
      <c r="B905" s="38" t="s">
        <v>176</v>
      </c>
      <c r="C905" s="38" t="s">
        <v>203</v>
      </c>
      <c r="D905" s="38" t="s">
        <v>108</v>
      </c>
      <c r="E905" s="38" t="s">
        <v>108</v>
      </c>
      <c r="F905" s="38" t="s">
        <v>1293</v>
      </c>
      <c r="G905" s="38" t="s">
        <v>224</v>
      </c>
      <c r="H905" s="38">
        <v>1</v>
      </c>
      <c r="I905" s="38" t="s">
        <v>2057</v>
      </c>
      <c r="J905" s="39" t="s">
        <v>2342</v>
      </c>
      <c r="K905" s="38" t="s">
        <v>2343</v>
      </c>
      <c r="L905" s="38" t="s">
        <v>219</v>
      </c>
      <c r="M905" s="38"/>
      <c r="N905" s="38" t="s">
        <v>255</v>
      </c>
      <c r="O905" s="40" t="s">
        <v>845</v>
      </c>
      <c r="P905" s="102" t="s">
        <v>23</v>
      </c>
      <c r="Q905" s="41"/>
      <c r="R905" s="41"/>
      <c r="S905" s="41"/>
      <c r="T905" s="41" t="s">
        <v>813</v>
      </c>
      <c r="U905" s="41">
        <v>43578</v>
      </c>
      <c r="V905" s="42"/>
      <c r="W905" s="38" t="s">
        <v>147</v>
      </c>
      <c r="X905" s="25" t="s">
        <v>1643</v>
      </c>
      <c r="Y905" s="25" t="s">
        <v>1643</v>
      </c>
      <c r="Z905" s="38" t="s">
        <v>108</v>
      </c>
      <c r="AA905" s="40" t="s">
        <v>845</v>
      </c>
      <c r="AB905" s="38" t="s">
        <v>154</v>
      </c>
      <c r="AC905" s="38" t="s">
        <v>152</v>
      </c>
      <c r="AD905" s="38" t="s">
        <v>153</v>
      </c>
      <c r="AE905" s="38" t="s">
        <v>153</v>
      </c>
      <c r="AF905" s="43"/>
    </row>
    <row r="906" spans="1:32" s="22" customFormat="1" ht="20.100000000000001" customHeight="1">
      <c r="A906" s="38" t="s">
        <v>19</v>
      </c>
      <c r="B906" s="38" t="s">
        <v>176</v>
      </c>
      <c r="C906" s="38" t="s">
        <v>203</v>
      </c>
      <c r="D906" s="38" t="s">
        <v>108</v>
      </c>
      <c r="E906" s="38" t="s">
        <v>108</v>
      </c>
      <c r="F906" s="38" t="s">
        <v>1293</v>
      </c>
      <c r="G906" s="38" t="s">
        <v>224</v>
      </c>
      <c r="H906" s="38">
        <v>1</v>
      </c>
      <c r="I906" s="38" t="s">
        <v>2060</v>
      </c>
      <c r="J906" s="38" t="s">
        <v>2342</v>
      </c>
      <c r="K906" s="38" t="s">
        <v>2343</v>
      </c>
      <c r="L906" s="38" t="s">
        <v>2353</v>
      </c>
      <c r="M906" s="38"/>
      <c r="N906" s="38" t="s">
        <v>255</v>
      </c>
      <c r="O906" s="40" t="s">
        <v>845</v>
      </c>
      <c r="P906" s="102" t="s">
        <v>2728</v>
      </c>
      <c r="Q906" s="41">
        <v>45469</v>
      </c>
      <c r="R906" s="38"/>
      <c r="S906" s="41">
        <v>45402</v>
      </c>
      <c r="T906" s="41" t="s">
        <v>813</v>
      </c>
      <c r="U906" s="41">
        <v>43578</v>
      </c>
      <c r="V906" s="42"/>
      <c r="W906" s="38" t="s">
        <v>147</v>
      </c>
      <c r="X906" s="25" t="s">
        <v>1643</v>
      </c>
      <c r="Y906" s="25" t="s">
        <v>1643</v>
      </c>
      <c r="Z906" s="38" t="s">
        <v>108</v>
      </c>
      <c r="AA906" s="40" t="s">
        <v>845</v>
      </c>
      <c r="AB906" s="38" t="s">
        <v>154</v>
      </c>
      <c r="AC906" s="38" t="s">
        <v>152</v>
      </c>
      <c r="AD906" s="38" t="s">
        <v>153</v>
      </c>
      <c r="AE906" s="38" t="s">
        <v>153</v>
      </c>
      <c r="AF906" s="43"/>
    </row>
    <row r="907" spans="1:32" ht="20.100000000000001" customHeight="1">
      <c r="A907" s="11" t="s">
        <v>19</v>
      </c>
      <c r="B907" s="11" t="s">
        <v>176</v>
      </c>
      <c r="C907" s="11" t="s">
        <v>203</v>
      </c>
      <c r="D907" s="11" t="s">
        <v>108</v>
      </c>
      <c r="E907" s="11" t="s">
        <v>108</v>
      </c>
      <c r="F907" s="11" t="s">
        <v>1293</v>
      </c>
      <c r="G907" s="11" t="s">
        <v>224</v>
      </c>
      <c r="H907" s="11">
        <v>1</v>
      </c>
      <c r="I907" s="11" t="s">
        <v>2619</v>
      </c>
      <c r="J907" s="11">
        <v>1700035</v>
      </c>
      <c r="K907" s="11" t="s">
        <v>1291</v>
      </c>
      <c r="L907" s="11" t="s">
        <v>194</v>
      </c>
      <c r="M907" s="11"/>
      <c r="N907" s="11" t="s">
        <v>255</v>
      </c>
      <c r="O907" s="37" t="s">
        <v>845</v>
      </c>
      <c r="P907" s="101" t="s">
        <v>24</v>
      </c>
      <c r="Q907" s="33">
        <v>44116</v>
      </c>
      <c r="R907" s="11"/>
      <c r="S907" s="33">
        <v>44116</v>
      </c>
      <c r="T907" s="33" t="s">
        <v>813</v>
      </c>
      <c r="U907" s="33">
        <v>43578</v>
      </c>
      <c r="V907" s="34"/>
      <c r="W907" s="11" t="s">
        <v>147</v>
      </c>
      <c r="X907" s="18" t="s">
        <v>1643</v>
      </c>
      <c r="Y907" s="18" t="s">
        <v>1643</v>
      </c>
      <c r="Z907" s="11" t="s">
        <v>108</v>
      </c>
      <c r="AA907" s="37" t="s">
        <v>845</v>
      </c>
      <c r="AB907" s="11" t="s">
        <v>154</v>
      </c>
      <c r="AC907" s="11" t="s">
        <v>152</v>
      </c>
      <c r="AD907" s="11" t="s">
        <v>153</v>
      </c>
      <c r="AE907" s="11" t="s">
        <v>153</v>
      </c>
      <c r="AF907" s="36"/>
    </row>
    <row r="908" spans="1:32" s="22" customFormat="1" ht="20.100000000000001" customHeight="1">
      <c r="A908" s="38" t="s">
        <v>19</v>
      </c>
      <c r="B908" s="38" t="s">
        <v>176</v>
      </c>
      <c r="C908" s="38" t="s">
        <v>203</v>
      </c>
      <c r="D908" s="38" t="s">
        <v>108</v>
      </c>
      <c r="E908" s="38" t="s">
        <v>108</v>
      </c>
      <c r="F908" s="38" t="s">
        <v>1293</v>
      </c>
      <c r="G908" s="38" t="s">
        <v>224</v>
      </c>
      <c r="H908" s="38">
        <v>1</v>
      </c>
      <c r="I908" s="38" t="s">
        <v>2057</v>
      </c>
      <c r="J908" s="39" t="s">
        <v>2342</v>
      </c>
      <c r="K908" s="38" t="s">
        <v>2343</v>
      </c>
      <c r="L908" s="38" t="s">
        <v>219</v>
      </c>
      <c r="M908" s="38"/>
      <c r="N908" s="38" t="s">
        <v>255</v>
      </c>
      <c r="O908" s="40" t="s">
        <v>845</v>
      </c>
      <c r="P908" s="102" t="s">
        <v>23</v>
      </c>
      <c r="Q908" s="41"/>
      <c r="R908" s="38"/>
      <c r="S908" s="41"/>
      <c r="T908" s="41" t="s">
        <v>813</v>
      </c>
      <c r="U908" s="41">
        <v>43578</v>
      </c>
      <c r="V908" s="42"/>
      <c r="W908" s="38" t="s">
        <v>147</v>
      </c>
      <c r="X908" s="25" t="s">
        <v>1643</v>
      </c>
      <c r="Y908" s="25" t="s">
        <v>1643</v>
      </c>
      <c r="Z908" s="38" t="s">
        <v>108</v>
      </c>
      <c r="AA908" s="40" t="s">
        <v>845</v>
      </c>
      <c r="AB908" s="38" t="s">
        <v>154</v>
      </c>
      <c r="AC908" s="38" t="s">
        <v>152</v>
      </c>
      <c r="AD908" s="38" t="s">
        <v>153</v>
      </c>
      <c r="AE908" s="38" t="s">
        <v>153</v>
      </c>
      <c r="AF908" s="43"/>
    </row>
    <row r="909" spans="1:32" s="22" customFormat="1" ht="20.100000000000001" customHeight="1">
      <c r="A909" s="38" t="s">
        <v>19</v>
      </c>
      <c r="B909" s="38" t="s">
        <v>176</v>
      </c>
      <c r="C909" s="38" t="s">
        <v>203</v>
      </c>
      <c r="D909" s="38" t="s">
        <v>108</v>
      </c>
      <c r="E909" s="38" t="s">
        <v>108</v>
      </c>
      <c r="F909" s="38" t="s">
        <v>1293</v>
      </c>
      <c r="G909" s="38" t="s">
        <v>224</v>
      </c>
      <c r="H909" s="38">
        <v>1</v>
      </c>
      <c r="I909" s="38" t="s">
        <v>2057</v>
      </c>
      <c r="J909" s="39" t="s">
        <v>2342</v>
      </c>
      <c r="K909" s="38" t="s">
        <v>2343</v>
      </c>
      <c r="L909" s="38" t="s">
        <v>219</v>
      </c>
      <c r="M909" s="38"/>
      <c r="N909" s="38" t="s">
        <v>255</v>
      </c>
      <c r="O909" s="40" t="s">
        <v>845</v>
      </c>
      <c r="P909" s="102" t="s">
        <v>23</v>
      </c>
      <c r="Q909" s="41"/>
      <c r="R909" s="38"/>
      <c r="S909" s="41"/>
      <c r="T909" s="41" t="s">
        <v>813</v>
      </c>
      <c r="U909" s="41">
        <v>43578</v>
      </c>
      <c r="V909" s="42"/>
      <c r="W909" s="38" t="s">
        <v>147</v>
      </c>
      <c r="X909" s="25" t="s">
        <v>1643</v>
      </c>
      <c r="Y909" s="25" t="s">
        <v>1643</v>
      </c>
      <c r="Z909" s="38" t="s">
        <v>108</v>
      </c>
      <c r="AA909" s="40" t="s">
        <v>845</v>
      </c>
      <c r="AB909" s="38" t="s">
        <v>154</v>
      </c>
      <c r="AC909" s="38" t="s">
        <v>152</v>
      </c>
      <c r="AD909" s="38" t="s">
        <v>153</v>
      </c>
      <c r="AE909" s="38" t="s">
        <v>153</v>
      </c>
      <c r="AF909" s="43"/>
    </row>
    <row r="910" spans="1:32" s="22" customFormat="1" ht="20.100000000000001" customHeight="1">
      <c r="A910" s="38" t="s">
        <v>19</v>
      </c>
      <c r="B910" s="38" t="s">
        <v>176</v>
      </c>
      <c r="C910" s="38" t="s">
        <v>203</v>
      </c>
      <c r="D910" s="38" t="s">
        <v>108</v>
      </c>
      <c r="E910" s="38" t="s">
        <v>108</v>
      </c>
      <c r="F910" s="38" t="s">
        <v>1293</v>
      </c>
      <c r="G910" s="38" t="s">
        <v>224</v>
      </c>
      <c r="H910" s="38">
        <v>1</v>
      </c>
      <c r="I910" s="38" t="s">
        <v>2057</v>
      </c>
      <c r="J910" s="39" t="s">
        <v>2342</v>
      </c>
      <c r="K910" s="38" t="s">
        <v>2343</v>
      </c>
      <c r="L910" s="38" t="s">
        <v>219</v>
      </c>
      <c r="M910" s="38"/>
      <c r="N910" s="38" t="s">
        <v>255</v>
      </c>
      <c r="O910" s="40" t="s">
        <v>845</v>
      </c>
      <c r="P910" s="102" t="s">
        <v>23</v>
      </c>
      <c r="Q910" s="41"/>
      <c r="R910" s="38"/>
      <c r="S910" s="41"/>
      <c r="T910" s="41" t="s">
        <v>813</v>
      </c>
      <c r="U910" s="41">
        <v>43578</v>
      </c>
      <c r="V910" s="42"/>
      <c r="W910" s="38" t="s">
        <v>147</v>
      </c>
      <c r="X910" s="25" t="s">
        <v>1643</v>
      </c>
      <c r="Y910" s="25" t="s">
        <v>1643</v>
      </c>
      <c r="Z910" s="38" t="s">
        <v>108</v>
      </c>
      <c r="AA910" s="40" t="s">
        <v>845</v>
      </c>
      <c r="AB910" s="38" t="s">
        <v>154</v>
      </c>
      <c r="AC910" s="38" t="s">
        <v>152</v>
      </c>
      <c r="AD910" s="38" t="s">
        <v>153</v>
      </c>
      <c r="AE910" s="38" t="s">
        <v>153</v>
      </c>
      <c r="AF910" s="43"/>
    </row>
    <row r="911" spans="1:32" s="22" customFormat="1" ht="20.100000000000001" customHeight="1">
      <c r="A911" s="38" t="s">
        <v>19</v>
      </c>
      <c r="B911" s="38" t="s">
        <v>176</v>
      </c>
      <c r="C911" s="38" t="s">
        <v>203</v>
      </c>
      <c r="D911" s="38" t="s">
        <v>108</v>
      </c>
      <c r="E911" s="38" t="s">
        <v>108</v>
      </c>
      <c r="F911" s="38" t="s">
        <v>1293</v>
      </c>
      <c r="G911" s="38" t="s">
        <v>224</v>
      </c>
      <c r="H911" s="38">
        <v>1</v>
      </c>
      <c r="I911" s="38" t="s">
        <v>2057</v>
      </c>
      <c r="J911" s="39" t="s">
        <v>2342</v>
      </c>
      <c r="K911" s="38" t="s">
        <v>2343</v>
      </c>
      <c r="L911" s="38" t="s">
        <v>219</v>
      </c>
      <c r="M911" s="38"/>
      <c r="N911" s="38" t="s">
        <v>255</v>
      </c>
      <c r="O911" s="40" t="s">
        <v>845</v>
      </c>
      <c r="P911" s="102" t="s">
        <v>23</v>
      </c>
      <c r="Q911" s="41"/>
      <c r="R911" s="38"/>
      <c r="S911" s="41"/>
      <c r="T911" s="41" t="s">
        <v>813</v>
      </c>
      <c r="U911" s="41">
        <v>43578</v>
      </c>
      <c r="V911" s="42"/>
      <c r="W911" s="38" t="s">
        <v>147</v>
      </c>
      <c r="X911" s="25" t="s">
        <v>1643</v>
      </c>
      <c r="Y911" s="25" t="s">
        <v>1643</v>
      </c>
      <c r="Z911" s="38" t="s">
        <v>108</v>
      </c>
      <c r="AA911" s="40" t="s">
        <v>845</v>
      </c>
      <c r="AB911" s="38" t="s">
        <v>154</v>
      </c>
      <c r="AC911" s="38" t="s">
        <v>152</v>
      </c>
      <c r="AD911" s="38" t="s">
        <v>153</v>
      </c>
      <c r="AE911" s="38" t="s">
        <v>153</v>
      </c>
      <c r="AF911" s="43"/>
    </row>
    <row r="912" spans="1:32" s="22" customFormat="1" ht="20.100000000000001" customHeight="1">
      <c r="A912" s="38" t="s">
        <v>19</v>
      </c>
      <c r="B912" s="38" t="s">
        <v>176</v>
      </c>
      <c r="C912" s="38" t="s">
        <v>203</v>
      </c>
      <c r="D912" s="38" t="s">
        <v>108</v>
      </c>
      <c r="E912" s="38" t="s">
        <v>108</v>
      </c>
      <c r="F912" s="38" t="s">
        <v>1293</v>
      </c>
      <c r="G912" s="38" t="s">
        <v>224</v>
      </c>
      <c r="H912" s="38">
        <v>1</v>
      </c>
      <c r="I912" s="38" t="s">
        <v>2057</v>
      </c>
      <c r="J912" s="39" t="s">
        <v>2342</v>
      </c>
      <c r="K912" s="38" t="s">
        <v>2343</v>
      </c>
      <c r="L912" s="38" t="s">
        <v>219</v>
      </c>
      <c r="M912" s="38"/>
      <c r="N912" s="38" t="s">
        <v>255</v>
      </c>
      <c r="O912" s="40" t="s">
        <v>845</v>
      </c>
      <c r="P912" s="102" t="s">
        <v>23</v>
      </c>
      <c r="Q912" s="41"/>
      <c r="R912" s="38"/>
      <c r="S912" s="41"/>
      <c r="T912" s="41" t="s">
        <v>813</v>
      </c>
      <c r="U912" s="41">
        <v>43578</v>
      </c>
      <c r="V912" s="42"/>
      <c r="W912" s="38" t="s">
        <v>147</v>
      </c>
      <c r="X912" s="25" t="s">
        <v>1643</v>
      </c>
      <c r="Y912" s="25" t="s">
        <v>1643</v>
      </c>
      <c r="Z912" s="38" t="s">
        <v>108</v>
      </c>
      <c r="AA912" s="40" t="s">
        <v>845</v>
      </c>
      <c r="AB912" s="38" t="s">
        <v>154</v>
      </c>
      <c r="AC912" s="38" t="s">
        <v>152</v>
      </c>
      <c r="AD912" s="38" t="s">
        <v>153</v>
      </c>
      <c r="AE912" s="38" t="s">
        <v>153</v>
      </c>
      <c r="AF912" s="43"/>
    </row>
    <row r="913" spans="1:32" s="22" customFormat="1" ht="20.100000000000001" customHeight="1">
      <c r="A913" s="38" t="s">
        <v>19</v>
      </c>
      <c r="B913" s="38" t="s">
        <v>176</v>
      </c>
      <c r="C913" s="38" t="s">
        <v>203</v>
      </c>
      <c r="D913" s="38" t="s">
        <v>108</v>
      </c>
      <c r="E913" s="38" t="s">
        <v>108</v>
      </c>
      <c r="F913" s="38" t="s">
        <v>1293</v>
      </c>
      <c r="G913" s="38" t="s">
        <v>224</v>
      </c>
      <c r="H913" s="38">
        <v>1</v>
      </c>
      <c r="I913" s="38" t="s">
        <v>2057</v>
      </c>
      <c r="J913" s="39" t="s">
        <v>2342</v>
      </c>
      <c r="K913" s="38" t="s">
        <v>2343</v>
      </c>
      <c r="L913" s="38" t="s">
        <v>219</v>
      </c>
      <c r="M913" s="38"/>
      <c r="N913" s="38" t="s">
        <v>255</v>
      </c>
      <c r="O913" s="40" t="s">
        <v>845</v>
      </c>
      <c r="P913" s="102" t="s">
        <v>23</v>
      </c>
      <c r="Q913" s="41"/>
      <c r="R913" s="38"/>
      <c r="S913" s="41"/>
      <c r="T913" s="41" t="s">
        <v>813</v>
      </c>
      <c r="U913" s="41">
        <v>43578</v>
      </c>
      <c r="V913" s="42"/>
      <c r="W913" s="38" t="s">
        <v>147</v>
      </c>
      <c r="X913" s="25" t="s">
        <v>1643</v>
      </c>
      <c r="Y913" s="25" t="s">
        <v>1643</v>
      </c>
      <c r="Z913" s="38" t="s">
        <v>108</v>
      </c>
      <c r="AA913" s="40" t="s">
        <v>845</v>
      </c>
      <c r="AB913" s="38" t="s">
        <v>154</v>
      </c>
      <c r="AC913" s="38" t="s">
        <v>152</v>
      </c>
      <c r="AD913" s="38" t="s">
        <v>153</v>
      </c>
      <c r="AE913" s="38" t="s">
        <v>153</v>
      </c>
      <c r="AF913" s="43"/>
    </row>
    <row r="914" spans="1:32" s="22" customFormat="1" ht="20.100000000000001" customHeight="1">
      <c r="A914" s="38" t="s">
        <v>19</v>
      </c>
      <c r="B914" s="38" t="s">
        <v>176</v>
      </c>
      <c r="C914" s="38" t="s">
        <v>203</v>
      </c>
      <c r="D914" s="38" t="s">
        <v>108</v>
      </c>
      <c r="E914" s="38" t="s">
        <v>108</v>
      </c>
      <c r="F914" s="38" t="s">
        <v>1293</v>
      </c>
      <c r="G914" s="38" t="s">
        <v>224</v>
      </c>
      <c r="H914" s="38">
        <v>1</v>
      </c>
      <c r="I914" s="38" t="s">
        <v>2057</v>
      </c>
      <c r="J914" s="39" t="s">
        <v>2342</v>
      </c>
      <c r="K914" s="38" t="s">
        <v>2343</v>
      </c>
      <c r="L914" s="38" t="s">
        <v>219</v>
      </c>
      <c r="M914" s="38"/>
      <c r="N914" s="38" t="s">
        <v>255</v>
      </c>
      <c r="O914" s="40" t="s">
        <v>845</v>
      </c>
      <c r="P914" s="102" t="s">
        <v>23</v>
      </c>
      <c r="Q914" s="41"/>
      <c r="R914" s="38"/>
      <c r="S914" s="41"/>
      <c r="T914" s="41" t="s">
        <v>813</v>
      </c>
      <c r="U914" s="41">
        <v>43578</v>
      </c>
      <c r="V914" s="42"/>
      <c r="W914" s="38" t="s">
        <v>147</v>
      </c>
      <c r="X914" s="25" t="s">
        <v>1643</v>
      </c>
      <c r="Y914" s="25" t="s">
        <v>1643</v>
      </c>
      <c r="Z914" s="38" t="s">
        <v>108</v>
      </c>
      <c r="AA914" s="40" t="s">
        <v>845</v>
      </c>
      <c r="AB914" s="38" t="s">
        <v>154</v>
      </c>
      <c r="AC914" s="38" t="s">
        <v>152</v>
      </c>
      <c r="AD914" s="38" t="s">
        <v>153</v>
      </c>
      <c r="AE914" s="38" t="s">
        <v>153</v>
      </c>
      <c r="AF914" s="43"/>
    </row>
    <row r="915" spans="1:32" s="22" customFormat="1" ht="20.100000000000001" customHeight="1">
      <c r="A915" s="38" t="s">
        <v>19</v>
      </c>
      <c r="B915" s="38" t="s">
        <v>176</v>
      </c>
      <c r="C915" s="38" t="s">
        <v>112</v>
      </c>
      <c r="D915" s="38" t="s">
        <v>109</v>
      </c>
      <c r="E915" s="38" t="s">
        <v>676</v>
      </c>
      <c r="F915" s="38" t="s">
        <v>558</v>
      </c>
      <c r="G915" s="38" t="s">
        <v>229</v>
      </c>
      <c r="H915" s="38">
        <v>1</v>
      </c>
      <c r="I915" s="38" t="s">
        <v>2060</v>
      </c>
      <c r="J915" s="38" t="s">
        <v>2342</v>
      </c>
      <c r="K915" s="38" t="s">
        <v>2343</v>
      </c>
      <c r="L915" s="38" t="s">
        <v>2353</v>
      </c>
      <c r="M915" s="38"/>
      <c r="N915" s="38" t="s">
        <v>255</v>
      </c>
      <c r="O915" s="40" t="s">
        <v>564</v>
      </c>
      <c r="P915" s="102" t="s">
        <v>2512</v>
      </c>
      <c r="Q915" s="41">
        <v>45415</v>
      </c>
      <c r="R915" s="38"/>
      <c r="S915" s="41">
        <v>45676</v>
      </c>
      <c r="T915" s="41" t="s">
        <v>552</v>
      </c>
      <c r="U915" s="41">
        <v>43445</v>
      </c>
      <c r="V915" s="42"/>
      <c r="W915" s="38" t="s">
        <v>147</v>
      </c>
      <c r="X915" s="21" t="s">
        <v>1472</v>
      </c>
      <c r="Y915" s="21" t="s">
        <v>1472</v>
      </c>
      <c r="Z915" s="38" t="s">
        <v>109</v>
      </c>
      <c r="AA915" s="38" t="s">
        <v>561</v>
      </c>
      <c r="AB915" s="38" t="s">
        <v>154</v>
      </c>
      <c r="AC915" s="38" t="s">
        <v>152</v>
      </c>
      <c r="AD915" s="38" t="s">
        <v>153</v>
      </c>
      <c r="AE915" s="38" t="s">
        <v>153</v>
      </c>
      <c r="AF915" s="43"/>
    </row>
    <row r="916" spans="1:32" s="22" customFormat="1" ht="20.100000000000001" customHeight="1">
      <c r="A916" s="38" t="s">
        <v>19</v>
      </c>
      <c r="B916" s="38" t="s">
        <v>176</v>
      </c>
      <c r="C916" s="38" t="s">
        <v>112</v>
      </c>
      <c r="D916" s="38" t="s">
        <v>109</v>
      </c>
      <c r="E916" s="38" t="s">
        <v>676</v>
      </c>
      <c r="F916" s="38" t="s">
        <v>557</v>
      </c>
      <c r="G916" s="38" t="s">
        <v>229</v>
      </c>
      <c r="H916" s="38">
        <v>1</v>
      </c>
      <c r="I916" s="38" t="s">
        <v>2060</v>
      </c>
      <c r="J916" s="38" t="s">
        <v>2342</v>
      </c>
      <c r="K916" s="38" t="s">
        <v>2343</v>
      </c>
      <c r="L916" s="38" t="s">
        <v>2353</v>
      </c>
      <c r="M916" s="38"/>
      <c r="N916" s="38" t="s">
        <v>255</v>
      </c>
      <c r="O916" s="40" t="s">
        <v>563</v>
      </c>
      <c r="P916" s="102" t="s">
        <v>2673</v>
      </c>
      <c r="Q916" s="41">
        <v>45446</v>
      </c>
      <c r="R916" s="41"/>
      <c r="S916" s="41">
        <v>45382</v>
      </c>
      <c r="T916" s="41" t="s">
        <v>552</v>
      </c>
      <c r="U916" s="41">
        <v>43445</v>
      </c>
      <c r="V916" s="42"/>
      <c r="W916" s="38" t="s">
        <v>147</v>
      </c>
      <c r="X916" s="21" t="s">
        <v>1472</v>
      </c>
      <c r="Y916" s="21" t="s">
        <v>1472</v>
      </c>
      <c r="Z916" s="38" t="s">
        <v>109</v>
      </c>
      <c r="AA916" s="38" t="s">
        <v>561</v>
      </c>
      <c r="AB916" s="38" t="s">
        <v>154</v>
      </c>
      <c r="AC916" s="38" t="s">
        <v>152</v>
      </c>
      <c r="AD916" s="38" t="s">
        <v>153</v>
      </c>
      <c r="AE916" s="38" t="s">
        <v>153</v>
      </c>
      <c r="AF916" s="43"/>
    </row>
    <row r="917" spans="1:32" ht="20.100000000000001" customHeight="1">
      <c r="A917" s="11" t="s">
        <v>19</v>
      </c>
      <c r="B917" s="11" t="s">
        <v>176</v>
      </c>
      <c r="C917" s="11" t="s">
        <v>112</v>
      </c>
      <c r="D917" s="11" t="s">
        <v>109</v>
      </c>
      <c r="E917" s="11" t="s">
        <v>676</v>
      </c>
      <c r="F917" s="11" t="s">
        <v>557</v>
      </c>
      <c r="G917" s="11" t="s">
        <v>229</v>
      </c>
      <c r="H917" s="11">
        <v>1</v>
      </c>
      <c r="I917" s="11" t="s">
        <v>2612</v>
      </c>
      <c r="J917" s="11">
        <v>1101908</v>
      </c>
      <c r="K917" s="11" t="s">
        <v>1865</v>
      </c>
      <c r="L917" s="11" t="s">
        <v>194</v>
      </c>
      <c r="M917" s="11"/>
      <c r="N917" s="11" t="s">
        <v>255</v>
      </c>
      <c r="O917" s="37" t="s">
        <v>563</v>
      </c>
      <c r="P917" s="101" t="s">
        <v>24</v>
      </c>
      <c r="Q917" s="33">
        <v>44830</v>
      </c>
      <c r="R917" s="33"/>
      <c r="S917" s="33">
        <v>45561</v>
      </c>
      <c r="T917" s="33" t="s">
        <v>552</v>
      </c>
      <c r="U917" s="33">
        <v>43445</v>
      </c>
      <c r="V917" s="34"/>
      <c r="W917" s="11" t="s">
        <v>147</v>
      </c>
      <c r="X917" s="9" t="s">
        <v>1472</v>
      </c>
      <c r="Y917" s="9" t="s">
        <v>1472</v>
      </c>
      <c r="Z917" s="11" t="s">
        <v>109</v>
      </c>
      <c r="AA917" s="11" t="s">
        <v>561</v>
      </c>
      <c r="AB917" s="11" t="s">
        <v>154</v>
      </c>
      <c r="AC917" s="11" t="s">
        <v>152</v>
      </c>
      <c r="AD917" s="11" t="s">
        <v>153</v>
      </c>
      <c r="AE917" s="11" t="s">
        <v>153</v>
      </c>
      <c r="AF917" s="36"/>
    </row>
    <row r="918" spans="1:32" ht="20.100000000000001" customHeight="1">
      <c r="A918" s="11" t="s">
        <v>19</v>
      </c>
      <c r="B918" s="11" t="s">
        <v>176</v>
      </c>
      <c r="C918" s="11" t="s">
        <v>112</v>
      </c>
      <c r="D918" s="11" t="s">
        <v>109</v>
      </c>
      <c r="E918" s="11" t="s">
        <v>676</v>
      </c>
      <c r="F918" s="11" t="s">
        <v>557</v>
      </c>
      <c r="G918" s="11" t="s">
        <v>229</v>
      </c>
      <c r="H918" s="11">
        <v>1</v>
      </c>
      <c r="I918" s="11" t="s">
        <v>2599</v>
      </c>
      <c r="J918" s="11">
        <v>1100940</v>
      </c>
      <c r="K918" s="11" t="s">
        <v>250</v>
      </c>
      <c r="L918" s="11" t="s">
        <v>194</v>
      </c>
      <c r="M918" s="11"/>
      <c r="N918" s="11" t="s">
        <v>255</v>
      </c>
      <c r="O918" s="37" t="s">
        <v>563</v>
      </c>
      <c r="P918" s="101" t="s">
        <v>24</v>
      </c>
      <c r="Q918" s="33">
        <v>45069</v>
      </c>
      <c r="R918" s="33"/>
      <c r="S918" s="33">
        <v>45800</v>
      </c>
      <c r="T918" s="33" t="s">
        <v>552</v>
      </c>
      <c r="U918" s="33">
        <v>43445</v>
      </c>
      <c r="V918" s="34"/>
      <c r="W918" s="11" t="s">
        <v>147</v>
      </c>
      <c r="X918" s="9" t="s">
        <v>1472</v>
      </c>
      <c r="Y918" s="9" t="s">
        <v>1472</v>
      </c>
      <c r="Z918" s="11" t="s">
        <v>109</v>
      </c>
      <c r="AA918" s="11" t="s">
        <v>561</v>
      </c>
      <c r="AB918" s="11" t="s">
        <v>154</v>
      </c>
      <c r="AC918" s="11" t="s">
        <v>152</v>
      </c>
      <c r="AD918" s="11" t="s">
        <v>153</v>
      </c>
      <c r="AE918" s="11" t="s">
        <v>153</v>
      </c>
      <c r="AF918" s="36"/>
    </row>
    <row r="919" spans="1:32" ht="20.100000000000001" customHeight="1">
      <c r="A919" s="11" t="s">
        <v>19</v>
      </c>
      <c r="B919" s="11" t="s">
        <v>176</v>
      </c>
      <c r="C919" s="11" t="s">
        <v>112</v>
      </c>
      <c r="D919" s="11" t="s">
        <v>109</v>
      </c>
      <c r="E919" s="11" t="s">
        <v>676</v>
      </c>
      <c r="F919" s="11" t="s">
        <v>557</v>
      </c>
      <c r="G919" s="11" t="s">
        <v>229</v>
      </c>
      <c r="H919" s="11">
        <v>1</v>
      </c>
      <c r="I919" s="11" t="s">
        <v>2553</v>
      </c>
      <c r="J919" s="11">
        <v>1100098</v>
      </c>
      <c r="K919" s="11" t="s">
        <v>1830</v>
      </c>
      <c r="L919" s="11" t="s">
        <v>194</v>
      </c>
      <c r="M919" s="11"/>
      <c r="N919" s="11" t="s">
        <v>255</v>
      </c>
      <c r="O919" s="37" t="s">
        <v>563</v>
      </c>
      <c r="P919" s="101" t="s">
        <v>24</v>
      </c>
      <c r="Q919" s="33">
        <v>44777</v>
      </c>
      <c r="R919" s="33"/>
      <c r="S919" s="33">
        <v>45508</v>
      </c>
      <c r="T919" s="33" t="s">
        <v>552</v>
      </c>
      <c r="U919" s="33">
        <v>43445</v>
      </c>
      <c r="V919" s="34"/>
      <c r="W919" s="11" t="s">
        <v>147</v>
      </c>
      <c r="X919" s="9" t="s">
        <v>1472</v>
      </c>
      <c r="Y919" s="9" t="s">
        <v>1472</v>
      </c>
      <c r="Z919" s="11" t="s">
        <v>109</v>
      </c>
      <c r="AA919" s="11" t="s">
        <v>561</v>
      </c>
      <c r="AB919" s="11" t="s">
        <v>154</v>
      </c>
      <c r="AC919" s="11" t="s">
        <v>152</v>
      </c>
      <c r="AD919" s="11" t="s">
        <v>153</v>
      </c>
      <c r="AE919" s="11" t="s">
        <v>153</v>
      </c>
      <c r="AF919" s="36"/>
    </row>
    <row r="920" spans="1:32" ht="20.100000000000001" customHeight="1">
      <c r="A920" s="11" t="s">
        <v>19</v>
      </c>
      <c r="B920" s="11" t="s">
        <v>176</v>
      </c>
      <c r="C920" s="11" t="s">
        <v>112</v>
      </c>
      <c r="D920" s="11" t="s">
        <v>109</v>
      </c>
      <c r="E920" s="11" t="s">
        <v>676</v>
      </c>
      <c r="F920" s="11" t="s">
        <v>557</v>
      </c>
      <c r="G920" s="11" t="s">
        <v>229</v>
      </c>
      <c r="H920" s="11">
        <v>1</v>
      </c>
      <c r="I920" s="11" t="s">
        <v>2616</v>
      </c>
      <c r="J920" s="11">
        <v>1101431</v>
      </c>
      <c r="K920" s="11" t="s">
        <v>1275</v>
      </c>
      <c r="L920" s="11" t="s">
        <v>194</v>
      </c>
      <c r="M920" s="11"/>
      <c r="N920" s="11" t="s">
        <v>255</v>
      </c>
      <c r="O920" s="37" t="s">
        <v>564</v>
      </c>
      <c r="P920" s="101" t="s">
        <v>24</v>
      </c>
      <c r="Q920" s="33">
        <v>45103</v>
      </c>
      <c r="R920" s="33"/>
      <c r="S920" s="33">
        <v>45834</v>
      </c>
      <c r="T920" s="33" t="s">
        <v>552</v>
      </c>
      <c r="U920" s="33">
        <v>43445</v>
      </c>
      <c r="V920" s="34"/>
      <c r="W920" s="11" t="s">
        <v>147</v>
      </c>
      <c r="X920" s="9" t="s">
        <v>1472</v>
      </c>
      <c r="Y920" s="9" t="s">
        <v>1472</v>
      </c>
      <c r="Z920" s="11" t="s">
        <v>109</v>
      </c>
      <c r="AA920" s="11" t="s">
        <v>561</v>
      </c>
      <c r="AB920" s="11" t="s">
        <v>154</v>
      </c>
      <c r="AC920" s="11" t="s">
        <v>152</v>
      </c>
      <c r="AD920" s="11" t="s">
        <v>153</v>
      </c>
      <c r="AE920" s="11" t="s">
        <v>153</v>
      </c>
      <c r="AF920" s="36"/>
    </row>
    <row r="921" spans="1:32" s="22" customFormat="1" ht="20.100000000000001" customHeight="1">
      <c r="A921" s="38" t="s">
        <v>19</v>
      </c>
      <c r="B921" s="38" t="s">
        <v>176</v>
      </c>
      <c r="C921" s="38" t="s">
        <v>112</v>
      </c>
      <c r="D921" s="38" t="s">
        <v>109</v>
      </c>
      <c r="E921" s="38" t="s">
        <v>676</v>
      </c>
      <c r="F921" s="38" t="s">
        <v>557</v>
      </c>
      <c r="G921" s="38" t="s">
        <v>229</v>
      </c>
      <c r="H921" s="38">
        <v>1</v>
      </c>
      <c r="I921" s="38" t="s">
        <v>2057</v>
      </c>
      <c r="J921" s="39" t="s">
        <v>2342</v>
      </c>
      <c r="K921" s="38" t="s">
        <v>2343</v>
      </c>
      <c r="L921" s="38" t="s">
        <v>219</v>
      </c>
      <c r="M921" s="38"/>
      <c r="N921" s="38" t="s">
        <v>255</v>
      </c>
      <c r="O921" s="40" t="s">
        <v>563</v>
      </c>
      <c r="P921" s="102" t="s">
        <v>23</v>
      </c>
      <c r="Q921" s="41"/>
      <c r="R921" s="41"/>
      <c r="S921" s="41"/>
      <c r="T921" s="41" t="s">
        <v>552</v>
      </c>
      <c r="U921" s="41">
        <v>43445</v>
      </c>
      <c r="V921" s="42"/>
      <c r="W921" s="38" t="s">
        <v>147</v>
      </c>
      <c r="X921" s="21" t="s">
        <v>1472</v>
      </c>
      <c r="Y921" s="21" t="s">
        <v>1472</v>
      </c>
      <c r="Z921" s="38" t="s">
        <v>109</v>
      </c>
      <c r="AA921" s="38" t="s">
        <v>561</v>
      </c>
      <c r="AB921" s="38" t="s">
        <v>154</v>
      </c>
      <c r="AC921" s="38" t="s">
        <v>152</v>
      </c>
      <c r="AD921" s="38" t="s">
        <v>153</v>
      </c>
      <c r="AE921" s="38" t="s">
        <v>153</v>
      </c>
      <c r="AF921" s="43"/>
    </row>
    <row r="922" spans="1:32" ht="20.100000000000001" customHeight="1">
      <c r="A922" s="11" t="s">
        <v>19</v>
      </c>
      <c r="B922" s="11" t="s">
        <v>176</v>
      </c>
      <c r="C922" s="11" t="s">
        <v>112</v>
      </c>
      <c r="D922" s="11" t="s">
        <v>109</v>
      </c>
      <c r="E922" s="11" t="s">
        <v>676</v>
      </c>
      <c r="F922" s="11" t="s">
        <v>557</v>
      </c>
      <c r="G922" s="11" t="s">
        <v>229</v>
      </c>
      <c r="H922" s="11">
        <v>1</v>
      </c>
      <c r="I922" s="11" t="s">
        <v>2553</v>
      </c>
      <c r="J922" s="11">
        <v>1101663</v>
      </c>
      <c r="K922" s="11" t="s">
        <v>1614</v>
      </c>
      <c r="L922" s="11" t="s">
        <v>194</v>
      </c>
      <c r="M922" s="11"/>
      <c r="N922" s="11" t="s">
        <v>255</v>
      </c>
      <c r="O922" s="37" t="s">
        <v>563</v>
      </c>
      <c r="P922" s="101" t="s">
        <v>24</v>
      </c>
      <c r="Q922" s="33">
        <v>44651</v>
      </c>
      <c r="R922" s="33"/>
      <c r="S922" s="33">
        <v>45382</v>
      </c>
      <c r="T922" s="33" t="s">
        <v>552</v>
      </c>
      <c r="U922" s="33">
        <v>43445</v>
      </c>
      <c r="V922" s="34"/>
      <c r="W922" s="11" t="s">
        <v>147</v>
      </c>
      <c r="X922" s="9" t="s">
        <v>1472</v>
      </c>
      <c r="Y922" s="9" t="s">
        <v>1472</v>
      </c>
      <c r="Z922" s="11" t="s">
        <v>109</v>
      </c>
      <c r="AA922" s="11" t="s">
        <v>561</v>
      </c>
      <c r="AB922" s="11" t="s">
        <v>154</v>
      </c>
      <c r="AC922" s="11" t="s">
        <v>152</v>
      </c>
      <c r="AD922" s="11" t="s">
        <v>153</v>
      </c>
      <c r="AE922" s="11" t="s">
        <v>153</v>
      </c>
      <c r="AF922" s="36"/>
    </row>
    <row r="923" spans="1:32" ht="20.100000000000001" customHeight="1">
      <c r="A923" s="11" t="s">
        <v>19</v>
      </c>
      <c r="B923" s="11" t="s">
        <v>176</v>
      </c>
      <c r="C923" s="11" t="s">
        <v>112</v>
      </c>
      <c r="D923" s="11" t="s">
        <v>109</v>
      </c>
      <c r="E923" s="11" t="s">
        <v>676</v>
      </c>
      <c r="F923" s="11" t="s">
        <v>557</v>
      </c>
      <c r="G923" s="11" t="s">
        <v>229</v>
      </c>
      <c r="H923" s="11">
        <v>1</v>
      </c>
      <c r="I923" s="11" t="s">
        <v>2601</v>
      </c>
      <c r="J923" s="11">
        <v>1101389</v>
      </c>
      <c r="K923" s="11" t="s">
        <v>1180</v>
      </c>
      <c r="L923" s="11" t="s">
        <v>194</v>
      </c>
      <c r="M923" s="11"/>
      <c r="N923" s="11" t="s">
        <v>255</v>
      </c>
      <c r="O923" s="37" t="s">
        <v>564</v>
      </c>
      <c r="P923" s="101" t="s">
        <v>24</v>
      </c>
      <c r="Q923" s="33">
        <v>44224</v>
      </c>
      <c r="R923" s="33"/>
      <c r="S923" s="33">
        <v>44954</v>
      </c>
      <c r="T923" s="33" t="s">
        <v>552</v>
      </c>
      <c r="U923" s="33">
        <v>43445</v>
      </c>
      <c r="V923" s="34"/>
      <c r="W923" s="11" t="s">
        <v>147</v>
      </c>
      <c r="X923" s="9" t="s">
        <v>1472</v>
      </c>
      <c r="Y923" s="9" t="s">
        <v>1472</v>
      </c>
      <c r="Z923" s="11" t="s">
        <v>109</v>
      </c>
      <c r="AA923" s="11" t="s">
        <v>561</v>
      </c>
      <c r="AB923" s="11" t="s">
        <v>154</v>
      </c>
      <c r="AC923" s="11" t="s">
        <v>152</v>
      </c>
      <c r="AD923" s="11" t="s">
        <v>153</v>
      </c>
      <c r="AE923" s="11" t="s">
        <v>153</v>
      </c>
      <c r="AF923" s="36"/>
    </row>
    <row r="924" spans="1:32" ht="20.100000000000001" customHeight="1">
      <c r="A924" s="11" t="s">
        <v>19</v>
      </c>
      <c r="B924" s="11" t="s">
        <v>176</v>
      </c>
      <c r="C924" s="11" t="s">
        <v>112</v>
      </c>
      <c r="D924" s="11" t="s">
        <v>109</v>
      </c>
      <c r="E924" s="11" t="s">
        <v>676</v>
      </c>
      <c r="F924" s="11" t="s">
        <v>557</v>
      </c>
      <c r="G924" s="11" t="s">
        <v>229</v>
      </c>
      <c r="H924" s="11">
        <v>1</v>
      </c>
      <c r="I924" s="11" t="s">
        <v>2608</v>
      </c>
      <c r="J924" s="11">
        <v>1100238</v>
      </c>
      <c r="K924" s="11" t="s">
        <v>920</v>
      </c>
      <c r="L924" s="11" t="s">
        <v>194</v>
      </c>
      <c r="M924" s="11"/>
      <c r="N924" s="11" t="s">
        <v>255</v>
      </c>
      <c r="O924" s="37" t="s">
        <v>563</v>
      </c>
      <c r="P924" s="101" t="s">
        <v>24</v>
      </c>
      <c r="Q924" s="33">
        <v>43609</v>
      </c>
      <c r="R924" s="33">
        <v>45148</v>
      </c>
      <c r="S924" s="33">
        <v>44340</v>
      </c>
      <c r="T924" s="33" t="s">
        <v>552</v>
      </c>
      <c r="U924" s="33">
        <v>43445</v>
      </c>
      <c r="V924" s="34"/>
      <c r="W924" s="11" t="s">
        <v>147</v>
      </c>
      <c r="X924" s="9" t="s">
        <v>1472</v>
      </c>
      <c r="Y924" s="9" t="s">
        <v>1472</v>
      </c>
      <c r="Z924" s="11" t="s">
        <v>109</v>
      </c>
      <c r="AA924" s="11" t="s">
        <v>561</v>
      </c>
      <c r="AB924" s="11" t="s">
        <v>154</v>
      </c>
      <c r="AC924" s="11" t="s">
        <v>152</v>
      </c>
      <c r="AD924" s="11" t="s">
        <v>153</v>
      </c>
      <c r="AE924" s="11" t="s">
        <v>153</v>
      </c>
      <c r="AF924" s="36"/>
    </row>
    <row r="925" spans="1:32" s="22" customFormat="1" ht="20.100000000000001" customHeight="1">
      <c r="A925" s="38" t="s">
        <v>19</v>
      </c>
      <c r="B925" s="38" t="s">
        <v>176</v>
      </c>
      <c r="C925" s="38" t="s">
        <v>112</v>
      </c>
      <c r="D925" s="38" t="s">
        <v>109</v>
      </c>
      <c r="E925" s="38" t="s">
        <v>676</v>
      </c>
      <c r="F925" s="38" t="s">
        <v>557</v>
      </c>
      <c r="G925" s="38" t="s">
        <v>229</v>
      </c>
      <c r="H925" s="38">
        <v>1</v>
      </c>
      <c r="I925" s="38" t="s">
        <v>2060</v>
      </c>
      <c r="J925" s="38" t="s">
        <v>2342</v>
      </c>
      <c r="K925" s="38" t="s">
        <v>2343</v>
      </c>
      <c r="L925" s="38" t="s">
        <v>2353</v>
      </c>
      <c r="M925" s="38"/>
      <c r="N925" s="38" t="s">
        <v>255</v>
      </c>
      <c r="O925" s="40" t="s">
        <v>563</v>
      </c>
      <c r="P925" s="102" t="s">
        <v>2682</v>
      </c>
      <c r="Q925" s="41">
        <v>45454</v>
      </c>
      <c r="R925" s="38"/>
      <c r="S925" s="41">
        <v>44930</v>
      </c>
      <c r="T925" s="41" t="s">
        <v>552</v>
      </c>
      <c r="U925" s="41">
        <v>43445</v>
      </c>
      <c r="V925" s="42"/>
      <c r="W925" s="38" t="s">
        <v>147</v>
      </c>
      <c r="X925" s="21" t="s">
        <v>1472</v>
      </c>
      <c r="Y925" s="21" t="s">
        <v>1472</v>
      </c>
      <c r="Z925" s="38" t="s">
        <v>109</v>
      </c>
      <c r="AA925" s="38" t="s">
        <v>561</v>
      </c>
      <c r="AB925" s="38" t="s">
        <v>154</v>
      </c>
      <c r="AC925" s="38" t="s">
        <v>152</v>
      </c>
      <c r="AD925" s="38" t="s">
        <v>153</v>
      </c>
      <c r="AE925" s="38" t="s">
        <v>153</v>
      </c>
      <c r="AF925" s="43"/>
    </row>
    <row r="926" spans="1:32" s="22" customFormat="1" ht="20.100000000000001" customHeight="1">
      <c r="A926" s="38" t="s">
        <v>19</v>
      </c>
      <c r="B926" s="38" t="s">
        <v>176</v>
      </c>
      <c r="C926" s="38" t="s">
        <v>112</v>
      </c>
      <c r="D926" s="38" t="s">
        <v>109</v>
      </c>
      <c r="E926" s="38" t="s">
        <v>109</v>
      </c>
      <c r="F926" s="38" t="s">
        <v>558</v>
      </c>
      <c r="G926" s="38" t="s">
        <v>229</v>
      </c>
      <c r="H926" s="38">
        <v>1</v>
      </c>
      <c r="I926" s="38" t="s">
        <v>2057</v>
      </c>
      <c r="J926" s="39" t="s">
        <v>2342</v>
      </c>
      <c r="K926" s="38" t="s">
        <v>2343</v>
      </c>
      <c r="L926" s="38" t="s">
        <v>219</v>
      </c>
      <c r="M926" s="38"/>
      <c r="N926" s="38" t="s">
        <v>255</v>
      </c>
      <c r="O926" s="40" t="s">
        <v>564</v>
      </c>
      <c r="P926" s="102" t="s">
        <v>23</v>
      </c>
      <c r="Q926" s="41"/>
      <c r="R926" s="38"/>
      <c r="S926" s="41"/>
      <c r="T926" s="41" t="s">
        <v>560</v>
      </c>
      <c r="U926" s="41">
        <v>43445</v>
      </c>
      <c r="V926" s="42"/>
      <c r="W926" s="38" t="s">
        <v>147</v>
      </c>
      <c r="X926" s="21" t="s">
        <v>1472</v>
      </c>
      <c r="Y926" s="21" t="s">
        <v>1472</v>
      </c>
      <c r="Z926" s="38" t="s">
        <v>109</v>
      </c>
      <c r="AA926" s="38" t="s">
        <v>562</v>
      </c>
      <c r="AB926" s="38" t="s">
        <v>154</v>
      </c>
      <c r="AC926" s="38" t="s">
        <v>152</v>
      </c>
      <c r="AD926" s="38" t="s">
        <v>153</v>
      </c>
      <c r="AE926" s="38" t="s">
        <v>153</v>
      </c>
      <c r="AF926" s="43"/>
    </row>
    <row r="927" spans="1:32" ht="20.100000000000001" customHeight="1">
      <c r="A927" s="11" t="s">
        <v>19</v>
      </c>
      <c r="B927" s="11" t="s">
        <v>176</v>
      </c>
      <c r="C927" s="11" t="s">
        <v>112</v>
      </c>
      <c r="D927" s="11" t="s">
        <v>109</v>
      </c>
      <c r="E927" s="11" t="s">
        <v>109</v>
      </c>
      <c r="F927" s="11" t="s">
        <v>558</v>
      </c>
      <c r="G927" s="11" t="s">
        <v>229</v>
      </c>
      <c r="H927" s="11">
        <v>1</v>
      </c>
      <c r="I927" s="11" t="s">
        <v>2635</v>
      </c>
      <c r="J927" s="11" t="s">
        <v>1726</v>
      </c>
      <c r="K927" s="11" t="s">
        <v>1727</v>
      </c>
      <c r="L927" s="11" t="s">
        <v>194</v>
      </c>
      <c r="M927" s="11"/>
      <c r="N927" s="11" t="s">
        <v>255</v>
      </c>
      <c r="O927" s="37" t="s">
        <v>564</v>
      </c>
      <c r="P927" s="101" t="s">
        <v>24</v>
      </c>
      <c r="Q927" s="33">
        <v>44690</v>
      </c>
      <c r="R927" s="33"/>
      <c r="S927" s="33">
        <v>45421</v>
      </c>
      <c r="T927" s="33" t="s">
        <v>552</v>
      </c>
      <c r="U927" s="33">
        <v>43445</v>
      </c>
      <c r="V927" s="34"/>
      <c r="W927" s="11" t="s">
        <v>147</v>
      </c>
      <c r="X927" s="9" t="s">
        <v>1472</v>
      </c>
      <c r="Y927" s="9" t="s">
        <v>1472</v>
      </c>
      <c r="Z927" s="11" t="s">
        <v>109</v>
      </c>
      <c r="AA927" s="11" t="s">
        <v>562</v>
      </c>
      <c r="AB927" s="11" t="s">
        <v>154</v>
      </c>
      <c r="AC927" s="11" t="s">
        <v>152</v>
      </c>
      <c r="AD927" s="11" t="s">
        <v>153</v>
      </c>
      <c r="AE927" s="11" t="s">
        <v>153</v>
      </c>
      <c r="AF927" s="36"/>
    </row>
    <row r="928" spans="1:32" ht="20.100000000000001" customHeight="1">
      <c r="A928" s="11" t="s">
        <v>19</v>
      </c>
      <c r="B928" s="11" t="s">
        <v>176</v>
      </c>
      <c r="C928" s="11" t="s">
        <v>112</v>
      </c>
      <c r="D928" s="11" t="s">
        <v>109</v>
      </c>
      <c r="E928" s="11" t="s">
        <v>109</v>
      </c>
      <c r="F928" s="11" t="s">
        <v>558</v>
      </c>
      <c r="G928" s="11" t="s">
        <v>229</v>
      </c>
      <c r="H928" s="11">
        <v>1</v>
      </c>
      <c r="I928" s="11" t="s">
        <v>2598</v>
      </c>
      <c r="J928" s="11">
        <v>1100782</v>
      </c>
      <c r="K928" s="11" t="s">
        <v>1163</v>
      </c>
      <c r="L928" s="11" t="s">
        <v>194</v>
      </c>
      <c r="M928" s="11"/>
      <c r="N928" s="11" t="s">
        <v>255</v>
      </c>
      <c r="O928" s="37" t="s">
        <v>563</v>
      </c>
      <c r="P928" s="101" t="s">
        <v>24</v>
      </c>
      <c r="Q928" s="33">
        <v>43861</v>
      </c>
      <c r="R928" s="11"/>
      <c r="S928" s="33">
        <v>44592</v>
      </c>
      <c r="T928" s="33" t="s">
        <v>552</v>
      </c>
      <c r="U928" s="33">
        <v>43445</v>
      </c>
      <c r="V928" s="34"/>
      <c r="W928" s="11" t="s">
        <v>147</v>
      </c>
      <c r="X928" s="9" t="s">
        <v>1472</v>
      </c>
      <c r="Y928" s="9" t="s">
        <v>1472</v>
      </c>
      <c r="Z928" s="11" t="s">
        <v>109</v>
      </c>
      <c r="AA928" s="11" t="s">
        <v>561</v>
      </c>
      <c r="AB928" s="11" t="s">
        <v>154</v>
      </c>
      <c r="AC928" s="11" t="s">
        <v>152</v>
      </c>
      <c r="AD928" s="11" t="s">
        <v>153</v>
      </c>
      <c r="AE928" s="11" t="s">
        <v>153</v>
      </c>
      <c r="AF928" s="36"/>
    </row>
    <row r="929" spans="1:32" ht="20.100000000000001" customHeight="1">
      <c r="A929" s="11" t="s">
        <v>19</v>
      </c>
      <c r="B929" s="11" t="s">
        <v>176</v>
      </c>
      <c r="C929" s="11" t="s">
        <v>112</v>
      </c>
      <c r="D929" s="11" t="s">
        <v>109</v>
      </c>
      <c r="E929" s="11" t="s">
        <v>109</v>
      </c>
      <c r="F929" s="11" t="s">
        <v>558</v>
      </c>
      <c r="G929" s="11" t="s">
        <v>229</v>
      </c>
      <c r="H929" s="11">
        <v>1</v>
      </c>
      <c r="I929" s="11" t="s">
        <v>2616</v>
      </c>
      <c r="J929" s="11">
        <v>1101431</v>
      </c>
      <c r="K929" s="11" t="s">
        <v>1275</v>
      </c>
      <c r="L929" s="11" t="s">
        <v>194</v>
      </c>
      <c r="M929" s="11"/>
      <c r="N929" s="11" t="s">
        <v>255</v>
      </c>
      <c r="O929" s="37" t="s">
        <v>563</v>
      </c>
      <c r="P929" s="101" t="s">
        <v>24</v>
      </c>
      <c r="Q929" s="33">
        <v>45001</v>
      </c>
      <c r="R929" s="33"/>
      <c r="S929" s="33">
        <v>45367</v>
      </c>
      <c r="T929" s="33" t="s">
        <v>552</v>
      </c>
      <c r="U929" s="33">
        <v>43445</v>
      </c>
      <c r="V929" s="34"/>
      <c r="W929" s="11" t="s">
        <v>147</v>
      </c>
      <c r="X929" s="9" t="s">
        <v>1472</v>
      </c>
      <c r="Y929" s="9" t="s">
        <v>1472</v>
      </c>
      <c r="Z929" s="11" t="s">
        <v>109</v>
      </c>
      <c r="AA929" s="11" t="s">
        <v>561</v>
      </c>
      <c r="AB929" s="11" t="s">
        <v>154</v>
      </c>
      <c r="AC929" s="11" t="s">
        <v>152</v>
      </c>
      <c r="AD929" s="11" t="s">
        <v>153</v>
      </c>
      <c r="AE929" s="11" t="s">
        <v>153</v>
      </c>
      <c r="AF929" s="36"/>
    </row>
    <row r="930" spans="1:32" ht="20.100000000000001" customHeight="1">
      <c r="A930" s="11" t="s">
        <v>19</v>
      </c>
      <c r="B930" s="11" t="s">
        <v>176</v>
      </c>
      <c r="C930" s="11" t="s">
        <v>112</v>
      </c>
      <c r="D930" s="11" t="s">
        <v>109</v>
      </c>
      <c r="E930" s="11" t="s">
        <v>109</v>
      </c>
      <c r="F930" s="11" t="s">
        <v>558</v>
      </c>
      <c r="G930" s="11" t="s">
        <v>229</v>
      </c>
      <c r="H930" s="11">
        <v>1</v>
      </c>
      <c r="I930" s="11" t="s">
        <v>2608</v>
      </c>
      <c r="J930" s="11">
        <v>1101318</v>
      </c>
      <c r="K930" s="11" t="s">
        <v>1156</v>
      </c>
      <c r="L930" s="11" t="s">
        <v>194</v>
      </c>
      <c r="M930" s="11"/>
      <c r="N930" s="11" t="s">
        <v>255</v>
      </c>
      <c r="O930" s="37" t="s">
        <v>563</v>
      </c>
      <c r="P930" s="101" t="s">
        <v>24</v>
      </c>
      <c r="Q930" s="33">
        <v>45070</v>
      </c>
      <c r="R930" s="11"/>
      <c r="S930" s="33">
        <v>45801</v>
      </c>
      <c r="T930" s="33" t="s">
        <v>552</v>
      </c>
      <c r="U930" s="33">
        <v>43445</v>
      </c>
      <c r="V930" s="34"/>
      <c r="W930" s="11" t="s">
        <v>147</v>
      </c>
      <c r="X930" s="9" t="s">
        <v>1472</v>
      </c>
      <c r="Y930" s="9" t="s">
        <v>1472</v>
      </c>
      <c r="Z930" s="11" t="s">
        <v>109</v>
      </c>
      <c r="AA930" s="11" t="s">
        <v>561</v>
      </c>
      <c r="AB930" s="11" t="s">
        <v>154</v>
      </c>
      <c r="AC930" s="11" t="s">
        <v>152</v>
      </c>
      <c r="AD930" s="11" t="s">
        <v>153</v>
      </c>
      <c r="AE930" s="11" t="s">
        <v>153</v>
      </c>
      <c r="AF930" s="36"/>
    </row>
    <row r="931" spans="1:32" ht="20.100000000000001" customHeight="1">
      <c r="A931" s="11" t="s">
        <v>19</v>
      </c>
      <c r="B931" s="11" t="s">
        <v>176</v>
      </c>
      <c r="C931" s="11" t="s">
        <v>112</v>
      </c>
      <c r="D931" s="11" t="s">
        <v>109</v>
      </c>
      <c r="E931" s="11" t="s">
        <v>109</v>
      </c>
      <c r="F931" s="11" t="s">
        <v>558</v>
      </c>
      <c r="G931" s="11" t="s">
        <v>229</v>
      </c>
      <c r="H931" s="11">
        <v>1</v>
      </c>
      <c r="I931" s="11" t="s">
        <v>2599</v>
      </c>
      <c r="J931" s="11">
        <v>1101590</v>
      </c>
      <c r="K931" s="11" t="s">
        <v>1455</v>
      </c>
      <c r="L931" s="11" t="s">
        <v>194</v>
      </c>
      <c r="M931" s="11"/>
      <c r="N931" s="11" t="s">
        <v>255</v>
      </c>
      <c r="O931" s="37" t="s">
        <v>563</v>
      </c>
      <c r="P931" s="101" t="s">
        <v>24</v>
      </c>
      <c r="Q931" s="33">
        <v>45068</v>
      </c>
      <c r="R931" s="33"/>
      <c r="S931" s="33">
        <v>45799</v>
      </c>
      <c r="T931" s="33" t="s">
        <v>552</v>
      </c>
      <c r="U931" s="33">
        <v>43445</v>
      </c>
      <c r="V931" s="34"/>
      <c r="W931" s="11" t="s">
        <v>147</v>
      </c>
      <c r="X931" s="9" t="s">
        <v>1472</v>
      </c>
      <c r="Y931" s="9" t="s">
        <v>1472</v>
      </c>
      <c r="Z931" s="11" t="s">
        <v>109</v>
      </c>
      <c r="AA931" s="11" t="s">
        <v>561</v>
      </c>
      <c r="AB931" s="11" t="s">
        <v>154</v>
      </c>
      <c r="AC931" s="11" t="s">
        <v>152</v>
      </c>
      <c r="AD931" s="11" t="s">
        <v>153</v>
      </c>
      <c r="AE931" s="11" t="s">
        <v>153</v>
      </c>
      <c r="AF931" s="36"/>
    </row>
    <row r="932" spans="1:32" s="22" customFormat="1" ht="20.100000000000001" customHeight="1">
      <c r="A932" s="38" t="s">
        <v>19</v>
      </c>
      <c r="B932" s="38" t="s">
        <v>176</v>
      </c>
      <c r="C932" s="38" t="s">
        <v>112</v>
      </c>
      <c r="D932" s="38" t="s">
        <v>109</v>
      </c>
      <c r="E932" s="38" t="s">
        <v>109</v>
      </c>
      <c r="F932" s="38" t="s">
        <v>558</v>
      </c>
      <c r="G932" s="38" t="s">
        <v>229</v>
      </c>
      <c r="H932" s="38">
        <v>1</v>
      </c>
      <c r="I932" s="38" t="s">
        <v>2057</v>
      </c>
      <c r="J932" s="39" t="s">
        <v>2342</v>
      </c>
      <c r="K932" s="38" t="s">
        <v>2343</v>
      </c>
      <c r="L932" s="38" t="s">
        <v>219</v>
      </c>
      <c r="M932" s="38"/>
      <c r="N932" s="38" t="s">
        <v>255</v>
      </c>
      <c r="O932" s="40" t="s">
        <v>563</v>
      </c>
      <c r="P932" s="102" t="s">
        <v>23</v>
      </c>
      <c r="Q932" s="41"/>
      <c r="R932" s="38"/>
      <c r="S932" s="41"/>
      <c r="T932" s="41" t="s">
        <v>552</v>
      </c>
      <c r="U932" s="41">
        <v>43445</v>
      </c>
      <c r="V932" s="42"/>
      <c r="W932" s="38" t="s">
        <v>147</v>
      </c>
      <c r="X932" s="21" t="s">
        <v>1472</v>
      </c>
      <c r="Y932" s="21" t="s">
        <v>1472</v>
      </c>
      <c r="Z932" s="38" t="s">
        <v>109</v>
      </c>
      <c r="AA932" s="38" t="s">
        <v>561</v>
      </c>
      <c r="AB932" s="38" t="s">
        <v>154</v>
      </c>
      <c r="AC932" s="38" t="s">
        <v>152</v>
      </c>
      <c r="AD932" s="38" t="s">
        <v>153</v>
      </c>
      <c r="AE932" s="38" t="s">
        <v>153</v>
      </c>
      <c r="AF932" s="43"/>
    </row>
    <row r="933" spans="1:32" ht="20.100000000000001" customHeight="1">
      <c r="A933" s="11" t="s">
        <v>19</v>
      </c>
      <c r="B933" s="11" t="s">
        <v>176</v>
      </c>
      <c r="C933" s="11" t="s">
        <v>112</v>
      </c>
      <c r="D933" s="11" t="s">
        <v>109</v>
      </c>
      <c r="E933" s="11" t="s">
        <v>109</v>
      </c>
      <c r="F933" s="11" t="s">
        <v>558</v>
      </c>
      <c r="G933" s="11" t="s">
        <v>229</v>
      </c>
      <c r="H933" s="11">
        <v>1</v>
      </c>
      <c r="I933" s="11" t="s">
        <v>2553</v>
      </c>
      <c r="J933" s="11">
        <v>1500906</v>
      </c>
      <c r="K933" s="11" t="s">
        <v>1899</v>
      </c>
      <c r="L933" s="11" t="s">
        <v>194</v>
      </c>
      <c r="M933" s="11"/>
      <c r="N933" s="11" t="s">
        <v>255</v>
      </c>
      <c r="O933" s="37" t="s">
        <v>563</v>
      </c>
      <c r="P933" s="101" t="s">
        <v>24</v>
      </c>
      <c r="Q933" s="33">
        <v>44853</v>
      </c>
      <c r="R933" s="33"/>
      <c r="S933" s="33">
        <v>45584</v>
      </c>
      <c r="T933" s="33" t="s">
        <v>552</v>
      </c>
      <c r="U933" s="33">
        <v>43445</v>
      </c>
      <c r="V933" s="34"/>
      <c r="W933" s="11" t="s">
        <v>147</v>
      </c>
      <c r="X933" s="9" t="s">
        <v>1472</v>
      </c>
      <c r="Y933" s="9" t="s">
        <v>1472</v>
      </c>
      <c r="Z933" s="11" t="s">
        <v>109</v>
      </c>
      <c r="AA933" s="11" t="s">
        <v>561</v>
      </c>
      <c r="AB933" s="11" t="s">
        <v>154</v>
      </c>
      <c r="AC933" s="11" t="s">
        <v>152</v>
      </c>
      <c r="AD933" s="11" t="s">
        <v>153</v>
      </c>
      <c r="AE933" s="11" t="s">
        <v>153</v>
      </c>
      <c r="AF933" s="36"/>
    </row>
    <row r="934" spans="1:32" ht="20.100000000000001" customHeight="1">
      <c r="A934" s="11" t="s">
        <v>19</v>
      </c>
      <c r="B934" s="11" t="s">
        <v>176</v>
      </c>
      <c r="C934" s="11" t="s">
        <v>112</v>
      </c>
      <c r="D934" s="11" t="s">
        <v>109</v>
      </c>
      <c r="E934" s="11" t="s">
        <v>109</v>
      </c>
      <c r="F934" s="11" t="s">
        <v>558</v>
      </c>
      <c r="G934" s="11" t="s">
        <v>229</v>
      </c>
      <c r="H934" s="11">
        <v>1</v>
      </c>
      <c r="I934" s="11" t="s">
        <v>2610</v>
      </c>
      <c r="J934" s="11">
        <v>1101759</v>
      </c>
      <c r="K934" s="11" t="s">
        <v>1629</v>
      </c>
      <c r="L934" s="11" t="s">
        <v>194</v>
      </c>
      <c r="M934" s="11"/>
      <c r="N934" s="11" t="s">
        <v>255</v>
      </c>
      <c r="O934" s="37" t="s">
        <v>564</v>
      </c>
      <c r="P934" s="101" t="s">
        <v>24</v>
      </c>
      <c r="Q934" s="33">
        <v>45022</v>
      </c>
      <c r="R934" s="33"/>
      <c r="S934" s="33">
        <v>45753</v>
      </c>
      <c r="T934" s="33" t="s">
        <v>552</v>
      </c>
      <c r="U934" s="33">
        <v>43445</v>
      </c>
      <c r="V934" s="34"/>
      <c r="W934" s="11" t="s">
        <v>147</v>
      </c>
      <c r="X934" s="9" t="s">
        <v>1472</v>
      </c>
      <c r="Y934" s="9" t="s">
        <v>1472</v>
      </c>
      <c r="Z934" s="11" t="s">
        <v>109</v>
      </c>
      <c r="AA934" s="11" t="s">
        <v>561</v>
      </c>
      <c r="AB934" s="11" t="s">
        <v>154</v>
      </c>
      <c r="AC934" s="11" t="s">
        <v>152</v>
      </c>
      <c r="AD934" s="11" t="s">
        <v>153</v>
      </c>
      <c r="AE934" s="11" t="s">
        <v>153</v>
      </c>
      <c r="AF934" s="36"/>
    </row>
    <row r="935" spans="1:32" ht="20.100000000000001" customHeight="1">
      <c r="A935" s="11" t="s">
        <v>19</v>
      </c>
      <c r="B935" s="11" t="s">
        <v>176</v>
      </c>
      <c r="C935" s="11" t="s">
        <v>112</v>
      </c>
      <c r="D935" s="11" t="s">
        <v>109</v>
      </c>
      <c r="E935" s="11" t="s">
        <v>109</v>
      </c>
      <c r="F935" s="11" t="s">
        <v>558</v>
      </c>
      <c r="G935" s="11" t="s">
        <v>229</v>
      </c>
      <c r="H935" s="11">
        <v>1</v>
      </c>
      <c r="I935" s="11" t="s">
        <v>2622</v>
      </c>
      <c r="J935" s="11">
        <v>1100976</v>
      </c>
      <c r="K935" s="11" t="s">
        <v>1461</v>
      </c>
      <c r="L935" s="11" t="s">
        <v>194</v>
      </c>
      <c r="M935" s="11"/>
      <c r="N935" s="11" t="s">
        <v>255</v>
      </c>
      <c r="O935" s="37" t="s">
        <v>563</v>
      </c>
      <c r="P935" s="101" t="s">
        <v>24</v>
      </c>
      <c r="Q935" s="33">
        <v>44349</v>
      </c>
      <c r="R935" s="33"/>
      <c r="S935" s="33">
        <v>45079</v>
      </c>
      <c r="T935" s="33" t="s">
        <v>552</v>
      </c>
      <c r="U935" s="33">
        <v>43445</v>
      </c>
      <c r="V935" s="34"/>
      <c r="W935" s="11" t="s">
        <v>147</v>
      </c>
      <c r="X935" s="9" t="s">
        <v>1472</v>
      </c>
      <c r="Y935" s="9" t="s">
        <v>1472</v>
      </c>
      <c r="Z935" s="11" t="s">
        <v>109</v>
      </c>
      <c r="AA935" s="11" t="s">
        <v>561</v>
      </c>
      <c r="AB935" s="11" t="s">
        <v>154</v>
      </c>
      <c r="AC935" s="11" t="s">
        <v>152</v>
      </c>
      <c r="AD935" s="11" t="s">
        <v>153</v>
      </c>
      <c r="AE935" s="11" t="s">
        <v>153</v>
      </c>
      <c r="AF935" s="36"/>
    </row>
    <row r="936" spans="1:32" ht="20.100000000000001" customHeight="1">
      <c r="A936" s="11" t="s">
        <v>19</v>
      </c>
      <c r="B936" s="11" t="s">
        <v>176</v>
      </c>
      <c r="C936" s="11" t="s">
        <v>112</v>
      </c>
      <c r="D936" s="11" t="s">
        <v>109</v>
      </c>
      <c r="E936" s="11" t="s">
        <v>109</v>
      </c>
      <c r="F936" s="11" t="s">
        <v>558</v>
      </c>
      <c r="G936" s="11" t="s">
        <v>229</v>
      </c>
      <c r="H936" s="11">
        <v>1</v>
      </c>
      <c r="I936" s="11" t="s">
        <v>2621</v>
      </c>
      <c r="J936" s="11">
        <v>1101066</v>
      </c>
      <c r="K936" s="11" t="s">
        <v>553</v>
      </c>
      <c r="L936" s="11" t="s">
        <v>194</v>
      </c>
      <c r="M936" s="11"/>
      <c r="N936" s="11" t="s">
        <v>255</v>
      </c>
      <c r="O936" s="37" t="s">
        <v>564</v>
      </c>
      <c r="P936" s="101" t="s">
        <v>24</v>
      </c>
      <c r="Q936" s="33">
        <v>44578</v>
      </c>
      <c r="R936" s="11"/>
      <c r="S936" s="33">
        <v>45308</v>
      </c>
      <c r="T936" s="33" t="s">
        <v>552</v>
      </c>
      <c r="U936" s="33">
        <v>43445</v>
      </c>
      <c r="V936" s="34"/>
      <c r="W936" s="11" t="s">
        <v>147</v>
      </c>
      <c r="X936" s="9" t="s">
        <v>1472</v>
      </c>
      <c r="Y936" s="9" t="s">
        <v>1472</v>
      </c>
      <c r="Z936" s="11" t="s">
        <v>109</v>
      </c>
      <c r="AA936" s="11" t="s">
        <v>561</v>
      </c>
      <c r="AB936" s="11" t="s">
        <v>154</v>
      </c>
      <c r="AC936" s="11" t="s">
        <v>152</v>
      </c>
      <c r="AD936" s="11" t="s">
        <v>153</v>
      </c>
      <c r="AE936" s="11" t="s">
        <v>153</v>
      </c>
      <c r="AF936" s="36"/>
    </row>
    <row r="937" spans="1:32" ht="20.100000000000001" customHeight="1">
      <c r="A937" s="11" t="s">
        <v>19</v>
      </c>
      <c r="B937" s="11" t="s">
        <v>176</v>
      </c>
      <c r="C937" s="11" t="s">
        <v>112</v>
      </c>
      <c r="D937" s="11" t="s">
        <v>109</v>
      </c>
      <c r="E937" s="11" t="s">
        <v>109</v>
      </c>
      <c r="F937" s="11" t="s">
        <v>558</v>
      </c>
      <c r="G937" s="11" t="s">
        <v>229</v>
      </c>
      <c r="H937" s="11">
        <v>1</v>
      </c>
      <c r="I937" s="11" t="s">
        <v>2598</v>
      </c>
      <c r="J937" s="11">
        <v>1101497</v>
      </c>
      <c r="K937" s="11" t="s">
        <v>1226</v>
      </c>
      <c r="L937" s="11" t="s">
        <v>194</v>
      </c>
      <c r="M937" s="11"/>
      <c r="N937" s="11" t="s">
        <v>255</v>
      </c>
      <c r="O937" s="37" t="s">
        <v>563</v>
      </c>
      <c r="P937" s="101" t="s">
        <v>24</v>
      </c>
      <c r="Q937" s="33">
        <v>45034</v>
      </c>
      <c r="R937" s="11"/>
      <c r="S937" s="33">
        <v>45765</v>
      </c>
      <c r="T937" s="33" t="s">
        <v>552</v>
      </c>
      <c r="U937" s="33">
        <v>43445</v>
      </c>
      <c r="V937" s="34"/>
      <c r="W937" s="11" t="s">
        <v>147</v>
      </c>
      <c r="X937" s="9" t="s">
        <v>1472</v>
      </c>
      <c r="Y937" s="9" t="s">
        <v>1472</v>
      </c>
      <c r="Z937" s="11" t="s">
        <v>109</v>
      </c>
      <c r="AA937" s="11" t="s">
        <v>561</v>
      </c>
      <c r="AB937" s="11" t="s">
        <v>154</v>
      </c>
      <c r="AC937" s="11" t="s">
        <v>152</v>
      </c>
      <c r="AD937" s="11" t="s">
        <v>153</v>
      </c>
      <c r="AE937" s="11" t="s">
        <v>153</v>
      </c>
      <c r="AF937" s="36"/>
    </row>
    <row r="938" spans="1:32" ht="20.100000000000001" customHeight="1">
      <c r="A938" s="11" t="s">
        <v>19</v>
      </c>
      <c r="B938" s="11" t="s">
        <v>176</v>
      </c>
      <c r="C938" s="11" t="s">
        <v>112</v>
      </c>
      <c r="D938" s="11" t="s">
        <v>109</v>
      </c>
      <c r="E938" s="11" t="s">
        <v>109</v>
      </c>
      <c r="F938" s="11" t="s">
        <v>558</v>
      </c>
      <c r="G938" s="11" t="s">
        <v>229</v>
      </c>
      <c r="H938" s="11">
        <v>1</v>
      </c>
      <c r="I938" s="11" t="s">
        <v>2595</v>
      </c>
      <c r="J938" s="11">
        <v>1101449</v>
      </c>
      <c r="K938" s="11" t="s">
        <v>2181</v>
      </c>
      <c r="L938" s="11" t="s">
        <v>194</v>
      </c>
      <c r="M938" s="11"/>
      <c r="N938" s="11" t="s">
        <v>255</v>
      </c>
      <c r="O938" s="37" t="s">
        <v>563</v>
      </c>
      <c r="P938" s="101" t="s">
        <v>24</v>
      </c>
      <c r="Q938" s="33">
        <v>45072</v>
      </c>
      <c r="R938" s="11"/>
      <c r="S938" s="33">
        <v>45803</v>
      </c>
      <c r="T938" s="33" t="s">
        <v>552</v>
      </c>
      <c r="U938" s="33">
        <v>43445</v>
      </c>
      <c r="V938" s="34"/>
      <c r="W938" s="11" t="s">
        <v>147</v>
      </c>
      <c r="X938" s="9" t="s">
        <v>1472</v>
      </c>
      <c r="Y938" s="9" t="s">
        <v>1472</v>
      </c>
      <c r="Z938" s="11" t="s">
        <v>109</v>
      </c>
      <c r="AA938" s="11" t="s">
        <v>561</v>
      </c>
      <c r="AB938" s="11" t="s">
        <v>154</v>
      </c>
      <c r="AC938" s="11" t="s">
        <v>152</v>
      </c>
      <c r="AD938" s="11" t="s">
        <v>153</v>
      </c>
      <c r="AE938" s="11" t="s">
        <v>153</v>
      </c>
      <c r="AF938" s="36"/>
    </row>
    <row r="939" spans="1:32" ht="20.100000000000001" customHeight="1">
      <c r="A939" s="11" t="s">
        <v>19</v>
      </c>
      <c r="B939" s="11" t="s">
        <v>176</v>
      </c>
      <c r="C939" s="11" t="s">
        <v>112</v>
      </c>
      <c r="D939" s="11" t="s">
        <v>109</v>
      </c>
      <c r="E939" s="11" t="s">
        <v>109</v>
      </c>
      <c r="F939" s="11" t="s">
        <v>558</v>
      </c>
      <c r="G939" s="11" t="s">
        <v>229</v>
      </c>
      <c r="H939" s="11">
        <v>1</v>
      </c>
      <c r="I939" s="11" t="s">
        <v>2599</v>
      </c>
      <c r="J939" s="11">
        <v>1101405</v>
      </c>
      <c r="K939" s="11" t="s">
        <v>1256</v>
      </c>
      <c r="L939" s="11" t="s">
        <v>194</v>
      </c>
      <c r="M939" s="11"/>
      <c r="N939" s="11" t="s">
        <v>255</v>
      </c>
      <c r="O939" s="37" t="s">
        <v>563</v>
      </c>
      <c r="P939" s="101" t="s">
        <v>24</v>
      </c>
      <c r="Q939" s="33">
        <v>44026</v>
      </c>
      <c r="R939" s="11"/>
      <c r="S939" s="33">
        <v>44756</v>
      </c>
      <c r="T939" s="33" t="s">
        <v>552</v>
      </c>
      <c r="U939" s="33">
        <v>43445</v>
      </c>
      <c r="V939" s="34"/>
      <c r="W939" s="11" t="s">
        <v>147</v>
      </c>
      <c r="X939" s="9" t="s">
        <v>1472</v>
      </c>
      <c r="Y939" s="9" t="s">
        <v>1472</v>
      </c>
      <c r="Z939" s="11" t="s">
        <v>109</v>
      </c>
      <c r="AA939" s="11" t="s">
        <v>561</v>
      </c>
      <c r="AB939" s="11" t="s">
        <v>154</v>
      </c>
      <c r="AC939" s="11" t="s">
        <v>152</v>
      </c>
      <c r="AD939" s="11" t="s">
        <v>153</v>
      </c>
      <c r="AE939" s="11" t="s">
        <v>153</v>
      </c>
      <c r="AF939" s="36"/>
    </row>
    <row r="940" spans="1:32" s="22" customFormat="1" ht="20.100000000000001" customHeight="1">
      <c r="A940" s="38" t="s">
        <v>19</v>
      </c>
      <c r="B940" s="38" t="s">
        <v>176</v>
      </c>
      <c r="C940" s="38" t="s">
        <v>112</v>
      </c>
      <c r="D940" s="38" t="s">
        <v>109</v>
      </c>
      <c r="E940" s="38" t="s">
        <v>109</v>
      </c>
      <c r="F940" s="38" t="s">
        <v>558</v>
      </c>
      <c r="G940" s="38" t="s">
        <v>229</v>
      </c>
      <c r="H940" s="38">
        <v>1</v>
      </c>
      <c r="I940" s="38" t="s">
        <v>2057</v>
      </c>
      <c r="J940" s="39" t="s">
        <v>2342</v>
      </c>
      <c r="K940" s="38" t="s">
        <v>2343</v>
      </c>
      <c r="L940" s="38" t="s">
        <v>219</v>
      </c>
      <c r="M940" s="38"/>
      <c r="N940" s="38" t="s">
        <v>255</v>
      </c>
      <c r="O940" s="40" t="s">
        <v>563</v>
      </c>
      <c r="P940" s="102" t="s">
        <v>23</v>
      </c>
      <c r="Q940" s="41"/>
      <c r="R940" s="38"/>
      <c r="S940" s="41"/>
      <c r="T940" s="41" t="s">
        <v>552</v>
      </c>
      <c r="U940" s="41">
        <v>43445</v>
      </c>
      <c r="V940" s="42"/>
      <c r="W940" s="38" t="s">
        <v>147</v>
      </c>
      <c r="X940" s="21" t="s">
        <v>1472</v>
      </c>
      <c r="Y940" s="21" t="s">
        <v>1472</v>
      </c>
      <c r="Z940" s="38" t="s">
        <v>109</v>
      </c>
      <c r="AA940" s="38" t="s">
        <v>561</v>
      </c>
      <c r="AB940" s="38" t="s">
        <v>154</v>
      </c>
      <c r="AC940" s="38" t="s">
        <v>152</v>
      </c>
      <c r="AD940" s="38" t="s">
        <v>153</v>
      </c>
      <c r="AE940" s="38" t="s">
        <v>153</v>
      </c>
      <c r="AF940" s="43"/>
    </row>
    <row r="941" spans="1:32" ht="20.100000000000001" customHeight="1">
      <c r="A941" s="11" t="s">
        <v>19</v>
      </c>
      <c r="B941" s="11" t="s">
        <v>176</v>
      </c>
      <c r="C941" s="11" t="s">
        <v>112</v>
      </c>
      <c r="D941" s="11" t="s">
        <v>109</v>
      </c>
      <c r="E941" s="11" t="s">
        <v>109</v>
      </c>
      <c r="F941" s="11" t="s">
        <v>558</v>
      </c>
      <c r="G941" s="11" t="s">
        <v>229</v>
      </c>
      <c r="H941" s="11">
        <v>1</v>
      </c>
      <c r="I941" s="11" t="s">
        <v>2635</v>
      </c>
      <c r="J941" s="11" t="s">
        <v>1232</v>
      </c>
      <c r="K941" s="11" t="s">
        <v>1231</v>
      </c>
      <c r="L941" s="11" t="s">
        <v>194</v>
      </c>
      <c r="M941" s="11"/>
      <c r="N941" s="11" t="s">
        <v>255</v>
      </c>
      <c r="O941" s="37" t="s">
        <v>563</v>
      </c>
      <c r="P941" s="101" t="s">
        <v>24</v>
      </c>
      <c r="Q941" s="33">
        <v>44690</v>
      </c>
      <c r="R941" s="33"/>
      <c r="S941" s="33">
        <v>45421</v>
      </c>
      <c r="T941" s="33" t="s">
        <v>552</v>
      </c>
      <c r="U941" s="33">
        <v>43445</v>
      </c>
      <c r="V941" s="34"/>
      <c r="W941" s="11" t="s">
        <v>147</v>
      </c>
      <c r="X941" s="9" t="s">
        <v>1472</v>
      </c>
      <c r="Y941" s="9" t="s">
        <v>1472</v>
      </c>
      <c r="Z941" s="11" t="s">
        <v>109</v>
      </c>
      <c r="AA941" s="11" t="s">
        <v>561</v>
      </c>
      <c r="AB941" s="11" t="s">
        <v>154</v>
      </c>
      <c r="AC941" s="11" t="s">
        <v>152</v>
      </c>
      <c r="AD941" s="11" t="s">
        <v>153</v>
      </c>
      <c r="AE941" s="11" t="s">
        <v>153</v>
      </c>
      <c r="AF941" s="36"/>
    </row>
    <row r="942" spans="1:32" ht="20.100000000000001" customHeight="1">
      <c r="A942" s="11" t="s">
        <v>19</v>
      </c>
      <c r="B942" s="11" t="s">
        <v>176</v>
      </c>
      <c r="C942" s="11" t="s">
        <v>112</v>
      </c>
      <c r="D942" s="11" t="s">
        <v>109</v>
      </c>
      <c r="E942" s="11" t="s">
        <v>109</v>
      </c>
      <c r="F942" s="11" t="s">
        <v>558</v>
      </c>
      <c r="G942" s="11" t="s">
        <v>229</v>
      </c>
      <c r="H942" s="11">
        <v>1</v>
      </c>
      <c r="I942" s="11" t="s">
        <v>2608</v>
      </c>
      <c r="J942" s="11">
        <v>1100531</v>
      </c>
      <c r="K942" s="11" t="s">
        <v>648</v>
      </c>
      <c r="L942" s="11" t="s">
        <v>194</v>
      </c>
      <c r="M942" s="11"/>
      <c r="N942" s="11" t="s">
        <v>255</v>
      </c>
      <c r="O942" s="37" t="s">
        <v>563</v>
      </c>
      <c r="P942" s="101" t="s">
        <v>24</v>
      </c>
      <c r="Q942" s="33">
        <v>43452</v>
      </c>
      <c r="R942" s="33">
        <v>45148</v>
      </c>
      <c r="S942" s="33">
        <v>43817</v>
      </c>
      <c r="T942" s="33" t="s">
        <v>552</v>
      </c>
      <c r="U942" s="33">
        <v>43445</v>
      </c>
      <c r="V942" s="34"/>
      <c r="W942" s="11" t="s">
        <v>147</v>
      </c>
      <c r="X942" s="9" t="s">
        <v>1472</v>
      </c>
      <c r="Y942" s="9" t="s">
        <v>1472</v>
      </c>
      <c r="Z942" s="11" t="s">
        <v>109</v>
      </c>
      <c r="AA942" s="11" t="s">
        <v>561</v>
      </c>
      <c r="AB942" s="11" t="s">
        <v>154</v>
      </c>
      <c r="AC942" s="11" t="s">
        <v>152</v>
      </c>
      <c r="AD942" s="11" t="s">
        <v>153</v>
      </c>
      <c r="AE942" s="11" t="s">
        <v>153</v>
      </c>
      <c r="AF942" s="36"/>
    </row>
    <row r="943" spans="1:32" ht="20.100000000000001" customHeight="1">
      <c r="A943" s="11" t="s">
        <v>19</v>
      </c>
      <c r="B943" s="11" t="s">
        <v>176</v>
      </c>
      <c r="C943" s="11" t="s">
        <v>112</v>
      </c>
      <c r="D943" s="11" t="s">
        <v>109</v>
      </c>
      <c r="E943" s="11" t="s">
        <v>109</v>
      </c>
      <c r="F943" s="11" t="s">
        <v>558</v>
      </c>
      <c r="G943" s="11" t="s">
        <v>229</v>
      </c>
      <c r="H943" s="11">
        <v>1</v>
      </c>
      <c r="I943" s="11" t="s">
        <v>2628</v>
      </c>
      <c r="J943" s="11" t="s">
        <v>680</v>
      </c>
      <c r="K943" s="11" t="s">
        <v>679</v>
      </c>
      <c r="L943" s="11" t="s">
        <v>194</v>
      </c>
      <c r="M943" s="11"/>
      <c r="N943" s="11" t="s">
        <v>255</v>
      </c>
      <c r="O943" s="37" t="s">
        <v>563</v>
      </c>
      <c r="P943" s="101" t="s">
        <v>24</v>
      </c>
      <c r="Q943" s="33">
        <v>44068</v>
      </c>
      <c r="R943" s="33"/>
      <c r="S943" s="33">
        <v>44798</v>
      </c>
      <c r="T943" s="33" t="s">
        <v>552</v>
      </c>
      <c r="U943" s="33">
        <v>43445</v>
      </c>
      <c r="V943" s="34"/>
      <c r="W943" s="11" t="s">
        <v>147</v>
      </c>
      <c r="X943" s="9" t="s">
        <v>1472</v>
      </c>
      <c r="Y943" s="9" t="s">
        <v>1472</v>
      </c>
      <c r="Z943" s="11" t="s">
        <v>109</v>
      </c>
      <c r="AA943" s="11" t="s">
        <v>561</v>
      </c>
      <c r="AB943" s="11" t="s">
        <v>154</v>
      </c>
      <c r="AC943" s="11" t="s">
        <v>152</v>
      </c>
      <c r="AD943" s="11" t="s">
        <v>153</v>
      </c>
      <c r="AE943" s="11" t="s">
        <v>153</v>
      </c>
      <c r="AF943" s="36"/>
    </row>
    <row r="944" spans="1:32" ht="20.100000000000001" customHeight="1">
      <c r="A944" s="11" t="s">
        <v>19</v>
      </c>
      <c r="B944" s="11" t="s">
        <v>176</v>
      </c>
      <c r="C944" s="11" t="s">
        <v>112</v>
      </c>
      <c r="D944" s="11" t="s">
        <v>109</v>
      </c>
      <c r="E944" s="11" t="s">
        <v>109</v>
      </c>
      <c r="F944" s="11" t="s">
        <v>558</v>
      </c>
      <c r="G944" s="11" t="s">
        <v>229</v>
      </c>
      <c r="H944" s="11">
        <v>1</v>
      </c>
      <c r="I944" s="11" t="s">
        <v>2636</v>
      </c>
      <c r="J944" s="11" t="s">
        <v>948</v>
      </c>
      <c r="K944" s="11" t="s">
        <v>944</v>
      </c>
      <c r="L944" s="11" t="s">
        <v>194</v>
      </c>
      <c r="M944" s="11"/>
      <c r="N944" s="11" t="s">
        <v>255</v>
      </c>
      <c r="O944" s="37" t="s">
        <v>563</v>
      </c>
      <c r="P944" s="101" t="s">
        <v>24</v>
      </c>
      <c r="Q944" s="33">
        <v>45076</v>
      </c>
      <c r="R944" s="11"/>
      <c r="S944" s="33">
        <v>45807</v>
      </c>
      <c r="T944" s="33" t="s">
        <v>552</v>
      </c>
      <c r="U944" s="33">
        <v>43445</v>
      </c>
      <c r="V944" s="34"/>
      <c r="W944" s="11" t="s">
        <v>147</v>
      </c>
      <c r="X944" s="9" t="s">
        <v>1472</v>
      </c>
      <c r="Y944" s="9" t="s">
        <v>1472</v>
      </c>
      <c r="Z944" s="11" t="s">
        <v>109</v>
      </c>
      <c r="AA944" s="11" t="s">
        <v>561</v>
      </c>
      <c r="AB944" s="11" t="s">
        <v>154</v>
      </c>
      <c r="AC944" s="11" t="s">
        <v>152</v>
      </c>
      <c r="AD944" s="11" t="s">
        <v>153</v>
      </c>
      <c r="AE944" s="11" t="s">
        <v>153</v>
      </c>
      <c r="AF944" s="36"/>
    </row>
    <row r="945" spans="1:32" ht="20.100000000000001" customHeight="1">
      <c r="A945" s="11" t="s">
        <v>19</v>
      </c>
      <c r="B945" s="11" t="s">
        <v>176</v>
      </c>
      <c r="C945" s="11" t="s">
        <v>112</v>
      </c>
      <c r="D945" s="11" t="s">
        <v>109</v>
      </c>
      <c r="E945" s="11" t="s">
        <v>109</v>
      </c>
      <c r="F945" s="11" t="s">
        <v>558</v>
      </c>
      <c r="G945" s="11" t="s">
        <v>229</v>
      </c>
      <c r="H945" s="11">
        <v>1</v>
      </c>
      <c r="I945" s="11" t="s">
        <v>2629</v>
      </c>
      <c r="J945" s="11">
        <v>1101418</v>
      </c>
      <c r="K945" s="11" t="s">
        <v>1269</v>
      </c>
      <c r="L945" s="11" t="s">
        <v>194</v>
      </c>
      <c r="M945" s="11"/>
      <c r="N945" s="11" t="s">
        <v>255</v>
      </c>
      <c r="O945" s="37" t="s">
        <v>563</v>
      </c>
      <c r="P945" s="101" t="s">
        <v>24</v>
      </c>
      <c r="Q945" s="33">
        <v>44068</v>
      </c>
      <c r="R945" s="33"/>
      <c r="S945" s="33">
        <v>44798</v>
      </c>
      <c r="T945" s="33" t="s">
        <v>552</v>
      </c>
      <c r="U945" s="33">
        <v>43445</v>
      </c>
      <c r="V945" s="34"/>
      <c r="W945" s="11" t="s">
        <v>147</v>
      </c>
      <c r="X945" s="9" t="s">
        <v>1472</v>
      </c>
      <c r="Y945" s="9" t="s">
        <v>1472</v>
      </c>
      <c r="Z945" s="11" t="s">
        <v>109</v>
      </c>
      <c r="AA945" s="11" t="s">
        <v>561</v>
      </c>
      <c r="AB945" s="11" t="s">
        <v>154</v>
      </c>
      <c r="AC945" s="11" t="s">
        <v>152</v>
      </c>
      <c r="AD945" s="11" t="s">
        <v>153</v>
      </c>
      <c r="AE945" s="11" t="s">
        <v>153</v>
      </c>
      <c r="AF945" s="36"/>
    </row>
    <row r="946" spans="1:32" s="22" customFormat="1" ht="20.100000000000001" customHeight="1">
      <c r="A946" s="38" t="s">
        <v>19</v>
      </c>
      <c r="B946" s="38" t="s">
        <v>176</v>
      </c>
      <c r="C946" s="38" t="s">
        <v>112</v>
      </c>
      <c r="D946" s="38" t="s">
        <v>109</v>
      </c>
      <c r="E946" s="38" t="s">
        <v>109</v>
      </c>
      <c r="F946" s="38" t="s">
        <v>558</v>
      </c>
      <c r="G946" s="38" t="s">
        <v>229</v>
      </c>
      <c r="H946" s="38">
        <v>1</v>
      </c>
      <c r="I946" s="38" t="s">
        <v>2060</v>
      </c>
      <c r="J946" s="38" t="s">
        <v>2342</v>
      </c>
      <c r="K946" s="38" t="s">
        <v>2343</v>
      </c>
      <c r="L946" s="38" t="s">
        <v>2353</v>
      </c>
      <c r="M946" s="38"/>
      <c r="N946" s="38" t="s">
        <v>255</v>
      </c>
      <c r="O946" s="40" t="s">
        <v>563</v>
      </c>
      <c r="P946" s="102" t="s">
        <v>2512</v>
      </c>
      <c r="Q946" s="41">
        <v>45415</v>
      </c>
      <c r="R946" s="38"/>
      <c r="S946" s="41">
        <v>45676</v>
      </c>
      <c r="T946" s="41" t="s">
        <v>552</v>
      </c>
      <c r="U946" s="41">
        <v>43445</v>
      </c>
      <c r="V946" s="42"/>
      <c r="W946" s="38" t="s">
        <v>147</v>
      </c>
      <c r="X946" s="21" t="s">
        <v>1472</v>
      </c>
      <c r="Y946" s="21" t="s">
        <v>1472</v>
      </c>
      <c r="Z946" s="38" t="s">
        <v>109</v>
      </c>
      <c r="AA946" s="38" t="s">
        <v>561</v>
      </c>
      <c r="AB946" s="38" t="s">
        <v>154</v>
      </c>
      <c r="AC946" s="38" t="s">
        <v>152</v>
      </c>
      <c r="AD946" s="38" t="s">
        <v>153</v>
      </c>
      <c r="AE946" s="38" t="s">
        <v>153</v>
      </c>
      <c r="AF946" s="43"/>
    </row>
    <row r="947" spans="1:32" ht="20.100000000000001" customHeight="1">
      <c r="A947" s="11" t="s">
        <v>19</v>
      </c>
      <c r="B947" s="11" t="s">
        <v>176</v>
      </c>
      <c r="C947" s="11" t="s">
        <v>112</v>
      </c>
      <c r="D947" s="11" t="s">
        <v>109</v>
      </c>
      <c r="E947" s="11" t="s">
        <v>109</v>
      </c>
      <c r="F947" s="11" t="s">
        <v>557</v>
      </c>
      <c r="G947" s="11" t="s">
        <v>229</v>
      </c>
      <c r="H947" s="11">
        <v>1</v>
      </c>
      <c r="I947" s="11" t="s">
        <v>2636</v>
      </c>
      <c r="J947" s="11" t="s">
        <v>948</v>
      </c>
      <c r="K947" s="11" t="s">
        <v>944</v>
      </c>
      <c r="L947" s="11" t="s">
        <v>194</v>
      </c>
      <c r="M947" s="11"/>
      <c r="N947" s="11" t="s">
        <v>255</v>
      </c>
      <c r="O947" s="37" t="s">
        <v>563</v>
      </c>
      <c r="P947" s="101" t="s">
        <v>24</v>
      </c>
      <c r="Q947" s="33">
        <v>45076</v>
      </c>
      <c r="R947" s="33"/>
      <c r="S947" s="33">
        <v>45807</v>
      </c>
      <c r="T947" s="33" t="s">
        <v>552</v>
      </c>
      <c r="U947" s="33">
        <v>43445</v>
      </c>
      <c r="V947" s="34"/>
      <c r="W947" s="11" t="s">
        <v>147</v>
      </c>
      <c r="X947" s="9" t="s">
        <v>1472</v>
      </c>
      <c r="Y947" s="9" t="s">
        <v>1472</v>
      </c>
      <c r="Z947" s="11" t="s">
        <v>109</v>
      </c>
      <c r="AA947" s="11" t="s">
        <v>561</v>
      </c>
      <c r="AB947" s="11" t="s">
        <v>154</v>
      </c>
      <c r="AC947" s="11" t="s">
        <v>152</v>
      </c>
      <c r="AD947" s="11" t="s">
        <v>153</v>
      </c>
      <c r="AE947" s="11" t="s">
        <v>153</v>
      </c>
      <c r="AF947" s="36"/>
    </row>
    <row r="948" spans="1:32" ht="20.100000000000001" customHeight="1">
      <c r="A948" s="11" t="s">
        <v>19</v>
      </c>
      <c r="B948" s="11" t="s">
        <v>176</v>
      </c>
      <c r="C948" s="11" t="s">
        <v>112</v>
      </c>
      <c r="D948" s="11" t="s">
        <v>109</v>
      </c>
      <c r="E948" s="11" t="s">
        <v>109</v>
      </c>
      <c r="F948" s="11" t="s">
        <v>557</v>
      </c>
      <c r="G948" s="11" t="s">
        <v>229</v>
      </c>
      <c r="H948" s="11">
        <v>1</v>
      </c>
      <c r="I948" s="11" t="s">
        <v>2635</v>
      </c>
      <c r="J948" s="11" t="s">
        <v>1077</v>
      </c>
      <c r="K948" s="11" t="s">
        <v>1728</v>
      </c>
      <c r="L948" s="11" t="s">
        <v>194</v>
      </c>
      <c r="M948" s="11"/>
      <c r="N948" s="11" t="s">
        <v>255</v>
      </c>
      <c r="O948" s="37" t="s">
        <v>563</v>
      </c>
      <c r="P948" s="101" t="s">
        <v>24</v>
      </c>
      <c r="Q948" s="33">
        <v>44690</v>
      </c>
      <c r="R948" s="33"/>
      <c r="S948" s="33">
        <v>45421</v>
      </c>
      <c r="T948" s="33" t="s">
        <v>552</v>
      </c>
      <c r="U948" s="33">
        <v>43445</v>
      </c>
      <c r="V948" s="34"/>
      <c r="W948" s="11" t="s">
        <v>147</v>
      </c>
      <c r="X948" s="9" t="s">
        <v>1472</v>
      </c>
      <c r="Y948" s="9" t="s">
        <v>1472</v>
      </c>
      <c r="Z948" s="11" t="s">
        <v>109</v>
      </c>
      <c r="AA948" s="11" t="s">
        <v>561</v>
      </c>
      <c r="AB948" s="11" t="s">
        <v>154</v>
      </c>
      <c r="AC948" s="11" t="s">
        <v>152</v>
      </c>
      <c r="AD948" s="11" t="s">
        <v>153</v>
      </c>
      <c r="AE948" s="11" t="s">
        <v>153</v>
      </c>
      <c r="AF948" s="36"/>
    </row>
    <row r="949" spans="1:32" s="22" customFormat="1" ht="20.100000000000001" customHeight="1">
      <c r="A949" s="38" t="s">
        <v>19</v>
      </c>
      <c r="B949" s="38" t="s">
        <v>176</v>
      </c>
      <c r="C949" s="38" t="s">
        <v>112</v>
      </c>
      <c r="D949" s="38" t="s">
        <v>109</v>
      </c>
      <c r="E949" s="38" t="s">
        <v>109</v>
      </c>
      <c r="F949" s="38" t="s">
        <v>557</v>
      </c>
      <c r="G949" s="38" t="s">
        <v>229</v>
      </c>
      <c r="H949" s="38">
        <v>1</v>
      </c>
      <c r="I949" s="38" t="s">
        <v>2060</v>
      </c>
      <c r="J949" s="38" t="s">
        <v>2342</v>
      </c>
      <c r="K949" s="38" t="s">
        <v>2343</v>
      </c>
      <c r="L949" s="38" t="s">
        <v>2353</v>
      </c>
      <c r="M949" s="38"/>
      <c r="N949" s="38" t="s">
        <v>255</v>
      </c>
      <c r="O949" s="40" t="s">
        <v>563</v>
      </c>
      <c r="P949" s="102" t="s">
        <v>2456</v>
      </c>
      <c r="Q949" s="41">
        <v>45394</v>
      </c>
      <c r="R949" s="38"/>
      <c r="S949" s="41">
        <v>45422</v>
      </c>
      <c r="T949" s="41" t="s">
        <v>552</v>
      </c>
      <c r="U949" s="41">
        <v>43445</v>
      </c>
      <c r="V949" s="42"/>
      <c r="W949" s="38" t="s">
        <v>147</v>
      </c>
      <c r="X949" s="21" t="s">
        <v>1472</v>
      </c>
      <c r="Y949" s="21" t="s">
        <v>1472</v>
      </c>
      <c r="Z949" s="38" t="s">
        <v>109</v>
      </c>
      <c r="AA949" s="38" t="s">
        <v>561</v>
      </c>
      <c r="AB949" s="38" t="s">
        <v>154</v>
      </c>
      <c r="AC949" s="38" t="s">
        <v>152</v>
      </c>
      <c r="AD949" s="38" t="s">
        <v>153</v>
      </c>
      <c r="AE949" s="38" t="s">
        <v>153</v>
      </c>
      <c r="AF949" s="43"/>
    </row>
    <row r="950" spans="1:32" ht="20.100000000000001" customHeight="1">
      <c r="A950" s="11" t="s">
        <v>19</v>
      </c>
      <c r="B950" s="11" t="s">
        <v>176</v>
      </c>
      <c r="C950" s="11" t="s">
        <v>112</v>
      </c>
      <c r="D950" s="11" t="s">
        <v>109</v>
      </c>
      <c r="E950" s="11" t="s">
        <v>109</v>
      </c>
      <c r="F950" s="11" t="s">
        <v>557</v>
      </c>
      <c r="G950" s="11" t="s">
        <v>229</v>
      </c>
      <c r="H950" s="11">
        <v>1</v>
      </c>
      <c r="I950" s="11" t="s">
        <v>2601</v>
      </c>
      <c r="J950" s="11">
        <v>1102067</v>
      </c>
      <c r="K950" s="11" t="s">
        <v>2223</v>
      </c>
      <c r="L950" s="11" t="s">
        <v>194</v>
      </c>
      <c r="M950" s="11"/>
      <c r="N950" s="11" t="s">
        <v>255</v>
      </c>
      <c r="O950" s="37" t="s">
        <v>563</v>
      </c>
      <c r="P950" s="101" t="s">
        <v>24</v>
      </c>
      <c r="Q950" s="33">
        <v>45141</v>
      </c>
      <c r="R950" s="11"/>
      <c r="S950" s="33">
        <v>45872</v>
      </c>
      <c r="T950" s="33" t="s">
        <v>552</v>
      </c>
      <c r="U950" s="33">
        <v>43445</v>
      </c>
      <c r="V950" s="34"/>
      <c r="W950" s="11" t="s">
        <v>147</v>
      </c>
      <c r="X950" s="9" t="s">
        <v>1472</v>
      </c>
      <c r="Y950" s="9" t="s">
        <v>1472</v>
      </c>
      <c r="Z950" s="11" t="s">
        <v>109</v>
      </c>
      <c r="AA950" s="11" t="s">
        <v>561</v>
      </c>
      <c r="AB950" s="11" t="s">
        <v>154</v>
      </c>
      <c r="AC950" s="11" t="s">
        <v>152</v>
      </c>
      <c r="AD950" s="11" t="s">
        <v>153</v>
      </c>
      <c r="AE950" s="11" t="s">
        <v>153</v>
      </c>
      <c r="AF950" s="36"/>
    </row>
    <row r="951" spans="1:32" s="22" customFormat="1" ht="20.100000000000001" customHeight="1">
      <c r="A951" s="38" t="s">
        <v>19</v>
      </c>
      <c r="B951" s="38" t="s">
        <v>176</v>
      </c>
      <c r="C951" s="38" t="s">
        <v>112</v>
      </c>
      <c r="D951" s="38" t="s">
        <v>109</v>
      </c>
      <c r="E951" s="38" t="s">
        <v>109</v>
      </c>
      <c r="F951" s="38" t="s">
        <v>557</v>
      </c>
      <c r="G951" s="38" t="s">
        <v>229</v>
      </c>
      <c r="H951" s="38">
        <v>1</v>
      </c>
      <c r="I951" s="38" t="s">
        <v>2057</v>
      </c>
      <c r="J951" s="39" t="s">
        <v>2342</v>
      </c>
      <c r="K951" s="38" t="s">
        <v>2343</v>
      </c>
      <c r="L951" s="38" t="s">
        <v>219</v>
      </c>
      <c r="M951" s="38"/>
      <c r="N951" s="38" t="s">
        <v>255</v>
      </c>
      <c r="O951" s="40" t="s">
        <v>563</v>
      </c>
      <c r="P951" s="102" t="s">
        <v>23</v>
      </c>
      <c r="Q951" s="41"/>
      <c r="R951" s="38"/>
      <c r="S951" s="41"/>
      <c r="T951" s="41" t="s">
        <v>552</v>
      </c>
      <c r="U951" s="41">
        <v>43445</v>
      </c>
      <c r="V951" s="42"/>
      <c r="W951" s="38" t="s">
        <v>147</v>
      </c>
      <c r="X951" s="21" t="s">
        <v>1472</v>
      </c>
      <c r="Y951" s="21" t="s">
        <v>1472</v>
      </c>
      <c r="Z951" s="38" t="s">
        <v>109</v>
      </c>
      <c r="AA951" s="38" t="s">
        <v>561</v>
      </c>
      <c r="AB951" s="38" t="s">
        <v>154</v>
      </c>
      <c r="AC951" s="38" t="s">
        <v>152</v>
      </c>
      <c r="AD951" s="38" t="s">
        <v>153</v>
      </c>
      <c r="AE951" s="38" t="s">
        <v>153</v>
      </c>
      <c r="AF951" s="43"/>
    </row>
    <row r="952" spans="1:32" ht="20.100000000000001" customHeight="1">
      <c r="A952" s="11" t="s">
        <v>19</v>
      </c>
      <c r="B952" s="11" t="s">
        <v>176</v>
      </c>
      <c r="C952" s="11" t="s">
        <v>112</v>
      </c>
      <c r="D952" s="11" t="s">
        <v>109</v>
      </c>
      <c r="E952" s="11" t="s">
        <v>109</v>
      </c>
      <c r="F952" s="11" t="s">
        <v>557</v>
      </c>
      <c r="G952" s="11" t="s">
        <v>229</v>
      </c>
      <c r="H952" s="11">
        <v>1</v>
      </c>
      <c r="I952" s="11" t="s">
        <v>2608</v>
      </c>
      <c r="J952" s="11">
        <v>1101103</v>
      </c>
      <c r="K952" s="11" t="s">
        <v>660</v>
      </c>
      <c r="L952" s="11" t="s">
        <v>194</v>
      </c>
      <c r="M952" s="11"/>
      <c r="N952" s="11" t="s">
        <v>255</v>
      </c>
      <c r="O952" s="37" t="s">
        <v>563</v>
      </c>
      <c r="P952" s="101" t="s">
        <v>24</v>
      </c>
      <c r="Q952" s="33">
        <v>44425</v>
      </c>
      <c r="R952" s="11"/>
      <c r="S952" s="33">
        <v>45155</v>
      </c>
      <c r="T952" s="33" t="s">
        <v>552</v>
      </c>
      <c r="U952" s="33">
        <v>43445</v>
      </c>
      <c r="V952" s="34"/>
      <c r="W952" s="11" t="s">
        <v>147</v>
      </c>
      <c r="X952" s="9" t="s">
        <v>1472</v>
      </c>
      <c r="Y952" s="9" t="s">
        <v>1472</v>
      </c>
      <c r="Z952" s="11" t="s">
        <v>109</v>
      </c>
      <c r="AA952" s="11" t="s">
        <v>561</v>
      </c>
      <c r="AB952" s="11" t="s">
        <v>154</v>
      </c>
      <c r="AC952" s="11" t="s">
        <v>152</v>
      </c>
      <c r="AD952" s="11" t="s">
        <v>153</v>
      </c>
      <c r="AE952" s="11" t="s">
        <v>153</v>
      </c>
      <c r="AF952" s="36"/>
    </row>
    <row r="953" spans="1:32" ht="20.100000000000001" customHeight="1">
      <c r="A953" s="11" t="s">
        <v>19</v>
      </c>
      <c r="B953" s="11" t="s">
        <v>176</v>
      </c>
      <c r="C953" s="11" t="s">
        <v>112</v>
      </c>
      <c r="D953" s="11" t="s">
        <v>109</v>
      </c>
      <c r="E953" s="11" t="s">
        <v>109</v>
      </c>
      <c r="F953" s="11" t="s">
        <v>557</v>
      </c>
      <c r="G953" s="11" t="s">
        <v>229</v>
      </c>
      <c r="H953" s="11">
        <v>1</v>
      </c>
      <c r="I953" s="11" t="s">
        <v>2598</v>
      </c>
      <c r="J953" s="11">
        <v>1101812</v>
      </c>
      <c r="K953" s="11" t="s">
        <v>1609</v>
      </c>
      <c r="L953" s="11" t="s">
        <v>194</v>
      </c>
      <c r="M953" s="11"/>
      <c r="N953" s="11" t="s">
        <v>255</v>
      </c>
      <c r="O953" s="37" t="s">
        <v>563</v>
      </c>
      <c r="P953" s="101" t="s">
        <v>24</v>
      </c>
      <c r="Q953" s="33">
        <v>45027</v>
      </c>
      <c r="R953" s="33"/>
      <c r="S953" s="33">
        <v>45758</v>
      </c>
      <c r="T953" s="33" t="s">
        <v>552</v>
      </c>
      <c r="U953" s="33">
        <v>43445</v>
      </c>
      <c r="V953" s="34"/>
      <c r="W953" s="11" t="s">
        <v>147</v>
      </c>
      <c r="X953" s="9" t="s">
        <v>1472</v>
      </c>
      <c r="Y953" s="9" t="s">
        <v>1472</v>
      </c>
      <c r="Z953" s="11" t="s">
        <v>109</v>
      </c>
      <c r="AA953" s="11" t="s">
        <v>561</v>
      </c>
      <c r="AB953" s="11" t="s">
        <v>154</v>
      </c>
      <c r="AC953" s="11" t="s">
        <v>152</v>
      </c>
      <c r="AD953" s="11" t="s">
        <v>153</v>
      </c>
      <c r="AE953" s="11" t="s">
        <v>153</v>
      </c>
      <c r="AF953" s="36"/>
    </row>
    <row r="954" spans="1:32" s="22" customFormat="1" ht="20.100000000000001" customHeight="1">
      <c r="A954" s="38" t="s">
        <v>19</v>
      </c>
      <c r="B954" s="38" t="s">
        <v>176</v>
      </c>
      <c r="C954" s="38" t="s">
        <v>112</v>
      </c>
      <c r="D954" s="38" t="s">
        <v>109</v>
      </c>
      <c r="E954" s="38" t="s">
        <v>109</v>
      </c>
      <c r="F954" s="38" t="s">
        <v>557</v>
      </c>
      <c r="G954" s="38" t="s">
        <v>229</v>
      </c>
      <c r="H954" s="38">
        <v>1</v>
      </c>
      <c r="I954" s="38" t="s">
        <v>2057</v>
      </c>
      <c r="J954" s="39" t="s">
        <v>2342</v>
      </c>
      <c r="K954" s="38" t="s">
        <v>2343</v>
      </c>
      <c r="L954" s="38" t="s">
        <v>219</v>
      </c>
      <c r="M954" s="38"/>
      <c r="N954" s="38" t="s">
        <v>255</v>
      </c>
      <c r="O954" s="40" t="s">
        <v>563</v>
      </c>
      <c r="P954" s="102" t="s">
        <v>23</v>
      </c>
      <c r="Q954" s="41"/>
      <c r="R954" s="41"/>
      <c r="S954" s="41"/>
      <c r="T954" s="41" t="s">
        <v>552</v>
      </c>
      <c r="U954" s="41">
        <v>43445</v>
      </c>
      <c r="V954" s="42"/>
      <c r="W954" s="38" t="s">
        <v>147</v>
      </c>
      <c r="X954" s="21" t="s">
        <v>1472</v>
      </c>
      <c r="Y954" s="21" t="s">
        <v>1472</v>
      </c>
      <c r="Z954" s="38" t="s">
        <v>109</v>
      </c>
      <c r="AA954" s="38" t="s">
        <v>561</v>
      </c>
      <c r="AB954" s="38" t="s">
        <v>154</v>
      </c>
      <c r="AC954" s="38" t="s">
        <v>152</v>
      </c>
      <c r="AD954" s="38" t="s">
        <v>153</v>
      </c>
      <c r="AE954" s="38" t="s">
        <v>153</v>
      </c>
      <c r="AF954" s="43"/>
    </row>
    <row r="955" spans="1:32" s="22" customFormat="1" ht="20.100000000000001" customHeight="1">
      <c r="A955" s="38" t="s">
        <v>19</v>
      </c>
      <c r="B955" s="38" t="s">
        <v>176</v>
      </c>
      <c r="C955" s="38" t="s">
        <v>112</v>
      </c>
      <c r="D955" s="38" t="s">
        <v>109</v>
      </c>
      <c r="E955" s="38" t="s">
        <v>676</v>
      </c>
      <c r="F955" s="38" t="s">
        <v>557</v>
      </c>
      <c r="G955" s="38" t="s">
        <v>229</v>
      </c>
      <c r="H955" s="38">
        <v>1</v>
      </c>
      <c r="I955" s="38" t="s">
        <v>2060</v>
      </c>
      <c r="J955" s="38" t="s">
        <v>2342</v>
      </c>
      <c r="K955" s="38" t="s">
        <v>2343</v>
      </c>
      <c r="L955" s="38" t="s">
        <v>2353</v>
      </c>
      <c r="M955" s="38"/>
      <c r="N955" s="38" t="s">
        <v>255</v>
      </c>
      <c r="O955" s="40" t="s">
        <v>772</v>
      </c>
      <c r="P955" s="102" t="s">
        <v>2516</v>
      </c>
      <c r="Q955" s="41">
        <v>45415</v>
      </c>
      <c r="R955" s="38"/>
      <c r="S955" s="41">
        <v>44378</v>
      </c>
      <c r="T955" s="41" t="s">
        <v>683</v>
      </c>
      <c r="U955" s="41">
        <v>43543</v>
      </c>
      <c r="V955" s="42"/>
      <c r="W955" s="38" t="s">
        <v>147</v>
      </c>
      <c r="X955" s="21" t="s">
        <v>1472</v>
      </c>
      <c r="Y955" s="21" t="s">
        <v>1472</v>
      </c>
      <c r="Z955" s="38" t="s">
        <v>109</v>
      </c>
      <c r="AA955" s="38" t="s">
        <v>774</v>
      </c>
      <c r="AB955" s="38" t="s">
        <v>154</v>
      </c>
      <c r="AC955" s="38" t="s">
        <v>152</v>
      </c>
      <c r="AD955" s="38" t="s">
        <v>153</v>
      </c>
      <c r="AE955" s="38" t="s">
        <v>153</v>
      </c>
      <c r="AF955" s="43"/>
    </row>
    <row r="956" spans="1:32" ht="20.100000000000001" customHeight="1">
      <c r="A956" s="11" t="s">
        <v>19</v>
      </c>
      <c r="B956" s="11" t="s">
        <v>176</v>
      </c>
      <c r="C956" s="11" t="s">
        <v>112</v>
      </c>
      <c r="D956" s="11" t="s">
        <v>109</v>
      </c>
      <c r="E956" s="11" t="s">
        <v>676</v>
      </c>
      <c r="F956" s="11" t="s">
        <v>557</v>
      </c>
      <c r="G956" s="11" t="s">
        <v>229</v>
      </c>
      <c r="H956" s="11">
        <v>1</v>
      </c>
      <c r="I956" s="11" t="s">
        <v>2608</v>
      </c>
      <c r="J956" s="11">
        <v>1101527</v>
      </c>
      <c r="K956" s="11" t="s">
        <v>1417</v>
      </c>
      <c r="L956" s="11" t="s">
        <v>194</v>
      </c>
      <c r="M956" s="11"/>
      <c r="N956" s="11" t="s">
        <v>255</v>
      </c>
      <c r="O956" s="37" t="s">
        <v>772</v>
      </c>
      <c r="P956" s="101" t="s">
        <v>24</v>
      </c>
      <c r="Q956" s="33">
        <v>44242</v>
      </c>
      <c r="R956" s="33"/>
      <c r="S956" s="33">
        <v>44972</v>
      </c>
      <c r="T956" s="33" t="s">
        <v>683</v>
      </c>
      <c r="U956" s="33">
        <v>43543</v>
      </c>
      <c r="V956" s="34"/>
      <c r="W956" s="11" t="s">
        <v>147</v>
      </c>
      <c r="X956" s="9" t="s">
        <v>1472</v>
      </c>
      <c r="Y956" s="9" t="s">
        <v>1472</v>
      </c>
      <c r="Z956" s="11" t="s">
        <v>109</v>
      </c>
      <c r="AA956" s="11" t="s">
        <v>774</v>
      </c>
      <c r="AB956" s="11" t="s">
        <v>154</v>
      </c>
      <c r="AC956" s="11" t="s">
        <v>152</v>
      </c>
      <c r="AD956" s="11" t="s">
        <v>153</v>
      </c>
      <c r="AE956" s="11" t="s">
        <v>153</v>
      </c>
      <c r="AF956" s="36"/>
    </row>
    <row r="957" spans="1:32" ht="20.100000000000001" customHeight="1">
      <c r="A957" s="11" t="s">
        <v>19</v>
      </c>
      <c r="B957" s="11" t="s">
        <v>176</v>
      </c>
      <c r="C957" s="11" t="s">
        <v>112</v>
      </c>
      <c r="D957" s="11" t="s">
        <v>109</v>
      </c>
      <c r="E957" s="11" t="s">
        <v>676</v>
      </c>
      <c r="F957" s="11" t="s">
        <v>557</v>
      </c>
      <c r="G957" s="11" t="s">
        <v>229</v>
      </c>
      <c r="H957" s="11">
        <v>1</v>
      </c>
      <c r="I957" s="11" t="s">
        <v>2598</v>
      </c>
      <c r="J957" s="11">
        <v>1101383</v>
      </c>
      <c r="K957" s="11" t="s">
        <v>1174</v>
      </c>
      <c r="L957" s="11" t="s">
        <v>194</v>
      </c>
      <c r="M957" s="11"/>
      <c r="N957" s="11" t="s">
        <v>255</v>
      </c>
      <c r="O957" s="37" t="s">
        <v>772</v>
      </c>
      <c r="P957" s="101" t="s">
        <v>24</v>
      </c>
      <c r="Q957" s="33">
        <v>44677</v>
      </c>
      <c r="R957" s="11"/>
      <c r="S957" s="33">
        <v>45408</v>
      </c>
      <c r="T957" s="33" t="s">
        <v>682</v>
      </c>
      <c r="U957" s="33">
        <v>43543</v>
      </c>
      <c r="V957" s="34"/>
      <c r="W957" s="11" t="s">
        <v>147</v>
      </c>
      <c r="X957" s="9" t="s">
        <v>1472</v>
      </c>
      <c r="Y957" s="9" t="s">
        <v>1472</v>
      </c>
      <c r="Z957" s="11" t="s">
        <v>109</v>
      </c>
      <c r="AA957" s="11" t="s">
        <v>773</v>
      </c>
      <c r="AB957" s="11" t="s">
        <v>154</v>
      </c>
      <c r="AC957" s="11" t="s">
        <v>152</v>
      </c>
      <c r="AD957" s="11" t="s">
        <v>153</v>
      </c>
      <c r="AE957" s="11" t="s">
        <v>153</v>
      </c>
      <c r="AF957" s="36"/>
    </row>
    <row r="958" spans="1:32" ht="20.100000000000001" customHeight="1">
      <c r="A958" s="11" t="s">
        <v>19</v>
      </c>
      <c r="B958" s="11" t="s">
        <v>176</v>
      </c>
      <c r="C958" s="11" t="s">
        <v>112</v>
      </c>
      <c r="D958" s="11" t="s">
        <v>109</v>
      </c>
      <c r="E958" s="11" t="s">
        <v>676</v>
      </c>
      <c r="F958" s="11" t="s">
        <v>557</v>
      </c>
      <c r="G958" s="11" t="s">
        <v>229</v>
      </c>
      <c r="H958" s="11">
        <v>1</v>
      </c>
      <c r="I958" s="11" t="s">
        <v>2609</v>
      </c>
      <c r="J958" s="11">
        <v>1100070</v>
      </c>
      <c r="K958" s="11" t="s">
        <v>0</v>
      </c>
      <c r="L958" s="11" t="s">
        <v>194</v>
      </c>
      <c r="M958" s="11"/>
      <c r="N958" s="11" t="s">
        <v>255</v>
      </c>
      <c r="O958" s="37" t="s">
        <v>772</v>
      </c>
      <c r="P958" s="101" t="s">
        <v>24</v>
      </c>
      <c r="Q958" s="33">
        <v>44313</v>
      </c>
      <c r="R958" s="33"/>
      <c r="S958" s="33">
        <v>45043</v>
      </c>
      <c r="T958" s="33" t="s">
        <v>682</v>
      </c>
      <c r="U958" s="33">
        <v>43543</v>
      </c>
      <c r="V958" s="34"/>
      <c r="W958" s="11" t="s">
        <v>147</v>
      </c>
      <c r="X958" s="9" t="s">
        <v>1472</v>
      </c>
      <c r="Y958" s="9" t="s">
        <v>1472</v>
      </c>
      <c r="Z958" s="11" t="s">
        <v>109</v>
      </c>
      <c r="AA958" s="11" t="s">
        <v>773</v>
      </c>
      <c r="AB958" s="11" t="s">
        <v>154</v>
      </c>
      <c r="AC958" s="11" t="s">
        <v>152</v>
      </c>
      <c r="AD958" s="11" t="s">
        <v>153</v>
      </c>
      <c r="AE958" s="11" t="s">
        <v>153</v>
      </c>
      <c r="AF958" s="36"/>
    </row>
    <row r="959" spans="1:32" ht="20.100000000000001" customHeight="1">
      <c r="A959" s="11" t="s">
        <v>19</v>
      </c>
      <c r="B959" s="11" t="s">
        <v>176</v>
      </c>
      <c r="C959" s="11" t="s">
        <v>112</v>
      </c>
      <c r="D959" s="11" t="s">
        <v>109</v>
      </c>
      <c r="E959" s="11" t="s">
        <v>676</v>
      </c>
      <c r="F959" s="11" t="s">
        <v>557</v>
      </c>
      <c r="G959" s="11" t="s">
        <v>229</v>
      </c>
      <c r="H959" s="11">
        <v>1</v>
      </c>
      <c r="I959" s="11" t="s">
        <v>2598</v>
      </c>
      <c r="J959" s="11">
        <v>1101810</v>
      </c>
      <c r="K959" s="11" t="s">
        <v>1733</v>
      </c>
      <c r="L959" s="11" t="s">
        <v>194</v>
      </c>
      <c r="M959" s="11"/>
      <c r="N959" s="11" t="s">
        <v>255</v>
      </c>
      <c r="O959" s="37" t="s">
        <v>772</v>
      </c>
      <c r="P959" s="101" t="s">
        <v>24</v>
      </c>
      <c r="Q959" s="33">
        <v>45021</v>
      </c>
      <c r="R959" s="11"/>
      <c r="S959" s="33">
        <v>45752</v>
      </c>
      <c r="T959" s="33" t="s">
        <v>682</v>
      </c>
      <c r="U959" s="33">
        <v>43543</v>
      </c>
      <c r="V959" s="34"/>
      <c r="W959" s="11" t="s">
        <v>147</v>
      </c>
      <c r="X959" s="9" t="s">
        <v>1472</v>
      </c>
      <c r="Y959" s="9" t="s">
        <v>1472</v>
      </c>
      <c r="Z959" s="11" t="s">
        <v>109</v>
      </c>
      <c r="AA959" s="11" t="s">
        <v>773</v>
      </c>
      <c r="AB959" s="11" t="s">
        <v>154</v>
      </c>
      <c r="AC959" s="11" t="s">
        <v>152</v>
      </c>
      <c r="AD959" s="11" t="s">
        <v>153</v>
      </c>
      <c r="AE959" s="11" t="s">
        <v>153</v>
      </c>
      <c r="AF959" s="36"/>
    </row>
    <row r="960" spans="1:32" s="22" customFormat="1" ht="20.100000000000001" customHeight="1">
      <c r="A960" s="38" t="s">
        <v>19</v>
      </c>
      <c r="B960" s="38" t="s">
        <v>176</v>
      </c>
      <c r="C960" s="38" t="s">
        <v>112</v>
      </c>
      <c r="D960" s="38" t="s">
        <v>109</v>
      </c>
      <c r="E960" s="38" t="s">
        <v>676</v>
      </c>
      <c r="F960" s="38" t="s">
        <v>557</v>
      </c>
      <c r="G960" s="38" t="s">
        <v>229</v>
      </c>
      <c r="H960" s="38">
        <v>1</v>
      </c>
      <c r="I960" s="38" t="s">
        <v>2060</v>
      </c>
      <c r="J960" s="38" t="s">
        <v>2342</v>
      </c>
      <c r="K960" s="38" t="s">
        <v>2343</v>
      </c>
      <c r="L960" s="38" t="s">
        <v>2353</v>
      </c>
      <c r="M960" s="38"/>
      <c r="N960" s="38" t="s">
        <v>255</v>
      </c>
      <c r="O960" s="40" t="s">
        <v>771</v>
      </c>
      <c r="P960" s="102" t="s">
        <v>2439</v>
      </c>
      <c r="Q960" s="41"/>
      <c r="R960" s="38"/>
      <c r="S960" s="41">
        <v>44462</v>
      </c>
      <c r="T960" s="41" t="s">
        <v>682</v>
      </c>
      <c r="U960" s="41">
        <v>43543</v>
      </c>
      <c r="V960" s="42"/>
      <c r="W960" s="38" t="s">
        <v>147</v>
      </c>
      <c r="X960" s="21" t="s">
        <v>1472</v>
      </c>
      <c r="Y960" s="21" t="s">
        <v>1472</v>
      </c>
      <c r="Z960" s="38" t="s">
        <v>109</v>
      </c>
      <c r="AA960" s="38" t="s">
        <v>773</v>
      </c>
      <c r="AB960" s="38" t="s">
        <v>154</v>
      </c>
      <c r="AC960" s="38" t="s">
        <v>152</v>
      </c>
      <c r="AD960" s="38" t="s">
        <v>153</v>
      </c>
      <c r="AE960" s="38" t="s">
        <v>153</v>
      </c>
      <c r="AF960" s="43"/>
    </row>
    <row r="961" spans="1:32" ht="20.100000000000001" customHeight="1">
      <c r="A961" s="11" t="s">
        <v>19</v>
      </c>
      <c r="B961" s="11" t="s">
        <v>176</v>
      </c>
      <c r="C961" s="11" t="s">
        <v>112</v>
      </c>
      <c r="D961" s="11" t="s">
        <v>109</v>
      </c>
      <c r="E961" s="11" t="s">
        <v>676</v>
      </c>
      <c r="F961" s="11" t="s">
        <v>557</v>
      </c>
      <c r="G961" s="11" t="s">
        <v>229</v>
      </c>
      <c r="H961" s="11">
        <v>1</v>
      </c>
      <c r="I961" s="11" t="s">
        <v>2608</v>
      </c>
      <c r="J961" s="11">
        <v>1102040</v>
      </c>
      <c r="K961" s="11" t="s">
        <v>2153</v>
      </c>
      <c r="L961" s="11" t="s">
        <v>194</v>
      </c>
      <c r="M961" s="11"/>
      <c r="N961" s="11" t="s">
        <v>255</v>
      </c>
      <c r="O961" s="37" t="s">
        <v>771</v>
      </c>
      <c r="P961" s="101" t="s">
        <v>24</v>
      </c>
      <c r="Q961" s="33">
        <v>45044</v>
      </c>
      <c r="R961" s="33"/>
      <c r="S961" s="33">
        <v>45775</v>
      </c>
      <c r="T961" s="33" t="s">
        <v>682</v>
      </c>
      <c r="U961" s="33">
        <v>43543</v>
      </c>
      <c r="V961" s="34"/>
      <c r="W961" s="11" t="s">
        <v>147</v>
      </c>
      <c r="X961" s="9" t="s">
        <v>1472</v>
      </c>
      <c r="Y961" s="9" t="s">
        <v>1472</v>
      </c>
      <c r="Z961" s="11" t="s">
        <v>109</v>
      </c>
      <c r="AA961" s="11" t="s">
        <v>773</v>
      </c>
      <c r="AB961" s="11" t="s">
        <v>154</v>
      </c>
      <c r="AC961" s="11" t="s">
        <v>152</v>
      </c>
      <c r="AD961" s="11" t="s">
        <v>153</v>
      </c>
      <c r="AE961" s="11" t="s">
        <v>153</v>
      </c>
      <c r="AF961" s="36"/>
    </row>
    <row r="962" spans="1:32" ht="20.100000000000001" customHeight="1">
      <c r="A962" s="11" t="s">
        <v>19</v>
      </c>
      <c r="B962" s="11" t="s">
        <v>176</v>
      </c>
      <c r="C962" s="11" t="s">
        <v>112</v>
      </c>
      <c r="D962" s="11" t="s">
        <v>109</v>
      </c>
      <c r="E962" s="11" t="s">
        <v>676</v>
      </c>
      <c r="F962" s="11" t="s">
        <v>557</v>
      </c>
      <c r="G962" s="11" t="s">
        <v>229</v>
      </c>
      <c r="H962" s="11">
        <v>1</v>
      </c>
      <c r="I962" s="11" t="s">
        <v>2553</v>
      </c>
      <c r="J962" s="11">
        <v>1101811</v>
      </c>
      <c r="K962" s="11" t="s">
        <v>1739</v>
      </c>
      <c r="L962" s="11" t="s">
        <v>194</v>
      </c>
      <c r="M962" s="11"/>
      <c r="N962" s="11" t="s">
        <v>255</v>
      </c>
      <c r="O962" s="37" t="s">
        <v>771</v>
      </c>
      <c r="P962" s="101" t="s">
        <v>24</v>
      </c>
      <c r="Q962" s="33">
        <v>44701</v>
      </c>
      <c r="R962" s="33"/>
      <c r="S962" s="33">
        <v>45432</v>
      </c>
      <c r="T962" s="33" t="s">
        <v>682</v>
      </c>
      <c r="U962" s="33">
        <v>43543</v>
      </c>
      <c r="V962" s="34"/>
      <c r="W962" s="11" t="s">
        <v>147</v>
      </c>
      <c r="X962" s="9" t="s">
        <v>1472</v>
      </c>
      <c r="Y962" s="9" t="s">
        <v>1472</v>
      </c>
      <c r="Z962" s="11" t="s">
        <v>109</v>
      </c>
      <c r="AA962" s="11" t="s">
        <v>773</v>
      </c>
      <c r="AB962" s="11" t="s">
        <v>154</v>
      </c>
      <c r="AC962" s="11" t="s">
        <v>152</v>
      </c>
      <c r="AD962" s="11" t="s">
        <v>153</v>
      </c>
      <c r="AE962" s="11" t="s">
        <v>153</v>
      </c>
      <c r="AF962" s="36"/>
    </row>
    <row r="963" spans="1:32" ht="20.100000000000001" customHeight="1">
      <c r="A963" s="11" t="s">
        <v>19</v>
      </c>
      <c r="B963" s="11" t="s">
        <v>176</v>
      </c>
      <c r="C963" s="11" t="s">
        <v>112</v>
      </c>
      <c r="D963" s="11" t="s">
        <v>109</v>
      </c>
      <c r="E963" s="11" t="s">
        <v>676</v>
      </c>
      <c r="F963" s="11" t="s">
        <v>557</v>
      </c>
      <c r="G963" s="11" t="s">
        <v>229</v>
      </c>
      <c r="H963" s="11">
        <v>1</v>
      </c>
      <c r="I963" s="11" t="s">
        <v>2638</v>
      </c>
      <c r="J963" s="11">
        <v>1101252</v>
      </c>
      <c r="K963" s="11" t="s">
        <v>982</v>
      </c>
      <c r="L963" s="11" t="s">
        <v>194</v>
      </c>
      <c r="M963" s="11"/>
      <c r="N963" s="11" t="s">
        <v>255</v>
      </c>
      <c r="O963" s="37" t="s">
        <v>771</v>
      </c>
      <c r="P963" s="101" t="s">
        <v>24</v>
      </c>
      <c r="Q963" s="33">
        <v>43734</v>
      </c>
      <c r="R963" s="11"/>
      <c r="S963" s="33">
        <v>44465</v>
      </c>
      <c r="T963" s="33" t="s">
        <v>682</v>
      </c>
      <c r="U963" s="33">
        <v>43543</v>
      </c>
      <c r="V963" s="34"/>
      <c r="W963" s="11" t="s">
        <v>147</v>
      </c>
      <c r="X963" s="9" t="s">
        <v>1472</v>
      </c>
      <c r="Y963" s="9" t="s">
        <v>1472</v>
      </c>
      <c r="Z963" s="11" t="s">
        <v>109</v>
      </c>
      <c r="AA963" s="11" t="s">
        <v>773</v>
      </c>
      <c r="AB963" s="11" t="s">
        <v>154</v>
      </c>
      <c r="AC963" s="11" t="s">
        <v>152</v>
      </c>
      <c r="AD963" s="11" t="s">
        <v>153</v>
      </c>
      <c r="AE963" s="11" t="s">
        <v>153</v>
      </c>
      <c r="AF963" s="36"/>
    </row>
    <row r="964" spans="1:32" ht="20.100000000000001" customHeight="1">
      <c r="A964" s="11" t="s">
        <v>19</v>
      </c>
      <c r="B964" s="11" t="s">
        <v>176</v>
      </c>
      <c r="C964" s="11" t="s">
        <v>112</v>
      </c>
      <c r="D964" s="11" t="s">
        <v>109</v>
      </c>
      <c r="E964" s="11" t="s">
        <v>676</v>
      </c>
      <c r="F964" s="11" t="s">
        <v>557</v>
      </c>
      <c r="G964" s="11" t="s">
        <v>229</v>
      </c>
      <c r="H964" s="11">
        <v>1</v>
      </c>
      <c r="I964" s="11" t="s">
        <v>2599</v>
      </c>
      <c r="J964" s="11">
        <v>1101248</v>
      </c>
      <c r="K964" s="11" t="s">
        <v>987</v>
      </c>
      <c r="L964" s="11" t="s">
        <v>194</v>
      </c>
      <c r="M964" s="11"/>
      <c r="N964" s="11" t="s">
        <v>255</v>
      </c>
      <c r="O964" s="37" t="s">
        <v>771</v>
      </c>
      <c r="P964" s="101" t="s">
        <v>24</v>
      </c>
      <c r="Q964" s="33">
        <v>43738</v>
      </c>
      <c r="R964" s="11"/>
      <c r="S964" s="33">
        <v>44469</v>
      </c>
      <c r="T964" s="33" t="s">
        <v>682</v>
      </c>
      <c r="U964" s="33">
        <v>43543</v>
      </c>
      <c r="V964" s="34"/>
      <c r="W964" s="11" t="s">
        <v>147</v>
      </c>
      <c r="X964" s="9" t="s">
        <v>1472</v>
      </c>
      <c r="Y964" s="9" t="s">
        <v>1472</v>
      </c>
      <c r="Z964" s="11" t="s">
        <v>109</v>
      </c>
      <c r="AA964" s="11" t="s">
        <v>773</v>
      </c>
      <c r="AB964" s="11" t="s">
        <v>154</v>
      </c>
      <c r="AC964" s="11" t="s">
        <v>152</v>
      </c>
      <c r="AD964" s="11" t="s">
        <v>153</v>
      </c>
      <c r="AE964" s="11" t="s">
        <v>153</v>
      </c>
      <c r="AF964" s="36"/>
    </row>
    <row r="965" spans="1:32" ht="20.100000000000001" customHeight="1">
      <c r="A965" s="11" t="s">
        <v>19</v>
      </c>
      <c r="B965" s="11" t="s">
        <v>176</v>
      </c>
      <c r="C965" s="11" t="s">
        <v>112</v>
      </c>
      <c r="D965" s="11" t="s">
        <v>109</v>
      </c>
      <c r="E965" s="11" t="s">
        <v>676</v>
      </c>
      <c r="F965" s="11" t="s">
        <v>558</v>
      </c>
      <c r="G965" s="11" t="s">
        <v>229</v>
      </c>
      <c r="H965" s="11">
        <v>1</v>
      </c>
      <c r="I965" s="11" t="s">
        <v>2608</v>
      </c>
      <c r="J965" s="11">
        <v>1100235</v>
      </c>
      <c r="K965" s="11" t="s">
        <v>659</v>
      </c>
      <c r="L965" s="11" t="s">
        <v>194</v>
      </c>
      <c r="M965" s="11"/>
      <c r="N965" s="11" t="s">
        <v>255</v>
      </c>
      <c r="O965" s="37" t="s">
        <v>771</v>
      </c>
      <c r="P965" s="101" t="s">
        <v>24</v>
      </c>
      <c r="Q965" s="33">
        <v>44711</v>
      </c>
      <c r="R965" s="33"/>
      <c r="S965" s="33">
        <v>45442</v>
      </c>
      <c r="T965" s="33" t="s">
        <v>682</v>
      </c>
      <c r="U965" s="33">
        <v>43543</v>
      </c>
      <c r="V965" s="34"/>
      <c r="W965" s="11" t="s">
        <v>147</v>
      </c>
      <c r="X965" s="9" t="s">
        <v>1472</v>
      </c>
      <c r="Y965" s="9" t="s">
        <v>1472</v>
      </c>
      <c r="Z965" s="11" t="s">
        <v>109</v>
      </c>
      <c r="AA965" s="11" t="s">
        <v>773</v>
      </c>
      <c r="AB965" s="11" t="s">
        <v>154</v>
      </c>
      <c r="AC965" s="11" t="s">
        <v>152</v>
      </c>
      <c r="AD965" s="11" t="s">
        <v>153</v>
      </c>
      <c r="AE965" s="11" t="s">
        <v>153</v>
      </c>
      <c r="AF965" s="36"/>
    </row>
    <row r="966" spans="1:32" ht="20.100000000000001" customHeight="1">
      <c r="A966" s="11" t="s">
        <v>19</v>
      </c>
      <c r="B966" s="11" t="s">
        <v>176</v>
      </c>
      <c r="C966" s="11" t="s">
        <v>112</v>
      </c>
      <c r="D966" s="11" t="s">
        <v>109</v>
      </c>
      <c r="E966" s="11" t="s">
        <v>676</v>
      </c>
      <c r="F966" s="11" t="s">
        <v>557</v>
      </c>
      <c r="G966" s="11" t="s">
        <v>229</v>
      </c>
      <c r="H966" s="11">
        <v>1</v>
      </c>
      <c r="I966" s="11" t="s">
        <v>2598</v>
      </c>
      <c r="J966" s="11">
        <v>1101750</v>
      </c>
      <c r="K966" s="11" t="s">
        <v>1612</v>
      </c>
      <c r="L966" s="11" t="s">
        <v>194</v>
      </c>
      <c r="M966" s="11"/>
      <c r="N966" s="11" t="s">
        <v>255</v>
      </c>
      <c r="O966" s="37" t="s">
        <v>772</v>
      </c>
      <c r="P966" s="101" t="s">
        <v>24</v>
      </c>
      <c r="Q966" s="33">
        <v>45034</v>
      </c>
      <c r="R966" s="33"/>
      <c r="S966" s="33">
        <v>45765</v>
      </c>
      <c r="T966" s="33" t="s">
        <v>682</v>
      </c>
      <c r="U966" s="33">
        <v>43543</v>
      </c>
      <c r="V966" s="34"/>
      <c r="W966" s="11" t="s">
        <v>147</v>
      </c>
      <c r="X966" s="9" t="s">
        <v>1472</v>
      </c>
      <c r="Y966" s="9" t="s">
        <v>1472</v>
      </c>
      <c r="Z966" s="11" t="s">
        <v>109</v>
      </c>
      <c r="AA966" s="11" t="s">
        <v>773</v>
      </c>
      <c r="AB966" s="11" t="s">
        <v>154</v>
      </c>
      <c r="AC966" s="11" t="s">
        <v>152</v>
      </c>
      <c r="AD966" s="11" t="s">
        <v>153</v>
      </c>
      <c r="AE966" s="11" t="s">
        <v>153</v>
      </c>
      <c r="AF966" s="36"/>
    </row>
    <row r="967" spans="1:32" s="22" customFormat="1" ht="20.100000000000001" customHeight="1">
      <c r="A967" s="38" t="s">
        <v>19</v>
      </c>
      <c r="B967" s="38" t="s">
        <v>176</v>
      </c>
      <c r="C967" s="38" t="s">
        <v>112</v>
      </c>
      <c r="D967" s="38" t="s">
        <v>109</v>
      </c>
      <c r="E967" s="38" t="s">
        <v>676</v>
      </c>
      <c r="F967" s="38" t="s">
        <v>557</v>
      </c>
      <c r="G967" s="38" t="s">
        <v>229</v>
      </c>
      <c r="H967" s="38">
        <v>1</v>
      </c>
      <c r="I967" s="38" t="s">
        <v>2060</v>
      </c>
      <c r="J967" s="38" t="s">
        <v>2342</v>
      </c>
      <c r="K967" s="38" t="s">
        <v>2343</v>
      </c>
      <c r="L967" s="38" t="s">
        <v>2353</v>
      </c>
      <c r="M967" s="38"/>
      <c r="N967" s="38" t="s">
        <v>255</v>
      </c>
      <c r="O967" s="40" t="s">
        <v>771</v>
      </c>
      <c r="P967" s="102" t="s">
        <v>2513</v>
      </c>
      <c r="Q967" s="41">
        <v>45415</v>
      </c>
      <c r="R967" s="41"/>
      <c r="S967" s="41">
        <v>45091</v>
      </c>
      <c r="T967" s="41" t="s">
        <v>682</v>
      </c>
      <c r="U967" s="41">
        <v>43543</v>
      </c>
      <c r="V967" s="42"/>
      <c r="W967" s="38" t="s">
        <v>147</v>
      </c>
      <c r="X967" s="21" t="s">
        <v>1472</v>
      </c>
      <c r="Y967" s="21" t="s">
        <v>1472</v>
      </c>
      <c r="Z967" s="38" t="s">
        <v>109</v>
      </c>
      <c r="AA967" s="38" t="s">
        <v>773</v>
      </c>
      <c r="AB967" s="38" t="s">
        <v>154</v>
      </c>
      <c r="AC967" s="38" t="s">
        <v>152</v>
      </c>
      <c r="AD967" s="38" t="s">
        <v>153</v>
      </c>
      <c r="AE967" s="38" t="s">
        <v>153</v>
      </c>
      <c r="AF967" s="43"/>
    </row>
    <row r="968" spans="1:32" ht="20.100000000000001" customHeight="1">
      <c r="A968" s="11" t="s">
        <v>19</v>
      </c>
      <c r="B968" s="11" t="s">
        <v>176</v>
      </c>
      <c r="C968" s="11" t="s">
        <v>112</v>
      </c>
      <c r="D968" s="11" t="s">
        <v>109</v>
      </c>
      <c r="E968" s="11" t="s">
        <v>676</v>
      </c>
      <c r="F968" s="11" t="s">
        <v>557</v>
      </c>
      <c r="G968" s="11" t="s">
        <v>229</v>
      </c>
      <c r="H968" s="11">
        <v>1</v>
      </c>
      <c r="I968" s="11" t="s">
        <v>2628</v>
      </c>
      <c r="J968" s="11" t="s">
        <v>1468</v>
      </c>
      <c r="K968" s="11" t="s">
        <v>1469</v>
      </c>
      <c r="L968" s="11" t="s">
        <v>194</v>
      </c>
      <c r="M968" s="11"/>
      <c r="N968" s="11" t="s">
        <v>255</v>
      </c>
      <c r="O968" s="37" t="s">
        <v>772</v>
      </c>
      <c r="P968" s="101" t="s">
        <v>24</v>
      </c>
      <c r="Q968" s="33">
        <v>44372</v>
      </c>
      <c r="R968" s="33"/>
      <c r="S968" s="33">
        <v>45102</v>
      </c>
      <c r="T968" s="33" t="s">
        <v>682</v>
      </c>
      <c r="U968" s="33">
        <v>43543</v>
      </c>
      <c r="V968" s="34"/>
      <c r="W968" s="11" t="s">
        <v>147</v>
      </c>
      <c r="X968" s="9" t="s">
        <v>1472</v>
      </c>
      <c r="Y968" s="9" t="s">
        <v>1472</v>
      </c>
      <c r="Z968" s="11" t="s">
        <v>109</v>
      </c>
      <c r="AA968" s="11" t="s">
        <v>773</v>
      </c>
      <c r="AB968" s="11" t="s">
        <v>154</v>
      </c>
      <c r="AC968" s="11" t="s">
        <v>152</v>
      </c>
      <c r="AD968" s="11" t="s">
        <v>153</v>
      </c>
      <c r="AE968" s="11" t="s">
        <v>153</v>
      </c>
      <c r="AF968" s="36"/>
    </row>
    <row r="969" spans="1:32" ht="20.100000000000001" customHeight="1">
      <c r="A969" s="11" t="s">
        <v>19</v>
      </c>
      <c r="B969" s="11" t="s">
        <v>176</v>
      </c>
      <c r="C969" s="11" t="s">
        <v>112</v>
      </c>
      <c r="D969" s="11" t="s">
        <v>109</v>
      </c>
      <c r="E969" s="11" t="s">
        <v>676</v>
      </c>
      <c r="F969" s="11" t="s">
        <v>557</v>
      </c>
      <c r="G969" s="11" t="s">
        <v>229</v>
      </c>
      <c r="H969" s="11">
        <v>1</v>
      </c>
      <c r="I969" s="11" t="s">
        <v>2601</v>
      </c>
      <c r="J969" s="11">
        <v>1101130</v>
      </c>
      <c r="K969" s="11" t="s">
        <v>788</v>
      </c>
      <c r="L969" s="11" t="s">
        <v>194</v>
      </c>
      <c r="M969" s="11"/>
      <c r="N969" s="11" t="s">
        <v>255</v>
      </c>
      <c r="O969" s="37" t="s">
        <v>771</v>
      </c>
      <c r="P969" s="101" t="s">
        <v>24</v>
      </c>
      <c r="Q969" s="33">
        <v>43783</v>
      </c>
      <c r="R969" s="11"/>
      <c r="S969" s="33">
        <v>44514</v>
      </c>
      <c r="T969" s="33" t="s">
        <v>682</v>
      </c>
      <c r="U969" s="33">
        <v>43543</v>
      </c>
      <c r="V969" s="34"/>
      <c r="W969" s="11" t="s">
        <v>147</v>
      </c>
      <c r="X969" s="9" t="s">
        <v>1472</v>
      </c>
      <c r="Y969" s="9" t="s">
        <v>1472</v>
      </c>
      <c r="Z969" s="11" t="s">
        <v>109</v>
      </c>
      <c r="AA969" s="11" t="s">
        <v>773</v>
      </c>
      <c r="AB969" s="11" t="s">
        <v>154</v>
      </c>
      <c r="AC969" s="11" t="s">
        <v>152</v>
      </c>
      <c r="AD969" s="11" t="s">
        <v>153</v>
      </c>
      <c r="AE969" s="11" t="s">
        <v>153</v>
      </c>
      <c r="AF969" s="36"/>
    </row>
    <row r="970" spans="1:32" ht="20.100000000000001" customHeight="1">
      <c r="A970" s="11" t="s">
        <v>19</v>
      </c>
      <c r="B970" s="11" t="s">
        <v>176</v>
      </c>
      <c r="C970" s="11" t="s">
        <v>112</v>
      </c>
      <c r="D970" s="11" t="s">
        <v>109</v>
      </c>
      <c r="E970" s="11" t="s">
        <v>676</v>
      </c>
      <c r="F970" s="11" t="s">
        <v>557</v>
      </c>
      <c r="G970" s="11" t="s">
        <v>229</v>
      </c>
      <c r="H970" s="11">
        <v>1</v>
      </c>
      <c r="I970" s="11" t="s">
        <v>2612</v>
      </c>
      <c r="J970" s="80">
        <v>1101411</v>
      </c>
      <c r="K970" s="11" t="s">
        <v>1264</v>
      </c>
      <c r="L970" s="11" t="s">
        <v>194</v>
      </c>
      <c r="M970" s="11"/>
      <c r="N970" s="11" t="s">
        <v>255</v>
      </c>
      <c r="O970" s="37" t="s">
        <v>771</v>
      </c>
      <c r="P970" s="101" t="s">
        <v>2386</v>
      </c>
      <c r="Q970" s="33">
        <v>45363</v>
      </c>
      <c r="R970" s="11"/>
      <c r="S970" s="33"/>
      <c r="T970" s="33" t="s">
        <v>682</v>
      </c>
      <c r="U970" s="33">
        <v>43543</v>
      </c>
      <c r="V970" s="34"/>
      <c r="W970" s="11" t="s">
        <v>147</v>
      </c>
      <c r="X970" s="82" t="s">
        <v>1472</v>
      </c>
      <c r="Y970" s="82" t="s">
        <v>1472</v>
      </c>
      <c r="Z970" s="11" t="s">
        <v>109</v>
      </c>
      <c r="AA970" s="11" t="s">
        <v>773</v>
      </c>
      <c r="AB970" s="11" t="s">
        <v>154</v>
      </c>
      <c r="AC970" s="11" t="s">
        <v>152</v>
      </c>
      <c r="AD970" s="11" t="s">
        <v>153</v>
      </c>
      <c r="AE970" s="11" t="s">
        <v>153</v>
      </c>
      <c r="AF970" s="36"/>
    </row>
    <row r="971" spans="1:32" ht="20.100000000000001" customHeight="1">
      <c r="A971" s="11" t="s">
        <v>19</v>
      </c>
      <c r="B971" s="11" t="s">
        <v>176</v>
      </c>
      <c r="C971" s="11" t="s">
        <v>112</v>
      </c>
      <c r="D971" s="11" t="s">
        <v>109</v>
      </c>
      <c r="E971" s="11" t="s">
        <v>109</v>
      </c>
      <c r="F971" s="11" t="s">
        <v>557</v>
      </c>
      <c r="G971" s="11" t="s">
        <v>229</v>
      </c>
      <c r="H971" s="11">
        <v>1</v>
      </c>
      <c r="I971" s="11" t="s">
        <v>2610</v>
      </c>
      <c r="J971" s="80">
        <v>1101958</v>
      </c>
      <c r="K971" s="11" t="s">
        <v>1956</v>
      </c>
      <c r="L971" s="11" t="s">
        <v>202</v>
      </c>
      <c r="M971" s="11"/>
      <c r="N971" s="11" t="s">
        <v>255</v>
      </c>
      <c r="O971" s="37" t="s">
        <v>771</v>
      </c>
      <c r="P971" s="101" t="s">
        <v>2387</v>
      </c>
      <c r="Q971" s="33">
        <v>45364</v>
      </c>
      <c r="R971" s="33"/>
      <c r="S971" s="33"/>
      <c r="T971" s="33" t="s">
        <v>682</v>
      </c>
      <c r="U971" s="33">
        <v>43543</v>
      </c>
      <c r="V971" s="34"/>
      <c r="W971" s="11" t="s">
        <v>147</v>
      </c>
      <c r="X971" s="82" t="s">
        <v>1472</v>
      </c>
      <c r="Y971" s="82" t="s">
        <v>1472</v>
      </c>
      <c r="Z971" s="11" t="s">
        <v>109</v>
      </c>
      <c r="AA971" s="11" t="s">
        <v>773</v>
      </c>
      <c r="AB971" s="11" t="s">
        <v>154</v>
      </c>
      <c r="AC971" s="11" t="s">
        <v>152</v>
      </c>
      <c r="AD971" s="11" t="s">
        <v>153</v>
      </c>
      <c r="AE971" s="11" t="s">
        <v>153</v>
      </c>
      <c r="AF971" s="36"/>
    </row>
    <row r="972" spans="1:32" ht="20.100000000000001" customHeight="1">
      <c r="A972" s="11" t="s">
        <v>19</v>
      </c>
      <c r="B972" s="11" t="s">
        <v>176</v>
      </c>
      <c r="C972" s="11" t="s">
        <v>112</v>
      </c>
      <c r="D972" s="11" t="s">
        <v>109</v>
      </c>
      <c r="E972" s="11" t="s">
        <v>109</v>
      </c>
      <c r="F972" s="11" t="s">
        <v>557</v>
      </c>
      <c r="G972" s="11" t="s">
        <v>229</v>
      </c>
      <c r="H972" s="11">
        <v>1</v>
      </c>
      <c r="I972" s="11" t="s">
        <v>2608</v>
      </c>
      <c r="J972" s="11">
        <v>1101103</v>
      </c>
      <c r="K972" s="11" t="s">
        <v>660</v>
      </c>
      <c r="L972" s="11" t="s">
        <v>194</v>
      </c>
      <c r="M972" s="11"/>
      <c r="N972" s="11" t="s">
        <v>255</v>
      </c>
      <c r="O972" s="37" t="s">
        <v>771</v>
      </c>
      <c r="P972" s="101" t="s">
        <v>24</v>
      </c>
      <c r="Q972" s="33">
        <v>44244</v>
      </c>
      <c r="R972" s="11"/>
      <c r="S972" s="33">
        <v>44974</v>
      </c>
      <c r="T972" s="33" t="s">
        <v>682</v>
      </c>
      <c r="U972" s="33">
        <v>43543</v>
      </c>
      <c r="V972" s="34"/>
      <c r="W972" s="11" t="s">
        <v>147</v>
      </c>
      <c r="X972" s="9" t="s">
        <v>1472</v>
      </c>
      <c r="Y972" s="9" t="s">
        <v>1472</v>
      </c>
      <c r="Z972" s="11" t="s">
        <v>109</v>
      </c>
      <c r="AA972" s="11" t="s">
        <v>773</v>
      </c>
      <c r="AB972" s="11" t="s">
        <v>154</v>
      </c>
      <c r="AC972" s="11" t="s">
        <v>152</v>
      </c>
      <c r="AD972" s="11" t="s">
        <v>153</v>
      </c>
      <c r="AE972" s="11" t="s">
        <v>153</v>
      </c>
      <c r="AF972" s="36"/>
    </row>
    <row r="973" spans="1:32" ht="20.100000000000001" customHeight="1">
      <c r="A973" s="11" t="s">
        <v>19</v>
      </c>
      <c r="B973" s="11" t="s">
        <v>176</v>
      </c>
      <c r="C973" s="11" t="s">
        <v>112</v>
      </c>
      <c r="D973" s="11" t="s">
        <v>109</v>
      </c>
      <c r="E973" s="11" t="s">
        <v>109</v>
      </c>
      <c r="F973" s="11" t="s">
        <v>557</v>
      </c>
      <c r="G973" s="11" t="s">
        <v>229</v>
      </c>
      <c r="H973" s="11">
        <v>1</v>
      </c>
      <c r="I973" s="11" t="s">
        <v>2628</v>
      </c>
      <c r="J973" s="11" t="s">
        <v>1468</v>
      </c>
      <c r="K973" s="11" t="s">
        <v>1469</v>
      </c>
      <c r="L973" s="11" t="s">
        <v>194</v>
      </c>
      <c r="M973" s="11"/>
      <c r="N973" s="11" t="s">
        <v>255</v>
      </c>
      <c r="O973" s="37" t="s">
        <v>771</v>
      </c>
      <c r="P973" s="101" t="s">
        <v>24</v>
      </c>
      <c r="Q973" s="33">
        <v>44372</v>
      </c>
      <c r="R973" s="33"/>
      <c r="S973" s="33">
        <v>45102</v>
      </c>
      <c r="T973" s="33" t="s">
        <v>682</v>
      </c>
      <c r="U973" s="33">
        <v>43543</v>
      </c>
      <c r="V973" s="34"/>
      <c r="W973" s="11" t="s">
        <v>147</v>
      </c>
      <c r="X973" s="9" t="s">
        <v>1472</v>
      </c>
      <c r="Y973" s="9" t="s">
        <v>1472</v>
      </c>
      <c r="Z973" s="11" t="s">
        <v>109</v>
      </c>
      <c r="AA973" s="11" t="s">
        <v>773</v>
      </c>
      <c r="AB973" s="11" t="s">
        <v>154</v>
      </c>
      <c r="AC973" s="11" t="s">
        <v>152</v>
      </c>
      <c r="AD973" s="11" t="s">
        <v>153</v>
      </c>
      <c r="AE973" s="11" t="s">
        <v>153</v>
      </c>
      <c r="AF973" s="36"/>
    </row>
    <row r="974" spans="1:32" ht="20.100000000000001" customHeight="1">
      <c r="A974" s="11" t="s">
        <v>19</v>
      </c>
      <c r="B974" s="11" t="s">
        <v>176</v>
      </c>
      <c r="C974" s="11" t="s">
        <v>112</v>
      </c>
      <c r="D974" s="11" t="s">
        <v>109</v>
      </c>
      <c r="E974" s="11" t="s">
        <v>109</v>
      </c>
      <c r="F974" s="11" t="s">
        <v>557</v>
      </c>
      <c r="G974" s="11" t="s">
        <v>229</v>
      </c>
      <c r="H974" s="11">
        <v>1</v>
      </c>
      <c r="I974" s="11" t="s">
        <v>2610</v>
      </c>
      <c r="J974" s="11">
        <v>1100345</v>
      </c>
      <c r="K974" s="11" t="s">
        <v>1479</v>
      </c>
      <c r="L974" s="11" t="s">
        <v>194</v>
      </c>
      <c r="M974" s="11"/>
      <c r="N974" s="11" t="s">
        <v>255</v>
      </c>
      <c r="O974" s="37" t="s">
        <v>771</v>
      </c>
      <c r="P974" s="101" t="s">
        <v>24</v>
      </c>
      <c r="Q974" s="33">
        <v>44405</v>
      </c>
      <c r="R974" s="11"/>
      <c r="S974" s="33">
        <v>45135</v>
      </c>
      <c r="T974" s="33" t="s">
        <v>682</v>
      </c>
      <c r="U974" s="33">
        <v>43543</v>
      </c>
      <c r="V974" s="34"/>
      <c r="W974" s="11" t="s">
        <v>147</v>
      </c>
      <c r="X974" s="9" t="s">
        <v>1472</v>
      </c>
      <c r="Y974" s="9" t="s">
        <v>1472</v>
      </c>
      <c r="Z974" s="11" t="s">
        <v>109</v>
      </c>
      <c r="AA974" s="11" t="s">
        <v>773</v>
      </c>
      <c r="AB974" s="11" t="s">
        <v>154</v>
      </c>
      <c r="AC974" s="11" t="s">
        <v>152</v>
      </c>
      <c r="AD974" s="11" t="s">
        <v>153</v>
      </c>
      <c r="AE974" s="11" t="s">
        <v>153</v>
      </c>
      <c r="AF974" s="36"/>
    </row>
    <row r="975" spans="1:32" ht="20.100000000000001" customHeight="1">
      <c r="A975" s="11" t="s">
        <v>19</v>
      </c>
      <c r="B975" s="11" t="s">
        <v>176</v>
      </c>
      <c r="C975" s="11" t="s">
        <v>112</v>
      </c>
      <c r="D975" s="11" t="s">
        <v>109</v>
      </c>
      <c r="E975" s="11" t="s">
        <v>109</v>
      </c>
      <c r="F975" s="11" t="s">
        <v>557</v>
      </c>
      <c r="G975" s="11" t="s">
        <v>229</v>
      </c>
      <c r="H975" s="11">
        <v>1</v>
      </c>
      <c r="I975" s="11" t="s">
        <v>2553</v>
      </c>
      <c r="J975" s="11">
        <v>1101996</v>
      </c>
      <c r="K975" s="11" t="s">
        <v>2044</v>
      </c>
      <c r="L975" s="11" t="s">
        <v>194</v>
      </c>
      <c r="M975" s="11"/>
      <c r="N975" s="11" t="s">
        <v>255</v>
      </c>
      <c r="O975" s="37" t="s">
        <v>836</v>
      </c>
      <c r="P975" s="101" t="s">
        <v>24</v>
      </c>
      <c r="Q975" s="33">
        <v>44930</v>
      </c>
      <c r="R975" s="33"/>
      <c r="S975" s="33">
        <v>45661</v>
      </c>
      <c r="T975" s="33" t="s">
        <v>814</v>
      </c>
      <c r="U975" s="33">
        <v>43577</v>
      </c>
      <c r="V975" s="34"/>
      <c r="W975" s="11" t="s">
        <v>147</v>
      </c>
      <c r="X975" s="9" t="s">
        <v>1472</v>
      </c>
      <c r="Y975" s="9" t="s">
        <v>1472</v>
      </c>
      <c r="Z975" s="11" t="s">
        <v>109</v>
      </c>
      <c r="AA975" s="11" t="s">
        <v>838</v>
      </c>
      <c r="AB975" s="11" t="s">
        <v>154</v>
      </c>
      <c r="AC975" s="11" t="s">
        <v>152</v>
      </c>
      <c r="AD975" s="11" t="s">
        <v>153</v>
      </c>
      <c r="AE975" s="11" t="s">
        <v>153</v>
      </c>
      <c r="AF975" s="36"/>
    </row>
    <row r="976" spans="1:32" s="22" customFormat="1" ht="20.100000000000001" customHeight="1">
      <c r="A976" s="38" t="s">
        <v>19</v>
      </c>
      <c r="B976" s="38" t="s">
        <v>176</v>
      </c>
      <c r="C976" s="38" t="s">
        <v>112</v>
      </c>
      <c r="D976" s="38" t="s">
        <v>109</v>
      </c>
      <c r="E976" s="38" t="s">
        <v>109</v>
      </c>
      <c r="F976" s="38" t="s">
        <v>557</v>
      </c>
      <c r="G976" s="38" t="s">
        <v>229</v>
      </c>
      <c r="H976" s="38">
        <v>1</v>
      </c>
      <c r="I976" s="38" t="s">
        <v>2060</v>
      </c>
      <c r="J976" s="38" t="s">
        <v>2342</v>
      </c>
      <c r="K976" s="38" t="s">
        <v>2343</v>
      </c>
      <c r="L976" s="38" t="s">
        <v>2353</v>
      </c>
      <c r="M976" s="38"/>
      <c r="N976" s="38" t="s">
        <v>255</v>
      </c>
      <c r="O976" s="40" t="s">
        <v>836</v>
      </c>
      <c r="P976" s="102" t="s">
        <v>2760</v>
      </c>
      <c r="Q976" s="41">
        <v>45497</v>
      </c>
      <c r="R976" s="38"/>
      <c r="S976" s="41">
        <v>45147</v>
      </c>
      <c r="T976" s="41" t="s">
        <v>814</v>
      </c>
      <c r="U976" s="41">
        <v>43577</v>
      </c>
      <c r="V976" s="42"/>
      <c r="W976" s="38" t="s">
        <v>147</v>
      </c>
      <c r="X976" s="21" t="s">
        <v>1472</v>
      </c>
      <c r="Y976" s="21" t="s">
        <v>1472</v>
      </c>
      <c r="Z976" s="38" t="s">
        <v>109</v>
      </c>
      <c r="AA976" s="38" t="s">
        <v>838</v>
      </c>
      <c r="AB976" s="38" t="s">
        <v>154</v>
      </c>
      <c r="AC976" s="38" t="s">
        <v>152</v>
      </c>
      <c r="AD976" s="38" t="s">
        <v>153</v>
      </c>
      <c r="AE976" s="38" t="s">
        <v>153</v>
      </c>
      <c r="AF976" s="43"/>
    </row>
    <row r="977" spans="1:32" ht="20.100000000000001" customHeight="1">
      <c r="A977" s="11" t="s">
        <v>19</v>
      </c>
      <c r="B977" s="11" t="s">
        <v>176</v>
      </c>
      <c r="C977" s="11" t="s">
        <v>112</v>
      </c>
      <c r="D977" s="11" t="s">
        <v>109</v>
      </c>
      <c r="E977" s="11" t="s">
        <v>109</v>
      </c>
      <c r="F977" s="11" t="s">
        <v>557</v>
      </c>
      <c r="G977" s="11" t="s">
        <v>229</v>
      </c>
      <c r="H977" s="11">
        <v>1</v>
      </c>
      <c r="I977" s="11" t="s">
        <v>2612</v>
      </c>
      <c r="J977" s="11">
        <v>1101902</v>
      </c>
      <c r="K977" s="11" t="s">
        <v>1852</v>
      </c>
      <c r="L977" s="11" t="s">
        <v>194</v>
      </c>
      <c r="M977" s="11"/>
      <c r="N977" s="11" t="s">
        <v>255</v>
      </c>
      <c r="O977" s="37" t="s">
        <v>836</v>
      </c>
      <c r="P977" s="101" t="s">
        <v>24</v>
      </c>
      <c r="Q977" s="33">
        <v>45132</v>
      </c>
      <c r="R977" s="11"/>
      <c r="S977" s="33">
        <v>45863</v>
      </c>
      <c r="T977" s="33" t="s">
        <v>813</v>
      </c>
      <c r="U977" s="33">
        <v>43577</v>
      </c>
      <c r="V977" s="34"/>
      <c r="W977" s="11" t="s">
        <v>147</v>
      </c>
      <c r="X977" s="9" t="s">
        <v>1472</v>
      </c>
      <c r="Y977" s="9" t="s">
        <v>1472</v>
      </c>
      <c r="Z977" s="11" t="s">
        <v>109</v>
      </c>
      <c r="AA977" s="11" t="s">
        <v>837</v>
      </c>
      <c r="AB977" s="11" t="s">
        <v>154</v>
      </c>
      <c r="AC977" s="11" t="s">
        <v>152</v>
      </c>
      <c r="AD977" s="11" t="s">
        <v>153</v>
      </c>
      <c r="AE977" s="11" t="s">
        <v>153</v>
      </c>
      <c r="AF977" s="36"/>
    </row>
    <row r="978" spans="1:32" ht="20.100000000000001" customHeight="1">
      <c r="A978" s="11" t="s">
        <v>19</v>
      </c>
      <c r="B978" s="11" t="s">
        <v>176</v>
      </c>
      <c r="C978" s="11" t="s">
        <v>112</v>
      </c>
      <c r="D978" s="11" t="s">
        <v>109</v>
      </c>
      <c r="E978" s="11" t="s">
        <v>109</v>
      </c>
      <c r="F978" s="11" t="s">
        <v>557</v>
      </c>
      <c r="G978" s="11" t="s">
        <v>229</v>
      </c>
      <c r="H978" s="11">
        <v>1</v>
      </c>
      <c r="I978" s="11" t="s">
        <v>2599</v>
      </c>
      <c r="J978" s="11">
        <v>1101764</v>
      </c>
      <c r="K978" s="11" t="s">
        <v>1634</v>
      </c>
      <c r="L978" s="11" t="s">
        <v>194</v>
      </c>
      <c r="M978" s="11"/>
      <c r="N978" s="11" t="s">
        <v>255</v>
      </c>
      <c r="O978" s="37" t="s">
        <v>835</v>
      </c>
      <c r="P978" s="101" t="s">
        <v>23</v>
      </c>
      <c r="Q978" s="33"/>
      <c r="R978" s="33"/>
      <c r="S978" s="33"/>
      <c r="T978" s="33" t="s">
        <v>813</v>
      </c>
      <c r="U978" s="33">
        <v>43577</v>
      </c>
      <c r="V978" s="34"/>
      <c r="W978" s="11" t="s">
        <v>147</v>
      </c>
      <c r="X978" s="9" t="s">
        <v>1472</v>
      </c>
      <c r="Y978" s="9" t="s">
        <v>1472</v>
      </c>
      <c r="Z978" s="11" t="s">
        <v>109</v>
      </c>
      <c r="AA978" s="11" t="s">
        <v>837</v>
      </c>
      <c r="AB978" s="11" t="s">
        <v>154</v>
      </c>
      <c r="AC978" s="11" t="s">
        <v>152</v>
      </c>
      <c r="AD978" s="11" t="s">
        <v>153</v>
      </c>
      <c r="AE978" s="11" t="s">
        <v>153</v>
      </c>
      <c r="AF978" s="36"/>
    </row>
    <row r="979" spans="1:32" ht="20.100000000000001" customHeight="1">
      <c r="A979" s="11" t="s">
        <v>19</v>
      </c>
      <c r="B979" s="11" t="s">
        <v>176</v>
      </c>
      <c r="C979" s="11" t="s">
        <v>112</v>
      </c>
      <c r="D979" s="11" t="s">
        <v>109</v>
      </c>
      <c r="E979" s="11" t="s">
        <v>109</v>
      </c>
      <c r="F979" s="11" t="s">
        <v>557</v>
      </c>
      <c r="G979" s="11" t="s">
        <v>229</v>
      </c>
      <c r="H979" s="11">
        <v>1</v>
      </c>
      <c r="I979" s="11" t="s">
        <v>2612</v>
      </c>
      <c r="J979" s="11">
        <v>1100378</v>
      </c>
      <c r="K979" s="11" t="s">
        <v>848</v>
      </c>
      <c r="L979" s="11" t="s">
        <v>194</v>
      </c>
      <c r="M979" s="11"/>
      <c r="N979" s="11" t="s">
        <v>255</v>
      </c>
      <c r="O979" s="37" t="s">
        <v>835</v>
      </c>
      <c r="P979" s="101" t="s">
        <v>24</v>
      </c>
      <c r="Q979" s="33">
        <v>44638</v>
      </c>
      <c r="R979" s="33"/>
      <c r="S979" s="33">
        <v>45369</v>
      </c>
      <c r="T979" s="33" t="s">
        <v>813</v>
      </c>
      <c r="U979" s="33">
        <v>43577</v>
      </c>
      <c r="V979" s="34"/>
      <c r="W979" s="11" t="s">
        <v>147</v>
      </c>
      <c r="X979" s="9" t="s">
        <v>1472</v>
      </c>
      <c r="Y979" s="9" t="s">
        <v>1472</v>
      </c>
      <c r="Z979" s="11" t="s">
        <v>109</v>
      </c>
      <c r="AA979" s="11" t="s">
        <v>837</v>
      </c>
      <c r="AB979" s="11" t="s">
        <v>154</v>
      </c>
      <c r="AC979" s="11" t="s">
        <v>152</v>
      </c>
      <c r="AD979" s="11" t="s">
        <v>153</v>
      </c>
      <c r="AE979" s="11" t="s">
        <v>153</v>
      </c>
      <c r="AF979" s="36"/>
    </row>
    <row r="980" spans="1:32" ht="20.100000000000001" customHeight="1">
      <c r="A980" s="11" t="s">
        <v>19</v>
      </c>
      <c r="B980" s="11" t="s">
        <v>176</v>
      </c>
      <c r="C980" s="11" t="s">
        <v>112</v>
      </c>
      <c r="D980" s="11" t="s">
        <v>109</v>
      </c>
      <c r="E980" s="11" t="s">
        <v>109</v>
      </c>
      <c r="F980" s="11" t="s">
        <v>557</v>
      </c>
      <c r="G980" s="11" t="s">
        <v>229</v>
      </c>
      <c r="H980" s="11">
        <v>1</v>
      </c>
      <c r="I980" s="11" t="s">
        <v>2598</v>
      </c>
      <c r="J980" s="11">
        <v>1101709</v>
      </c>
      <c r="K980" s="11" t="s">
        <v>1554</v>
      </c>
      <c r="L980" s="11" t="s">
        <v>194</v>
      </c>
      <c r="M980" s="11"/>
      <c r="N980" s="11" t="s">
        <v>255</v>
      </c>
      <c r="O980" s="37" t="s">
        <v>835</v>
      </c>
      <c r="P980" s="101" t="s">
        <v>24</v>
      </c>
      <c r="Q980" s="33">
        <v>44648</v>
      </c>
      <c r="R980" s="11"/>
      <c r="S980" s="33">
        <v>45379</v>
      </c>
      <c r="T980" s="33" t="s">
        <v>813</v>
      </c>
      <c r="U980" s="33">
        <v>43577</v>
      </c>
      <c r="V980" s="34"/>
      <c r="W980" s="11" t="s">
        <v>147</v>
      </c>
      <c r="X980" s="9" t="s">
        <v>1472</v>
      </c>
      <c r="Y980" s="9" t="s">
        <v>1472</v>
      </c>
      <c r="Z980" s="11" t="s">
        <v>109</v>
      </c>
      <c r="AA980" s="11" t="s">
        <v>837</v>
      </c>
      <c r="AB980" s="11" t="s">
        <v>154</v>
      </c>
      <c r="AC980" s="11" t="s">
        <v>152</v>
      </c>
      <c r="AD980" s="11" t="s">
        <v>153</v>
      </c>
      <c r="AE980" s="11" t="s">
        <v>153</v>
      </c>
      <c r="AF980" s="36"/>
    </row>
    <row r="981" spans="1:32" ht="20.100000000000001" customHeight="1">
      <c r="A981" s="11" t="s">
        <v>19</v>
      </c>
      <c r="B981" s="11" t="s">
        <v>176</v>
      </c>
      <c r="C981" s="11" t="s">
        <v>112</v>
      </c>
      <c r="D981" s="11" t="s">
        <v>109</v>
      </c>
      <c r="E981" s="11" t="s">
        <v>109</v>
      </c>
      <c r="F981" s="11" t="s">
        <v>557</v>
      </c>
      <c r="G981" s="11" t="s">
        <v>229</v>
      </c>
      <c r="H981" s="11">
        <v>1</v>
      </c>
      <c r="I981" s="11" t="s">
        <v>2598</v>
      </c>
      <c r="J981" s="11">
        <v>1101725</v>
      </c>
      <c r="K981" s="11" t="s">
        <v>1556</v>
      </c>
      <c r="L981" s="11" t="s">
        <v>194</v>
      </c>
      <c r="M981" s="11"/>
      <c r="N981" s="11" t="s">
        <v>255</v>
      </c>
      <c r="O981" s="37" t="s">
        <v>835</v>
      </c>
      <c r="P981" s="101" t="s">
        <v>24</v>
      </c>
      <c r="Q981" s="33">
        <v>45034</v>
      </c>
      <c r="R981" s="11"/>
      <c r="S981" s="33">
        <v>45765</v>
      </c>
      <c r="T981" s="33" t="s">
        <v>813</v>
      </c>
      <c r="U981" s="33">
        <v>43577</v>
      </c>
      <c r="V981" s="34"/>
      <c r="W981" s="11" t="s">
        <v>147</v>
      </c>
      <c r="X981" s="9" t="s">
        <v>1472</v>
      </c>
      <c r="Y981" s="9" t="s">
        <v>1472</v>
      </c>
      <c r="Z981" s="11" t="s">
        <v>109</v>
      </c>
      <c r="AA981" s="11" t="s">
        <v>837</v>
      </c>
      <c r="AB981" s="11" t="s">
        <v>154</v>
      </c>
      <c r="AC981" s="11" t="s">
        <v>152</v>
      </c>
      <c r="AD981" s="11" t="s">
        <v>153</v>
      </c>
      <c r="AE981" s="11" t="s">
        <v>153</v>
      </c>
      <c r="AF981" s="36"/>
    </row>
    <row r="982" spans="1:32" ht="20.100000000000001" customHeight="1">
      <c r="A982" s="11" t="s">
        <v>19</v>
      </c>
      <c r="B982" s="11" t="s">
        <v>176</v>
      </c>
      <c r="C982" s="11" t="s">
        <v>112</v>
      </c>
      <c r="D982" s="11" t="s">
        <v>109</v>
      </c>
      <c r="E982" s="11" t="s">
        <v>109</v>
      </c>
      <c r="F982" s="11" t="s">
        <v>557</v>
      </c>
      <c r="G982" s="11" t="s">
        <v>229</v>
      </c>
      <c r="H982" s="11">
        <v>1</v>
      </c>
      <c r="I982" s="11" t="s">
        <v>2600</v>
      </c>
      <c r="J982" s="11">
        <v>1100295</v>
      </c>
      <c r="K982" s="11" t="s">
        <v>1167</v>
      </c>
      <c r="L982" s="11" t="s">
        <v>194</v>
      </c>
      <c r="M982" s="11"/>
      <c r="N982" s="11" t="s">
        <v>255</v>
      </c>
      <c r="O982" s="37" t="s">
        <v>836</v>
      </c>
      <c r="P982" s="101" t="s">
        <v>24</v>
      </c>
      <c r="Q982" s="33">
        <v>44706</v>
      </c>
      <c r="R982" s="11"/>
      <c r="S982" s="33">
        <v>45437</v>
      </c>
      <c r="T982" s="33" t="s">
        <v>813</v>
      </c>
      <c r="U982" s="33">
        <v>43577</v>
      </c>
      <c r="V982" s="34"/>
      <c r="W982" s="11" t="s">
        <v>147</v>
      </c>
      <c r="X982" s="9" t="s">
        <v>1472</v>
      </c>
      <c r="Y982" s="9" t="s">
        <v>1472</v>
      </c>
      <c r="Z982" s="11" t="s">
        <v>109</v>
      </c>
      <c r="AA982" s="11" t="s">
        <v>837</v>
      </c>
      <c r="AB982" s="11" t="s">
        <v>154</v>
      </c>
      <c r="AC982" s="11" t="s">
        <v>152</v>
      </c>
      <c r="AD982" s="11" t="s">
        <v>153</v>
      </c>
      <c r="AE982" s="11" t="s">
        <v>153</v>
      </c>
      <c r="AF982" s="36"/>
    </row>
    <row r="983" spans="1:32" ht="20.100000000000001" customHeight="1">
      <c r="A983" s="11" t="s">
        <v>19</v>
      </c>
      <c r="B983" s="11" t="s">
        <v>176</v>
      </c>
      <c r="C983" s="11" t="s">
        <v>112</v>
      </c>
      <c r="D983" s="11" t="s">
        <v>109</v>
      </c>
      <c r="E983" s="11" t="s">
        <v>109</v>
      </c>
      <c r="F983" s="11" t="s">
        <v>557</v>
      </c>
      <c r="G983" s="11" t="s">
        <v>229</v>
      </c>
      <c r="H983" s="11">
        <v>1</v>
      </c>
      <c r="I983" s="11" t="s">
        <v>2624</v>
      </c>
      <c r="J983" s="11">
        <v>1101856</v>
      </c>
      <c r="K983" s="11" t="s">
        <v>1819</v>
      </c>
      <c r="L983" s="11" t="s">
        <v>194</v>
      </c>
      <c r="M983" s="11"/>
      <c r="N983" s="11" t="s">
        <v>255</v>
      </c>
      <c r="O983" s="37" t="s">
        <v>835</v>
      </c>
      <c r="P983" s="101" t="s">
        <v>24</v>
      </c>
      <c r="Q983" s="33">
        <v>44796</v>
      </c>
      <c r="R983" s="11"/>
      <c r="S983" s="33">
        <v>45527</v>
      </c>
      <c r="T983" s="33" t="s">
        <v>813</v>
      </c>
      <c r="U983" s="33">
        <v>43577</v>
      </c>
      <c r="V983" s="34"/>
      <c r="W983" s="11" t="s">
        <v>147</v>
      </c>
      <c r="X983" s="9" t="s">
        <v>1472</v>
      </c>
      <c r="Y983" s="9" t="s">
        <v>1472</v>
      </c>
      <c r="Z983" s="11" t="s">
        <v>109</v>
      </c>
      <c r="AA983" s="11" t="s">
        <v>837</v>
      </c>
      <c r="AB983" s="11" t="s">
        <v>154</v>
      </c>
      <c r="AC983" s="11" t="s">
        <v>152</v>
      </c>
      <c r="AD983" s="11" t="s">
        <v>153</v>
      </c>
      <c r="AE983" s="11" t="s">
        <v>153</v>
      </c>
      <c r="AF983" s="36"/>
    </row>
    <row r="984" spans="1:32" s="22" customFormat="1" ht="20.100000000000001" customHeight="1">
      <c r="A984" s="38" t="s">
        <v>19</v>
      </c>
      <c r="B984" s="38" t="s">
        <v>176</v>
      </c>
      <c r="C984" s="38" t="s">
        <v>112</v>
      </c>
      <c r="D984" s="38" t="s">
        <v>109</v>
      </c>
      <c r="E984" s="38" t="s">
        <v>109</v>
      </c>
      <c r="F984" s="38" t="s">
        <v>557</v>
      </c>
      <c r="G984" s="38" t="s">
        <v>229</v>
      </c>
      <c r="H984" s="38">
        <v>1</v>
      </c>
      <c r="I984" s="38" t="s">
        <v>2060</v>
      </c>
      <c r="J984" s="38" t="s">
        <v>2342</v>
      </c>
      <c r="K984" s="38" t="s">
        <v>2343</v>
      </c>
      <c r="L984" s="38" t="s">
        <v>2353</v>
      </c>
      <c r="M984" s="38"/>
      <c r="N984" s="38" t="s">
        <v>255</v>
      </c>
      <c r="O984" s="40" t="s">
        <v>835</v>
      </c>
      <c r="P984" s="102" t="s">
        <v>2768</v>
      </c>
      <c r="Q984" s="41">
        <v>45499</v>
      </c>
      <c r="R984" s="38"/>
      <c r="S984" s="41">
        <v>45528</v>
      </c>
      <c r="T984" s="41" t="s">
        <v>813</v>
      </c>
      <c r="U984" s="41">
        <v>43577</v>
      </c>
      <c r="V984" s="42"/>
      <c r="W984" s="38" t="s">
        <v>147</v>
      </c>
      <c r="X984" s="21" t="s">
        <v>1472</v>
      </c>
      <c r="Y984" s="21" t="s">
        <v>1472</v>
      </c>
      <c r="Z984" s="38" t="s">
        <v>109</v>
      </c>
      <c r="AA984" s="38" t="s">
        <v>837</v>
      </c>
      <c r="AB984" s="38" t="s">
        <v>154</v>
      </c>
      <c r="AC984" s="38" t="s">
        <v>152</v>
      </c>
      <c r="AD984" s="38" t="s">
        <v>153</v>
      </c>
      <c r="AE984" s="38" t="s">
        <v>153</v>
      </c>
      <c r="AF984" s="43"/>
    </row>
    <row r="985" spans="1:32" ht="20.100000000000001" customHeight="1">
      <c r="A985" s="11" t="s">
        <v>19</v>
      </c>
      <c r="B985" s="11" t="s">
        <v>176</v>
      </c>
      <c r="C985" s="11" t="s">
        <v>112</v>
      </c>
      <c r="D985" s="11" t="s">
        <v>109</v>
      </c>
      <c r="E985" s="11" t="s">
        <v>109</v>
      </c>
      <c r="F985" s="11" t="s">
        <v>557</v>
      </c>
      <c r="G985" s="11" t="s">
        <v>229</v>
      </c>
      <c r="H985" s="11">
        <v>1</v>
      </c>
      <c r="I985" s="11" t="s">
        <v>2597</v>
      </c>
      <c r="J985" s="11">
        <v>1101944</v>
      </c>
      <c r="K985" s="11" t="s">
        <v>1932</v>
      </c>
      <c r="L985" s="11" t="s">
        <v>194</v>
      </c>
      <c r="M985" s="11"/>
      <c r="N985" s="11" t="s">
        <v>255</v>
      </c>
      <c r="O985" s="37" t="s">
        <v>835</v>
      </c>
      <c r="P985" s="101" t="s">
        <v>24</v>
      </c>
      <c r="Q985" s="33">
        <v>44889</v>
      </c>
      <c r="R985" s="33"/>
      <c r="S985" s="33">
        <v>45620</v>
      </c>
      <c r="T985" s="33" t="s">
        <v>813</v>
      </c>
      <c r="U985" s="33">
        <v>43577</v>
      </c>
      <c r="V985" s="34"/>
      <c r="W985" s="11" t="s">
        <v>147</v>
      </c>
      <c r="X985" s="9" t="s">
        <v>1472</v>
      </c>
      <c r="Y985" s="9" t="s">
        <v>1472</v>
      </c>
      <c r="Z985" s="11" t="s">
        <v>109</v>
      </c>
      <c r="AA985" s="11" t="s">
        <v>837</v>
      </c>
      <c r="AB985" s="11" t="s">
        <v>154</v>
      </c>
      <c r="AC985" s="11" t="s">
        <v>152</v>
      </c>
      <c r="AD985" s="11" t="s">
        <v>153</v>
      </c>
      <c r="AE985" s="11" t="s">
        <v>153</v>
      </c>
      <c r="AF985" s="36"/>
    </row>
    <row r="986" spans="1:32" ht="20.100000000000001" customHeight="1">
      <c r="A986" s="11" t="s">
        <v>19</v>
      </c>
      <c r="B986" s="11" t="s">
        <v>176</v>
      </c>
      <c r="C986" s="11" t="s">
        <v>112</v>
      </c>
      <c r="D986" s="11" t="s">
        <v>109</v>
      </c>
      <c r="E986" s="11" t="s">
        <v>109</v>
      </c>
      <c r="F986" s="11" t="s">
        <v>557</v>
      </c>
      <c r="G986" s="11" t="s">
        <v>229</v>
      </c>
      <c r="H986" s="11">
        <v>1</v>
      </c>
      <c r="I986" s="11" t="s">
        <v>2597</v>
      </c>
      <c r="J986" s="11">
        <v>1101932</v>
      </c>
      <c r="K986" s="11" t="s">
        <v>1908</v>
      </c>
      <c r="L986" s="11" t="s">
        <v>194</v>
      </c>
      <c r="M986" s="11"/>
      <c r="N986" s="11" t="s">
        <v>255</v>
      </c>
      <c r="O986" s="37" t="s">
        <v>835</v>
      </c>
      <c r="P986" s="101" t="s">
        <v>24</v>
      </c>
      <c r="Q986" s="33">
        <v>44889</v>
      </c>
      <c r="R986" s="33"/>
      <c r="S986" s="33">
        <v>45620</v>
      </c>
      <c r="T986" s="33" t="s">
        <v>813</v>
      </c>
      <c r="U986" s="33">
        <v>43577</v>
      </c>
      <c r="V986" s="34"/>
      <c r="W986" s="11" t="s">
        <v>147</v>
      </c>
      <c r="X986" s="9" t="s">
        <v>1472</v>
      </c>
      <c r="Y986" s="9" t="s">
        <v>1472</v>
      </c>
      <c r="Z986" s="11" t="s">
        <v>109</v>
      </c>
      <c r="AA986" s="11" t="s">
        <v>837</v>
      </c>
      <c r="AB986" s="11" t="s">
        <v>154</v>
      </c>
      <c r="AC986" s="11" t="s">
        <v>152</v>
      </c>
      <c r="AD986" s="11" t="s">
        <v>153</v>
      </c>
      <c r="AE986" s="11" t="s">
        <v>153</v>
      </c>
      <c r="AF986" s="36"/>
    </row>
    <row r="987" spans="1:32" ht="20.100000000000001" customHeight="1">
      <c r="A987" s="11" t="s">
        <v>19</v>
      </c>
      <c r="B987" s="11" t="s">
        <v>176</v>
      </c>
      <c r="C987" s="11" t="s">
        <v>112</v>
      </c>
      <c r="D987" s="11" t="s">
        <v>109</v>
      </c>
      <c r="E987" s="11" t="s">
        <v>109</v>
      </c>
      <c r="F987" s="11" t="s">
        <v>557</v>
      </c>
      <c r="G987" s="11" t="s">
        <v>229</v>
      </c>
      <c r="H987" s="11">
        <v>1</v>
      </c>
      <c r="I987" s="11" t="s">
        <v>2597</v>
      </c>
      <c r="J987" s="11">
        <v>1101728</v>
      </c>
      <c r="K987" s="11" t="s">
        <v>1590</v>
      </c>
      <c r="L987" s="11" t="s">
        <v>194</v>
      </c>
      <c r="M987" s="11"/>
      <c r="N987" s="11" t="s">
        <v>255</v>
      </c>
      <c r="O987" s="37" t="s">
        <v>835</v>
      </c>
      <c r="P987" s="101" t="s">
        <v>24</v>
      </c>
      <c r="Q987" s="33">
        <v>45236</v>
      </c>
      <c r="R987" s="11"/>
      <c r="S987" s="33">
        <v>45602</v>
      </c>
      <c r="T987" s="33" t="s">
        <v>813</v>
      </c>
      <c r="U987" s="33">
        <v>43577</v>
      </c>
      <c r="V987" s="34"/>
      <c r="W987" s="11" t="s">
        <v>147</v>
      </c>
      <c r="X987" s="9" t="s">
        <v>1472</v>
      </c>
      <c r="Y987" s="9" t="s">
        <v>1472</v>
      </c>
      <c r="Z987" s="11" t="s">
        <v>109</v>
      </c>
      <c r="AA987" s="11" t="s">
        <v>837</v>
      </c>
      <c r="AB987" s="11" t="s">
        <v>154</v>
      </c>
      <c r="AC987" s="11" t="s">
        <v>152</v>
      </c>
      <c r="AD987" s="11" t="s">
        <v>153</v>
      </c>
      <c r="AE987" s="11" t="s">
        <v>153</v>
      </c>
      <c r="AF987" s="36"/>
    </row>
    <row r="988" spans="1:32" ht="20.100000000000001" customHeight="1">
      <c r="A988" s="11" t="s">
        <v>19</v>
      </c>
      <c r="B988" s="11" t="s">
        <v>176</v>
      </c>
      <c r="C988" s="11" t="s">
        <v>112</v>
      </c>
      <c r="D988" s="11" t="s">
        <v>109</v>
      </c>
      <c r="E988" s="11" t="s">
        <v>109</v>
      </c>
      <c r="F988" s="11" t="s">
        <v>557</v>
      </c>
      <c r="G988" s="11" t="s">
        <v>229</v>
      </c>
      <c r="H988" s="11">
        <v>1</v>
      </c>
      <c r="I988" s="11" t="s">
        <v>2595</v>
      </c>
      <c r="J988" s="11">
        <v>1101892</v>
      </c>
      <c r="K988" s="11" t="s">
        <v>1855</v>
      </c>
      <c r="L988" s="11" t="s">
        <v>194</v>
      </c>
      <c r="M988" s="11"/>
      <c r="N988" s="11" t="s">
        <v>255</v>
      </c>
      <c r="O988" s="37" t="s">
        <v>835</v>
      </c>
      <c r="P988" s="101" t="s">
        <v>24</v>
      </c>
      <c r="Q988" s="33">
        <v>44909</v>
      </c>
      <c r="R988" s="11"/>
      <c r="S988" s="33">
        <v>45640</v>
      </c>
      <c r="T988" s="33" t="s">
        <v>813</v>
      </c>
      <c r="U988" s="33">
        <v>43577</v>
      </c>
      <c r="V988" s="34"/>
      <c r="W988" s="11" t="s">
        <v>147</v>
      </c>
      <c r="X988" s="9" t="s">
        <v>1472</v>
      </c>
      <c r="Y988" s="9" t="s">
        <v>1472</v>
      </c>
      <c r="Z988" s="11" t="s">
        <v>109</v>
      </c>
      <c r="AA988" s="11" t="s">
        <v>837</v>
      </c>
      <c r="AB988" s="11" t="s">
        <v>154</v>
      </c>
      <c r="AC988" s="11" t="s">
        <v>152</v>
      </c>
      <c r="AD988" s="11" t="s">
        <v>153</v>
      </c>
      <c r="AE988" s="11" t="s">
        <v>153</v>
      </c>
      <c r="AF988" s="36"/>
    </row>
    <row r="989" spans="1:32" ht="20.100000000000001" customHeight="1">
      <c r="A989" s="11" t="s">
        <v>19</v>
      </c>
      <c r="B989" s="11" t="s">
        <v>176</v>
      </c>
      <c r="C989" s="11" t="s">
        <v>112</v>
      </c>
      <c r="D989" s="11" t="s">
        <v>109</v>
      </c>
      <c r="E989" s="11" t="s">
        <v>109</v>
      </c>
      <c r="F989" s="11" t="s">
        <v>557</v>
      </c>
      <c r="G989" s="11" t="s">
        <v>229</v>
      </c>
      <c r="H989" s="11">
        <v>1</v>
      </c>
      <c r="I989" s="11" t="s">
        <v>2598</v>
      </c>
      <c r="J989" s="11">
        <v>1101979</v>
      </c>
      <c r="K989" s="11" t="s">
        <v>2000</v>
      </c>
      <c r="L989" s="11" t="s">
        <v>194</v>
      </c>
      <c r="M989" s="11"/>
      <c r="N989" s="11" t="s">
        <v>255</v>
      </c>
      <c r="O989" s="37" t="s">
        <v>835</v>
      </c>
      <c r="P989" s="101" t="s">
        <v>24</v>
      </c>
      <c r="Q989" s="33">
        <v>44914</v>
      </c>
      <c r="R989" s="11"/>
      <c r="S989" s="33">
        <v>45645</v>
      </c>
      <c r="T989" s="33" t="s">
        <v>813</v>
      </c>
      <c r="U989" s="33">
        <v>43577</v>
      </c>
      <c r="V989" s="34"/>
      <c r="W989" s="11" t="s">
        <v>147</v>
      </c>
      <c r="X989" s="9" t="s">
        <v>1472</v>
      </c>
      <c r="Y989" s="9" t="s">
        <v>1472</v>
      </c>
      <c r="Z989" s="11" t="s">
        <v>109</v>
      </c>
      <c r="AA989" s="11" t="s">
        <v>837</v>
      </c>
      <c r="AB989" s="11" t="s">
        <v>154</v>
      </c>
      <c r="AC989" s="11" t="s">
        <v>152</v>
      </c>
      <c r="AD989" s="11" t="s">
        <v>153</v>
      </c>
      <c r="AE989" s="11" t="s">
        <v>153</v>
      </c>
      <c r="AF989" s="36"/>
    </row>
    <row r="990" spans="1:32" ht="20.100000000000001" customHeight="1">
      <c r="A990" s="11" t="s">
        <v>19</v>
      </c>
      <c r="B990" s="11" t="s">
        <v>176</v>
      </c>
      <c r="C990" s="11" t="s">
        <v>112</v>
      </c>
      <c r="D990" s="11" t="s">
        <v>109</v>
      </c>
      <c r="E990" s="11" t="s">
        <v>109</v>
      </c>
      <c r="F990" s="11" t="s">
        <v>557</v>
      </c>
      <c r="G990" s="11" t="s">
        <v>229</v>
      </c>
      <c r="H990" s="11">
        <v>1</v>
      </c>
      <c r="I990" s="11" t="s">
        <v>2616</v>
      </c>
      <c r="J990" s="11">
        <v>1102071</v>
      </c>
      <c r="K990" s="11" t="s">
        <v>2217</v>
      </c>
      <c r="L990" s="11" t="s">
        <v>194</v>
      </c>
      <c r="M990" s="11"/>
      <c r="N990" s="11" t="s">
        <v>255</v>
      </c>
      <c r="O990" s="37" t="s">
        <v>836</v>
      </c>
      <c r="P990" s="101" t="s">
        <v>24</v>
      </c>
      <c r="Q990" s="33">
        <v>45133</v>
      </c>
      <c r="R990" s="11"/>
      <c r="S990" s="33">
        <v>45864</v>
      </c>
      <c r="T990" s="33" t="s">
        <v>813</v>
      </c>
      <c r="U990" s="33">
        <v>43577</v>
      </c>
      <c r="V990" s="34"/>
      <c r="W990" s="11" t="s">
        <v>147</v>
      </c>
      <c r="X990" s="9" t="s">
        <v>1472</v>
      </c>
      <c r="Y990" s="9" t="s">
        <v>1472</v>
      </c>
      <c r="Z990" s="11" t="s">
        <v>109</v>
      </c>
      <c r="AA990" s="11" t="s">
        <v>837</v>
      </c>
      <c r="AB990" s="11" t="s">
        <v>154</v>
      </c>
      <c r="AC990" s="11" t="s">
        <v>152</v>
      </c>
      <c r="AD990" s="11" t="s">
        <v>153</v>
      </c>
      <c r="AE990" s="11" t="s">
        <v>153</v>
      </c>
      <c r="AF990" s="36"/>
    </row>
    <row r="991" spans="1:32" ht="20.100000000000001" customHeight="1">
      <c r="A991" s="11" t="s">
        <v>19</v>
      </c>
      <c r="B991" s="11" t="s">
        <v>176</v>
      </c>
      <c r="C991" s="11" t="s">
        <v>112</v>
      </c>
      <c r="D991" s="11" t="s">
        <v>109</v>
      </c>
      <c r="E991" s="11" t="s">
        <v>109</v>
      </c>
      <c r="F991" s="11" t="s">
        <v>557</v>
      </c>
      <c r="G991" s="11" t="s">
        <v>229</v>
      </c>
      <c r="H991" s="11">
        <v>1</v>
      </c>
      <c r="I991" s="11" t="s">
        <v>2608</v>
      </c>
      <c r="J991" s="11">
        <v>1101910</v>
      </c>
      <c r="K991" s="11" t="s">
        <v>1866</v>
      </c>
      <c r="L991" s="11" t="s">
        <v>194</v>
      </c>
      <c r="M991" s="11"/>
      <c r="N991" s="11" t="s">
        <v>255</v>
      </c>
      <c r="O991" s="37" t="s">
        <v>835</v>
      </c>
      <c r="P991" s="101" t="s">
        <v>24</v>
      </c>
      <c r="Q991" s="33">
        <v>44831</v>
      </c>
      <c r="R991" s="11"/>
      <c r="S991" s="33">
        <v>45562</v>
      </c>
      <c r="T991" s="33" t="s">
        <v>813</v>
      </c>
      <c r="U991" s="33">
        <v>43577</v>
      </c>
      <c r="V991" s="34"/>
      <c r="W991" s="11" t="s">
        <v>147</v>
      </c>
      <c r="X991" s="9" t="s">
        <v>1472</v>
      </c>
      <c r="Y991" s="9" t="s">
        <v>1472</v>
      </c>
      <c r="Z991" s="11" t="s">
        <v>109</v>
      </c>
      <c r="AA991" s="11" t="s">
        <v>837</v>
      </c>
      <c r="AB991" s="11" t="s">
        <v>154</v>
      </c>
      <c r="AC991" s="11" t="s">
        <v>152</v>
      </c>
      <c r="AD991" s="11" t="s">
        <v>153</v>
      </c>
      <c r="AE991" s="11" t="s">
        <v>153</v>
      </c>
      <c r="AF991" s="36"/>
    </row>
    <row r="992" spans="1:32" ht="20.100000000000001" customHeight="1">
      <c r="A992" s="11" t="s">
        <v>19</v>
      </c>
      <c r="B992" s="11" t="s">
        <v>176</v>
      </c>
      <c r="C992" s="11" t="s">
        <v>112</v>
      </c>
      <c r="D992" s="11" t="s">
        <v>109</v>
      </c>
      <c r="E992" s="11" t="s">
        <v>109</v>
      </c>
      <c r="F992" s="11" t="s">
        <v>557</v>
      </c>
      <c r="G992" s="11" t="s">
        <v>229</v>
      </c>
      <c r="H992" s="11">
        <v>1</v>
      </c>
      <c r="I992" s="11" t="s">
        <v>2612</v>
      </c>
      <c r="J992" s="11">
        <v>1101713</v>
      </c>
      <c r="K992" s="11" t="s">
        <v>1564</v>
      </c>
      <c r="L992" s="11" t="s">
        <v>194</v>
      </c>
      <c r="M992" s="11"/>
      <c r="N992" s="11" t="s">
        <v>255</v>
      </c>
      <c r="O992" s="37" t="s">
        <v>835</v>
      </c>
      <c r="P992" s="101" t="s">
        <v>24</v>
      </c>
      <c r="Q992" s="33">
        <v>44728</v>
      </c>
      <c r="R992" s="11"/>
      <c r="S992" s="33">
        <v>45459</v>
      </c>
      <c r="T992" s="33" t="s">
        <v>813</v>
      </c>
      <c r="U992" s="33">
        <v>43577</v>
      </c>
      <c r="V992" s="34"/>
      <c r="W992" s="11" t="s">
        <v>147</v>
      </c>
      <c r="X992" s="9" t="s">
        <v>1472</v>
      </c>
      <c r="Y992" s="9" t="s">
        <v>1472</v>
      </c>
      <c r="Z992" s="11" t="s">
        <v>109</v>
      </c>
      <c r="AA992" s="11" t="s">
        <v>837</v>
      </c>
      <c r="AB992" s="11" t="s">
        <v>154</v>
      </c>
      <c r="AC992" s="11" t="s">
        <v>152</v>
      </c>
      <c r="AD992" s="11" t="s">
        <v>153</v>
      </c>
      <c r="AE992" s="11" t="s">
        <v>153</v>
      </c>
      <c r="AF992" s="36"/>
    </row>
    <row r="993" spans="1:32" ht="20.100000000000001" customHeight="1">
      <c r="A993" s="11" t="s">
        <v>19</v>
      </c>
      <c r="B993" s="11" t="s">
        <v>176</v>
      </c>
      <c r="C993" s="11" t="s">
        <v>112</v>
      </c>
      <c r="D993" s="11" t="s">
        <v>109</v>
      </c>
      <c r="E993" s="11" t="s">
        <v>109</v>
      </c>
      <c r="F993" s="11" t="s">
        <v>557</v>
      </c>
      <c r="G993" s="11" t="s">
        <v>229</v>
      </c>
      <c r="H993" s="11">
        <v>1</v>
      </c>
      <c r="I993" s="11" t="s">
        <v>2553</v>
      </c>
      <c r="J993" s="11">
        <v>1101993</v>
      </c>
      <c r="K993" s="11" t="s">
        <v>2048</v>
      </c>
      <c r="L993" s="11" t="s">
        <v>194</v>
      </c>
      <c r="M993" s="11"/>
      <c r="N993" s="11" t="s">
        <v>255</v>
      </c>
      <c r="O993" s="37" t="s">
        <v>835</v>
      </c>
      <c r="P993" s="101" t="s">
        <v>24</v>
      </c>
      <c r="Q993" s="33">
        <v>44935</v>
      </c>
      <c r="R993" s="11"/>
      <c r="S993" s="33">
        <v>45666</v>
      </c>
      <c r="T993" s="33" t="s">
        <v>813</v>
      </c>
      <c r="U993" s="33">
        <v>43577</v>
      </c>
      <c r="V993" s="34"/>
      <c r="W993" s="11" t="s">
        <v>147</v>
      </c>
      <c r="X993" s="9" t="s">
        <v>1472</v>
      </c>
      <c r="Y993" s="9" t="s">
        <v>1472</v>
      </c>
      <c r="Z993" s="11" t="s">
        <v>109</v>
      </c>
      <c r="AA993" s="11" t="s">
        <v>837</v>
      </c>
      <c r="AB993" s="11" t="s">
        <v>154</v>
      </c>
      <c r="AC993" s="11" t="s">
        <v>152</v>
      </c>
      <c r="AD993" s="11" t="s">
        <v>153</v>
      </c>
      <c r="AE993" s="11" t="s">
        <v>153</v>
      </c>
      <c r="AF993" s="36"/>
    </row>
    <row r="994" spans="1:32" ht="20.100000000000001" customHeight="1">
      <c r="A994" s="11" t="s">
        <v>19</v>
      </c>
      <c r="B994" s="11" t="s">
        <v>176</v>
      </c>
      <c r="C994" s="11" t="s">
        <v>112</v>
      </c>
      <c r="D994" s="11" t="s">
        <v>109</v>
      </c>
      <c r="E994" s="11" t="s">
        <v>109</v>
      </c>
      <c r="F994" s="11" t="s">
        <v>557</v>
      </c>
      <c r="G994" s="11" t="s">
        <v>229</v>
      </c>
      <c r="H994" s="11">
        <v>1</v>
      </c>
      <c r="I994" s="11" t="s">
        <v>2553</v>
      </c>
      <c r="J994" s="11">
        <v>1101997</v>
      </c>
      <c r="K994" s="11" t="s">
        <v>2043</v>
      </c>
      <c r="L994" s="11" t="s">
        <v>194</v>
      </c>
      <c r="M994" s="11"/>
      <c r="N994" s="11" t="s">
        <v>255</v>
      </c>
      <c r="O994" s="37" t="s">
        <v>835</v>
      </c>
      <c r="P994" s="101" t="s">
        <v>24</v>
      </c>
      <c r="Q994" s="33">
        <v>44935</v>
      </c>
      <c r="R994" s="11"/>
      <c r="S994" s="33">
        <v>45666</v>
      </c>
      <c r="T994" s="33" t="s">
        <v>813</v>
      </c>
      <c r="U994" s="33">
        <v>43577</v>
      </c>
      <c r="V994" s="34"/>
      <c r="W994" s="11" t="s">
        <v>147</v>
      </c>
      <c r="X994" s="9" t="s">
        <v>1472</v>
      </c>
      <c r="Y994" s="9" t="s">
        <v>1472</v>
      </c>
      <c r="Z994" s="11" t="s">
        <v>109</v>
      </c>
      <c r="AA994" s="11" t="s">
        <v>837</v>
      </c>
      <c r="AB994" s="11" t="s">
        <v>154</v>
      </c>
      <c r="AC994" s="11" t="s">
        <v>152</v>
      </c>
      <c r="AD994" s="11" t="s">
        <v>153</v>
      </c>
      <c r="AE994" s="11" t="s">
        <v>153</v>
      </c>
      <c r="AF994" s="36"/>
    </row>
    <row r="995" spans="1:32" s="22" customFormat="1" ht="20.100000000000001" customHeight="1">
      <c r="A995" s="38" t="s">
        <v>19</v>
      </c>
      <c r="B995" s="38" t="s">
        <v>176</v>
      </c>
      <c r="C995" s="38" t="s">
        <v>112</v>
      </c>
      <c r="D995" s="38" t="s">
        <v>109</v>
      </c>
      <c r="E995" s="38" t="s">
        <v>109</v>
      </c>
      <c r="F995" s="38" t="s">
        <v>557</v>
      </c>
      <c r="G995" s="38" t="s">
        <v>229</v>
      </c>
      <c r="H995" s="38">
        <v>1</v>
      </c>
      <c r="I995" s="38" t="s">
        <v>2057</v>
      </c>
      <c r="J995" s="39" t="s">
        <v>2342</v>
      </c>
      <c r="K995" s="38" t="s">
        <v>2343</v>
      </c>
      <c r="L995" s="38" t="s">
        <v>219</v>
      </c>
      <c r="M995" s="38"/>
      <c r="N995" s="38" t="s">
        <v>255</v>
      </c>
      <c r="O995" s="40" t="s">
        <v>835</v>
      </c>
      <c r="P995" s="102" t="s">
        <v>2349</v>
      </c>
      <c r="Q995" s="41"/>
      <c r="R995" s="38"/>
      <c r="S995" s="41">
        <v>45712</v>
      </c>
      <c r="T995" s="41" t="s">
        <v>813</v>
      </c>
      <c r="U995" s="41">
        <v>43577</v>
      </c>
      <c r="V995" s="42"/>
      <c r="W995" s="38" t="s">
        <v>147</v>
      </c>
      <c r="X995" s="21" t="s">
        <v>1472</v>
      </c>
      <c r="Y995" s="21" t="s">
        <v>1472</v>
      </c>
      <c r="Z995" s="38" t="s">
        <v>109</v>
      </c>
      <c r="AA995" s="38" t="s">
        <v>837</v>
      </c>
      <c r="AB995" s="38" t="s">
        <v>154</v>
      </c>
      <c r="AC995" s="38" t="s">
        <v>152</v>
      </c>
      <c r="AD995" s="38" t="s">
        <v>153</v>
      </c>
      <c r="AE995" s="38" t="s">
        <v>153</v>
      </c>
      <c r="AF995" s="43"/>
    </row>
    <row r="996" spans="1:32" ht="20.100000000000001" customHeight="1">
      <c r="A996" s="11" t="s">
        <v>19</v>
      </c>
      <c r="B996" s="11" t="s">
        <v>176</v>
      </c>
      <c r="C996" s="11" t="s">
        <v>112</v>
      </c>
      <c r="D996" s="11" t="s">
        <v>109</v>
      </c>
      <c r="E996" s="11" t="s">
        <v>109</v>
      </c>
      <c r="F996" s="11" t="s">
        <v>557</v>
      </c>
      <c r="G996" s="11" t="s">
        <v>229</v>
      </c>
      <c r="H996" s="11">
        <v>1</v>
      </c>
      <c r="I996" s="11" t="s">
        <v>2599</v>
      </c>
      <c r="J996" s="11">
        <v>1102028</v>
      </c>
      <c r="K996" s="11" t="s">
        <v>2106</v>
      </c>
      <c r="L996" s="11" t="s">
        <v>194</v>
      </c>
      <c r="M996" s="11"/>
      <c r="N996" s="11" t="s">
        <v>255</v>
      </c>
      <c r="O996" s="37" t="s">
        <v>835</v>
      </c>
      <c r="P996" s="101" t="s">
        <v>24</v>
      </c>
      <c r="Q996" s="33">
        <v>44988</v>
      </c>
      <c r="R996" s="11"/>
      <c r="S996" s="33">
        <v>45719</v>
      </c>
      <c r="T996" s="33" t="s">
        <v>813</v>
      </c>
      <c r="U996" s="33">
        <v>43577</v>
      </c>
      <c r="V996" s="34"/>
      <c r="W996" s="11" t="s">
        <v>147</v>
      </c>
      <c r="X996" s="9" t="s">
        <v>1472</v>
      </c>
      <c r="Y996" s="9" t="s">
        <v>1472</v>
      </c>
      <c r="Z996" s="11" t="s">
        <v>109</v>
      </c>
      <c r="AA996" s="11" t="s">
        <v>837</v>
      </c>
      <c r="AB996" s="11" t="s">
        <v>154</v>
      </c>
      <c r="AC996" s="11" t="s">
        <v>152</v>
      </c>
      <c r="AD996" s="11" t="s">
        <v>153</v>
      </c>
      <c r="AE996" s="11" t="s">
        <v>153</v>
      </c>
      <c r="AF996" s="36"/>
    </row>
    <row r="997" spans="1:32" ht="20.100000000000001" customHeight="1">
      <c r="A997" s="11" t="s">
        <v>19</v>
      </c>
      <c r="B997" s="11" t="s">
        <v>176</v>
      </c>
      <c r="C997" s="11" t="s">
        <v>112</v>
      </c>
      <c r="D997" s="11" t="s">
        <v>109</v>
      </c>
      <c r="E997" s="11" t="s">
        <v>109</v>
      </c>
      <c r="F997" s="11" t="s">
        <v>557</v>
      </c>
      <c r="G997" s="11" t="s">
        <v>229</v>
      </c>
      <c r="H997" s="11">
        <v>1</v>
      </c>
      <c r="I997" s="11" t="s">
        <v>2829</v>
      </c>
      <c r="J997" s="11">
        <v>1102034</v>
      </c>
      <c r="K997" s="11" t="s">
        <v>2547</v>
      </c>
      <c r="L997" s="11" t="s">
        <v>202</v>
      </c>
      <c r="M997" s="11"/>
      <c r="N997" s="11" t="s">
        <v>255</v>
      </c>
      <c r="O997" s="37" t="s">
        <v>835</v>
      </c>
      <c r="P997" s="101" t="s">
        <v>2549</v>
      </c>
      <c r="Q997" s="33">
        <v>45415</v>
      </c>
      <c r="R997" s="11"/>
      <c r="S997" s="33">
        <v>45378</v>
      </c>
      <c r="T997" s="33" t="s">
        <v>813</v>
      </c>
      <c r="U997" s="33">
        <v>43577</v>
      </c>
      <c r="V997" s="34"/>
      <c r="W997" s="11" t="s">
        <v>147</v>
      </c>
      <c r="X997" s="82" t="s">
        <v>1472</v>
      </c>
      <c r="Y997" s="82" t="s">
        <v>1472</v>
      </c>
      <c r="Z997" s="11" t="s">
        <v>109</v>
      </c>
      <c r="AA997" s="11" t="s">
        <v>837</v>
      </c>
      <c r="AB997" s="11" t="s">
        <v>154</v>
      </c>
      <c r="AC997" s="11" t="s">
        <v>152</v>
      </c>
      <c r="AD997" s="11" t="s">
        <v>153</v>
      </c>
      <c r="AE997" s="11" t="s">
        <v>153</v>
      </c>
      <c r="AF997" s="36"/>
    </row>
    <row r="998" spans="1:32" ht="20.100000000000001" customHeight="1">
      <c r="A998" s="11" t="s">
        <v>19</v>
      </c>
      <c r="B998" s="11" t="s">
        <v>176</v>
      </c>
      <c r="C998" s="11" t="s">
        <v>112</v>
      </c>
      <c r="D998" s="11" t="s">
        <v>109</v>
      </c>
      <c r="E998" s="11" t="s">
        <v>109</v>
      </c>
      <c r="F998" s="11" t="s">
        <v>557</v>
      </c>
      <c r="G998" s="11" t="s">
        <v>229</v>
      </c>
      <c r="H998" s="11">
        <v>1</v>
      </c>
      <c r="I998" s="11" t="s">
        <v>2616</v>
      </c>
      <c r="J998" s="11">
        <v>1102071</v>
      </c>
      <c r="K998" s="11" t="s">
        <v>2217</v>
      </c>
      <c r="L998" s="11" t="s">
        <v>194</v>
      </c>
      <c r="M998" s="11"/>
      <c r="N998" s="11" t="s">
        <v>255</v>
      </c>
      <c r="O998" s="37" t="s">
        <v>835</v>
      </c>
      <c r="P998" s="101" t="s">
        <v>24</v>
      </c>
      <c r="Q998" s="33">
        <v>45133</v>
      </c>
      <c r="R998" s="11"/>
      <c r="S998" s="33">
        <v>45864</v>
      </c>
      <c r="T998" s="33" t="s">
        <v>813</v>
      </c>
      <c r="U998" s="33">
        <v>43577</v>
      </c>
      <c r="V998" s="34"/>
      <c r="W998" s="11" t="s">
        <v>147</v>
      </c>
      <c r="X998" s="9" t="s">
        <v>1472</v>
      </c>
      <c r="Y998" s="9" t="s">
        <v>1472</v>
      </c>
      <c r="Z998" s="11" t="s">
        <v>109</v>
      </c>
      <c r="AA998" s="11" t="s">
        <v>837</v>
      </c>
      <c r="AB998" s="11" t="s">
        <v>154</v>
      </c>
      <c r="AC998" s="11" t="s">
        <v>152</v>
      </c>
      <c r="AD998" s="11" t="s">
        <v>153</v>
      </c>
      <c r="AE998" s="11" t="s">
        <v>153</v>
      </c>
      <c r="AF998" s="36"/>
    </row>
    <row r="999" spans="1:32" ht="20.100000000000001" customHeight="1">
      <c r="A999" s="11" t="s">
        <v>19</v>
      </c>
      <c r="B999" s="11" t="s">
        <v>176</v>
      </c>
      <c r="C999" s="11" t="s">
        <v>112</v>
      </c>
      <c r="D999" s="11" t="s">
        <v>109</v>
      </c>
      <c r="E999" s="11" t="s">
        <v>109</v>
      </c>
      <c r="F999" s="11" t="s">
        <v>557</v>
      </c>
      <c r="G999" s="11" t="s">
        <v>229</v>
      </c>
      <c r="H999" s="11">
        <v>1</v>
      </c>
      <c r="I999" s="11" t="s">
        <v>2609</v>
      </c>
      <c r="J999" s="11">
        <v>1102084</v>
      </c>
      <c r="K999" s="11" t="s">
        <v>2308</v>
      </c>
      <c r="L999" s="11" t="s">
        <v>194</v>
      </c>
      <c r="M999" s="11"/>
      <c r="N999" s="11" t="s">
        <v>255</v>
      </c>
      <c r="O999" s="37" t="s">
        <v>835</v>
      </c>
      <c r="P999" s="101" t="s">
        <v>24</v>
      </c>
      <c r="Q999" s="33">
        <v>45258</v>
      </c>
      <c r="R999" s="11"/>
      <c r="S999" s="33">
        <v>45989</v>
      </c>
      <c r="T999" s="33" t="s">
        <v>813</v>
      </c>
      <c r="U999" s="33">
        <v>43577</v>
      </c>
      <c r="V999" s="34"/>
      <c r="W999" s="11" t="s">
        <v>147</v>
      </c>
      <c r="X999" s="9" t="s">
        <v>1472</v>
      </c>
      <c r="Y999" s="9" t="s">
        <v>1472</v>
      </c>
      <c r="Z999" s="11" t="s">
        <v>109</v>
      </c>
      <c r="AA999" s="11" t="s">
        <v>837</v>
      </c>
      <c r="AB999" s="11" t="s">
        <v>154</v>
      </c>
      <c r="AC999" s="11" t="s">
        <v>152</v>
      </c>
      <c r="AD999" s="11" t="s">
        <v>153</v>
      </c>
      <c r="AE999" s="11" t="s">
        <v>153</v>
      </c>
      <c r="AF999" s="36"/>
    </row>
    <row r="1000" spans="1:32" s="22" customFormat="1" ht="20.100000000000001" customHeight="1">
      <c r="A1000" s="38" t="s">
        <v>19</v>
      </c>
      <c r="B1000" s="38" t="s">
        <v>176</v>
      </c>
      <c r="C1000" s="38" t="s">
        <v>112</v>
      </c>
      <c r="D1000" s="38" t="s">
        <v>109</v>
      </c>
      <c r="E1000" s="38" t="s">
        <v>109</v>
      </c>
      <c r="F1000" s="38" t="s">
        <v>557</v>
      </c>
      <c r="G1000" s="38" t="s">
        <v>229</v>
      </c>
      <c r="H1000" s="38">
        <v>1</v>
      </c>
      <c r="I1000" s="38" t="s">
        <v>2060</v>
      </c>
      <c r="J1000" s="38" t="s">
        <v>2342</v>
      </c>
      <c r="K1000" s="38" t="s">
        <v>2343</v>
      </c>
      <c r="L1000" s="38" t="s">
        <v>2353</v>
      </c>
      <c r="M1000" s="38"/>
      <c r="N1000" s="38" t="s">
        <v>255</v>
      </c>
      <c r="O1000" s="40" t="s">
        <v>835</v>
      </c>
      <c r="P1000" s="102" t="s">
        <v>2559</v>
      </c>
      <c r="Q1000" s="41">
        <v>45426</v>
      </c>
      <c r="R1000" s="38"/>
      <c r="S1000" s="41">
        <v>45949</v>
      </c>
      <c r="T1000" s="41" t="s">
        <v>813</v>
      </c>
      <c r="U1000" s="41">
        <v>43577</v>
      </c>
      <c r="V1000" s="42"/>
      <c r="W1000" s="38" t="s">
        <v>147</v>
      </c>
      <c r="X1000" s="21" t="s">
        <v>1472</v>
      </c>
      <c r="Y1000" s="21" t="s">
        <v>1472</v>
      </c>
      <c r="Z1000" s="38" t="s">
        <v>109</v>
      </c>
      <c r="AA1000" s="38" t="s">
        <v>837</v>
      </c>
      <c r="AB1000" s="38" t="s">
        <v>154</v>
      </c>
      <c r="AC1000" s="38" t="s">
        <v>152</v>
      </c>
      <c r="AD1000" s="38" t="s">
        <v>153</v>
      </c>
      <c r="AE1000" s="38" t="s">
        <v>153</v>
      </c>
      <c r="AF1000" s="43"/>
    </row>
    <row r="1001" spans="1:32" ht="20.100000000000001" customHeight="1">
      <c r="A1001" s="11" t="s">
        <v>19</v>
      </c>
      <c r="B1001" s="11" t="s">
        <v>176</v>
      </c>
      <c r="C1001" s="11" t="s">
        <v>112</v>
      </c>
      <c r="D1001" s="11" t="s">
        <v>109</v>
      </c>
      <c r="E1001" s="11" t="s">
        <v>109</v>
      </c>
      <c r="F1001" s="11" t="s">
        <v>557</v>
      </c>
      <c r="G1001" s="11" t="s">
        <v>229</v>
      </c>
      <c r="H1001" s="11">
        <v>1</v>
      </c>
      <c r="I1001" s="11" t="s">
        <v>2609</v>
      </c>
      <c r="J1001" s="11">
        <v>1102072</v>
      </c>
      <c r="K1001" s="11" t="s">
        <v>2215</v>
      </c>
      <c r="L1001" s="11" t="s">
        <v>194</v>
      </c>
      <c r="M1001" s="11"/>
      <c r="N1001" s="11" t="s">
        <v>255</v>
      </c>
      <c r="O1001" s="37" t="s">
        <v>835</v>
      </c>
      <c r="P1001" s="101" t="s">
        <v>24</v>
      </c>
      <c r="Q1001" s="33">
        <v>45224</v>
      </c>
      <c r="R1001" s="11"/>
      <c r="S1001" s="33">
        <v>45955</v>
      </c>
      <c r="T1001" s="33" t="s">
        <v>813</v>
      </c>
      <c r="U1001" s="33">
        <v>43577</v>
      </c>
      <c r="V1001" s="34"/>
      <c r="W1001" s="11" t="s">
        <v>147</v>
      </c>
      <c r="X1001" s="9" t="s">
        <v>1472</v>
      </c>
      <c r="Y1001" s="9" t="s">
        <v>1472</v>
      </c>
      <c r="Z1001" s="11" t="s">
        <v>109</v>
      </c>
      <c r="AA1001" s="11" t="s">
        <v>837</v>
      </c>
      <c r="AB1001" s="11" t="s">
        <v>154</v>
      </c>
      <c r="AC1001" s="11" t="s">
        <v>152</v>
      </c>
      <c r="AD1001" s="11" t="s">
        <v>153</v>
      </c>
      <c r="AE1001" s="11" t="s">
        <v>153</v>
      </c>
      <c r="AF1001" s="36"/>
    </row>
    <row r="1002" spans="1:32" s="22" customFormat="1" ht="20.100000000000001" customHeight="1">
      <c r="A1002" s="38" t="s">
        <v>19</v>
      </c>
      <c r="B1002" s="38" t="s">
        <v>176</v>
      </c>
      <c r="C1002" s="38" t="s">
        <v>112</v>
      </c>
      <c r="D1002" s="38" t="s">
        <v>109</v>
      </c>
      <c r="E1002" s="38" t="s">
        <v>109</v>
      </c>
      <c r="F1002" s="38" t="s">
        <v>557</v>
      </c>
      <c r="G1002" s="38" t="s">
        <v>229</v>
      </c>
      <c r="H1002" s="38">
        <v>1</v>
      </c>
      <c r="I1002" s="38" t="s">
        <v>2057</v>
      </c>
      <c r="J1002" s="39" t="s">
        <v>2342</v>
      </c>
      <c r="K1002" s="38" t="s">
        <v>2343</v>
      </c>
      <c r="L1002" s="38" t="s">
        <v>219</v>
      </c>
      <c r="M1002" s="38"/>
      <c r="N1002" s="38" t="s">
        <v>255</v>
      </c>
      <c r="O1002" s="40" t="s">
        <v>835</v>
      </c>
      <c r="P1002" s="102" t="s">
        <v>23</v>
      </c>
      <c r="Q1002" s="41"/>
      <c r="R1002" s="38"/>
      <c r="S1002" s="41"/>
      <c r="T1002" s="41" t="s">
        <v>813</v>
      </c>
      <c r="U1002" s="41">
        <v>43577</v>
      </c>
      <c r="V1002" s="42"/>
      <c r="W1002" s="38" t="s">
        <v>147</v>
      </c>
      <c r="X1002" s="21" t="s">
        <v>1472</v>
      </c>
      <c r="Y1002" s="21" t="s">
        <v>1472</v>
      </c>
      <c r="Z1002" s="38" t="s">
        <v>109</v>
      </c>
      <c r="AA1002" s="38" t="s">
        <v>837</v>
      </c>
      <c r="AB1002" s="38" t="s">
        <v>154</v>
      </c>
      <c r="AC1002" s="38" t="s">
        <v>152</v>
      </c>
      <c r="AD1002" s="38" t="s">
        <v>153</v>
      </c>
      <c r="AE1002" s="38" t="s">
        <v>153</v>
      </c>
      <c r="AF1002" s="43"/>
    </row>
    <row r="1003" spans="1:32" s="22" customFormat="1" ht="20.100000000000001" customHeight="1">
      <c r="A1003" s="38" t="s">
        <v>19</v>
      </c>
      <c r="B1003" s="38" t="s">
        <v>176</v>
      </c>
      <c r="C1003" s="38" t="s">
        <v>112</v>
      </c>
      <c r="D1003" s="38" t="s">
        <v>109</v>
      </c>
      <c r="E1003" s="38" t="s">
        <v>109</v>
      </c>
      <c r="F1003" s="38" t="s">
        <v>557</v>
      </c>
      <c r="G1003" s="38" t="s">
        <v>229</v>
      </c>
      <c r="H1003" s="38">
        <v>1</v>
      </c>
      <c r="I1003" s="38" t="s">
        <v>2057</v>
      </c>
      <c r="J1003" s="39" t="s">
        <v>2342</v>
      </c>
      <c r="K1003" s="38" t="s">
        <v>2343</v>
      </c>
      <c r="L1003" s="38" t="s">
        <v>219</v>
      </c>
      <c r="M1003" s="38"/>
      <c r="N1003" s="38" t="s">
        <v>255</v>
      </c>
      <c r="O1003" s="40" t="s">
        <v>835</v>
      </c>
      <c r="P1003" s="102" t="s">
        <v>23</v>
      </c>
      <c r="Q1003" s="41"/>
      <c r="R1003" s="38"/>
      <c r="S1003" s="41"/>
      <c r="T1003" s="41" t="s">
        <v>813</v>
      </c>
      <c r="U1003" s="41">
        <v>43577</v>
      </c>
      <c r="V1003" s="42"/>
      <c r="W1003" s="38" t="s">
        <v>147</v>
      </c>
      <c r="X1003" s="21" t="s">
        <v>1472</v>
      </c>
      <c r="Y1003" s="21" t="s">
        <v>1472</v>
      </c>
      <c r="Z1003" s="38" t="s">
        <v>109</v>
      </c>
      <c r="AA1003" s="38" t="s">
        <v>837</v>
      </c>
      <c r="AB1003" s="38" t="s">
        <v>154</v>
      </c>
      <c r="AC1003" s="38" t="s">
        <v>152</v>
      </c>
      <c r="AD1003" s="38" t="s">
        <v>153</v>
      </c>
      <c r="AE1003" s="38" t="s">
        <v>153</v>
      </c>
      <c r="AF1003" s="43"/>
    </row>
    <row r="1004" spans="1:32" s="22" customFormat="1" ht="20.100000000000001" customHeight="1">
      <c r="A1004" s="38" t="s">
        <v>19</v>
      </c>
      <c r="B1004" s="38" t="s">
        <v>176</v>
      </c>
      <c r="C1004" s="38" t="s">
        <v>112</v>
      </c>
      <c r="D1004" s="38" t="s">
        <v>109</v>
      </c>
      <c r="E1004" s="38" t="s">
        <v>109</v>
      </c>
      <c r="F1004" s="38" t="s">
        <v>557</v>
      </c>
      <c r="G1004" s="38" t="s">
        <v>229</v>
      </c>
      <c r="H1004" s="38">
        <v>1</v>
      </c>
      <c r="I1004" s="38" t="s">
        <v>2057</v>
      </c>
      <c r="J1004" s="39" t="s">
        <v>2342</v>
      </c>
      <c r="K1004" s="38" t="s">
        <v>2343</v>
      </c>
      <c r="L1004" s="38" t="s">
        <v>219</v>
      </c>
      <c r="M1004" s="38"/>
      <c r="N1004" s="38" t="s">
        <v>255</v>
      </c>
      <c r="O1004" s="40" t="s">
        <v>835</v>
      </c>
      <c r="P1004" s="102" t="s">
        <v>23</v>
      </c>
      <c r="Q1004" s="41"/>
      <c r="R1004" s="38"/>
      <c r="S1004" s="41"/>
      <c r="T1004" s="41" t="s">
        <v>813</v>
      </c>
      <c r="U1004" s="41">
        <v>43577</v>
      </c>
      <c r="V1004" s="42"/>
      <c r="W1004" s="38" t="s">
        <v>147</v>
      </c>
      <c r="X1004" s="21" t="s">
        <v>1472</v>
      </c>
      <c r="Y1004" s="21" t="s">
        <v>1472</v>
      </c>
      <c r="Z1004" s="38" t="s">
        <v>109</v>
      </c>
      <c r="AA1004" s="38" t="s">
        <v>837</v>
      </c>
      <c r="AB1004" s="38" t="s">
        <v>154</v>
      </c>
      <c r="AC1004" s="38" t="s">
        <v>152</v>
      </c>
      <c r="AD1004" s="38" t="s">
        <v>153</v>
      </c>
      <c r="AE1004" s="38" t="s">
        <v>153</v>
      </c>
      <c r="AF1004" s="43"/>
    </row>
    <row r="1005" spans="1:32" ht="20.100000000000001" customHeight="1">
      <c r="A1005" s="11" t="s">
        <v>19</v>
      </c>
      <c r="B1005" s="11" t="s">
        <v>176</v>
      </c>
      <c r="C1005" s="11" t="s">
        <v>112</v>
      </c>
      <c r="D1005" s="11" t="s">
        <v>841</v>
      </c>
      <c r="E1005" s="11" t="s">
        <v>841</v>
      </c>
      <c r="F1005" s="11" t="s">
        <v>840</v>
      </c>
      <c r="G1005" s="11" t="s">
        <v>839</v>
      </c>
      <c r="H1005" s="11">
        <v>1</v>
      </c>
      <c r="I1005" s="11" t="s">
        <v>2599</v>
      </c>
      <c r="J1005" s="11">
        <v>1100940</v>
      </c>
      <c r="K1005" s="11" t="s">
        <v>250</v>
      </c>
      <c r="L1005" s="11" t="s">
        <v>194</v>
      </c>
      <c r="M1005" s="11"/>
      <c r="N1005" s="11" t="s">
        <v>255</v>
      </c>
      <c r="O1005" s="37" t="s">
        <v>842</v>
      </c>
      <c r="P1005" s="101" t="s">
        <v>24</v>
      </c>
      <c r="Q1005" s="33">
        <v>45069</v>
      </c>
      <c r="R1005" s="33"/>
      <c r="S1005" s="33">
        <v>45435</v>
      </c>
      <c r="T1005" s="33" t="s">
        <v>813</v>
      </c>
      <c r="U1005" s="33">
        <v>43577</v>
      </c>
      <c r="V1005" s="34"/>
      <c r="W1005" s="11" t="s">
        <v>147</v>
      </c>
      <c r="X1005" s="9" t="s">
        <v>843</v>
      </c>
      <c r="Y1005" s="9" t="s">
        <v>843</v>
      </c>
      <c r="Z1005" s="11" t="s">
        <v>841</v>
      </c>
      <c r="AA1005" s="11" t="s">
        <v>844</v>
      </c>
      <c r="AB1005" s="11" t="s">
        <v>154</v>
      </c>
      <c r="AC1005" s="11" t="s">
        <v>152</v>
      </c>
      <c r="AD1005" s="11" t="s">
        <v>153</v>
      </c>
      <c r="AE1005" s="11" t="s">
        <v>153</v>
      </c>
      <c r="AF1005" s="36"/>
    </row>
    <row r="1006" spans="1:32" s="22" customFormat="1" ht="20.100000000000001" customHeight="1">
      <c r="A1006" s="38" t="s">
        <v>19</v>
      </c>
      <c r="B1006" s="38" t="s">
        <v>176</v>
      </c>
      <c r="C1006" s="38" t="s">
        <v>112</v>
      </c>
      <c r="D1006" s="38" t="s">
        <v>841</v>
      </c>
      <c r="E1006" s="38" t="s">
        <v>841</v>
      </c>
      <c r="F1006" s="38" t="s">
        <v>840</v>
      </c>
      <c r="G1006" s="38" t="s">
        <v>839</v>
      </c>
      <c r="H1006" s="38">
        <v>1</v>
      </c>
      <c r="I1006" s="38" t="s">
        <v>2060</v>
      </c>
      <c r="J1006" s="38" t="s">
        <v>2342</v>
      </c>
      <c r="K1006" s="38" t="s">
        <v>2343</v>
      </c>
      <c r="L1006" s="38" t="s">
        <v>2353</v>
      </c>
      <c r="M1006" s="38"/>
      <c r="N1006" s="38" t="s">
        <v>255</v>
      </c>
      <c r="O1006" s="40" t="s">
        <v>842</v>
      </c>
      <c r="P1006" s="102" t="s">
        <v>2439</v>
      </c>
      <c r="Q1006" s="41"/>
      <c r="R1006" s="41"/>
      <c r="S1006" s="41">
        <v>44097</v>
      </c>
      <c r="T1006" s="41" t="s">
        <v>813</v>
      </c>
      <c r="U1006" s="41">
        <v>43577</v>
      </c>
      <c r="V1006" s="42"/>
      <c r="W1006" s="38" t="s">
        <v>147</v>
      </c>
      <c r="X1006" s="21" t="s">
        <v>843</v>
      </c>
      <c r="Y1006" s="21" t="s">
        <v>843</v>
      </c>
      <c r="Z1006" s="38" t="s">
        <v>841</v>
      </c>
      <c r="AA1006" s="38" t="s">
        <v>844</v>
      </c>
      <c r="AB1006" s="38" t="s">
        <v>154</v>
      </c>
      <c r="AC1006" s="38" t="s">
        <v>152</v>
      </c>
      <c r="AD1006" s="38" t="s">
        <v>153</v>
      </c>
      <c r="AE1006" s="38" t="s">
        <v>153</v>
      </c>
      <c r="AF1006" s="43"/>
    </row>
    <row r="1007" spans="1:32" s="22" customFormat="1" ht="20.100000000000001" customHeight="1">
      <c r="A1007" s="38" t="s">
        <v>19</v>
      </c>
      <c r="B1007" s="38" t="s">
        <v>176</v>
      </c>
      <c r="C1007" s="38" t="s">
        <v>112</v>
      </c>
      <c r="D1007" s="38" t="s">
        <v>841</v>
      </c>
      <c r="E1007" s="38" t="s">
        <v>841</v>
      </c>
      <c r="F1007" s="38" t="s">
        <v>840</v>
      </c>
      <c r="G1007" s="38" t="s">
        <v>839</v>
      </c>
      <c r="H1007" s="38">
        <v>1</v>
      </c>
      <c r="I1007" s="38" t="s">
        <v>2057</v>
      </c>
      <c r="J1007" s="39" t="s">
        <v>2342</v>
      </c>
      <c r="K1007" s="38" t="s">
        <v>2343</v>
      </c>
      <c r="L1007" s="38" t="s">
        <v>219</v>
      </c>
      <c r="M1007" s="38"/>
      <c r="N1007" s="38" t="s">
        <v>255</v>
      </c>
      <c r="O1007" s="40" t="s">
        <v>842</v>
      </c>
      <c r="P1007" s="102" t="s">
        <v>23</v>
      </c>
      <c r="Q1007" s="41"/>
      <c r="R1007" s="38"/>
      <c r="S1007" s="41"/>
      <c r="T1007" s="41" t="s">
        <v>813</v>
      </c>
      <c r="U1007" s="41">
        <v>43577</v>
      </c>
      <c r="V1007" s="42"/>
      <c r="W1007" s="38" t="s">
        <v>147</v>
      </c>
      <c r="X1007" s="21" t="s">
        <v>843</v>
      </c>
      <c r="Y1007" s="21" t="s">
        <v>843</v>
      </c>
      <c r="Z1007" s="38" t="s">
        <v>841</v>
      </c>
      <c r="AA1007" s="38" t="s">
        <v>844</v>
      </c>
      <c r="AB1007" s="38" t="s">
        <v>154</v>
      </c>
      <c r="AC1007" s="38" t="s">
        <v>152</v>
      </c>
      <c r="AD1007" s="38" t="s">
        <v>153</v>
      </c>
      <c r="AE1007" s="38" t="s">
        <v>153</v>
      </c>
      <c r="AF1007" s="43"/>
    </row>
    <row r="1008" spans="1:32" ht="20.100000000000001" customHeight="1">
      <c r="A1008" s="11" t="s">
        <v>19</v>
      </c>
      <c r="B1008" s="11" t="s">
        <v>176</v>
      </c>
      <c r="C1008" s="11" t="s">
        <v>112</v>
      </c>
      <c r="D1008" s="11" t="s">
        <v>841</v>
      </c>
      <c r="E1008" s="11" t="s">
        <v>841</v>
      </c>
      <c r="F1008" s="11" t="s">
        <v>840</v>
      </c>
      <c r="G1008" s="11" t="s">
        <v>839</v>
      </c>
      <c r="H1008" s="11">
        <v>1</v>
      </c>
      <c r="I1008" s="11" t="s">
        <v>2599</v>
      </c>
      <c r="J1008" s="11">
        <v>1101764</v>
      </c>
      <c r="K1008" s="11" t="s">
        <v>1634</v>
      </c>
      <c r="L1008" s="11" t="s">
        <v>194</v>
      </c>
      <c r="M1008" s="11"/>
      <c r="N1008" s="11" t="s">
        <v>255</v>
      </c>
      <c r="O1008" s="37" t="s">
        <v>842</v>
      </c>
      <c r="P1008" s="101" t="s">
        <v>24</v>
      </c>
      <c r="Q1008" s="33">
        <v>44777</v>
      </c>
      <c r="R1008" s="11"/>
      <c r="S1008" s="33">
        <v>45508</v>
      </c>
      <c r="T1008" s="33" t="s">
        <v>813</v>
      </c>
      <c r="U1008" s="33">
        <v>43577</v>
      </c>
      <c r="V1008" s="34"/>
      <c r="W1008" s="11" t="s">
        <v>147</v>
      </c>
      <c r="X1008" s="9" t="s">
        <v>843</v>
      </c>
      <c r="Y1008" s="9" t="s">
        <v>843</v>
      </c>
      <c r="Z1008" s="11" t="s">
        <v>841</v>
      </c>
      <c r="AA1008" s="11" t="s">
        <v>844</v>
      </c>
      <c r="AB1008" s="11" t="s">
        <v>154</v>
      </c>
      <c r="AC1008" s="11" t="s">
        <v>152</v>
      </c>
      <c r="AD1008" s="11" t="s">
        <v>153</v>
      </c>
      <c r="AE1008" s="11" t="s">
        <v>153</v>
      </c>
      <c r="AF1008" s="36"/>
    </row>
    <row r="1009" spans="1:32" s="22" customFormat="1" ht="20.100000000000001" customHeight="1">
      <c r="A1009" s="38" t="s">
        <v>19</v>
      </c>
      <c r="B1009" s="38" t="s">
        <v>176</v>
      </c>
      <c r="C1009" s="38" t="s">
        <v>112</v>
      </c>
      <c r="D1009" s="38" t="s">
        <v>841</v>
      </c>
      <c r="E1009" s="38" t="s">
        <v>841</v>
      </c>
      <c r="F1009" s="38" t="s">
        <v>840</v>
      </c>
      <c r="G1009" s="38" t="s">
        <v>839</v>
      </c>
      <c r="H1009" s="38">
        <v>1</v>
      </c>
      <c r="I1009" s="48" t="s">
        <v>2057</v>
      </c>
      <c r="J1009" s="39" t="s">
        <v>2342</v>
      </c>
      <c r="K1009" s="38" t="s">
        <v>2343</v>
      </c>
      <c r="L1009" s="38" t="s">
        <v>219</v>
      </c>
      <c r="M1009" s="38"/>
      <c r="N1009" s="38" t="s">
        <v>255</v>
      </c>
      <c r="O1009" s="40" t="s">
        <v>842</v>
      </c>
      <c r="P1009" s="102" t="s">
        <v>23</v>
      </c>
      <c r="Q1009" s="41"/>
      <c r="R1009" s="41"/>
      <c r="S1009" s="41"/>
      <c r="T1009" s="41" t="s">
        <v>813</v>
      </c>
      <c r="U1009" s="41">
        <v>43577</v>
      </c>
      <c r="V1009" s="42"/>
      <c r="W1009" s="38" t="s">
        <v>147</v>
      </c>
      <c r="X1009" s="21" t="s">
        <v>843</v>
      </c>
      <c r="Y1009" s="21" t="s">
        <v>843</v>
      </c>
      <c r="Z1009" s="38" t="s">
        <v>841</v>
      </c>
      <c r="AA1009" s="38" t="s">
        <v>844</v>
      </c>
      <c r="AB1009" s="38" t="s">
        <v>154</v>
      </c>
      <c r="AC1009" s="38" t="s">
        <v>152</v>
      </c>
      <c r="AD1009" s="38" t="s">
        <v>153</v>
      </c>
      <c r="AE1009" s="38" t="s">
        <v>153</v>
      </c>
      <c r="AF1009" s="43"/>
    </row>
    <row r="1010" spans="1:32" ht="20.100000000000001" customHeight="1">
      <c r="A1010" s="11" t="s">
        <v>19</v>
      </c>
      <c r="B1010" s="11" t="s">
        <v>176</v>
      </c>
      <c r="C1010" s="11" t="s">
        <v>112</v>
      </c>
      <c r="D1010" s="11" t="s">
        <v>761</v>
      </c>
      <c r="E1010" s="11" t="s">
        <v>53</v>
      </c>
      <c r="F1010" s="11" t="s">
        <v>169</v>
      </c>
      <c r="G1010" s="11" t="s">
        <v>233</v>
      </c>
      <c r="H1010" s="11">
        <v>1</v>
      </c>
      <c r="I1010" s="11" t="s">
        <v>2639</v>
      </c>
      <c r="J1010" s="11">
        <v>1100450</v>
      </c>
      <c r="K1010" s="11" t="s">
        <v>1474</v>
      </c>
      <c r="L1010" s="11" t="s">
        <v>194</v>
      </c>
      <c r="M1010" s="11"/>
      <c r="N1010" s="11" t="s">
        <v>253</v>
      </c>
      <c r="O1010" s="37" t="s">
        <v>972</v>
      </c>
      <c r="P1010" s="101" t="s">
        <v>24</v>
      </c>
      <c r="Q1010" s="33">
        <v>44383</v>
      </c>
      <c r="R1010" s="33"/>
      <c r="S1010" s="33">
        <v>45113</v>
      </c>
      <c r="T1010" s="33" t="s">
        <v>552</v>
      </c>
      <c r="U1010" s="33">
        <v>43445</v>
      </c>
      <c r="V1010" s="34" t="s">
        <v>18</v>
      </c>
      <c r="W1010" s="11" t="s">
        <v>147</v>
      </c>
      <c r="X1010" s="13" t="s">
        <v>207</v>
      </c>
      <c r="Y1010" s="13"/>
      <c r="Z1010" s="11" t="s">
        <v>184</v>
      </c>
      <c r="AA1010" s="11" t="s">
        <v>972</v>
      </c>
      <c r="AB1010" s="11" t="s">
        <v>154</v>
      </c>
      <c r="AC1010" s="11" t="s">
        <v>152</v>
      </c>
      <c r="AD1010" s="11" t="s">
        <v>153</v>
      </c>
      <c r="AE1010" s="11" t="s">
        <v>153</v>
      </c>
      <c r="AF1010" s="36"/>
    </row>
    <row r="1011" spans="1:32" s="22" customFormat="1" ht="20.100000000000001" customHeight="1">
      <c r="A1011" s="38" t="s">
        <v>19</v>
      </c>
      <c r="B1011" s="38" t="s">
        <v>176</v>
      </c>
      <c r="C1011" s="38" t="s">
        <v>27</v>
      </c>
      <c r="D1011" s="38" t="s">
        <v>606</v>
      </c>
      <c r="E1011" s="38" t="s">
        <v>639</v>
      </c>
      <c r="F1011" s="38" t="s">
        <v>12</v>
      </c>
      <c r="G1011" s="38" t="s">
        <v>234</v>
      </c>
      <c r="H1011" s="38">
        <v>1</v>
      </c>
      <c r="I1011" s="38" t="s">
        <v>2060</v>
      </c>
      <c r="J1011" s="38" t="s">
        <v>2342</v>
      </c>
      <c r="K1011" s="38" t="s">
        <v>2343</v>
      </c>
      <c r="L1011" s="38" t="s">
        <v>2353</v>
      </c>
      <c r="M1011" s="38"/>
      <c r="N1011" s="38" t="s">
        <v>253</v>
      </c>
      <c r="O1011" s="40" t="s">
        <v>971</v>
      </c>
      <c r="P1011" s="102" t="s">
        <v>2551</v>
      </c>
      <c r="Q1011" s="41">
        <v>45426</v>
      </c>
      <c r="R1011" s="41"/>
      <c r="S1011" s="41">
        <v>45634</v>
      </c>
      <c r="T1011" s="41" t="s">
        <v>552</v>
      </c>
      <c r="U1011" s="41">
        <v>43445</v>
      </c>
      <c r="V1011" s="42" t="s">
        <v>18</v>
      </c>
      <c r="W1011" s="38" t="s">
        <v>147</v>
      </c>
      <c r="X1011" s="28" t="s">
        <v>207</v>
      </c>
      <c r="Y1011" s="28"/>
      <c r="Z1011" s="38" t="s">
        <v>183</v>
      </c>
      <c r="AA1011" s="38" t="s">
        <v>971</v>
      </c>
      <c r="AB1011" s="38" t="s">
        <v>154</v>
      </c>
      <c r="AC1011" s="38" t="s">
        <v>152</v>
      </c>
      <c r="AD1011" s="38" t="s">
        <v>153</v>
      </c>
      <c r="AE1011" s="38" t="s">
        <v>153</v>
      </c>
      <c r="AF1011" s="43"/>
    </row>
    <row r="1012" spans="1:32" ht="20.100000000000001" customHeight="1">
      <c r="A1012" s="11" t="s">
        <v>19</v>
      </c>
      <c r="B1012" s="11" t="s">
        <v>176</v>
      </c>
      <c r="C1012" s="11" t="s">
        <v>27</v>
      </c>
      <c r="D1012" s="11" t="s">
        <v>606</v>
      </c>
      <c r="E1012" s="11" t="s">
        <v>639</v>
      </c>
      <c r="F1012" s="11" t="s">
        <v>81</v>
      </c>
      <c r="G1012" s="11" t="s">
        <v>234</v>
      </c>
      <c r="H1012" s="11">
        <v>1</v>
      </c>
      <c r="I1012" s="11" t="s">
        <v>2008</v>
      </c>
      <c r="J1012" s="11">
        <v>1101946</v>
      </c>
      <c r="K1012" s="11" t="s">
        <v>1999</v>
      </c>
      <c r="L1012" s="11" t="s">
        <v>194</v>
      </c>
      <c r="M1012" s="11"/>
      <c r="N1012" s="11" t="s">
        <v>253</v>
      </c>
      <c r="O1012" s="37" t="s">
        <v>970</v>
      </c>
      <c r="P1012" s="101" t="s">
        <v>24</v>
      </c>
      <c r="Q1012" s="33">
        <v>44914</v>
      </c>
      <c r="R1012" s="33"/>
      <c r="S1012" s="33">
        <v>45645</v>
      </c>
      <c r="T1012" s="33" t="s">
        <v>552</v>
      </c>
      <c r="U1012" s="33">
        <v>43445</v>
      </c>
      <c r="V1012" s="34" t="s">
        <v>18</v>
      </c>
      <c r="W1012" s="11" t="s">
        <v>147</v>
      </c>
      <c r="X1012" s="13" t="s">
        <v>207</v>
      </c>
      <c r="Y1012" s="13"/>
      <c r="Z1012" s="11" t="s">
        <v>183</v>
      </c>
      <c r="AA1012" s="11" t="s">
        <v>970</v>
      </c>
      <c r="AB1012" s="11" t="s">
        <v>154</v>
      </c>
      <c r="AC1012" s="11" t="s">
        <v>152</v>
      </c>
      <c r="AD1012" s="11" t="s">
        <v>153</v>
      </c>
      <c r="AE1012" s="11" t="s">
        <v>153</v>
      </c>
      <c r="AF1012" s="36"/>
    </row>
    <row r="1013" spans="1:32" s="22" customFormat="1" ht="20.100000000000001" customHeight="1">
      <c r="A1013" s="38" t="s">
        <v>19</v>
      </c>
      <c r="B1013" s="38" t="s">
        <v>176</v>
      </c>
      <c r="C1013" s="38" t="s">
        <v>27</v>
      </c>
      <c r="D1013" s="38" t="s">
        <v>606</v>
      </c>
      <c r="E1013" s="38" t="s">
        <v>639</v>
      </c>
      <c r="F1013" s="38" t="s">
        <v>81</v>
      </c>
      <c r="G1013" s="38" t="s">
        <v>234</v>
      </c>
      <c r="H1013" s="38">
        <v>1</v>
      </c>
      <c r="I1013" s="38" t="s">
        <v>2057</v>
      </c>
      <c r="J1013" s="39" t="s">
        <v>2342</v>
      </c>
      <c r="K1013" s="38" t="s">
        <v>2343</v>
      </c>
      <c r="L1013" s="38" t="s">
        <v>219</v>
      </c>
      <c r="M1013" s="38"/>
      <c r="N1013" s="38" t="s">
        <v>253</v>
      </c>
      <c r="O1013" s="40" t="s">
        <v>970</v>
      </c>
      <c r="P1013" s="102" t="s">
        <v>23</v>
      </c>
      <c r="Q1013" s="41"/>
      <c r="R1013" s="38"/>
      <c r="S1013" s="41"/>
      <c r="T1013" s="41" t="s">
        <v>552</v>
      </c>
      <c r="U1013" s="41">
        <v>43445</v>
      </c>
      <c r="V1013" s="42" t="s">
        <v>18</v>
      </c>
      <c r="W1013" s="38" t="s">
        <v>147</v>
      </c>
      <c r="X1013" s="28" t="s">
        <v>207</v>
      </c>
      <c r="Y1013" s="28"/>
      <c r="Z1013" s="38" t="s">
        <v>183</v>
      </c>
      <c r="AA1013" s="38" t="s">
        <v>970</v>
      </c>
      <c r="AB1013" s="38" t="s">
        <v>154</v>
      </c>
      <c r="AC1013" s="38" t="s">
        <v>152</v>
      </c>
      <c r="AD1013" s="38" t="s">
        <v>153</v>
      </c>
      <c r="AE1013" s="38" t="s">
        <v>153</v>
      </c>
      <c r="AF1013" s="43"/>
    </row>
    <row r="1014" spans="1:32" s="22" customFormat="1" ht="20.100000000000001" customHeight="1">
      <c r="A1014" s="38" t="s">
        <v>19</v>
      </c>
      <c r="B1014" s="38" t="s">
        <v>176</v>
      </c>
      <c r="C1014" s="38" t="s">
        <v>27</v>
      </c>
      <c r="D1014" s="38" t="s">
        <v>606</v>
      </c>
      <c r="E1014" s="38" t="s">
        <v>639</v>
      </c>
      <c r="F1014" s="38" t="s">
        <v>12</v>
      </c>
      <c r="G1014" s="38" t="s">
        <v>234</v>
      </c>
      <c r="H1014" s="38">
        <v>1</v>
      </c>
      <c r="I1014" s="38" t="s">
        <v>2060</v>
      </c>
      <c r="J1014" s="38" t="s">
        <v>2342</v>
      </c>
      <c r="K1014" s="38" t="s">
        <v>2343</v>
      </c>
      <c r="L1014" s="38" t="s">
        <v>2353</v>
      </c>
      <c r="M1014" s="38"/>
      <c r="N1014" s="38" t="s">
        <v>253</v>
      </c>
      <c r="O1014" s="40" t="s">
        <v>971</v>
      </c>
      <c r="P1014" s="102" t="s">
        <v>2445</v>
      </c>
      <c r="Q1014" s="41"/>
      <c r="R1014" s="38"/>
      <c r="S1014" s="41">
        <v>42754</v>
      </c>
      <c r="T1014" s="41" t="s">
        <v>552</v>
      </c>
      <c r="U1014" s="41">
        <v>43445</v>
      </c>
      <c r="V1014" s="42" t="s">
        <v>18</v>
      </c>
      <c r="W1014" s="38" t="s">
        <v>147</v>
      </c>
      <c r="X1014" s="28" t="s">
        <v>207</v>
      </c>
      <c r="Y1014" s="28"/>
      <c r="Z1014" s="38" t="s">
        <v>183</v>
      </c>
      <c r="AA1014" s="38" t="s">
        <v>970</v>
      </c>
      <c r="AB1014" s="38" t="s">
        <v>154</v>
      </c>
      <c r="AC1014" s="38" t="s">
        <v>152</v>
      </c>
      <c r="AD1014" s="38" t="s">
        <v>153</v>
      </c>
      <c r="AE1014" s="38" t="s">
        <v>153</v>
      </c>
      <c r="AF1014" s="43"/>
    </row>
    <row r="1015" spans="1:32" s="22" customFormat="1" ht="20.100000000000001" customHeight="1">
      <c r="A1015" s="38" t="s">
        <v>19</v>
      </c>
      <c r="B1015" s="38" t="s">
        <v>176</v>
      </c>
      <c r="C1015" s="38" t="s">
        <v>27</v>
      </c>
      <c r="D1015" s="38" t="s">
        <v>606</v>
      </c>
      <c r="E1015" s="38" t="s">
        <v>639</v>
      </c>
      <c r="F1015" s="38" t="s">
        <v>12</v>
      </c>
      <c r="G1015" s="38" t="s">
        <v>234</v>
      </c>
      <c r="H1015" s="38">
        <v>1</v>
      </c>
      <c r="I1015" s="38" t="s">
        <v>2057</v>
      </c>
      <c r="J1015" s="39" t="s">
        <v>2342</v>
      </c>
      <c r="K1015" s="38" t="s">
        <v>2343</v>
      </c>
      <c r="L1015" s="38" t="s">
        <v>219</v>
      </c>
      <c r="M1015" s="38"/>
      <c r="N1015" s="38" t="s">
        <v>253</v>
      </c>
      <c r="O1015" s="40" t="s">
        <v>970</v>
      </c>
      <c r="P1015" s="102" t="s">
        <v>23</v>
      </c>
      <c r="Q1015" s="41"/>
      <c r="R1015" s="41"/>
      <c r="S1015" s="41"/>
      <c r="T1015" s="41" t="s">
        <v>552</v>
      </c>
      <c r="U1015" s="41">
        <v>43445</v>
      </c>
      <c r="V1015" s="42" t="s">
        <v>18</v>
      </c>
      <c r="W1015" s="38" t="s">
        <v>147</v>
      </c>
      <c r="X1015" s="28" t="s">
        <v>207</v>
      </c>
      <c r="Y1015" s="28"/>
      <c r="Z1015" s="38" t="s">
        <v>183</v>
      </c>
      <c r="AA1015" s="38" t="s">
        <v>970</v>
      </c>
      <c r="AB1015" s="38" t="s">
        <v>154</v>
      </c>
      <c r="AC1015" s="38" t="s">
        <v>152</v>
      </c>
      <c r="AD1015" s="38" t="s">
        <v>153</v>
      </c>
      <c r="AE1015" s="38" t="s">
        <v>153</v>
      </c>
      <c r="AF1015" s="43"/>
    </row>
    <row r="1016" spans="1:32" s="22" customFormat="1" ht="20.100000000000001" customHeight="1">
      <c r="A1016" s="38" t="s">
        <v>19</v>
      </c>
      <c r="B1016" s="38" t="s">
        <v>176</v>
      </c>
      <c r="C1016" s="38" t="s">
        <v>27</v>
      </c>
      <c r="D1016" s="38" t="s">
        <v>606</v>
      </c>
      <c r="E1016" s="38" t="s">
        <v>639</v>
      </c>
      <c r="F1016" s="38" t="s">
        <v>12</v>
      </c>
      <c r="G1016" s="38" t="s">
        <v>234</v>
      </c>
      <c r="H1016" s="38">
        <v>1</v>
      </c>
      <c r="I1016" s="38" t="s">
        <v>2057</v>
      </c>
      <c r="J1016" s="39" t="s">
        <v>2342</v>
      </c>
      <c r="K1016" s="38" t="s">
        <v>2343</v>
      </c>
      <c r="L1016" s="38" t="s">
        <v>219</v>
      </c>
      <c r="M1016" s="38"/>
      <c r="N1016" s="38" t="s">
        <v>253</v>
      </c>
      <c r="O1016" s="40" t="s">
        <v>971</v>
      </c>
      <c r="P1016" s="102" t="s">
        <v>23</v>
      </c>
      <c r="Q1016" s="41" t="s">
        <v>18</v>
      </c>
      <c r="R1016" s="41"/>
      <c r="S1016" s="41" t="s">
        <v>18</v>
      </c>
      <c r="T1016" s="41" t="s">
        <v>552</v>
      </c>
      <c r="U1016" s="41">
        <v>43445</v>
      </c>
      <c r="V1016" s="42" t="s">
        <v>18</v>
      </c>
      <c r="W1016" s="38" t="s">
        <v>147</v>
      </c>
      <c r="X1016" s="28" t="s">
        <v>207</v>
      </c>
      <c r="Y1016" s="28"/>
      <c r="Z1016" s="38" t="s">
        <v>183</v>
      </c>
      <c r="AA1016" s="38" t="s">
        <v>970</v>
      </c>
      <c r="AB1016" s="38" t="s">
        <v>154</v>
      </c>
      <c r="AC1016" s="38" t="s">
        <v>152</v>
      </c>
      <c r="AD1016" s="38" t="s">
        <v>153</v>
      </c>
      <c r="AE1016" s="38" t="s">
        <v>153</v>
      </c>
      <c r="AF1016" s="43"/>
    </row>
    <row r="1017" spans="1:32" ht="20.100000000000001" customHeight="1">
      <c r="A1017" s="11" t="s">
        <v>19</v>
      </c>
      <c r="B1017" s="11" t="s">
        <v>176</v>
      </c>
      <c r="C1017" s="11" t="s">
        <v>27</v>
      </c>
      <c r="D1017" s="11" t="s">
        <v>60</v>
      </c>
      <c r="E1017" s="11" t="s">
        <v>60</v>
      </c>
      <c r="F1017" s="11" t="s">
        <v>965</v>
      </c>
      <c r="G1017" s="11" t="s">
        <v>966</v>
      </c>
      <c r="H1017" s="11">
        <v>1</v>
      </c>
      <c r="I1017" s="11" t="s">
        <v>2594</v>
      </c>
      <c r="J1017" s="11">
        <v>1101067</v>
      </c>
      <c r="K1017" s="11" t="s">
        <v>1898</v>
      </c>
      <c r="L1017" s="11" t="s">
        <v>194</v>
      </c>
      <c r="M1017" s="11"/>
      <c r="N1017" s="11" t="s">
        <v>255</v>
      </c>
      <c r="O1017" s="37" t="s">
        <v>968</v>
      </c>
      <c r="P1017" s="101" t="s">
        <v>24</v>
      </c>
      <c r="Q1017" s="33">
        <v>44851</v>
      </c>
      <c r="R1017" s="33"/>
      <c r="S1017" s="33">
        <v>45582</v>
      </c>
      <c r="T1017" s="33" t="s">
        <v>957</v>
      </c>
      <c r="U1017" s="33">
        <v>43679</v>
      </c>
      <c r="V1017" s="34"/>
      <c r="W1017" s="11" t="s">
        <v>147</v>
      </c>
      <c r="X1017" s="13" t="s">
        <v>207</v>
      </c>
      <c r="Y1017" s="13"/>
      <c r="Z1017" s="11" t="s">
        <v>969</v>
      </c>
      <c r="AA1017" s="11" t="s">
        <v>967</v>
      </c>
      <c r="AB1017" s="11" t="s">
        <v>154</v>
      </c>
      <c r="AC1017" s="11" t="s">
        <v>152</v>
      </c>
      <c r="AD1017" s="11" t="s">
        <v>153</v>
      </c>
      <c r="AE1017" s="11" t="s">
        <v>153</v>
      </c>
      <c r="AF1017" s="36"/>
    </row>
    <row r="1018" spans="1:32" ht="20.100000000000001" customHeight="1">
      <c r="A1018" s="11" t="s">
        <v>19</v>
      </c>
      <c r="B1018" s="11" t="s">
        <v>176</v>
      </c>
      <c r="C1018" s="11" t="s">
        <v>27</v>
      </c>
      <c r="D1018" s="11" t="s">
        <v>60</v>
      </c>
      <c r="E1018" s="11" t="s">
        <v>60</v>
      </c>
      <c r="F1018" s="11" t="s">
        <v>965</v>
      </c>
      <c r="G1018" s="11" t="s">
        <v>966</v>
      </c>
      <c r="H1018" s="11">
        <v>1</v>
      </c>
      <c r="I1018" s="11" t="s">
        <v>2621</v>
      </c>
      <c r="J1018" s="11">
        <v>1100593</v>
      </c>
      <c r="K1018" s="11" t="s">
        <v>554</v>
      </c>
      <c r="L1018" s="11" t="s">
        <v>194</v>
      </c>
      <c r="M1018" s="11"/>
      <c r="N1018" s="11" t="s">
        <v>255</v>
      </c>
      <c r="O1018" s="37" t="s">
        <v>968</v>
      </c>
      <c r="P1018" s="101" t="s">
        <v>24</v>
      </c>
      <c r="Q1018" s="33">
        <v>43679</v>
      </c>
      <c r="R1018" s="33"/>
      <c r="S1018" s="33">
        <v>44045</v>
      </c>
      <c r="T1018" s="33" t="s">
        <v>957</v>
      </c>
      <c r="U1018" s="33">
        <v>43679</v>
      </c>
      <c r="V1018" s="34"/>
      <c r="W1018" s="11" t="s">
        <v>147</v>
      </c>
      <c r="X1018" s="13" t="s">
        <v>207</v>
      </c>
      <c r="Y1018" s="13"/>
      <c r="Z1018" s="11" t="s">
        <v>969</v>
      </c>
      <c r="AA1018" s="11" t="s">
        <v>968</v>
      </c>
      <c r="AB1018" s="11" t="s">
        <v>154</v>
      </c>
      <c r="AC1018" s="11" t="s">
        <v>152</v>
      </c>
      <c r="AD1018" s="11" t="s">
        <v>153</v>
      </c>
      <c r="AE1018" s="11" t="s">
        <v>153</v>
      </c>
      <c r="AF1018" s="36"/>
    </row>
    <row r="1019" spans="1:32" ht="20.100000000000001" customHeight="1">
      <c r="A1019" s="11" t="s">
        <v>19</v>
      </c>
      <c r="B1019" s="11" t="s">
        <v>176</v>
      </c>
      <c r="C1019" s="11" t="s">
        <v>27</v>
      </c>
      <c r="D1019" s="11" t="s">
        <v>1285</v>
      </c>
      <c r="E1019" s="11" t="s">
        <v>1285</v>
      </c>
      <c r="F1019" s="11" t="s">
        <v>965</v>
      </c>
      <c r="G1019" s="11" t="s">
        <v>966</v>
      </c>
      <c r="H1019" s="11">
        <v>1</v>
      </c>
      <c r="I1019" s="11" t="s">
        <v>2621</v>
      </c>
      <c r="J1019" s="11">
        <v>1100593</v>
      </c>
      <c r="K1019" s="11" t="s">
        <v>554</v>
      </c>
      <c r="L1019" s="11" t="s">
        <v>194</v>
      </c>
      <c r="M1019" s="11"/>
      <c r="N1019" s="11" t="s">
        <v>255</v>
      </c>
      <c r="O1019" s="37" t="s">
        <v>968</v>
      </c>
      <c r="P1019" s="101" t="s">
        <v>24</v>
      </c>
      <c r="Q1019" s="33">
        <v>44469</v>
      </c>
      <c r="R1019" s="33"/>
      <c r="S1019" s="33">
        <v>44551</v>
      </c>
      <c r="T1019" s="33" t="s">
        <v>1286</v>
      </c>
      <c r="U1019" s="33">
        <v>44092</v>
      </c>
      <c r="V1019" s="34"/>
      <c r="W1019" s="11" t="s">
        <v>147</v>
      </c>
      <c r="X1019" s="13" t="s">
        <v>207</v>
      </c>
      <c r="Y1019" s="13"/>
      <c r="Z1019" s="11" t="s">
        <v>969</v>
      </c>
      <c r="AA1019" s="11" t="s">
        <v>968</v>
      </c>
      <c r="AB1019" s="11" t="s">
        <v>154</v>
      </c>
      <c r="AC1019" s="11" t="s">
        <v>152</v>
      </c>
      <c r="AD1019" s="11" t="s">
        <v>153</v>
      </c>
      <c r="AE1019" s="11" t="s">
        <v>153</v>
      </c>
      <c r="AF1019" s="36"/>
    </row>
    <row r="1020" spans="1:32" ht="20.100000000000001" customHeight="1">
      <c r="A1020" s="11" t="s">
        <v>19</v>
      </c>
      <c r="B1020" s="11" t="s">
        <v>176</v>
      </c>
      <c r="C1020" s="11" t="s">
        <v>112</v>
      </c>
      <c r="D1020" s="11" t="s">
        <v>762</v>
      </c>
      <c r="E1020" s="11" t="s">
        <v>187</v>
      </c>
      <c r="F1020" s="11" t="s">
        <v>1101</v>
      </c>
      <c r="G1020" s="11" t="s">
        <v>238</v>
      </c>
      <c r="H1020" s="11">
        <v>1</v>
      </c>
      <c r="I1020" s="11" t="s">
        <v>2595</v>
      </c>
      <c r="J1020" s="11">
        <v>1101857</v>
      </c>
      <c r="K1020" s="11" t="s">
        <v>1826</v>
      </c>
      <c r="L1020" s="11" t="s">
        <v>194</v>
      </c>
      <c r="M1020" s="11"/>
      <c r="N1020" s="11" t="s">
        <v>255</v>
      </c>
      <c r="O1020" s="37" t="s">
        <v>2284</v>
      </c>
      <c r="P1020" s="101" t="s">
        <v>24</v>
      </c>
      <c r="Q1020" s="33">
        <v>45231</v>
      </c>
      <c r="R1020" s="11"/>
      <c r="S1020" s="33">
        <v>45962</v>
      </c>
      <c r="T1020" s="33" t="s">
        <v>522</v>
      </c>
      <c r="U1020" s="33">
        <v>43437</v>
      </c>
      <c r="V1020" s="34"/>
      <c r="W1020" s="11" t="s">
        <v>1102</v>
      </c>
      <c r="X1020" s="19" t="s">
        <v>1142</v>
      </c>
      <c r="Y1020" s="13" t="s">
        <v>1142</v>
      </c>
      <c r="Z1020" s="11" t="s">
        <v>187</v>
      </c>
      <c r="AA1020" s="37" t="s">
        <v>529</v>
      </c>
      <c r="AB1020" s="11" t="s">
        <v>157</v>
      </c>
      <c r="AC1020" s="11" t="s">
        <v>152</v>
      </c>
      <c r="AD1020" s="11" t="s">
        <v>153</v>
      </c>
      <c r="AE1020" s="11" t="s">
        <v>153</v>
      </c>
      <c r="AF1020" s="36"/>
    </row>
    <row r="1021" spans="1:32" s="22" customFormat="1" ht="20.100000000000001" customHeight="1">
      <c r="A1021" s="38" t="s">
        <v>19</v>
      </c>
      <c r="B1021" s="38" t="s">
        <v>176</v>
      </c>
      <c r="C1021" s="38" t="s">
        <v>112</v>
      </c>
      <c r="D1021" s="38" t="s">
        <v>607</v>
      </c>
      <c r="E1021" s="38" t="s">
        <v>84</v>
      </c>
      <c r="F1021" s="38" t="s">
        <v>538</v>
      </c>
      <c r="G1021" s="38" t="s">
        <v>538</v>
      </c>
      <c r="H1021" s="38">
        <v>1</v>
      </c>
      <c r="I1021" s="38" t="s">
        <v>2060</v>
      </c>
      <c r="J1021" s="38" t="s">
        <v>2342</v>
      </c>
      <c r="K1021" s="38" t="s">
        <v>2343</v>
      </c>
      <c r="L1021" s="38" t="s">
        <v>2353</v>
      </c>
      <c r="M1021" s="38"/>
      <c r="N1021" s="38" t="s">
        <v>255</v>
      </c>
      <c r="O1021" s="40" t="s">
        <v>540</v>
      </c>
      <c r="P1021" s="102" t="s">
        <v>2760</v>
      </c>
      <c r="Q1021" s="41">
        <v>45497</v>
      </c>
      <c r="R1021" s="38"/>
      <c r="S1021" s="41">
        <v>45148</v>
      </c>
      <c r="T1021" s="41" t="s">
        <v>522</v>
      </c>
      <c r="U1021" s="41">
        <v>43437</v>
      </c>
      <c r="V1021" s="42"/>
      <c r="W1021" s="38" t="s">
        <v>149</v>
      </c>
      <c r="X1021" s="21" t="s">
        <v>541</v>
      </c>
      <c r="Y1021" s="23" t="s">
        <v>541</v>
      </c>
      <c r="Z1021" s="38" t="s">
        <v>84</v>
      </c>
      <c r="AA1021" s="38" t="s">
        <v>539</v>
      </c>
      <c r="AB1021" s="38" t="s">
        <v>157</v>
      </c>
      <c r="AC1021" s="38" t="s">
        <v>152</v>
      </c>
      <c r="AD1021" s="38" t="s">
        <v>153</v>
      </c>
      <c r="AE1021" s="38" t="s">
        <v>153</v>
      </c>
      <c r="AF1021" s="43"/>
    </row>
    <row r="1022" spans="1:32" ht="20.100000000000001" customHeight="1">
      <c r="A1022" s="11" t="s">
        <v>19</v>
      </c>
      <c r="B1022" s="11" t="s">
        <v>176</v>
      </c>
      <c r="C1022" s="11" t="s">
        <v>112</v>
      </c>
      <c r="D1022" s="11" t="s">
        <v>607</v>
      </c>
      <c r="E1022" s="11" t="s">
        <v>84</v>
      </c>
      <c r="F1022" s="11" t="s">
        <v>538</v>
      </c>
      <c r="G1022" s="11" t="s">
        <v>538</v>
      </c>
      <c r="H1022" s="11">
        <v>1</v>
      </c>
      <c r="I1022" s="11" t="s">
        <v>2595</v>
      </c>
      <c r="J1022" s="11">
        <v>1101166</v>
      </c>
      <c r="K1022" s="11" t="s">
        <v>916</v>
      </c>
      <c r="L1022" s="11" t="s">
        <v>194</v>
      </c>
      <c r="M1022" s="11"/>
      <c r="N1022" s="11" t="s">
        <v>253</v>
      </c>
      <c r="O1022" s="37" t="s">
        <v>540</v>
      </c>
      <c r="P1022" s="101" t="s">
        <v>24</v>
      </c>
      <c r="Q1022" s="33">
        <v>43648</v>
      </c>
      <c r="R1022" s="11"/>
      <c r="S1022" s="33">
        <v>44014</v>
      </c>
      <c r="T1022" s="33" t="s">
        <v>522</v>
      </c>
      <c r="U1022" s="33">
        <v>43437</v>
      </c>
      <c r="V1022" s="34"/>
      <c r="W1022" s="11" t="s">
        <v>149</v>
      </c>
      <c r="X1022" s="9" t="s">
        <v>541</v>
      </c>
      <c r="Y1022" s="16" t="s">
        <v>541</v>
      </c>
      <c r="Z1022" s="11" t="s">
        <v>84</v>
      </c>
      <c r="AA1022" s="11" t="s">
        <v>539</v>
      </c>
      <c r="AB1022" s="11" t="s">
        <v>157</v>
      </c>
      <c r="AC1022" s="11" t="s">
        <v>152</v>
      </c>
      <c r="AD1022" s="11" t="s">
        <v>153</v>
      </c>
      <c r="AE1022" s="11" t="s">
        <v>153</v>
      </c>
      <c r="AF1022" s="36"/>
    </row>
    <row r="1023" spans="1:32" ht="20.100000000000001" customHeight="1">
      <c r="A1023" s="11" t="s">
        <v>19</v>
      </c>
      <c r="B1023" s="11" t="s">
        <v>176</v>
      </c>
      <c r="C1023" s="11" t="s">
        <v>27</v>
      </c>
      <c r="D1023" s="11" t="s">
        <v>73</v>
      </c>
      <c r="E1023" s="11" t="s">
        <v>73</v>
      </c>
      <c r="F1023" s="11" t="s">
        <v>6</v>
      </c>
      <c r="G1023" s="11" t="s">
        <v>227</v>
      </c>
      <c r="H1023" s="11">
        <v>1</v>
      </c>
      <c r="I1023" s="11" t="s">
        <v>2611</v>
      </c>
      <c r="J1023" s="11">
        <v>1102004</v>
      </c>
      <c r="K1023" s="11" t="s">
        <v>2532</v>
      </c>
      <c r="L1023" s="11" t="s">
        <v>2529</v>
      </c>
      <c r="M1023" s="11"/>
      <c r="N1023" s="11" t="s">
        <v>253</v>
      </c>
      <c r="O1023" s="37" t="s">
        <v>533</v>
      </c>
      <c r="P1023" s="101" t="s">
        <v>2531</v>
      </c>
      <c r="Q1023" s="33">
        <v>45419</v>
      </c>
      <c r="R1023" s="11"/>
      <c r="S1023" s="33">
        <v>45374</v>
      </c>
      <c r="T1023" s="33" t="s">
        <v>522</v>
      </c>
      <c r="U1023" s="33">
        <v>43437</v>
      </c>
      <c r="V1023" s="34"/>
      <c r="W1023" s="11" t="s">
        <v>149</v>
      </c>
      <c r="X1023" s="82" t="s">
        <v>209</v>
      </c>
      <c r="Y1023" s="83" t="s">
        <v>140</v>
      </c>
      <c r="Z1023" s="11" t="s">
        <v>190</v>
      </c>
      <c r="AA1023" s="37" t="s">
        <v>533</v>
      </c>
      <c r="AB1023" s="11" t="s">
        <v>157</v>
      </c>
      <c r="AC1023" s="11" t="s">
        <v>152</v>
      </c>
      <c r="AD1023" s="11" t="s">
        <v>153</v>
      </c>
      <c r="AE1023" s="11" t="s">
        <v>153</v>
      </c>
      <c r="AF1023" s="36"/>
    </row>
    <row r="1024" spans="1:32" s="22" customFormat="1" ht="20.100000000000001" customHeight="1">
      <c r="A1024" s="38" t="s">
        <v>19</v>
      </c>
      <c r="B1024" s="38" t="s">
        <v>176</v>
      </c>
      <c r="C1024" s="38" t="s">
        <v>27</v>
      </c>
      <c r="D1024" s="38" t="s">
        <v>73</v>
      </c>
      <c r="E1024" s="38" t="s">
        <v>73</v>
      </c>
      <c r="F1024" s="38" t="s">
        <v>6</v>
      </c>
      <c r="G1024" s="38" t="s">
        <v>227</v>
      </c>
      <c r="H1024" s="38">
        <v>1</v>
      </c>
      <c r="I1024" s="38" t="s">
        <v>2060</v>
      </c>
      <c r="J1024" s="38" t="s">
        <v>2342</v>
      </c>
      <c r="K1024" s="38" t="s">
        <v>2343</v>
      </c>
      <c r="L1024" s="38" t="s">
        <v>2353</v>
      </c>
      <c r="M1024" s="38"/>
      <c r="N1024" s="38" t="s">
        <v>253</v>
      </c>
      <c r="O1024" s="40" t="s">
        <v>533</v>
      </c>
      <c r="P1024" s="102" t="s">
        <v>2679</v>
      </c>
      <c r="Q1024" s="41">
        <v>45454</v>
      </c>
      <c r="R1024" s="41"/>
      <c r="S1024" s="41">
        <v>45527</v>
      </c>
      <c r="T1024" s="41" t="s">
        <v>522</v>
      </c>
      <c r="U1024" s="41">
        <v>43437</v>
      </c>
      <c r="V1024" s="42"/>
      <c r="W1024" s="38" t="s">
        <v>149</v>
      </c>
      <c r="X1024" s="21" t="s">
        <v>209</v>
      </c>
      <c r="Y1024" s="23" t="s">
        <v>140</v>
      </c>
      <c r="Z1024" s="38" t="s">
        <v>190</v>
      </c>
      <c r="AA1024" s="40" t="s">
        <v>533</v>
      </c>
      <c r="AB1024" s="38" t="s">
        <v>157</v>
      </c>
      <c r="AC1024" s="38" t="s">
        <v>152</v>
      </c>
      <c r="AD1024" s="38" t="s">
        <v>153</v>
      </c>
      <c r="AE1024" s="38" t="s">
        <v>153</v>
      </c>
      <c r="AF1024" s="43"/>
    </row>
    <row r="1025" spans="1:32" ht="20.100000000000001" customHeight="1">
      <c r="A1025" s="11" t="s">
        <v>19</v>
      </c>
      <c r="B1025" s="11" t="s">
        <v>176</v>
      </c>
      <c r="C1025" s="11" t="s">
        <v>27</v>
      </c>
      <c r="D1025" s="11" t="s">
        <v>73</v>
      </c>
      <c r="E1025" s="11" t="s">
        <v>73</v>
      </c>
      <c r="F1025" s="11" t="s">
        <v>6</v>
      </c>
      <c r="G1025" s="11" t="s">
        <v>227</v>
      </c>
      <c r="H1025" s="11">
        <v>1</v>
      </c>
      <c r="I1025" s="11" t="s">
        <v>2606</v>
      </c>
      <c r="J1025" s="11">
        <v>1100131</v>
      </c>
      <c r="K1025" s="11" t="s">
        <v>80</v>
      </c>
      <c r="L1025" s="11" t="s">
        <v>194</v>
      </c>
      <c r="M1025" s="11"/>
      <c r="N1025" s="11" t="s">
        <v>253</v>
      </c>
      <c r="O1025" s="37" t="s">
        <v>533</v>
      </c>
      <c r="P1025" s="101" t="s">
        <v>24</v>
      </c>
      <c r="Q1025" s="33">
        <v>45229</v>
      </c>
      <c r="R1025" s="33"/>
      <c r="S1025" s="33">
        <v>45960</v>
      </c>
      <c r="T1025" s="33" t="s">
        <v>522</v>
      </c>
      <c r="U1025" s="33">
        <v>43437</v>
      </c>
      <c r="V1025" s="34"/>
      <c r="W1025" s="11" t="s">
        <v>149</v>
      </c>
      <c r="X1025" s="9" t="s">
        <v>209</v>
      </c>
      <c r="Y1025" s="16" t="s">
        <v>140</v>
      </c>
      <c r="Z1025" s="11" t="s">
        <v>190</v>
      </c>
      <c r="AA1025" s="37" t="s">
        <v>533</v>
      </c>
      <c r="AB1025" s="11" t="s">
        <v>157</v>
      </c>
      <c r="AC1025" s="11" t="s">
        <v>152</v>
      </c>
      <c r="AD1025" s="11" t="s">
        <v>153</v>
      </c>
      <c r="AE1025" s="11" t="s">
        <v>153</v>
      </c>
      <c r="AF1025" s="36"/>
    </row>
    <row r="1026" spans="1:32" ht="20.100000000000001" customHeight="1">
      <c r="A1026" s="11" t="s">
        <v>19</v>
      </c>
      <c r="B1026" s="11" t="s">
        <v>176</v>
      </c>
      <c r="C1026" s="11" t="s">
        <v>27</v>
      </c>
      <c r="D1026" s="11" t="s">
        <v>73</v>
      </c>
      <c r="E1026" s="11" t="s">
        <v>73</v>
      </c>
      <c r="F1026" s="11" t="s">
        <v>6</v>
      </c>
      <c r="G1026" s="11" t="s">
        <v>227</v>
      </c>
      <c r="H1026" s="11">
        <v>1</v>
      </c>
      <c r="I1026" s="11" t="s">
        <v>2599</v>
      </c>
      <c r="J1026" s="11">
        <v>1101248</v>
      </c>
      <c r="K1026" s="11" t="s">
        <v>987</v>
      </c>
      <c r="L1026" s="11" t="s">
        <v>194</v>
      </c>
      <c r="M1026" s="11"/>
      <c r="N1026" s="11" t="s">
        <v>253</v>
      </c>
      <c r="O1026" s="37" t="s">
        <v>533</v>
      </c>
      <c r="P1026" s="101" t="s">
        <v>24</v>
      </c>
      <c r="Q1026" s="33">
        <v>43738</v>
      </c>
      <c r="R1026" s="11"/>
      <c r="S1026" s="33">
        <v>44469</v>
      </c>
      <c r="T1026" s="33" t="s">
        <v>522</v>
      </c>
      <c r="U1026" s="33">
        <v>43437</v>
      </c>
      <c r="V1026" s="34"/>
      <c r="W1026" s="11" t="s">
        <v>149</v>
      </c>
      <c r="X1026" s="9" t="s">
        <v>209</v>
      </c>
      <c r="Y1026" s="16" t="s">
        <v>140</v>
      </c>
      <c r="Z1026" s="11" t="s">
        <v>190</v>
      </c>
      <c r="AA1026" s="37" t="s">
        <v>533</v>
      </c>
      <c r="AB1026" s="11" t="s">
        <v>157</v>
      </c>
      <c r="AC1026" s="11" t="s">
        <v>152</v>
      </c>
      <c r="AD1026" s="11" t="s">
        <v>153</v>
      </c>
      <c r="AE1026" s="11" t="s">
        <v>153</v>
      </c>
      <c r="AF1026" s="36"/>
    </row>
    <row r="1027" spans="1:32" ht="20.100000000000001" customHeight="1">
      <c r="A1027" s="11" t="s">
        <v>19</v>
      </c>
      <c r="B1027" s="11" t="s">
        <v>176</v>
      </c>
      <c r="C1027" s="11" t="s">
        <v>27</v>
      </c>
      <c r="D1027" s="11" t="s">
        <v>73</v>
      </c>
      <c r="E1027" s="11" t="s">
        <v>73</v>
      </c>
      <c r="F1027" s="11" t="s">
        <v>6</v>
      </c>
      <c r="G1027" s="11" t="s">
        <v>227</v>
      </c>
      <c r="H1027" s="11">
        <v>1</v>
      </c>
      <c r="I1027" s="11" t="s">
        <v>2062</v>
      </c>
      <c r="J1027" s="11">
        <v>1700041</v>
      </c>
      <c r="K1027" s="11" t="s">
        <v>69</v>
      </c>
      <c r="L1027" s="11" t="s">
        <v>202</v>
      </c>
      <c r="M1027" s="11"/>
      <c r="N1027" s="11" t="s">
        <v>253</v>
      </c>
      <c r="O1027" s="37" t="s">
        <v>533</v>
      </c>
      <c r="P1027" s="101" t="s">
        <v>2427</v>
      </c>
      <c r="Q1027" s="33">
        <v>45386</v>
      </c>
      <c r="R1027" s="11"/>
      <c r="S1027" s="33">
        <v>43804</v>
      </c>
      <c r="T1027" s="33" t="s">
        <v>522</v>
      </c>
      <c r="U1027" s="33">
        <v>43437</v>
      </c>
      <c r="V1027" s="34"/>
      <c r="W1027" s="11" t="s">
        <v>149</v>
      </c>
      <c r="X1027" s="82" t="s">
        <v>209</v>
      </c>
      <c r="Y1027" s="83" t="s">
        <v>140</v>
      </c>
      <c r="Z1027" s="11" t="s">
        <v>190</v>
      </c>
      <c r="AA1027" s="37" t="s">
        <v>533</v>
      </c>
      <c r="AB1027" s="11" t="s">
        <v>157</v>
      </c>
      <c r="AC1027" s="11" t="s">
        <v>152</v>
      </c>
      <c r="AD1027" s="11" t="s">
        <v>153</v>
      </c>
      <c r="AE1027" s="11" t="s">
        <v>153</v>
      </c>
      <c r="AF1027" s="36"/>
    </row>
    <row r="1028" spans="1:32" ht="20.100000000000001" customHeight="1">
      <c r="A1028" s="11" t="s">
        <v>19</v>
      </c>
      <c r="B1028" s="11" t="s">
        <v>176</v>
      </c>
      <c r="C1028" s="11" t="s">
        <v>27</v>
      </c>
      <c r="D1028" s="11" t="s">
        <v>73</v>
      </c>
      <c r="E1028" s="11" t="s">
        <v>73</v>
      </c>
      <c r="F1028" s="11" t="s">
        <v>6</v>
      </c>
      <c r="G1028" s="11" t="s">
        <v>227</v>
      </c>
      <c r="H1028" s="11">
        <v>1</v>
      </c>
      <c r="I1028" s="11" t="s">
        <v>2640</v>
      </c>
      <c r="J1028" s="11">
        <v>1501190</v>
      </c>
      <c r="K1028" s="11" t="s">
        <v>2590</v>
      </c>
      <c r="L1028" s="11" t="s">
        <v>194</v>
      </c>
      <c r="M1028" s="11"/>
      <c r="N1028" s="11" t="s">
        <v>253</v>
      </c>
      <c r="O1028" s="37" t="s">
        <v>533</v>
      </c>
      <c r="P1028" s="101" t="s">
        <v>2591</v>
      </c>
      <c r="Q1028" s="33">
        <v>45443</v>
      </c>
      <c r="R1028" s="33"/>
      <c r="S1028" s="33">
        <v>45584</v>
      </c>
      <c r="T1028" s="33" t="s">
        <v>522</v>
      </c>
      <c r="U1028" s="33">
        <v>43437</v>
      </c>
      <c r="V1028" s="34"/>
      <c r="W1028" s="11" t="s">
        <v>149</v>
      </c>
      <c r="X1028" s="82" t="s">
        <v>209</v>
      </c>
      <c r="Y1028" s="83" t="s">
        <v>140</v>
      </c>
      <c r="Z1028" s="11" t="s">
        <v>190</v>
      </c>
      <c r="AA1028" s="37" t="s">
        <v>533</v>
      </c>
      <c r="AB1028" s="11" t="s">
        <v>157</v>
      </c>
      <c r="AC1028" s="11" t="s">
        <v>152</v>
      </c>
      <c r="AD1028" s="11" t="s">
        <v>153</v>
      </c>
      <c r="AE1028" s="11" t="s">
        <v>153</v>
      </c>
      <c r="AF1028" s="36"/>
    </row>
    <row r="1029" spans="1:32" ht="20.100000000000001" customHeight="1">
      <c r="A1029" s="11" t="s">
        <v>19</v>
      </c>
      <c r="B1029" s="11" t="s">
        <v>176</v>
      </c>
      <c r="C1029" s="11" t="s">
        <v>27</v>
      </c>
      <c r="D1029" s="11" t="s">
        <v>73</v>
      </c>
      <c r="E1029" s="11" t="s">
        <v>73</v>
      </c>
      <c r="F1029" s="11" t="s">
        <v>6</v>
      </c>
      <c r="G1029" s="11" t="s">
        <v>227</v>
      </c>
      <c r="H1029" s="11">
        <v>1</v>
      </c>
      <c r="I1029" s="11" t="s">
        <v>2601</v>
      </c>
      <c r="J1029" s="11">
        <v>1101928</v>
      </c>
      <c r="K1029" s="11" t="s">
        <v>1901</v>
      </c>
      <c r="L1029" s="11" t="s">
        <v>194</v>
      </c>
      <c r="M1029" s="11"/>
      <c r="N1029" s="11" t="s">
        <v>253</v>
      </c>
      <c r="O1029" s="37" t="s">
        <v>533</v>
      </c>
      <c r="P1029" s="101" t="s">
        <v>24</v>
      </c>
      <c r="Q1029" s="33">
        <v>44859</v>
      </c>
      <c r="R1029" s="33"/>
      <c r="S1029" s="33">
        <v>45590</v>
      </c>
      <c r="T1029" s="33" t="s">
        <v>522</v>
      </c>
      <c r="U1029" s="33">
        <v>43437</v>
      </c>
      <c r="V1029" s="34"/>
      <c r="W1029" s="11" t="s">
        <v>149</v>
      </c>
      <c r="X1029" s="9" t="s">
        <v>209</v>
      </c>
      <c r="Y1029" s="16" t="s">
        <v>140</v>
      </c>
      <c r="Z1029" s="11" t="s">
        <v>190</v>
      </c>
      <c r="AA1029" s="37" t="s">
        <v>533</v>
      </c>
      <c r="AB1029" s="11" t="s">
        <v>157</v>
      </c>
      <c r="AC1029" s="11" t="s">
        <v>152</v>
      </c>
      <c r="AD1029" s="11" t="s">
        <v>153</v>
      </c>
      <c r="AE1029" s="11" t="s">
        <v>153</v>
      </c>
      <c r="AF1029" s="36"/>
    </row>
    <row r="1030" spans="1:32" ht="20.100000000000001" customHeight="1">
      <c r="A1030" s="11" t="s">
        <v>19</v>
      </c>
      <c r="B1030" s="11" t="s">
        <v>176</v>
      </c>
      <c r="C1030" s="11" t="s">
        <v>27</v>
      </c>
      <c r="D1030" s="11" t="s">
        <v>73</v>
      </c>
      <c r="E1030" s="11" t="s">
        <v>73</v>
      </c>
      <c r="F1030" s="11" t="s">
        <v>6</v>
      </c>
      <c r="G1030" s="11" t="s">
        <v>227</v>
      </c>
      <c r="H1030" s="11">
        <v>1</v>
      </c>
      <c r="I1030" s="11" t="s">
        <v>2609</v>
      </c>
      <c r="J1030" s="11">
        <v>1101904</v>
      </c>
      <c r="K1030" s="11" t="s">
        <v>1853</v>
      </c>
      <c r="L1030" s="11" t="s">
        <v>194</v>
      </c>
      <c r="M1030" s="11"/>
      <c r="N1030" s="11" t="s">
        <v>253</v>
      </c>
      <c r="O1030" s="37" t="s">
        <v>533</v>
      </c>
      <c r="P1030" s="101" t="s">
        <v>24</v>
      </c>
      <c r="Q1030" s="33">
        <v>44867</v>
      </c>
      <c r="R1030" s="33"/>
      <c r="S1030" s="33">
        <v>45598</v>
      </c>
      <c r="T1030" s="33" t="s">
        <v>522</v>
      </c>
      <c r="U1030" s="33">
        <v>43437</v>
      </c>
      <c r="V1030" s="34"/>
      <c r="W1030" s="11" t="s">
        <v>149</v>
      </c>
      <c r="X1030" s="9" t="s">
        <v>209</v>
      </c>
      <c r="Y1030" s="16" t="s">
        <v>140</v>
      </c>
      <c r="Z1030" s="11" t="s">
        <v>190</v>
      </c>
      <c r="AA1030" s="37" t="s">
        <v>533</v>
      </c>
      <c r="AB1030" s="11" t="s">
        <v>157</v>
      </c>
      <c r="AC1030" s="11" t="s">
        <v>152</v>
      </c>
      <c r="AD1030" s="11" t="s">
        <v>153</v>
      </c>
      <c r="AE1030" s="11" t="s">
        <v>153</v>
      </c>
      <c r="AF1030" s="36"/>
    </row>
    <row r="1031" spans="1:32" s="22" customFormat="1" ht="20.100000000000001" customHeight="1">
      <c r="A1031" s="38" t="s">
        <v>19</v>
      </c>
      <c r="B1031" s="38" t="s">
        <v>176</v>
      </c>
      <c r="C1031" s="38" t="s">
        <v>27</v>
      </c>
      <c r="D1031" s="38" t="s">
        <v>73</v>
      </c>
      <c r="E1031" s="38" t="s">
        <v>73</v>
      </c>
      <c r="F1031" s="38" t="s">
        <v>6</v>
      </c>
      <c r="G1031" s="38" t="s">
        <v>227</v>
      </c>
      <c r="H1031" s="38">
        <v>1</v>
      </c>
      <c r="I1031" s="38" t="s">
        <v>2060</v>
      </c>
      <c r="J1031" s="38" t="s">
        <v>2342</v>
      </c>
      <c r="K1031" s="38" t="s">
        <v>2343</v>
      </c>
      <c r="L1031" s="38" t="s">
        <v>2353</v>
      </c>
      <c r="M1031" s="38"/>
      <c r="N1031" s="38" t="s">
        <v>253</v>
      </c>
      <c r="O1031" s="40" t="s">
        <v>533</v>
      </c>
      <c r="P1031" s="102" t="s">
        <v>2737</v>
      </c>
      <c r="Q1031" s="41">
        <v>45477</v>
      </c>
      <c r="R1031" s="41"/>
      <c r="S1031" s="41">
        <v>45612</v>
      </c>
      <c r="T1031" s="41" t="s">
        <v>522</v>
      </c>
      <c r="U1031" s="41">
        <v>43437</v>
      </c>
      <c r="V1031" s="42"/>
      <c r="W1031" s="38" t="s">
        <v>149</v>
      </c>
      <c r="X1031" s="21" t="s">
        <v>209</v>
      </c>
      <c r="Y1031" s="23" t="s">
        <v>140</v>
      </c>
      <c r="Z1031" s="38" t="s">
        <v>190</v>
      </c>
      <c r="AA1031" s="40" t="s">
        <v>533</v>
      </c>
      <c r="AB1031" s="38" t="s">
        <v>157</v>
      </c>
      <c r="AC1031" s="38" t="s">
        <v>152</v>
      </c>
      <c r="AD1031" s="38" t="s">
        <v>153</v>
      </c>
      <c r="AE1031" s="38" t="s">
        <v>153</v>
      </c>
      <c r="AF1031" s="43"/>
    </row>
    <row r="1032" spans="1:32" s="22" customFormat="1" ht="20.100000000000001" customHeight="1">
      <c r="A1032" s="38" t="s">
        <v>19</v>
      </c>
      <c r="B1032" s="38" t="s">
        <v>176</v>
      </c>
      <c r="C1032" s="38" t="s">
        <v>27</v>
      </c>
      <c r="D1032" s="38" t="s">
        <v>73</v>
      </c>
      <c r="E1032" s="38" t="s">
        <v>73</v>
      </c>
      <c r="F1032" s="38" t="s">
        <v>6</v>
      </c>
      <c r="G1032" s="38" t="s">
        <v>227</v>
      </c>
      <c r="H1032" s="38">
        <v>1</v>
      </c>
      <c r="I1032" s="38" t="s">
        <v>2060</v>
      </c>
      <c r="J1032" s="38" t="s">
        <v>2342</v>
      </c>
      <c r="K1032" s="38" t="s">
        <v>2343</v>
      </c>
      <c r="L1032" s="38" t="s">
        <v>2353</v>
      </c>
      <c r="M1032" s="38"/>
      <c r="N1032" s="38" t="s">
        <v>253</v>
      </c>
      <c r="O1032" s="40" t="s">
        <v>533</v>
      </c>
      <c r="P1032" s="102" t="s">
        <v>2783</v>
      </c>
      <c r="Q1032" s="41">
        <v>45506</v>
      </c>
      <c r="R1032" s="38"/>
      <c r="S1032" s="41">
        <v>43804</v>
      </c>
      <c r="T1032" s="41" t="s">
        <v>522</v>
      </c>
      <c r="U1032" s="41">
        <v>43437</v>
      </c>
      <c r="V1032" s="42"/>
      <c r="W1032" s="38" t="s">
        <v>149</v>
      </c>
      <c r="X1032" s="21" t="s">
        <v>209</v>
      </c>
      <c r="Y1032" s="23" t="s">
        <v>140</v>
      </c>
      <c r="Z1032" s="38" t="s">
        <v>190</v>
      </c>
      <c r="AA1032" s="40" t="s">
        <v>533</v>
      </c>
      <c r="AB1032" s="38" t="s">
        <v>157</v>
      </c>
      <c r="AC1032" s="38" t="s">
        <v>152</v>
      </c>
      <c r="AD1032" s="38" t="s">
        <v>153</v>
      </c>
      <c r="AE1032" s="38" t="s">
        <v>153</v>
      </c>
      <c r="AF1032" s="43"/>
    </row>
    <row r="1033" spans="1:32" ht="20.100000000000001" customHeight="1">
      <c r="A1033" s="11" t="s">
        <v>19</v>
      </c>
      <c r="B1033" s="11" t="s">
        <v>176</v>
      </c>
      <c r="C1033" s="11" t="s">
        <v>27</v>
      </c>
      <c r="D1033" s="11" t="s">
        <v>73</v>
      </c>
      <c r="E1033" s="11" t="s">
        <v>73</v>
      </c>
      <c r="F1033" s="11" t="s">
        <v>6</v>
      </c>
      <c r="G1033" s="11" t="s">
        <v>227</v>
      </c>
      <c r="H1033" s="11">
        <v>1</v>
      </c>
      <c r="I1033" s="11" t="s">
        <v>2614</v>
      </c>
      <c r="J1033" s="11">
        <v>1101723</v>
      </c>
      <c r="K1033" s="11" t="s">
        <v>1580</v>
      </c>
      <c r="L1033" s="11" t="s">
        <v>194</v>
      </c>
      <c r="M1033" s="11"/>
      <c r="N1033" s="11" t="s">
        <v>253</v>
      </c>
      <c r="O1033" s="37" t="s">
        <v>533</v>
      </c>
      <c r="P1033" s="101" t="s">
        <v>24</v>
      </c>
      <c r="Q1033" s="33">
        <v>44869</v>
      </c>
      <c r="R1033" s="33"/>
      <c r="S1033" s="33">
        <v>45600</v>
      </c>
      <c r="T1033" s="33" t="s">
        <v>522</v>
      </c>
      <c r="U1033" s="33">
        <v>43437</v>
      </c>
      <c r="V1033" s="34"/>
      <c r="W1033" s="11" t="s">
        <v>149</v>
      </c>
      <c r="X1033" s="9" t="s">
        <v>209</v>
      </c>
      <c r="Y1033" s="16" t="s">
        <v>140</v>
      </c>
      <c r="Z1033" s="11" t="s">
        <v>190</v>
      </c>
      <c r="AA1033" s="37" t="s">
        <v>533</v>
      </c>
      <c r="AB1033" s="11" t="s">
        <v>157</v>
      </c>
      <c r="AC1033" s="11" t="s">
        <v>152</v>
      </c>
      <c r="AD1033" s="11" t="s">
        <v>153</v>
      </c>
      <c r="AE1033" s="11" t="s">
        <v>153</v>
      </c>
      <c r="AF1033" s="36"/>
    </row>
    <row r="1034" spans="1:32" ht="20.100000000000001" customHeight="1">
      <c r="A1034" s="11" t="s">
        <v>19</v>
      </c>
      <c r="B1034" s="11" t="s">
        <v>176</v>
      </c>
      <c r="C1034" s="11" t="s">
        <v>27</v>
      </c>
      <c r="D1034" s="11" t="s">
        <v>73</v>
      </c>
      <c r="E1034" s="11" t="s">
        <v>73</v>
      </c>
      <c r="F1034" s="11" t="s">
        <v>6</v>
      </c>
      <c r="G1034" s="11" t="s">
        <v>227</v>
      </c>
      <c r="H1034" s="11">
        <v>1</v>
      </c>
      <c r="I1034" s="11" t="s">
        <v>2605</v>
      </c>
      <c r="J1034" s="11">
        <v>1100420</v>
      </c>
      <c r="K1034" s="11" t="s">
        <v>52</v>
      </c>
      <c r="L1034" s="11" t="s">
        <v>194</v>
      </c>
      <c r="M1034" s="11"/>
      <c r="N1034" s="11" t="s">
        <v>253</v>
      </c>
      <c r="O1034" s="37" t="s">
        <v>533</v>
      </c>
      <c r="P1034" s="101" t="s">
        <v>24</v>
      </c>
      <c r="Q1034" s="33">
        <v>43439</v>
      </c>
      <c r="R1034" s="11"/>
      <c r="S1034" s="33">
        <v>43804</v>
      </c>
      <c r="T1034" s="33" t="s">
        <v>522</v>
      </c>
      <c r="U1034" s="33">
        <v>43437</v>
      </c>
      <c r="V1034" s="34"/>
      <c r="W1034" s="11" t="s">
        <v>149</v>
      </c>
      <c r="X1034" s="9" t="s">
        <v>209</v>
      </c>
      <c r="Y1034" s="16" t="s">
        <v>140</v>
      </c>
      <c r="Z1034" s="11" t="s">
        <v>190</v>
      </c>
      <c r="AA1034" s="37" t="s">
        <v>533</v>
      </c>
      <c r="AB1034" s="11" t="s">
        <v>157</v>
      </c>
      <c r="AC1034" s="11" t="s">
        <v>152</v>
      </c>
      <c r="AD1034" s="11" t="s">
        <v>153</v>
      </c>
      <c r="AE1034" s="11" t="s">
        <v>153</v>
      </c>
      <c r="AF1034" s="36"/>
    </row>
    <row r="1035" spans="1:32" ht="20.100000000000001" customHeight="1">
      <c r="A1035" s="11" t="s">
        <v>19</v>
      </c>
      <c r="B1035" s="11" t="s">
        <v>176</v>
      </c>
      <c r="C1035" s="11" t="s">
        <v>27</v>
      </c>
      <c r="D1035" s="11" t="s">
        <v>73</v>
      </c>
      <c r="E1035" s="11" t="s">
        <v>73</v>
      </c>
      <c r="F1035" s="11" t="s">
        <v>6</v>
      </c>
      <c r="G1035" s="11" t="s">
        <v>227</v>
      </c>
      <c r="H1035" s="11">
        <v>1</v>
      </c>
      <c r="I1035" s="11" t="s">
        <v>2606</v>
      </c>
      <c r="J1035" s="11">
        <v>1101189</v>
      </c>
      <c r="K1035" s="11" t="s">
        <v>935</v>
      </c>
      <c r="L1035" s="11" t="s">
        <v>194</v>
      </c>
      <c r="M1035" s="11"/>
      <c r="N1035" s="11" t="s">
        <v>253</v>
      </c>
      <c r="O1035" s="37" t="s">
        <v>533</v>
      </c>
      <c r="P1035" s="101" t="s">
        <v>24</v>
      </c>
      <c r="Q1035" s="33">
        <v>43636</v>
      </c>
      <c r="R1035" s="33"/>
      <c r="S1035" s="33">
        <v>44002</v>
      </c>
      <c r="T1035" s="33" t="s">
        <v>522</v>
      </c>
      <c r="U1035" s="33">
        <v>43437</v>
      </c>
      <c r="V1035" s="34"/>
      <c r="W1035" s="11" t="s">
        <v>149</v>
      </c>
      <c r="X1035" s="9" t="s">
        <v>209</v>
      </c>
      <c r="Y1035" s="16" t="s">
        <v>140</v>
      </c>
      <c r="Z1035" s="11" t="s">
        <v>190</v>
      </c>
      <c r="AA1035" s="37" t="s">
        <v>533</v>
      </c>
      <c r="AB1035" s="11" t="s">
        <v>157</v>
      </c>
      <c r="AC1035" s="11" t="s">
        <v>152</v>
      </c>
      <c r="AD1035" s="11" t="s">
        <v>153</v>
      </c>
      <c r="AE1035" s="11" t="s">
        <v>153</v>
      </c>
      <c r="AF1035" s="36"/>
    </row>
    <row r="1036" spans="1:32" ht="20.100000000000001" customHeight="1">
      <c r="A1036" s="11" t="s">
        <v>19</v>
      </c>
      <c r="B1036" s="11" t="s">
        <v>176</v>
      </c>
      <c r="C1036" s="11" t="s">
        <v>27</v>
      </c>
      <c r="D1036" s="11" t="s">
        <v>73</v>
      </c>
      <c r="E1036" s="11" t="s">
        <v>73</v>
      </c>
      <c r="F1036" s="11" t="s">
        <v>6</v>
      </c>
      <c r="G1036" s="11" t="s">
        <v>227</v>
      </c>
      <c r="H1036" s="11">
        <v>1</v>
      </c>
      <c r="I1036" s="11" t="s">
        <v>2595</v>
      </c>
      <c r="J1036" s="11">
        <v>1100079</v>
      </c>
      <c r="K1036" s="11" t="s">
        <v>559</v>
      </c>
      <c r="L1036" s="11" t="s">
        <v>194</v>
      </c>
      <c r="M1036" s="11"/>
      <c r="N1036" s="11" t="s">
        <v>253</v>
      </c>
      <c r="O1036" s="37" t="s">
        <v>533</v>
      </c>
      <c r="P1036" s="101" t="s">
        <v>24</v>
      </c>
      <c r="Q1036" s="33">
        <v>45314</v>
      </c>
      <c r="R1036" s="33"/>
      <c r="S1036" s="33"/>
      <c r="T1036" s="33" t="s">
        <v>522</v>
      </c>
      <c r="U1036" s="33">
        <v>43437</v>
      </c>
      <c r="V1036" s="34"/>
      <c r="W1036" s="11" t="s">
        <v>149</v>
      </c>
      <c r="X1036" s="9" t="s">
        <v>209</v>
      </c>
      <c r="Y1036" s="16" t="s">
        <v>140</v>
      </c>
      <c r="Z1036" s="11" t="s">
        <v>190</v>
      </c>
      <c r="AA1036" s="37" t="s">
        <v>533</v>
      </c>
      <c r="AB1036" s="11" t="s">
        <v>157</v>
      </c>
      <c r="AC1036" s="11" t="s">
        <v>152</v>
      </c>
      <c r="AD1036" s="11" t="s">
        <v>153</v>
      </c>
      <c r="AE1036" s="11" t="s">
        <v>153</v>
      </c>
      <c r="AF1036" s="36"/>
    </row>
    <row r="1037" spans="1:32" ht="20.100000000000001" customHeight="1">
      <c r="A1037" s="11" t="s">
        <v>19</v>
      </c>
      <c r="B1037" s="11" t="s">
        <v>176</v>
      </c>
      <c r="C1037" s="11" t="s">
        <v>27</v>
      </c>
      <c r="D1037" s="11" t="s">
        <v>73</v>
      </c>
      <c r="E1037" s="11" t="s">
        <v>73</v>
      </c>
      <c r="F1037" s="11" t="s">
        <v>6</v>
      </c>
      <c r="G1037" s="11" t="s">
        <v>227</v>
      </c>
      <c r="H1037" s="11">
        <v>1</v>
      </c>
      <c r="I1037" s="11" t="s">
        <v>2598</v>
      </c>
      <c r="J1037" s="11">
        <v>1101709</v>
      </c>
      <c r="K1037" s="11" t="s">
        <v>1554</v>
      </c>
      <c r="L1037" s="11" t="s">
        <v>194</v>
      </c>
      <c r="M1037" s="11"/>
      <c r="N1037" s="11" t="s">
        <v>253</v>
      </c>
      <c r="O1037" s="37" t="s">
        <v>533</v>
      </c>
      <c r="P1037" s="101" t="s">
        <v>24</v>
      </c>
      <c r="Q1037" s="33">
        <v>44881</v>
      </c>
      <c r="R1037" s="33"/>
      <c r="S1037" s="33">
        <v>45612</v>
      </c>
      <c r="T1037" s="33" t="s">
        <v>522</v>
      </c>
      <c r="U1037" s="33">
        <v>43437</v>
      </c>
      <c r="V1037" s="34"/>
      <c r="W1037" s="11" t="s">
        <v>149</v>
      </c>
      <c r="X1037" s="9" t="s">
        <v>209</v>
      </c>
      <c r="Y1037" s="16" t="s">
        <v>140</v>
      </c>
      <c r="Z1037" s="11" t="s">
        <v>190</v>
      </c>
      <c r="AA1037" s="37" t="s">
        <v>533</v>
      </c>
      <c r="AB1037" s="11" t="s">
        <v>157</v>
      </c>
      <c r="AC1037" s="11" t="s">
        <v>152</v>
      </c>
      <c r="AD1037" s="11" t="s">
        <v>153</v>
      </c>
      <c r="AE1037" s="11" t="s">
        <v>153</v>
      </c>
      <c r="AF1037" s="36"/>
    </row>
    <row r="1038" spans="1:32" ht="20.100000000000001" customHeight="1">
      <c r="A1038" s="11" t="s">
        <v>19</v>
      </c>
      <c r="B1038" s="11" t="s">
        <v>176</v>
      </c>
      <c r="C1038" s="11" t="s">
        <v>27</v>
      </c>
      <c r="D1038" s="11" t="s">
        <v>73</v>
      </c>
      <c r="E1038" s="11" t="s">
        <v>73</v>
      </c>
      <c r="F1038" s="11" t="s">
        <v>6</v>
      </c>
      <c r="G1038" s="11" t="s">
        <v>227</v>
      </c>
      <c r="H1038" s="11">
        <v>1</v>
      </c>
      <c r="I1038" s="11" t="s">
        <v>2624</v>
      </c>
      <c r="J1038" s="11">
        <v>1101985</v>
      </c>
      <c r="K1038" s="11" t="s">
        <v>2025</v>
      </c>
      <c r="L1038" s="11" t="s">
        <v>194</v>
      </c>
      <c r="M1038" s="11"/>
      <c r="N1038" s="11" t="s">
        <v>253</v>
      </c>
      <c r="O1038" s="37" t="s">
        <v>533</v>
      </c>
      <c r="P1038" s="101" t="s">
        <v>24</v>
      </c>
      <c r="Q1038" s="33">
        <v>44923</v>
      </c>
      <c r="R1038" s="11"/>
      <c r="S1038" s="33">
        <v>45654</v>
      </c>
      <c r="T1038" s="33" t="s">
        <v>522</v>
      </c>
      <c r="U1038" s="33">
        <v>43437</v>
      </c>
      <c r="V1038" s="34"/>
      <c r="W1038" s="11" t="s">
        <v>149</v>
      </c>
      <c r="X1038" s="9" t="s">
        <v>209</v>
      </c>
      <c r="Y1038" s="16" t="s">
        <v>140</v>
      </c>
      <c r="Z1038" s="11" t="s">
        <v>190</v>
      </c>
      <c r="AA1038" s="37" t="s">
        <v>533</v>
      </c>
      <c r="AB1038" s="11" t="s">
        <v>157</v>
      </c>
      <c r="AC1038" s="11" t="s">
        <v>152</v>
      </c>
      <c r="AD1038" s="11" t="s">
        <v>153</v>
      </c>
      <c r="AE1038" s="11" t="s">
        <v>153</v>
      </c>
      <c r="AF1038" s="36"/>
    </row>
    <row r="1039" spans="1:32" ht="20.100000000000001" customHeight="1">
      <c r="A1039" s="11" t="s">
        <v>19</v>
      </c>
      <c r="B1039" s="11" t="s">
        <v>176</v>
      </c>
      <c r="C1039" s="11" t="s">
        <v>27</v>
      </c>
      <c r="D1039" s="11" t="s">
        <v>73</v>
      </c>
      <c r="E1039" s="11" t="s">
        <v>73</v>
      </c>
      <c r="F1039" s="11" t="s">
        <v>6</v>
      </c>
      <c r="G1039" s="11" t="s">
        <v>227</v>
      </c>
      <c r="H1039" s="11">
        <v>1</v>
      </c>
      <c r="I1039" s="11" t="s">
        <v>2617</v>
      </c>
      <c r="J1039" s="11">
        <v>1100229</v>
      </c>
      <c r="K1039" s="11" t="s">
        <v>17</v>
      </c>
      <c r="L1039" s="11" t="s">
        <v>194</v>
      </c>
      <c r="M1039" s="11"/>
      <c r="N1039" s="11" t="s">
        <v>253</v>
      </c>
      <c r="O1039" s="37" t="s">
        <v>533</v>
      </c>
      <c r="P1039" s="101" t="s">
        <v>24</v>
      </c>
      <c r="Q1039" s="33">
        <v>43439</v>
      </c>
      <c r="R1039" s="11"/>
      <c r="S1039" s="33">
        <v>43804</v>
      </c>
      <c r="T1039" s="33" t="s">
        <v>522</v>
      </c>
      <c r="U1039" s="33">
        <v>43437</v>
      </c>
      <c r="V1039" s="34"/>
      <c r="W1039" s="11" t="s">
        <v>149</v>
      </c>
      <c r="X1039" s="9" t="s">
        <v>209</v>
      </c>
      <c r="Y1039" s="16" t="s">
        <v>140</v>
      </c>
      <c r="Z1039" s="11" t="s">
        <v>190</v>
      </c>
      <c r="AA1039" s="37" t="s">
        <v>533</v>
      </c>
      <c r="AB1039" s="11" t="s">
        <v>157</v>
      </c>
      <c r="AC1039" s="11" t="s">
        <v>152</v>
      </c>
      <c r="AD1039" s="11" t="s">
        <v>153</v>
      </c>
      <c r="AE1039" s="11" t="s">
        <v>153</v>
      </c>
      <c r="AF1039" s="36"/>
    </row>
    <row r="1040" spans="1:32" ht="20.100000000000001" customHeight="1">
      <c r="A1040" s="11" t="s">
        <v>19</v>
      </c>
      <c r="B1040" s="11" t="s">
        <v>176</v>
      </c>
      <c r="C1040" s="11" t="s">
        <v>27</v>
      </c>
      <c r="D1040" s="11" t="s">
        <v>73</v>
      </c>
      <c r="E1040" s="11" t="s">
        <v>73</v>
      </c>
      <c r="F1040" s="11" t="s">
        <v>6</v>
      </c>
      <c r="G1040" s="11" t="s">
        <v>227</v>
      </c>
      <c r="H1040" s="11">
        <v>1</v>
      </c>
      <c r="I1040" s="11" t="s">
        <v>2608</v>
      </c>
      <c r="J1040" s="11">
        <v>1101318</v>
      </c>
      <c r="K1040" s="11" t="s">
        <v>1156</v>
      </c>
      <c r="L1040" s="11" t="s">
        <v>194</v>
      </c>
      <c r="M1040" s="11"/>
      <c r="N1040" s="11" t="s">
        <v>253</v>
      </c>
      <c r="O1040" s="37" t="s">
        <v>533</v>
      </c>
      <c r="P1040" s="101" t="s">
        <v>24</v>
      </c>
      <c r="Q1040" s="33">
        <v>43882</v>
      </c>
      <c r="R1040" s="11"/>
      <c r="S1040" s="33">
        <v>44613</v>
      </c>
      <c r="T1040" s="33" t="s">
        <v>522</v>
      </c>
      <c r="U1040" s="33">
        <v>43437</v>
      </c>
      <c r="V1040" s="34"/>
      <c r="W1040" s="11" t="s">
        <v>149</v>
      </c>
      <c r="X1040" s="9" t="s">
        <v>209</v>
      </c>
      <c r="Y1040" s="16" t="s">
        <v>140</v>
      </c>
      <c r="Z1040" s="11" t="s">
        <v>190</v>
      </c>
      <c r="AA1040" s="37" t="s">
        <v>533</v>
      </c>
      <c r="AB1040" s="11" t="s">
        <v>157</v>
      </c>
      <c r="AC1040" s="11" t="s">
        <v>152</v>
      </c>
      <c r="AD1040" s="11" t="s">
        <v>153</v>
      </c>
      <c r="AE1040" s="11" t="s">
        <v>153</v>
      </c>
      <c r="AF1040" s="36"/>
    </row>
    <row r="1041" spans="1:32" ht="20.100000000000001" customHeight="1">
      <c r="A1041" s="11" t="s">
        <v>19</v>
      </c>
      <c r="B1041" s="11" t="s">
        <v>176</v>
      </c>
      <c r="C1041" s="11" t="s">
        <v>27</v>
      </c>
      <c r="D1041" s="11" t="s">
        <v>73</v>
      </c>
      <c r="E1041" s="11" t="s">
        <v>73</v>
      </c>
      <c r="F1041" s="11" t="s">
        <v>6</v>
      </c>
      <c r="G1041" s="11" t="s">
        <v>227</v>
      </c>
      <c r="H1041" s="11">
        <v>1</v>
      </c>
      <c r="I1041" s="11" t="s">
        <v>2599</v>
      </c>
      <c r="J1041" s="11">
        <v>1100940</v>
      </c>
      <c r="K1041" s="11" t="s">
        <v>250</v>
      </c>
      <c r="L1041" s="11" t="s">
        <v>194</v>
      </c>
      <c r="M1041" s="11"/>
      <c r="N1041" s="11" t="s">
        <v>253</v>
      </c>
      <c r="O1041" s="37" t="s">
        <v>533</v>
      </c>
      <c r="P1041" s="101" t="s">
        <v>24</v>
      </c>
      <c r="Q1041" s="33">
        <v>43439</v>
      </c>
      <c r="R1041" s="11"/>
      <c r="S1041" s="33">
        <v>43804</v>
      </c>
      <c r="T1041" s="33" t="s">
        <v>522</v>
      </c>
      <c r="U1041" s="33">
        <v>43437</v>
      </c>
      <c r="V1041" s="34"/>
      <c r="W1041" s="11" t="s">
        <v>149</v>
      </c>
      <c r="X1041" s="9" t="s">
        <v>209</v>
      </c>
      <c r="Y1041" s="16" t="s">
        <v>140</v>
      </c>
      <c r="Z1041" s="11" t="s">
        <v>190</v>
      </c>
      <c r="AA1041" s="37" t="s">
        <v>533</v>
      </c>
      <c r="AB1041" s="11" t="s">
        <v>157</v>
      </c>
      <c r="AC1041" s="11" t="s">
        <v>152</v>
      </c>
      <c r="AD1041" s="11" t="s">
        <v>153</v>
      </c>
      <c r="AE1041" s="11" t="s">
        <v>153</v>
      </c>
      <c r="AF1041" s="36"/>
    </row>
    <row r="1042" spans="1:32" ht="20.100000000000001" customHeight="1">
      <c r="A1042" s="11" t="s">
        <v>19</v>
      </c>
      <c r="B1042" s="11" t="s">
        <v>176</v>
      </c>
      <c r="C1042" s="11" t="s">
        <v>27</v>
      </c>
      <c r="D1042" s="11" t="s">
        <v>73</v>
      </c>
      <c r="E1042" s="11" t="s">
        <v>73</v>
      </c>
      <c r="F1042" s="11" t="s">
        <v>6</v>
      </c>
      <c r="G1042" s="11" t="s">
        <v>227</v>
      </c>
      <c r="H1042" s="11">
        <v>1</v>
      </c>
      <c r="I1042" s="11" t="s">
        <v>2599</v>
      </c>
      <c r="J1042" s="11">
        <v>1101764</v>
      </c>
      <c r="K1042" s="11" t="s">
        <v>1634</v>
      </c>
      <c r="L1042" s="11" t="s">
        <v>194</v>
      </c>
      <c r="M1042" s="11"/>
      <c r="N1042" s="11" t="s">
        <v>253</v>
      </c>
      <c r="O1042" s="37" t="s">
        <v>533</v>
      </c>
      <c r="P1042" s="101" t="s">
        <v>24</v>
      </c>
      <c r="Q1042" s="33">
        <v>44634</v>
      </c>
      <c r="R1042" s="33"/>
      <c r="S1042" s="33">
        <v>44999</v>
      </c>
      <c r="T1042" s="33" t="s">
        <v>522</v>
      </c>
      <c r="U1042" s="33">
        <v>43437</v>
      </c>
      <c r="V1042" s="34"/>
      <c r="W1042" s="11" t="s">
        <v>149</v>
      </c>
      <c r="X1042" s="9" t="s">
        <v>209</v>
      </c>
      <c r="Y1042" s="16" t="s">
        <v>140</v>
      </c>
      <c r="Z1042" s="11" t="s">
        <v>190</v>
      </c>
      <c r="AA1042" s="37" t="s">
        <v>533</v>
      </c>
      <c r="AB1042" s="11" t="s">
        <v>157</v>
      </c>
      <c r="AC1042" s="11" t="s">
        <v>152</v>
      </c>
      <c r="AD1042" s="11" t="s">
        <v>153</v>
      </c>
      <c r="AE1042" s="11" t="s">
        <v>153</v>
      </c>
      <c r="AF1042" s="36"/>
    </row>
    <row r="1043" spans="1:32" s="22" customFormat="1" ht="20.100000000000001" customHeight="1">
      <c r="A1043" s="38" t="s">
        <v>19</v>
      </c>
      <c r="B1043" s="38" t="s">
        <v>176</v>
      </c>
      <c r="C1043" s="38" t="s">
        <v>27</v>
      </c>
      <c r="D1043" s="38" t="s">
        <v>73</v>
      </c>
      <c r="E1043" s="38" t="s">
        <v>73</v>
      </c>
      <c r="F1043" s="38" t="s">
        <v>6</v>
      </c>
      <c r="G1043" s="38" t="s">
        <v>227</v>
      </c>
      <c r="H1043" s="38">
        <v>1</v>
      </c>
      <c r="I1043" s="38" t="s">
        <v>2060</v>
      </c>
      <c r="J1043" s="38" t="s">
        <v>2342</v>
      </c>
      <c r="K1043" s="38" t="s">
        <v>2343</v>
      </c>
      <c r="L1043" s="38" t="s">
        <v>2353</v>
      </c>
      <c r="M1043" s="38"/>
      <c r="N1043" s="38" t="s">
        <v>253</v>
      </c>
      <c r="O1043" s="40" t="s">
        <v>533</v>
      </c>
      <c r="P1043" s="102" t="s">
        <v>2675</v>
      </c>
      <c r="Q1043" s="41">
        <v>45450</v>
      </c>
      <c r="R1043" s="41"/>
      <c r="S1043" s="41"/>
      <c r="T1043" s="41" t="s">
        <v>522</v>
      </c>
      <c r="U1043" s="41">
        <v>43437</v>
      </c>
      <c r="V1043" s="42"/>
      <c r="W1043" s="38" t="s">
        <v>149</v>
      </c>
      <c r="X1043" s="21" t="s">
        <v>209</v>
      </c>
      <c r="Y1043" s="23" t="s">
        <v>140</v>
      </c>
      <c r="Z1043" s="38" t="s">
        <v>190</v>
      </c>
      <c r="AA1043" s="40" t="s">
        <v>533</v>
      </c>
      <c r="AB1043" s="38" t="s">
        <v>157</v>
      </c>
      <c r="AC1043" s="38" t="s">
        <v>152</v>
      </c>
      <c r="AD1043" s="38" t="s">
        <v>153</v>
      </c>
      <c r="AE1043" s="38" t="s">
        <v>153</v>
      </c>
      <c r="AF1043" s="43"/>
    </row>
    <row r="1044" spans="1:32" ht="20.100000000000001" customHeight="1">
      <c r="A1044" s="11" t="s">
        <v>19</v>
      </c>
      <c r="B1044" s="11" t="s">
        <v>176</v>
      </c>
      <c r="C1044" s="11" t="s">
        <v>27</v>
      </c>
      <c r="D1044" s="11" t="s">
        <v>73</v>
      </c>
      <c r="E1044" s="11" t="s">
        <v>73</v>
      </c>
      <c r="F1044" s="11" t="s">
        <v>6</v>
      </c>
      <c r="G1044" s="11" t="s">
        <v>227</v>
      </c>
      <c r="H1044" s="11">
        <v>1</v>
      </c>
      <c r="I1044" s="11" t="s">
        <v>2642</v>
      </c>
      <c r="J1044" s="11">
        <v>1100071</v>
      </c>
      <c r="K1044" s="11" t="s">
        <v>191</v>
      </c>
      <c r="L1044" s="11" t="s">
        <v>194</v>
      </c>
      <c r="M1044" s="11"/>
      <c r="N1044" s="11" t="s">
        <v>253</v>
      </c>
      <c r="O1044" s="37" t="s">
        <v>533</v>
      </c>
      <c r="P1044" s="101" t="s">
        <v>24</v>
      </c>
      <c r="Q1044" s="33">
        <v>43439</v>
      </c>
      <c r="R1044" s="11"/>
      <c r="S1044" s="33">
        <v>43804</v>
      </c>
      <c r="T1044" s="33" t="s">
        <v>522</v>
      </c>
      <c r="U1044" s="33">
        <v>43437</v>
      </c>
      <c r="V1044" s="34"/>
      <c r="W1044" s="11" t="s">
        <v>149</v>
      </c>
      <c r="X1044" s="9" t="s">
        <v>209</v>
      </c>
      <c r="Y1044" s="16" t="s">
        <v>140</v>
      </c>
      <c r="Z1044" s="11" t="s">
        <v>190</v>
      </c>
      <c r="AA1044" s="37" t="s">
        <v>533</v>
      </c>
      <c r="AB1044" s="11" t="s">
        <v>157</v>
      </c>
      <c r="AC1044" s="11" t="s">
        <v>152</v>
      </c>
      <c r="AD1044" s="11" t="s">
        <v>153</v>
      </c>
      <c r="AE1044" s="11" t="s">
        <v>153</v>
      </c>
      <c r="AF1044" s="36"/>
    </row>
    <row r="1045" spans="1:32" ht="20.100000000000001" customHeight="1">
      <c r="A1045" s="11" t="s">
        <v>19</v>
      </c>
      <c r="B1045" s="11" t="s">
        <v>176</v>
      </c>
      <c r="C1045" s="11" t="s">
        <v>27</v>
      </c>
      <c r="D1045" s="11" t="s">
        <v>73</v>
      </c>
      <c r="E1045" s="11" t="s">
        <v>73</v>
      </c>
      <c r="F1045" s="11" t="s">
        <v>6</v>
      </c>
      <c r="G1045" s="11" t="s">
        <v>227</v>
      </c>
      <c r="H1045" s="11">
        <v>1</v>
      </c>
      <c r="I1045" s="11" t="s">
        <v>2611</v>
      </c>
      <c r="J1045" s="11">
        <v>1101776</v>
      </c>
      <c r="K1045" s="11" t="s">
        <v>1650</v>
      </c>
      <c r="L1045" s="11" t="s">
        <v>194</v>
      </c>
      <c r="M1045" s="11"/>
      <c r="N1045" s="11" t="s">
        <v>253</v>
      </c>
      <c r="O1045" s="37" t="s">
        <v>533</v>
      </c>
      <c r="P1045" s="101" t="s">
        <v>24</v>
      </c>
      <c r="Q1045" s="33">
        <v>44651</v>
      </c>
      <c r="R1045" s="33"/>
      <c r="S1045" s="33">
        <v>45382</v>
      </c>
      <c r="T1045" s="33" t="s">
        <v>522</v>
      </c>
      <c r="U1045" s="33">
        <v>43437</v>
      </c>
      <c r="V1045" s="34"/>
      <c r="W1045" s="11" t="s">
        <v>149</v>
      </c>
      <c r="X1045" s="9" t="s">
        <v>209</v>
      </c>
      <c r="Y1045" s="16" t="s">
        <v>140</v>
      </c>
      <c r="Z1045" s="11" t="s">
        <v>190</v>
      </c>
      <c r="AA1045" s="37" t="s">
        <v>533</v>
      </c>
      <c r="AB1045" s="11" t="s">
        <v>157</v>
      </c>
      <c r="AC1045" s="11" t="s">
        <v>152</v>
      </c>
      <c r="AD1045" s="11" t="s">
        <v>153</v>
      </c>
      <c r="AE1045" s="11" t="s">
        <v>153</v>
      </c>
      <c r="AF1045" s="36"/>
    </row>
    <row r="1046" spans="1:32" ht="20.100000000000001" customHeight="1">
      <c r="A1046" s="11" t="s">
        <v>19</v>
      </c>
      <c r="B1046" s="11" t="s">
        <v>176</v>
      </c>
      <c r="C1046" s="11" t="s">
        <v>27</v>
      </c>
      <c r="D1046" s="11" t="s">
        <v>73</v>
      </c>
      <c r="E1046" s="11" t="s">
        <v>73</v>
      </c>
      <c r="F1046" s="11" t="s">
        <v>6</v>
      </c>
      <c r="G1046" s="11" t="s">
        <v>227</v>
      </c>
      <c r="H1046" s="11">
        <v>1</v>
      </c>
      <c r="I1046" s="11" t="s">
        <v>2589</v>
      </c>
      <c r="J1046" s="11">
        <v>1101667</v>
      </c>
      <c r="K1046" s="11" t="s">
        <v>1517</v>
      </c>
      <c r="L1046" s="11" t="s">
        <v>194</v>
      </c>
      <c r="M1046" s="11"/>
      <c r="N1046" s="11" t="s">
        <v>253</v>
      </c>
      <c r="O1046" s="37" t="s">
        <v>533</v>
      </c>
      <c r="P1046" s="101" t="s">
        <v>24</v>
      </c>
      <c r="Q1046" s="33">
        <v>44663</v>
      </c>
      <c r="R1046" s="33"/>
      <c r="S1046" s="33">
        <v>45394</v>
      </c>
      <c r="T1046" s="33" t="s">
        <v>522</v>
      </c>
      <c r="U1046" s="33">
        <v>43437</v>
      </c>
      <c r="V1046" s="34"/>
      <c r="W1046" s="11" t="s">
        <v>149</v>
      </c>
      <c r="X1046" s="9" t="s">
        <v>209</v>
      </c>
      <c r="Y1046" s="16" t="s">
        <v>140</v>
      </c>
      <c r="Z1046" s="11" t="s">
        <v>190</v>
      </c>
      <c r="AA1046" s="37" t="s">
        <v>533</v>
      </c>
      <c r="AB1046" s="11" t="s">
        <v>157</v>
      </c>
      <c r="AC1046" s="11" t="s">
        <v>152</v>
      </c>
      <c r="AD1046" s="11" t="s">
        <v>153</v>
      </c>
      <c r="AE1046" s="11" t="s">
        <v>153</v>
      </c>
      <c r="AF1046" s="36"/>
    </row>
    <row r="1047" spans="1:32" ht="20.100000000000001" customHeight="1">
      <c r="A1047" s="11" t="s">
        <v>19</v>
      </c>
      <c r="B1047" s="11" t="s">
        <v>176</v>
      </c>
      <c r="C1047" s="11" t="s">
        <v>27</v>
      </c>
      <c r="D1047" s="11" t="s">
        <v>73</v>
      </c>
      <c r="E1047" s="11" t="s">
        <v>73</v>
      </c>
      <c r="F1047" s="11" t="s">
        <v>1734</v>
      </c>
      <c r="G1047" s="11" t="s">
        <v>227</v>
      </c>
      <c r="H1047" s="11">
        <v>1</v>
      </c>
      <c r="I1047" s="11" t="s">
        <v>2435</v>
      </c>
      <c r="J1047" s="11">
        <v>1101952</v>
      </c>
      <c r="K1047" s="11" t="s">
        <v>1941</v>
      </c>
      <c r="L1047" s="11" t="s">
        <v>194</v>
      </c>
      <c r="M1047" s="11"/>
      <c r="N1047" s="11" t="s">
        <v>253</v>
      </c>
      <c r="O1047" s="37" t="s">
        <v>533</v>
      </c>
      <c r="P1047" s="101" t="s">
        <v>24</v>
      </c>
      <c r="Q1047" s="33">
        <v>44964</v>
      </c>
      <c r="R1047" s="11"/>
      <c r="S1047" s="33">
        <v>45695</v>
      </c>
      <c r="T1047" s="33" t="s">
        <v>522</v>
      </c>
      <c r="U1047" s="33">
        <v>43437</v>
      </c>
      <c r="V1047" s="34"/>
      <c r="W1047" s="11" t="s">
        <v>149</v>
      </c>
      <c r="X1047" s="9" t="s">
        <v>209</v>
      </c>
      <c r="Y1047" s="16" t="s">
        <v>140</v>
      </c>
      <c r="Z1047" s="11" t="s">
        <v>190</v>
      </c>
      <c r="AA1047" s="37" t="s">
        <v>533</v>
      </c>
      <c r="AB1047" s="11" t="s">
        <v>157</v>
      </c>
      <c r="AC1047" s="11" t="s">
        <v>152</v>
      </c>
      <c r="AD1047" s="11" t="s">
        <v>153</v>
      </c>
      <c r="AE1047" s="11" t="s">
        <v>153</v>
      </c>
      <c r="AF1047" s="36"/>
    </row>
    <row r="1048" spans="1:32" ht="20.100000000000001" customHeight="1">
      <c r="A1048" s="11" t="s">
        <v>19</v>
      </c>
      <c r="B1048" s="11" t="s">
        <v>176</v>
      </c>
      <c r="C1048" s="11" t="s">
        <v>27</v>
      </c>
      <c r="D1048" s="11" t="s">
        <v>73</v>
      </c>
      <c r="E1048" s="11" t="s">
        <v>73</v>
      </c>
      <c r="F1048" s="11" t="s">
        <v>6</v>
      </c>
      <c r="G1048" s="11" t="s">
        <v>227</v>
      </c>
      <c r="H1048" s="11">
        <v>1</v>
      </c>
      <c r="I1048" s="11" t="s">
        <v>2435</v>
      </c>
      <c r="J1048" s="11">
        <v>1102000</v>
      </c>
      <c r="K1048" s="11" t="s">
        <v>2035</v>
      </c>
      <c r="L1048" s="11" t="s">
        <v>194</v>
      </c>
      <c r="M1048" s="11"/>
      <c r="N1048" s="11" t="s">
        <v>253</v>
      </c>
      <c r="O1048" s="37" t="s">
        <v>533</v>
      </c>
      <c r="P1048" s="101" t="s">
        <v>24</v>
      </c>
      <c r="Q1048" s="33">
        <v>44964</v>
      </c>
      <c r="R1048" s="11"/>
      <c r="S1048" s="33">
        <v>45695</v>
      </c>
      <c r="T1048" s="33" t="s">
        <v>522</v>
      </c>
      <c r="U1048" s="33">
        <v>43437</v>
      </c>
      <c r="V1048" s="34"/>
      <c r="W1048" s="11" t="s">
        <v>149</v>
      </c>
      <c r="X1048" s="9" t="s">
        <v>209</v>
      </c>
      <c r="Y1048" s="16" t="s">
        <v>140</v>
      </c>
      <c r="Z1048" s="11" t="s">
        <v>190</v>
      </c>
      <c r="AA1048" s="37" t="s">
        <v>533</v>
      </c>
      <c r="AB1048" s="11" t="s">
        <v>157</v>
      </c>
      <c r="AC1048" s="11" t="s">
        <v>152</v>
      </c>
      <c r="AD1048" s="11" t="s">
        <v>153</v>
      </c>
      <c r="AE1048" s="11" t="s">
        <v>153</v>
      </c>
      <c r="AF1048" s="36"/>
    </row>
    <row r="1049" spans="1:32" ht="20.100000000000001" customHeight="1">
      <c r="A1049" s="11" t="s">
        <v>19</v>
      </c>
      <c r="B1049" s="11" t="s">
        <v>176</v>
      </c>
      <c r="C1049" s="11" t="s">
        <v>27</v>
      </c>
      <c r="D1049" s="11" t="s">
        <v>73</v>
      </c>
      <c r="E1049" s="11" t="s">
        <v>73</v>
      </c>
      <c r="F1049" s="11" t="s">
        <v>6</v>
      </c>
      <c r="G1049" s="11" t="s">
        <v>227</v>
      </c>
      <c r="H1049" s="11">
        <v>1</v>
      </c>
      <c r="I1049" s="11" t="s">
        <v>2593</v>
      </c>
      <c r="J1049" s="11">
        <v>1101804</v>
      </c>
      <c r="K1049" s="11" t="s">
        <v>1724</v>
      </c>
      <c r="L1049" s="11" t="s">
        <v>194</v>
      </c>
      <c r="M1049" s="11"/>
      <c r="N1049" s="11" t="s">
        <v>253</v>
      </c>
      <c r="O1049" s="37" t="s">
        <v>533</v>
      </c>
      <c r="P1049" s="101" t="s">
        <v>24</v>
      </c>
      <c r="Q1049" s="33">
        <v>44967</v>
      </c>
      <c r="R1049" s="33"/>
      <c r="S1049" s="33">
        <v>45698</v>
      </c>
      <c r="T1049" s="33" t="s">
        <v>522</v>
      </c>
      <c r="U1049" s="33">
        <v>43437</v>
      </c>
      <c r="V1049" s="34"/>
      <c r="W1049" s="11" t="s">
        <v>149</v>
      </c>
      <c r="X1049" s="9" t="s">
        <v>209</v>
      </c>
      <c r="Y1049" s="16" t="s">
        <v>140</v>
      </c>
      <c r="Z1049" s="11" t="s">
        <v>190</v>
      </c>
      <c r="AA1049" s="37" t="s">
        <v>533</v>
      </c>
      <c r="AB1049" s="11" t="s">
        <v>157</v>
      </c>
      <c r="AC1049" s="11" t="s">
        <v>152</v>
      </c>
      <c r="AD1049" s="11" t="s">
        <v>153</v>
      </c>
      <c r="AE1049" s="11" t="s">
        <v>153</v>
      </c>
      <c r="AF1049" s="36"/>
    </row>
    <row r="1050" spans="1:32" ht="20.100000000000001" customHeight="1">
      <c r="A1050" s="11" t="s">
        <v>19</v>
      </c>
      <c r="B1050" s="11" t="s">
        <v>176</v>
      </c>
      <c r="C1050" s="11" t="s">
        <v>27</v>
      </c>
      <c r="D1050" s="11" t="s">
        <v>73</v>
      </c>
      <c r="E1050" s="11" t="s">
        <v>73</v>
      </c>
      <c r="F1050" s="11" t="s">
        <v>6</v>
      </c>
      <c r="G1050" s="11" t="s">
        <v>227</v>
      </c>
      <c r="H1050" s="11">
        <v>1</v>
      </c>
      <c r="I1050" s="11" t="s">
        <v>2614</v>
      </c>
      <c r="J1050" s="11">
        <v>1100852</v>
      </c>
      <c r="K1050" s="11" t="s">
        <v>131</v>
      </c>
      <c r="L1050" s="11" t="s">
        <v>194</v>
      </c>
      <c r="M1050" s="11"/>
      <c r="N1050" s="11" t="s">
        <v>253</v>
      </c>
      <c r="O1050" s="37" t="s">
        <v>533</v>
      </c>
      <c r="P1050" s="101" t="s">
        <v>24</v>
      </c>
      <c r="Q1050" s="33">
        <v>43439</v>
      </c>
      <c r="R1050" s="11"/>
      <c r="S1050" s="33">
        <v>43804</v>
      </c>
      <c r="T1050" s="33" t="s">
        <v>522</v>
      </c>
      <c r="U1050" s="33">
        <v>43437</v>
      </c>
      <c r="V1050" s="34"/>
      <c r="W1050" s="11" t="s">
        <v>149</v>
      </c>
      <c r="X1050" s="9" t="s">
        <v>209</v>
      </c>
      <c r="Y1050" s="16" t="s">
        <v>140</v>
      </c>
      <c r="Z1050" s="11" t="s">
        <v>190</v>
      </c>
      <c r="AA1050" s="37" t="s">
        <v>533</v>
      </c>
      <c r="AB1050" s="11" t="s">
        <v>157</v>
      </c>
      <c r="AC1050" s="11" t="s">
        <v>152</v>
      </c>
      <c r="AD1050" s="11" t="s">
        <v>153</v>
      </c>
      <c r="AE1050" s="11" t="s">
        <v>153</v>
      </c>
      <c r="AF1050" s="36"/>
    </row>
    <row r="1051" spans="1:32" s="22" customFormat="1" ht="20.100000000000001" customHeight="1">
      <c r="A1051" s="38" t="s">
        <v>19</v>
      </c>
      <c r="B1051" s="38" t="s">
        <v>176</v>
      </c>
      <c r="C1051" s="38" t="s">
        <v>27</v>
      </c>
      <c r="D1051" s="38" t="s">
        <v>73</v>
      </c>
      <c r="E1051" s="38" t="s">
        <v>73</v>
      </c>
      <c r="F1051" s="38" t="s">
        <v>6</v>
      </c>
      <c r="G1051" s="38" t="s">
        <v>227</v>
      </c>
      <c r="H1051" s="38">
        <v>1</v>
      </c>
      <c r="I1051" s="38" t="s">
        <v>2060</v>
      </c>
      <c r="J1051" s="38" t="s">
        <v>2342</v>
      </c>
      <c r="K1051" s="38" t="s">
        <v>2343</v>
      </c>
      <c r="L1051" s="38" t="s">
        <v>2353</v>
      </c>
      <c r="M1051" s="38"/>
      <c r="N1051" s="38" t="s">
        <v>253</v>
      </c>
      <c r="O1051" s="40" t="s">
        <v>533</v>
      </c>
      <c r="P1051" s="102" t="s">
        <v>2512</v>
      </c>
      <c r="Q1051" s="41">
        <v>45415</v>
      </c>
      <c r="R1051" s="38"/>
      <c r="S1051" s="41">
        <v>45676</v>
      </c>
      <c r="T1051" s="41" t="s">
        <v>522</v>
      </c>
      <c r="U1051" s="41">
        <v>43437</v>
      </c>
      <c r="V1051" s="42"/>
      <c r="W1051" s="38" t="s">
        <v>149</v>
      </c>
      <c r="X1051" s="21" t="s">
        <v>209</v>
      </c>
      <c r="Y1051" s="23" t="s">
        <v>140</v>
      </c>
      <c r="Z1051" s="38" t="s">
        <v>190</v>
      </c>
      <c r="AA1051" s="40" t="s">
        <v>533</v>
      </c>
      <c r="AB1051" s="38" t="s">
        <v>157</v>
      </c>
      <c r="AC1051" s="38" t="s">
        <v>152</v>
      </c>
      <c r="AD1051" s="38" t="s">
        <v>153</v>
      </c>
      <c r="AE1051" s="38" t="s">
        <v>153</v>
      </c>
      <c r="AF1051" s="43"/>
    </row>
    <row r="1052" spans="1:32" ht="20.100000000000001" customHeight="1">
      <c r="A1052" s="11" t="s">
        <v>19</v>
      </c>
      <c r="B1052" s="11" t="s">
        <v>176</v>
      </c>
      <c r="C1052" s="11" t="s">
        <v>27</v>
      </c>
      <c r="D1052" s="11" t="s">
        <v>73</v>
      </c>
      <c r="E1052" s="11" t="s">
        <v>73</v>
      </c>
      <c r="F1052" s="11" t="s">
        <v>6</v>
      </c>
      <c r="G1052" s="11" t="s">
        <v>227</v>
      </c>
      <c r="H1052" s="11">
        <v>1</v>
      </c>
      <c r="I1052" s="11" t="s">
        <v>2630</v>
      </c>
      <c r="J1052" s="11">
        <v>1102033</v>
      </c>
      <c r="K1052" s="11" t="s">
        <v>2118</v>
      </c>
      <c r="L1052" s="11" t="s">
        <v>194</v>
      </c>
      <c r="M1052" s="11"/>
      <c r="N1052" s="11" t="s">
        <v>253</v>
      </c>
      <c r="O1052" s="37" t="s">
        <v>533</v>
      </c>
      <c r="P1052" s="101" t="s">
        <v>24</v>
      </c>
      <c r="Q1052" s="33">
        <v>44999</v>
      </c>
      <c r="R1052" s="11"/>
      <c r="S1052" s="33">
        <v>45365</v>
      </c>
      <c r="T1052" s="33" t="s">
        <v>522</v>
      </c>
      <c r="U1052" s="33">
        <v>43437</v>
      </c>
      <c r="V1052" s="34"/>
      <c r="W1052" s="11" t="s">
        <v>149</v>
      </c>
      <c r="X1052" s="9" t="s">
        <v>209</v>
      </c>
      <c r="Y1052" s="16" t="s">
        <v>140</v>
      </c>
      <c r="Z1052" s="11" t="s">
        <v>190</v>
      </c>
      <c r="AA1052" s="37" t="s">
        <v>533</v>
      </c>
      <c r="AB1052" s="11" t="s">
        <v>157</v>
      </c>
      <c r="AC1052" s="11" t="s">
        <v>152</v>
      </c>
      <c r="AD1052" s="11" t="s">
        <v>153</v>
      </c>
      <c r="AE1052" s="11" t="s">
        <v>153</v>
      </c>
      <c r="AF1052" s="36"/>
    </row>
    <row r="1053" spans="1:32" ht="20.100000000000001" customHeight="1">
      <c r="A1053" s="11" t="s">
        <v>19</v>
      </c>
      <c r="B1053" s="11" t="s">
        <v>176</v>
      </c>
      <c r="C1053" s="11" t="s">
        <v>27</v>
      </c>
      <c r="D1053" s="11" t="s">
        <v>73</v>
      </c>
      <c r="E1053" s="11" t="s">
        <v>73</v>
      </c>
      <c r="F1053" s="11" t="s">
        <v>6</v>
      </c>
      <c r="G1053" s="11" t="s">
        <v>227</v>
      </c>
      <c r="H1053" s="11">
        <v>1</v>
      </c>
      <c r="I1053" s="11" t="s">
        <v>2609</v>
      </c>
      <c r="J1053" s="80">
        <v>1101468</v>
      </c>
      <c r="K1053" s="11" t="s">
        <v>2411</v>
      </c>
      <c r="L1053" s="11" t="s">
        <v>194</v>
      </c>
      <c r="M1053" s="11"/>
      <c r="N1053" s="11" t="s">
        <v>253</v>
      </c>
      <c r="O1053" s="37" t="s">
        <v>533</v>
      </c>
      <c r="P1053" s="101" t="s">
        <v>2415</v>
      </c>
      <c r="Q1053" s="33">
        <v>45378</v>
      </c>
      <c r="R1053" s="11"/>
      <c r="S1053" s="33"/>
      <c r="T1053" s="33" t="s">
        <v>522</v>
      </c>
      <c r="U1053" s="33">
        <v>43437</v>
      </c>
      <c r="V1053" s="34"/>
      <c r="W1053" s="11" t="s">
        <v>149</v>
      </c>
      <c r="X1053" s="82" t="s">
        <v>209</v>
      </c>
      <c r="Y1053" s="83" t="s">
        <v>140</v>
      </c>
      <c r="Z1053" s="11" t="s">
        <v>190</v>
      </c>
      <c r="AA1053" s="37" t="s">
        <v>533</v>
      </c>
      <c r="AB1053" s="11" t="s">
        <v>157</v>
      </c>
      <c r="AC1053" s="11" t="s">
        <v>152</v>
      </c>
      <c r="AD1053" s="11" t="s">
        <v>153</v>
      </c>
      <c r="AE1053" s="11" t="s">
        <v>153</v>
      </c>
      <c r="AF1053" s="36"/>
    </row>
    <row r="1054" spans="1:32" ht="20.100000000000001" customHeight="1">
      <c r="A1054" s="11" t="s">
        <v>19</v>
      </c>
      <c r="B1054" s="11" t="s">
        <v>176</v>
      </c>
      <c r="C1054" s="11" t="s">
        <v>27</v>
      </c>
      <c r="D1054" s="11" t="s">
        <v>73</v>
      </c>
      <c r="E1054" s="11" t="s">
        <v>73</v>
      </c>
      <c r="F1054" s="11" t="s">
        <v>6</v>
      </c>
      <c r="G1054" s="11" t="s">
        <v>227</v>
      </c>
      <c r="H1054" s="11">
        <v>1</v>
      </c>
      <c r="I1054" s="11" t="s">
        <v>2593</v>
      </c>
      <c r="J1054" s="11">
        <v>1101150</v>
      </c>
      <c r="K1054" s="11" t="s">
        <v>791</v>
      </c>
      <c r="L1054" s="11" t="s">
        <v>194</v>
      </c>
      <c r="M1054" s="11"/>
      <c r="N1054" s="11" t="s">
        <v>253</v>
      </c>
      <c r="O1054" s="37" t="s">
        <v>533</v>
      </c>
      <c r="P1054" s="101" t="s">
        <v>24</v>
      </c>
      <c r="Q1054" s="33">
        <v>44280</v>
      </c>
      <c r="R1054" s="33"/>
      <c r="S1054" s="33">
        <v>45010</v>
      </c>
      <c r="T1054" s="33" t="s">
        <v>522</v>
      </c>
      <c r="U1054" s="33">
        <v>43437</v>
      </c>
      <c r="V1054" s="34"/>
      <c r="W1054" s="11" t="s">
        <v>149</v>
      </c>
      <c r="X1054" s="9" t="s">
        <v>209</v>
      </c>
      <c r="Y1054" s="16" t="s">
        <v>140</v>
      </c>
      <c r="Z1054" s="11" t="s">
        <v>190</v>
      </c>
      <c r="AA1054" s="37" t="s">
        <v>533</v>
      </c>
      <c r="AB1054" s="11" t="s">
        <v>157</v>
      </c>
      <c r="AC1054" s="11" t="s">
        <v>152</v>
      </c>
      <c r="AD1054" s="11" t="s">
        <v>153</v>
      </c>
      <c r="AE1054" s="11" t="s">
        <v>153</v>
      </c>
      <c r="AF1054" s="36"/>
    </row>
    <row r="1055" spans="1:32" ht="20.100000000000001" customHeight="1">
      <c r="A1055" s="11" t="s">
        <v>19</v>
      </c>
      <c r="B1055" s="11" t="s">
        <v>176</v>
      </c>
      <c r="C1055" s="11" t="s">
        <v>27</v>
      </c>
      <c r="D1055" s="11" t="s">
        <v>73</v>
      </c>
      <c r="E1055" s="11" t="s">
        <v>73</v>
      </c>
      <c r="F1055" s="11" t="s">
        <v>6</v>
      </c>
      <c r="G1055" s="11" t="s">
        <v>227</v>
      </c>
      <c r="H1055" s="11">
        <v>1</v>
      </c>
      <c r="I1055" s="11" t="s">
        <v>2589</v>
      </c>
      <c r="J1055" s="11">
        <v>1101474</v>
      </c>
      <c r="K1055" s="11" t="s">
        <v>1376</v>
      </c>
      <c r="L1055" s="11" t="s">
        <v>194</v>
      </c>
      <c r="M1055" s="11"/>
      <c r="N1055" s="11" t="s">
        <v>253</v>
      </c>
      <c r="O1055" s="37" t="s">
        <v>533</v>
      </c>
      <c r="P1055" s="101" t="s">
        <v>24</v>
      </c>
      <c r="Q1055" s="33">
        <v>44417</v>
      </c>
      <c r="R1055" s="11"/>
      <c r="S1055" s="33">
        <v>45147</v>
      </c>
      <c r="T1055" s="33" t="s">
        <v>522</v>
      </c>
      <c r="U1055" s="33">
        <v>43437</v>
      </c>
      <c r="V1055" s="34"/>
      <c r="W1055" s="11" t="s">
        <v>149</v>
      </c>
      <c r="X1055" s="9" t="s">
        <v>209</v>
      </c>
      <c r="Y1055" s="16" t="s">
        <v>140</v>
      </c>
      <c r="Z1055" s="11" t="s">
        <v>190</v>
      </c>
      <c r="AA1055" s="37" t="s">
        <v>533</v>
      </c>
      <c r="AB1055" s="11" t="s">
        <v>157</v>
      </c>
      <c r="AC1055" s="11" t="s">
        <v>152</v>
      </c>
      <c r="AD1055" s="11" t="s">
        <v>153</v>
      </c>
      <c r="AE1055" s="11" t="s">
        <v>153</v>
      </c>
      <c r="AF1055" s="36"/>
    </row>
    <row r="1056" spans="1:32" ht="20.100000000000001" customHeight="1">
      <c r="A1056" s="11" t="s">
        <v>19</v>
      </c>
      <c r="B1056" s="11" t="s">
        <v>176</v>
      </c>
      <c r="C1056" s="11" t="s">
        <v>27</v>
      </c>
      <c r="D1056" s="11" t="s">
        <v>73</v>
      </c>
      <c r="E1056" s="11" t="s">
        <v>73</v>
      </c>
      <c r="F1056" s="11" t="s">
        <v>6</v>
      </c>
      <c r="G1056" s="11" t="s">
        <v>227</v>
      </c>
      <c r="H1056" s="11">
        <v>1</v>
      </c>
      <c r="I1056" s="11" t="s">
        <v>2589</v>
      </c>
      <c r="J1056" s="11">
        <v>1101517</v>
      </c>
      <c r="K1056" s="11" t="s">
        <v>1409</v>
      </c>
      <c r="L1056" s="11" t="s">
        <v>194</v>
      </c>
      <c r="M1056" s="11"/>
      <c r="N1056" s="11" t="s">
        <v>253</v>
      </c>
      <c r="O1056" s="37" t="s">
        <v>533</v>
      </c>
      <c r="P1056" s="101" t="s">
        <v>24</v>
      </c>
      <c r="Q1056" s="33">
        <v>44280</v>
      </c>
      <c r="R1056" s="11"/>
      <c r="S1056" s="33">
        <v>45010</v>
      </c>
      <c r="T1056" s="33" t="s">
        <v>522</v>
      </c>
      <c r="U1056" s="33">
        <v>43437</v>
      </c>
      <c r="V1056" s="34"/>
      <c r="W1056" s="11" t="s">
        <v>149</v>
      </c>
      <c r="X1056" s="9" t="s">
        <v>209</v>
      </c>
      <c r="Y1056" s="16" t="s">
        <v>140</v>
      </c>
      <c r="Z1056" s="11" t="s">
        <v>190</v>
      </c>
      <c r="AA1056" s="37" t="s">
        <v>533</v>
      </c>
      <c r="AB1056" s="11" t="s">
        <v>157</v>
      </c>
      <c r="AC1056" s="11" t="s">
        <v>152</v>
      </c>
      <c r="AD1056" s="11" t="s">
        <v>153</v>
      </c>
      <c r="AE1056" s="11" t="s">
        <v>153</v>
      </c>
      <c r="AF1056" s="36"/>
    </row>
    <row r="1057" spans="1:32" s="22" customFormat="1" ht="20.100000000000001" customHeight="1">
      <c r="A1057" s="38" t="s">
        <v>19</v>
      </c>
      <c r="B1057" s="38" t="s">
        <v>176</v>
      </c>
      <c r="C1057" s="38" t="s">
        <v>27</v>
      </c>
      <c r="D1057" s="38" t="s">
        <v>73</v>
      </c>
      <c r="E1057" s="38" t="s">
        <v>73</v>
      </c>
      <c r="F1057" s="38" t="s">
        <v>6</v>
      </c>
      <c r="G1057" s="38" t="s">
        <v>227</v>
      </c>
      <c r="H1057" s="38">
        <v>1</v>
      </c>
      <c r="I1057" s="38" t="s">
        <v>2057</v>
      </c>
      <c r="J1057" s="39" t="s">
        <v>2342</v>
      </c>
      <c r="K1057" s="38" t="s">
        <v>2343</v>
      </c>
      <c r="L1057" s="38" t="s">
        <v>219</v>
      </c>
      <c r="M1057" s="38"/>
      <c r="N1057" s="38" t="s">
        <v>253</v>
      </c>
      <c r="O1057" s="40" t="s">
        <v>533</v>
      </c>
      <c r="P1057" s="102" t="s">
        <v>23</v>
      </c>
      <c r="Q1057" s="41"/>
      <c r="R1057" s="41"/>
      <c r="S1057" s="41"/>
      <c r="T1057" s="41" t="s">
        <v>522</v>
      </c>
      <c r="U1057" s="41">
        <v>43437</v>
      </c>
      <c r="V1057" s="42"/>
      <c r="W1057" s="38" t="s">
        <v>149</v>
      </c>
      <c r="X1057" s="21" t="s">
        <v>209</v>
      </c>
      <c r="Y1057" s="23" t="s">
        <v>140</v>
      </c>
      <c r="Z1057" s="38" t="s">
        <v>190</v>
      </c>
      <c r="AA1057" s="40" t="s">
        <v>533</v>
      </c>
      <c r="AB1057" s="38" t="s">
        <v>157</v>
      </c>
      <c r="AC1057" s="38" t="s">
        <v>152</v>
      </c>
      <c r="AD1057" s="38" t="s">
        <v>153</v>
      </c>
      <c r="AE1057" s="38" t="s">
        <v>153</v>
      </c>
      <c r="AF1057" s="43"/>
    </row>
    <row r="1058" spans="1:32" ht="20.100000000000001" customHeight="1">
      <c r="A1058" s="11" t="s">
        <v>19</v>
      </c>
      <c r="B1058" s="11" t="s">
        <v>176</v>
      </c>
      <c r="C1058" s="11" t="s">
        <v>27</v>
      </c>
      <c r="D1058" s="11" t="s">
        <v>73</v>
      </c>
      <c r="E1058" s="11" t="s">
        <v>73</v>
      </c>
      <c r="F1058" s="11" t="s">
        <v>6</v>
      </c>
      <c r="G1058" s="11" t="s">
        <v>227</v>
      </c>
      <c r="H1058" s="11">
        <v>1</v>
      </c>
      <c r="I1058" s="11" t="s">
        <v>2599</v>
      </c>
      <c r="J1058" s="11">
        <v>1101590</v>
      </c>
      <c r="K1058" s="11" t="s">
        <v>1455</v>
      </c>
      <c r="L1058" s="11" t="s">
        <v>194</v>
      </c>
      <c r="M1058" s="11"/>
      <c r="N1058" s="11" t="s">
        <v>253</v>
      </c>
      <c r="O1058" s="37" t="s">
        <v>533</v>
      </c>
      <c r="P1058" s="101" t="s">
        <v>24</v>
      </c>
      <c r="Q1058" s="33">
        <v>44341</v>
      </c>
      <c r="R1058" s="33"/>
      <c r="S1058" s="33">
        <v>45071</v>
      </c>
      <c r="T1058" s="33" t="s">
        <v>522</v>
      </c>
      <c r="U1058" s="33">
        <v>43437</v>
      </c>
      <c r="V1058" s="34"/>
      <c r="W1058" s="11" t="s">
        <v>149</v>
      </c>
      <c r="X1058" s="9" t="s">
        <v>209</v>
      </c>
      <c r="Y1058" s="16" t="s">
        <v>140</v>
      </c>
      <c r="Z1058" s="11" t="s">
        <v>190</v>
      </c>
      <c r="AA1058" s="37" t="s">
        <v>533</v>
      </c>
      <c r="AB1058" s="11" t="s">
        <v>157</v>
      </c>
      <c r="AC1058" s="11" t="s">
        <v>152</v>
      </c>
      <c r="AD1058" s="11" t="s">
        <v>153</v>
      </c>
      <c r="AE1058" s="11" t="s">
        <v>153</v>
      </c>
      <c r="AF1058" s="36"/>
    </row>
    <row r="1059" spans="1:32" ht="20.100000000000001" customHeight="1">
      <c r="A1059" s="11" t="s">
        <v>19</v>
      </c>
      <c r="B1059" s="11" t="s">
        <v>176</v>
      </c>
      <c r="C1059" s="11" t="s">
        <v>27</v>
      </c>
      <c r="D1059" s="11" t="s">
        <v>73</v>
      </c>
      <c r="E1059" s="11" t="s">
        <v>73</v>
      </c>
      <c r="F1059" s="11" t="s">
        <v>6</v>
      </c>
      <c r="G1059" s="11" t="s">
        <v>227</v>
      </c>
      <c r="H1059" s="11">
        <v>1</v>
      </c>
      <c r="I1059" s="11" t="s">
        <v>2616</v>
      </c>
      <c r="J1059" s="11">
        <v>1101632</v>
      </c>
      <c r="K1059" s="11" t="s">
        <v>1499</v>
      </c>
      <c r="L1059" s="11" t="s">
        <v>194</v>
      </c>
      <c r="M1059" s="11"/>
      <c r="N1059" s="11" t="s">
        <v>253</v>
      </c>
      <c r="O1059" s="37" t="s">
        <v>533</v>
      </c>
      <c r="P1059" s="101" t="s">
        <v>24</v>
      </c>
      <c r="Q1059" s="33">
        <v>44419</v>
      </c>
      <c r="R1059" s="33"/>
      <c r="S1059" s="33">
        <v>45149</v>
      </c>
      <c r="T1059" s="33" t="s">
        <v>522</v>
      </c>
      <c r="U1059" s="33">
        <v>43437</v>
      </c>
      <c r="V1059" s="34"/>
      <c r="W1059" s="11" t="s">
        <v>149</v>
      </c>
      <c r="X1059" s="9" t="s">
        <v>209</v>
      </c>
      <c r="Y1059" s="16" t="s">
        <v>209</v>
      </c>
      <c r="Z1059" s="11" t="s">
        <v>190</v>
      </c>
      <c r="AA1059" s="37" t="s">
        <v>533</v>
      </c>
      <c r="AB1059" s="11" t="s">
        <v>157</v>
      </c>
      <c r="AC1059" s="11" t="s">
        <v>152</v>
      </c>
      <c r="AD1059" s="11" t="s">
        <v>153</v>
      </c>
      <c r="AE1059" s="11" t="s">
        <v>153</v>
      </c>
      <c r="AF1059" s="36"/>
    </row>
    <row r="1060" spans="1:32" s="22" customFormat="1" ht="20.100000000000001" customHeight="1">
      <c r="A1060" s="38" t="s">
        <v>19</v>
      </c>
      <c r="B1060" s="38" t="s">
        <v>176</v>
      </c>
      <c r="C1060" s="38" t="s">
        <v>27</v>
      </c>
      <c r="D1060" s="38" t="s">
        <v>73</v>
      </c>
      <c r="E1060" s="38" t="s">
        <v>73</v>
      </c>
      <c r="F1060" s="38" t="s">
        <v>6</v>
      </c>
      <c r="G1060" s="38" t="s">
        <v>227</v>
      </c>
      <c r="H1060" s="38">
        <v>1</v>
      </c>
      <c r="I1060" s="38" t="s">
        <v>2057</v>
      </c>
      <c r="J1060" s="39" t="s">
        <v>2342</v>
      </c>
      <c r="K1060" s="38" t="s">
        <v>2343</v>
      </c>
      <c r="L1060" s="38" t="s">
        <v>219</v>
      </c>
      <c r="M1060" s="38"/>
      <c r="N1060" s="38" t="s">
        <v>253</v>
      </c>
      <c r="O1060" s="40" t="s">
        <v>533</v>
      </c>
      <c r="P1060" s="102" t="s">
        <v>23</v>
      </c>
      <c r="Q1060" s="41"/>
      <c r="R1060" s="38"/>
      <c r="S1060" s="41"/>
      <c r="T1060" s="41" t="s">
        <v>522</v>
      </c>
      <c r="U1060" s="41">
        <v>43437</v>
      </c>
      <c r="V1060" s="42"/>
      <c r="W1060" s="38" t="s">
        <v>149</v>
      </c>
      <c r="X1060" s="21" t="s">
        <v>209</v>
      </c>
      <c r="Y1060" s="23" t="s">
        <v>209</v>
      </c>
      <c r="Z1060" s="38" t="s">
        <v>190</v>
      </c>
      <c r="AA1060" s="40" t="s">
        <v>533</v>
      </c>
      <c r="AB1060" s="38" t="s">
        <v>157</v>
      </c>
      <c r="AC1060" s="38" t="s">
        <v>152</v>
      </c>
      <c r="AD1060" s="38" t="s">
        <v>153</v>
      </c>
      <c r="AE1060" s="38" t="s">
        <v>153</v>
      </c>
      <c r="AF1060" s="43"/>
    </row>
    <row r="1061" spans="1:32" ht="20.100000000000001" customHeight="1">
      <c r="A1061" s="11" t="s">
        <v>19</v>
      </c>
      <c r="B1061" s="11" t="s">
        <v>176</v>
      </c>
      <c r="C1061" s="11" t="s">
        <v>27</v>
      </c>
      <c r="D1061" s="11" t="s">
        <v>73</v>
      </c>
      <c r="E1061" s="11" t="s">
        <v>73</v>
      </c>
      <c r="F1061" s="11" t="s">
        <v>6</v>
      </c>
      <c r="G1061" s="11" t="s">
        <v>227</v>
      </c>
      <c r="H1061" s="11">
        <v>1</v>
      </c>
      <c r="I1061" s="11" t="s">
        <v>2589</v>
      </c>
      <c r="J1061" s="11">
        <v>1101519</v>
      </c>
      <c r="K1061" s="11" t="s">
        <v>1410</v>
      </c>
      <c r="L1061" s="11" t="s">
        <v>194</v>
      </c>
      <c r="M1061" s="11"/>
      <c r="N1061" s="11" t="s">
        <v>253</v>
      </c>
      <c r="O1061" s="37" t="s">
        <v>533</v>
      </c>
      <c r="P1061" s="101" t="s">
        <v>24</v>
      </c>
      <c r="Q1061" s="33">
        <v>44449</v>
      </c>
      <c r="R1061" s="11"/>
      <c r="S1061" s="33">
        <v>45179</v>
      </c>
      <c r="T1061" s="33" t="s">
        <v>522</v>
      </c>
      <c r="U1061" s="33">
        <v>43437</v>
      </c>
      <c r="V1061" s="34"/>
      <c r="W1061" s="11" t="s">
        <v>149</v>
      </c>
      <c r="X1061" s="9" t="s">
        <v>209</v>
      </c>
      <c r="Y1061" s="16" t="s">
        <v>209</v>
      </c>
      <c r="Z1061" s="11" t="s">
        <v>190</v>
      </c>
      <c r="AA1061" s="37" t="s">
        <v>533</v>
      </c>
      <c r="AB1061" s="11" t="s">
        <v>157</v>
      </c>
      <c r="AC1061" s="11" t="s">
        <v>152</v>
      </c>
      <c r="AD1061" s="11" t="s">
        <v>153</v>
      </c>
      <c r="AE1061" s="11" t="s">
        <v>153</v>
      </c>
      <c r="AF1061" s="36"/>
    </row>
    <row r="1062" spans="1:32" ht="20.100000000000001" customHeight="1">
      <c r="A1062" s="11" t="s">
        <v>19</v>
      </c>
      <c r="B1062" s="11" t="s">
        <v>176</v>
      </c>
      <c r="C1062" s="11" t="s">
        <v>27</v>
      </c>
      <c r="D1062" s="11" t="s">
        <v>73</v>
      </c>
      <c r="E1062" s="11" t="s">
        <v>73</v>
      </c>
      <c r="F1062" s="11" t="s">
        <v>6</v>
      </c>
      <c r="G1062" s="11" t="s">
        <v>227</v>
      </c>
      <c r="H1062" s="11">
        <v>1</v>
      </c>
      <c r="I1062" s="11" t="s">
        <v>2606</v>
      </c>
      <c r="J1062" s="11">
        <v>1101107</v>
      </c>
      <c r="K1062" s="11" t="s">
        <v>645</v>
      </c>
      <c r="L1062" s="11" t="s">
        <v>194</v>
      </c>
      <c r="M1062" s="11"/>
      <c r="N1062" s="11" t="s">
        <v>253</v>
      </c>
      <c r="O1062" s="37" t="s">
        <v>533</v>
      </c>
      <c r="P1062" s="101" t="s">
        <v>24</v>
      </c>
      <c r="Q1062" s="33">
        <v>43494</v>
      </c>
      <c r="R1062" s="11"/>
      <c r="S1062" s="33">
        <v>43859</v>
      </c>
      <c r="T1062" s="33" t="s">
        <v>522</v>
      </c>
      <c r="U1062" s="33">
        <v>43437</v>
      </c>
      <c r="V1062" s="34"/>
      <c r="W1062" s="11" t="s">
        <v>149</v>
      </c>
      <c r="X1062" s="9" t="s">
        <v>209</v>
      </c>
      <c r="Y1062" s="16" t="s">
        <v>209</v>
      </c>
      <c r="Z1062" s="11" t="s">
        <v>190</v>
      </c>
      <c r="AA1062" s="37" t="s">
        <v>533</v>
      </c>
      <c r="AB1062" s="11" t="s">
        <v>157</v>
      </c>
      <c r="AC1062" s="11" t="s">
        <v>152</v>
      </c>
      <c r="AD1062" s="11" t="s">
        <v>153</v>
      </c>
      <c r="AE1062" s="11" t="s">
        <v>153</v>
      </c>
      <c r="AF1062" s="36"/>
    </row>
    <row r="1063" spans="1:32" s="22" customFormat="1" ht="20.100000000000001" customHeight="1">
      <c r="A1063" s="38" t="s">
        <v>19</v>
      </c>
      <c r="B1063" s="38" t="s">
        <v>176</v>
      </c>
      <c r="C1063" s="38" t="s">
        <v>27</v>
      </c>
      <c r="D1063" s="38" t="s">
        <v>73</v>
      </c>
      <c r="E1063" s="38" t="s">
        <v>73</v>
      </c>
      <c r="F1063" s="38" t="s">
        <v>6</v>
      </c>
      <c r="G1063" s="38" t="s">
        <v>227</v>
      </c>
      <c r="H1063" s="38">
        <v>1</v>
      </c>
      <c r="I1063" s="38" t="s">
        <v>2057</v>
      </c>
      <c r="J1063" s="39" t="s">
        <v>2342</v>
      </c>
      <c r="K1063" s="38" t="s">
        <v>2343</v>
      </c>
      <c r="L1063" s="38" t="s">
        <v>219</v>
      </c>
      <c r="M1063" s="38"/>
      <c r="N1063" s="38" t="s">
        <v>253</v>
      </c>
      <c r="O1063" s="40" t="s">
        <v>533</v>
      </c>
      <c r="P1063" s="102" t="s">
        <v>23</v>
      </c>
      <c r="Q1063" s="41"/>
      <c r="R1063" s="41"/>
      <c r="S1063" s="41"/>
      <c r="T1063" s="41" t="s">
        <v>522</v>
      </c>
      <c r="U1063" s="41">
        <v>43437</v>
      </c>
      <c r="V1063" s="42"/>
      <c r="W1063" s="38" t="s">
        <v>149</v>
      </c>
      <c r="X1063" s="21" t="s">
        <v>209</v>
      </c>
      <c r="Y1063" s="23" t="s">
        <v>209</v>
      </c>
      <c r="Z1063" s="38" t="s">
        <v>190</v>
      </c>
      <c r="AA1063" s="40" t="s">
        <v>533</v>
      </c>
      <c r="AB1063" s="38" t="s">
        <v>157</v>
      </c>
      <c r="AC1063" s="38" t="s">
        <v>152</v>
      </c>
      <c r="AD1063" s="38" t="s">
        <v>153</v>
      </c>
      <c r="AE1063" s="38" t="s">
        <v>153</v>
      </c>
      <c r="AF1063" s="43"/>
    </row>
    <row r="1064" spans="1:32" s="22" customFormat="1" ht="20.100000000000001" customHeight="1">
      <c r="A1064" s="38" t="s">
        <v>19</v>
      </c>
      <c r="B1064" s="38" t="s">
        <v>176</v>
      </c>
      <c r="C1064" s="38" t="s">
        <v>27</v>
      </c>
      <c r="D1064" s="38" t="s">
        <v>73</v>
      </c>
      <c r="E1064" s="38" t="s">
        <v>73</v>
      </c>
      <c r="F1064" s="38" t="s">
        <v>1734</v>
      </c>
      <c r="G1064" s="38" t="s">
        <v>227</v>
      </c>
      <c r="H1064" s="38">
        <v>1</v>
      </c>
      <c r="I1064" s="38" t="s">
        <v>2057</v>
      </c>
      <c r="J1064" s="39" t="s">
        <v>2342</v>
      </c>
      <c r="K1064" s="38" t="s">
        <v>2343</v>
      </c>
      <c r="L1064" s="38" t="s">
        <v>219</v>
      </c>
      <c r="M1064" s="38"/>
      <c r="N1064" s="38" t="s">
        <v>253</v>
      </c>
      <c r="O1064" s="40" t="s">
        <v>533</v>
      </c>
      <c r="P1064" s="102" t="s">
        <v>23</v>
      </c>
      <c r="Q1064" s="41"/>
      <c r="R1064" s="38"/>
      <c r="S1064" s="41"/>
      <c r="T1064" s="41" t="s">
        <v>522</v>
      </c>
      <c r="U1064" s="41">
        <v>43437</v>
      </c>
      <c r="V1064" s="42"/>
      <c r="W1064" s="38" t="s">
        <v>149</v>
      </c>
      <c r="X1064" s="21" t="s">
        <v>209</v>
      </c>
      <c r="Y1064" s="23" t="s">
        <v>209</v>
      </c>
      <c r="Z1064" s="38" t="s">
        <v>190</v>
      </c>
      <c r="AA1064" s="40" t="s">
        <v>533</v>
      </c>
      <c r="AB1064" s="38" t="s">
        <v>157</v>
      </c>
      <c r="AC1064" s="38" t="s">
        <v>152</v>
      </c>
      <c r="AD1064" s="38" t="s">
        <v>153</v>
      </c>
      <c r="AE1064" s="38" t="s">
        <v>153</v>
      </c>
      <c r="AF1064" s="43"/>
    </row>
    <row r="1065" spans="1:32" ht="20.100000000000001" customHeight="1">
      <c r="A1065" s="11" t="s">
        <v>19</v>
      </c>
      <c r="B1065" s="11" t="s">
        <v>176</v>
      </c>
      <c r="C1065" s="11" t="s">
        <v>27</v>
      </c>
      <c r="D1065" s="11" t="s">
        <v>73</v>
      </c>
      <c r="E1065" s="11" t="s">
        <v>73</v>
      </c>
      <c r="F1065" s="11" t="s">
        <v>6</v>
      </c>
      <c r="G1065" s="11" t="s">
        <v>227</v>
      </c>
      <c r="H1065" s="11">
        <v>1</v>
      </c>
      <c r="I1065" s="11" t="s">
        <v>2589</v>
      </c>
      <c r="J1065" s="11">
        <v>1101518</v>
      </c>
      <c r="K1065" s="11" t="s">
        <v>1407</v>
      </c>
      <c r="L1065" s="11" t="s">
        <v>194</v>
      </c>
      <c r="M1065" s="11"/>
      <c r="N1065" s="11" t="s">
        <v>253</v>
      </c>
      <c r="O1065" s="37" t="s">
        <v>533</v>
      </c>
      <c r="P1065" s="101" t="s">
        <v>24</v>
      </c>
      <c r="Q1065" s="33">
        <v>44489</v>
      </c>
      <c r="R1065" s="33"/>
      <c r="S1065" s="33">
        <v>45219</v>
      </c>
      <c r="T1065" s="33" t="s">
        <v>522</v>
      </c>
      <c r="U1065" s="33">
        <v>43437</v>
      </c>
      <c r="V1065" s="34"/>
      <c r="W1065" s="11" t="s">
        <v>149</v>
      </c>
      <c r="X1065" s="9" t="s">
        <v>209</v>
      </c>
      <c r="Y1065" s="16" t="s">
        <v>209</v>
      </c>
      <c r="Z1065" s="11" t="s">
        <v>190</v>
      </c>
      <c r="AA1065" s="37" t="s">
        <v>533</v>
      </c>
      <c r="AB1065" s="11" t="s">
        <v>157</v>
      </c>
      <c r="AC1065" s="11" t="s">
        <v>152</v>
      </c>
      <c r="AD1065" s="11" t="s">
        <v>153</v>
      </c>
      <c r="AE1065" s="11" t="s">
        <v>153</v>
      </c>
      <c r="AF1065" s="36"/>
    </row>
    <row r="1066" spans="1:32" s="22" customFormat="1" ht="20.100000000000001" customHeight="1">
      <c r="A1066" s="38" t="s">
        <v>19</v>
      </c>
      <c r="B1066" s="38" t="s">
        <v>176</v>
      </c>
      <c r="C1066" s="38" t="s">
        <v>27</v>
      </c>
      <c r="D1066" s="38" t="s">
        <v>73</v>
      </c>
      <c r="E1066" s="38" t="s">
        <v>73</v>
      </c>
      <c r="F1066" s="38" t="s">
        <v>6</v>
      </c>
      <c r="G1066" s="38" t="s">
        <v>227</v>
      </c>
      <c r="H1066" s="38">
        <v>1</v>
      </c>
      <c r="I1066" s="38" t="s">
        <v>2057</v>
      </c>
      <c r="J1066" s="39" t="s">
        <v>2342</v>
      </c>
      <c r="K1066" s="38" t="s">
        <v>2343</v>
      </c>
      <c r="L1066" s="38" t="s">
        <v>219</v>
      </c>
      <c r="M1066" s="38"/>
      <c r="N1066" s="38" t="s">
        <v>253</v>
      </c>
      <c r="O1066" s="40" t="s">
        <v>533</v>
      </c>
      <c r="P1066" s="102" t="s">
        <v>23</v>
      </c>
      <c r="Q1066" s="41"/>
      <c r="R1066" s="41"/>
      <c r="S1066" s="41"/>
      <c r="T1066" s="41" t="s">
        <v>522</v>
      </c>
      <c r="U1066" s="41">
        <v>43437</v>
      </c>
      <c r="V1066" s="42"/>
      <c r="W1066" s="38" t="s">
        <v>149</v>
      </c>
      <c r="X1066" s="21" t="s">
        <v>209</v>
      </c>
      <c r="Y1066" s="23" t="s">
        <v>209</v>
      </c>
      <c r="Z1066" s="38" t="s">
        <v>190</v>
      </c>
      <c r="AA1066" s="40" t="s">
        <v>533</v>
      </c>
      <c r="AB1066" s="38" t="s">
        <v>157</v>
      </c>
      <c r="AC1066" s="38" t="s">
        <v>152</v>
      </c>
      <c r="AD1066" s="38" t="s">
        <v>153</v>
      </c>
      <c r="AE1066" s="38" t="s">
        <v>153</v>
      </c>
      <c r="AF1066" s="43"/>
    </row>
    <row r="1067" spans="1:32" s="22" customFormat="1" ht="20.100000000000001" customHeight="1">
      <c r="A1067" s="38" t="s">
        <v>19</v>
      </c>
      <c r="B1067" s="38" t="s">
        <v>176</v>
      </c>
      <c r="C1067" s="38" t="s">
        <v>27</v>
      </c>
      <c r="D1067" s="38" t="s">
        <v>73</v>
      </c>
      <c r="E1067" s="38" t="s">
        <v>73</v>
      </c>
      <c r="F1067" s="38" t="s">
        <v>6</v>
      </c>
      <c r="G1067" s="38" t="s">
        <v>227</v>
      </c>
      <c r="H1067" s="38">
        <v>1</v>
      </c>
      <c r="I1067" s="38" t="s">
        <v>2060</v>
      </c>
      <c r="J1067" s="38" t="s">
        <v>2342</v>
      </c>
      <c r="K1067" s="38" t="s">
        <v>2343</v>
      </c>
      <c r="L1067" s="38" t="s">
        <v>2353</v>
      </c>
      <c r="M1067" s="38"/>
      <c r="N1067" s="38" t="s">
        <v>255</v>
      </c>
      <c r="O1067" s="40" t="s">
        <v>732</v>
      </c>
      <c r="P1067" s="102" t="s">
        <v>2446</v>
      </c>
      <c r="Q1067" s="41"/>
      <c r="R1067" s="41"/>
      <c r="S1067" s="41">
        <v>45802</v>
      </c>
      <c r="T1067" s="41" t="s">
        <v>683</v>
      </c>
      <c r="U1067" s="41">
        <v>43543</v>
      </c>
      <c r="V1067" s="42"/>
      <c r="W1067" s="38" t="s">
        <v>149</v>
      </c>
      <c r="X1067" s="21" t="s">
        <v>209</v>
      </c>
      <c r="Y1067" s="23" t="s">
        <v>209</v>
      </c>
      <c r="Z1067" s="38" t="s">
        <v>190</v>
      </c>
      <c r="AA1067" s="40" t="s">
        <v>732</v>
      </c>
      <c r="AB1067" s="38" t="s">
        <v>157</v>
      </c>
      <c r="AC1067" s="38" t="s">
        <v>152</v>
      </c>
      <c r="AD1067" s="38" t="s">
        <v>153</v>
      </c>
      <c r="AE1067" s="38" t="s">
        <v>153</v>
      </c>
      <c r="AF1067" s="43"/>
    </row>
    <row r="1068" spans="1:32" ht="20.100000000000001" customHeight="1">
      <c r="A1068" s="11" t="s">
        <v>19</v>
      </c>
      <c r="B1068" s="11" t="s">
        <v>176</v>
      </c>
      <c r="C1068" s="11" t="s">
        <v>27</v>
      </c>
      <c r="D1068" s="11" t="s">
        <v>73</v>
      </c>
      <c r="E1068" s="11" t="s">
        <v>73</v>
      </c>
      <c r="F1068" s="11" t="s">
        <v>6</v>
      </c>
      <c r="G1068" s="11" t="s">
        <v>227</v>
      </c>
      <c r="H1068" s="11">
        <v>1</v>
      </c>
      <c r="I1068" s="11" t="s">
        <v>2611</v>
      </c>
      <c r="J1068" s="11">
        <v>1100521</v>
      </c>
      <c r="K1068" s="11" t="s">
        <v>1662</v>
      </c>
      <c r="L1068" s="11" t="s">
        <v>194</v>
      </c>
      <c r="M1068" s="11"/>
      <c r="N1068" s="11" t="s">
        <v>255</v>
      </c>
      <c r="O1068" s="37" t="s">
        <v>732</v>
      </c>
      <c r="P1068" s="101" t="s">
        <v>24</v>
      </c>
      <c r="Q1068" s="33">
        <v>45070</v>
      </c>
      <c r="R1068" s="33"/>
      <c r="S1068" s="33">
        <v>45801</v>
      </c>
      <c r="T1068" s="33" t="s">
        <v>683</v>
      </c>
      <c r="U1068" s="33">
        <v>43543</v>
      </c>
      <c r="V1068" s="34"/>
      <c r="W1068" s="11" t="s">
        <v>148</v>
      </c>
      <c r="X1068" s="9" t="s">
        <v>209</v>
      </c>
      <c r="Y1068" s="16" t="s">
        <v>209</v>
      </c>
      <c r="Z1068" s="11" t="s">
        <v>190</v>
      </c>
      <c r="AA1068" s="37" t="s">
        <v>732</v>
      </c>
      <c r="AB1068" s="11" t="s">
        <v>157</v>
      </c>
      <c r="AC1068" s="11" t="s">
        <v>152</v>
      </c>
      <c r="AD1068" s="11" t="s">
        <v>153</v>
      </c>
      <c r="AE1068" s="11" t="s">
        <v>153</v>
      </c>
      <c r="AF1068" s="36"/>
    </row>
    <row r="1069" spans="1:32" ht="20.100000000000001" customHeight="1">
      <c r="A1069" s="11" t="s">
        <v>19</v>
      </c>
      <c r="B1069" s="11" t="s">
        <v>176</v>
      </c>
      <c r="C1069" s="11" t="s">
        <v>27</v>
      </c>
      <c r="D1069" s="11" t="s">
        <v>73</v>
      </c>
      <c r="E1069" s="11" t="s">
        <v>73</v>
      </c>
      <c r="F1069" s="11" t="s">
        <v>6</v>
      </c>
      <c r="G1069" s="11" t="s">
        <v>227</v>
      </c>
      <c r="H1069" s="11">
        <v>1</v>
      </c>
      <c r="I1069" s="11" t="s">
        <v>2594</v>
      </c>
      <c r="J1069" s="11">
        <v>1101571</v>
      </c>
      <c r="K1069" s="11" t="s">
        <v>1451</v>
      </c>
      <c r="L1069" s="11" t="s">
        <v>194</v>
      </c>
      <c r="M1069" s="11"/>
      <c r="N1069" s="11" t="s">
        <v>255</v>
      </c>
      <c r="O1069" s="37" t="s">
        <v>732</v>
      </c>
      <c r="P1069" s="101" t="s">
        <v>24</v>
      </c>
      <c r="Q1069" s="33">
        <v>44462</v>
      </c>
      <c r="R1069" s="33"/>
      <c r="S1069" s="33">
        <v>45192</v>
      </c>
      <c r="T1069" s="33" t="s">
        <v>683</v>
      </c>
      <c r="U1069" s="33">
        <v>43543</v>
      </c>
      <c r="V1069" s="34"/>
      <c r="W1069" s="11" t="s">
        <v>684</v>
      </c>
      <c r="X1069" s="9" t="s">
        <v>209</v>
      </c>
      <c r="Y1069" s="16" t="s">
        <v>209</v>
      </c>
      <c r="Z1069" s="11" t="s">
        <v>190</v>
      </c>
      <c r="AA1069" s="37" t="s">
        <v>732</v>
      </c>
      <c r="AB1069" s="11" t="s">
        <v>157</v>
      </c>
      <c r="AC1069" s="11" t="s">
        <v>152</v>
      </c>
      <c r="AD1069" s="11" t="s">
        <v>153</v>
      </c>
      <c r="AE1069" s="11" t="s">
        <v>153</v>
      </c>
      <c r="AF1069" s="36"/>
    </row>
    <row r="1070" spans="1:32" s="22" customFormat="1" ht="20.100000000000001" customHeight="1">
      <c r="A1070" s="38" t="s">
        <v>19</v>
      </c>
      <c r="B1070" s="38" t="s">
        <v>176</v>
      </c>
      <c r="C1070" s="38" t="s">
        <v>27</v>
      </c>
      <c r="D1070" s="38" t="s">
        <v>73</v>
      </c>
      <c r="E1070" s="38" t="s">
        <v>73</v>
      </c>
      <c r="F1070" s="38" t="s">
        <v>6</v>
      </c>
      <c r="G1070" s="38" t="s">
        <v>227</v>
      </c>
      <c r="H1070" s="38">
        <v>1</v>
      </c>
      <c r="I1070" s="38" t="s">
        <v>2057</v>
      </c>
      <c r="J1070" s="39" t="s">
        <v>2333</v>
      </c>
      <c r="K1070" s="38" t="s">
        <v>2334</v>
      </c>
      <c r="L1070" s="38" t="s">
        <v>219</v>
      </c>
      <c r="M1070" s="38"/>
      <c r="N1070" s="38" t="s">
        <v>255</v>
      </c>
      <c r="O1070" s="40" t="s">
        <v>732</v>
      </c>
      <c r="P1070" s="102" t="s">
        <v>2336</v>
      </c>
      <c r="Q1070" s="41">
        <v>45071</v>
      </c>
      <c r="R1070" s="41"/>
      <c r="S1070" s="41">
        <v>45802</v>
      </c>
      <c r="T1070" s="41" t="s">
        <v>682</v>
      </c>
      <c r="U1070" s="41">
        <v>43543</v>
      </c>
      <c r="V1070" s="42"/>
      <c r="W1070" s="38" t="s">
        <v>685</v>
      </c>
      <c r="X1070" s="21" t="s">
        <v>209</v>
      </c>
      <c r="Y1070" s="23" t="s">
        <v>209</v>
      </c>
      <c r="Z1070" s="38" t="s">
        <v>190</v>
      </c>
      <c r="AA1070" s="40" t="s">
        <v>733</v>
      </c>
      <c r="AB1070" s="38" t="s">
        <v>157</v>
      </c>
      <c r="AC1070" s="38" t="s">
        <v>152</v>
      </c>
      <c r="AD1070" s="38" t="s">
        <v>153</v>
      </c>
      <c r="AE1070" s="38" t="s">
        <v>153</v>
      </c>
      <c r="AF1070" s="43"/>
    </row>
    <row r="1071" spans="1:32" ht="20.100000000000001" customHeight="1">
      <c r="A1071" s="11" t="s">
        <v>19</v>
      </c>
      <c r="B1071" s="11" t="s">
        <v>176</v>
      </c>
      <c r="C1071" s="11" t="s">
        <v>27</v>
      </c>
      <c r="D1071" s="11" t="s">
        <v>73</v>
      </c>
      <c r="E1071" s="11" t="s">
        <v>73</v>
      </c>
      <c r="F1071" s="11" t="s">
        <v>6</v>
      </c>
      <c r="G1071" s="11" t="s">
        <v>227</v>
      </c>
      <c r="H1071" s="11">
        <v>1</v>
      </c>
      <c r="I1071" s="11" t="s">
        <v>2605</v>
      </c>
      <c r="J1071" s="11">
        <v>1100202</v>
      </c>
      <c r="K1071" s="11" t="s">
        <v>735</v>
      </c>
      <c r="L1071" s="11" t="s">
        <v>194</v>
      </c>
      <c r="M1071" s="11"/>
      <c r="N1071" s="11" t="s">
        <v>255</v>
      </c>
      <c r="O1071" s="37" t="s">
        <v>732</v>
      </c>
      <c r="P1071" s="101" t="s">
        <v>24</v>
      </c>
      <c r="Q1071" s="33">
        <v>43544</v>
      </c>
      <c r="R1071" s="11"/>
      <c r="S1071" s="33">
        <v>43910</v>
      </c>
      <c r="T1071" s="33" t="s">
        <v>682</v>
      </c>
      <c r="U1071" s="33">
        <v>43543</v>
      </c>
      <c r="V1071" s="34"/>
      <c r="W1071" s="11" t="s">
        <v>686</v>
      </c>
      <c r="X1071" s="9" t="s">
        <v>209</v>
      </c>
      <c r="Y1071" s="16" t="s">
        <v>209</v>
      </c>
      <c r="Z1071" s="11" t="s">
        <v>190</v>
      </c>
      <c r="AA1071" s="37" t="s">
        <v>733</v>
      </c>
      <c r="AB1071" s="11" t="s">
        <v>157</v>
      </c>
      <c r="AC1071" s="11" t="s">
        <v>152</v>
      </c>
      <c r="AD1071" s="11" t="s">
        <v>153</v>
      </c>
      <c r="AE1071" s="11" t="s">
        <v>153</v>
      </c>
      <c r="AF1071" s="36"/>
    </row>
    <row r="1072" spans="1:32" ht="20.100000000000001" customHeight="1">
      <c r="A1072" s="11" t="s">
        <v>19</v>
      </c>
      <c r="B1072" s="11" t="s">
        <v>176</v>
      </c>
      <c r="C1072" s="11" t="s">
        <v>27</v>
      </c>
      <c r="D1072" s="11" t="s">
        <v>73</v>
      </c>
      <c r="E1072" s="11" t="s">
        <v>73</v>
      </c>
      <c r="F1072" s="11" t="s">
        <v>6</v>
      </c>
      <c r="G1072" s="11" t="s">
        <v>227</v>
      </c>
      <c r="H1072" s="11">
        <v>1</v>
      </c>
      <c r="I1072" s="11" t="s">
        <v>2593</v>
      </c>
      <c r="J1072" s="11">
        <v>1101716</v>
      </c>
      <c r="K1072" s="11" t="s">
        <v>1563</v>
      </c>
      <c r="L1072" s="11" t="s">
        <v>194</v>
      </c>
      <c r="M1072" s="11"/>
      <c r="N1072" s="11" t="s">
        <v>255</v>
      </c>
      <c r="O1072" s="37" t="s">
        <v>732</v>
      </c>
      <c r="P1072" s="101" t="s">
        <v>24</v>
      </c>
      <c r="Q1072" s="33">
        <v>44694</v>
      </c>
      <c r="R1072" s="33"/>
      <c r="S1072" s="33">
        <v>45425</v>
      </c>
      <c r="T1072" s="33" t="s">
        <v>682</v>
      </c>
      <c r="U1072" s="33">
        <v>43543</v>
      </c>
      <c r="V1072" s="34"/>
      <c r="W1072" s="11" t="s">
        <v>687</v>
      </c>
      <c r="X1072" s="9" t="s">
        <v>209</v>
      </c>
      <c r="Y1072" s="16" t="s">
        <v>209</v>
      </c>
      <c r="Z1072" s="11" t="s">
        <v>190</v>
      </c>
      <c r="AA1072" s="37" t="s">
        <v>733</v>
      </c>
      <c r="AB1072" s="11" t="s">
        <v>157</v>
      </c>
      <c r="AC1072" s="11" t="s">
        <v>152</v>
      </c>
      <c r="AD1072" s="11" t="s">
        <v>153</v>
      </c>
      <c r="AE1072" s="11" t="s">
        <v>153</v>
      </c>
      <c r="AF1072" s="36"/>
    </row>
    <row r="1073" spans="1:32" s="22" customFormat="1" ht="20.100000000000001" customHeight="1">
      <c r="A1073" s="38" t="s">
        <v>19</v>
      </c>
      <c r="B1073" s="38" t="s">
        <v>176</v>
      </c>
      <c r="C1073" s="38" t="s">
        <v>27</v>
      </c>
      <c r="D1073" s="38" t="s">
        <v>73</v>
      </c>
      <c r="E1073" s="38" t="s">
        <v>73</v>
      </c>
      <c r="F1073" s="38" t="s">
        <v>6</v>
      </c>
      <c r="G1073" s="38" t="s">
        <v>227</v>
      </c>
      <c r="H1073" s="38">
        <v>1</v>
      </c>
      <c r="I1073" s="38" t="s">
        <v>2060</v>
      </c>
      <c r="J1073" s="38" t="s">
        <v>2342</v>
      </c>
      <c r="K1073" s="38" t="s">
        <v>2343</v>
      </c>
      <c r="L1073" s="38" t="s">
        <v>2353</v>
      </c>
      <c r="M1073" s="38"/>
      <c r="N1073" s="38" t="s">
        <v>255</v>
      </c>
      <c r="O1073" s="40" t="s">
        <v>732</v>
      </c>
      <c r="P1073" s="102" t="s">
        <v>2681</v>
      </c>
      <c r="Q1073" s="41">
        <v>45454</v>
      </c>
      <c r="R1073" s="41"/>
      <c r="S1073" s="41">
        <v>45446</v>
      </c>
      <c r="T1073" s="41" t="s">
        <v>682</v>
      </c>
      <c r="U1073" s="41">
        <v>43543</v>
      </c>
      <c r="V1073" s="42"/>
      <c r="W1073" s="38" t="s">
        <v>688</v>
      </c>
      <c r="X1073" s="21" t="s">
        <v>209</v>
      </c>
      <c r="Y1073" s="23" t="s">
        <v>209</v>
      </c>
      <c r="Z1073" s="38" t="s">
        <v>190</v>
      </c>
      <c r="AA1073" s="40" t="s">
        <v>733</v>
      </c>
      <c r="AB1073" s="38" t="s">
        <v>157</v>
      </c>
      <c r="AC1073" s="38" t="s">
        <v>152</v>
      </c>
      <c r="AD1073" s="38" t="s">
        <v>153</v>
      </c>
      <c r="AE1073" s="38" t="s">
        <v>153</v>
      </c>
      <c r="AF1073" s="43"/>
    </row>
    <row r="1074" spans="1:32" ht="20.100000000000001" customHeight="1">
      <c r="A1074" s="11" t="s">
        <v>19</v>
      </c>
      <c r="B1074" s="11" t="s">
        <v>176</v>
      </c>
      <c r="C1074" s="11" t="s">
        <v>27</v>
      </c>
      <c r="D1074" s="11" t="s">
        <v>73</v>
      </c>
      <c r="E1074" s="11" t="s">
        <v>73</v>
      </c>
      <c r="F1074" s="11" t="s">
        <v>6</v>
      </c>
      <c r="G1074" s="11" t="s">
        <v>227</v>
      </c>
      <c r="H1074" s="11">
        <v>1</v>
      </c>
      <c r="I1074" s="11" t="s">
        <v>2601</v>
      </c>
      <c r="J1074" s="11">
        <v>1100961</v>
      </c>
      <c r="K1074" s="11" t="s">
        <v>929</v>
      </c>
      <c r="L1074" s="11" t="s">
        <v>194</v>
      </c>
      <c r="M1074" s="11"/>
      <c r="N1074" s="11" t="s">
        <v>255</v>
      </c>
      <c r="O1074" s="37" t="s">
        <v>732</v>
      </c>
      <c r="P1074" s="101" t="s">
        <v>24</v>
      </c>
      <c r="Q1074" s="33">
        <v>44691</v>
      </c>
      <c r="R1074" s="11"/>
      <c r="S1074" s="33">
        <v>45422</v>
      </c>
      <c r="T1074" s="33" t="s">
        <v>682</v>
      </c>
      <c r="U1074" s="33">
        <v>43543</v>
      </c>
      <c r="V1074" s="34"/>
      <c r="W1074" s="11" t="s">
        <v>689</v>
      </c>
      <c r="X1074" s="9" t="s">
        <v>209</v>
      </c>
      <c r="Y1074" s="16" t="s">
        <v>209</v>
      </c>
      <c r="Z1074" s="11" t="s">
        <v>190</v>
      </c>
      <c r="AA1074" s="37" t="s">
        <v>733</v>
      </c>
      <c r="AB1074" s="11" t="s">
        <v>157</v>
      </c>
      <c r="AC1074" s="11" t="s">
        <v>152</v>
      </c>
      <c r="AD1074" s="11" t="s">
        <v>153</v>
      </c>
      <c r="AE1074" s="11" t="s">
        <v>153</v>
      </c>
      <c r="AF1074" s="36"/>
    </row>
    <row r="1075" spans="1:32" s="22" customFormat="1" ht="20.100000000000001" customHeight="1">
      <c r="A1075" s="38" t="s">
        <v>19</v>
      </c>
      <c r="B1075" s="38" t="s">
        <v>176</v>
      </c>
      <c r="C1075" s="38" t="s">
        <v>27</v>
      </c>
      <c r="D1075" s="38" t="s">
        <v>73</v>
      </c>
      <c r="E1075" s="38" t="s">
        <v>73</v>
      </c>
      <c r="F1075" s="38" t="s">
        <v>6</v>
      </c>
      <c r="G1075" s="38" t="s">
        <v>227</v>
      </c>
      <c r="H1075" s="38">
        <v>1</v>
      </c>
      <c r="I1075" s="38" t="s">
        <v>2060</v>
      </c>
      <c r="J1075" s="38" t="s">
        <v>2342</v>
      </c>
      <c r="K1075" s="38" t="s">
        <v>2343</v>
      </c>
      <c r="L1075" s="38" t="s">
        <v>2353</v>
      </c>
      <c r="M1075" s="38"/>
      <c r="N1075" s="38" t="s">
        <v>255</v>
      </c>
      <c r="O1075" s="40" t="s">
        <v>732</v>
      </c>
      <c r="P1075" s="102" t="s">
        <v>2717</v>
      </c>
      <c r="Q1075" s="41">
        <v>45468</v>
      </c>
      <c r="R1075" s="38"/>
      <c r="S1075" s="41">
        <v>44613</v>
      </c>
      <c r="T1075" s="41" t="s">
        <v>682</v>
      </c>
      <c r="U1075" s="41">
        <v>43543</v>
      </c>
      <c r="V1075" s="42"/>
      <c r="W1075" s="38" t="s">
        <v>690</v>
      </c>
      <c r="X1075" s="21" t="s">
        <v>209</v>
      </c>
      <c r="Y1075" s="23" t="s">
        <v>209</v>
      </c>
      <c r="Z1075" s="38" t="s">
        <v>190</v>
      </c>
      <c r="AA1075" s="40" t="s">
        <v>733</v>
      </c>
      <c r="AB1075" s="38" t="s">
        <v>157</v>
      </c>
      <c r="AC1075" s="38" t="s">
        <v>152</v>
      </c>
      <c r="AD1075" s="38" t="s">
        <v>153</v>
      </c>
      <c r="AE1075" s="38" t="s">
        <v>153</v>
      </c>
      <c r="AF1075" s="43"/>
    </row>
    <row r="1076" spans="1:32" s="22" customFormat="1" ht="20.100000000000001" customHeight="1">
      <c r="A1076" s="38" t="s">
        <v>19</v>
      </c>
      <c r="B1076" s="38" t="s">
        <v>176</v>
      </c>
      <c r="C1076" s="38" t="s">
        <v>27</v>
      </c>
      <c r="D1076" s="38" t="s">
        <v>73</v>
      </c>
      <c r="E1076" s="38" t="s">
        <v>73</v>
      </c>
      <c r="F1076" s="38" t="s">
        <v>6</v>
      </c>
      <c r="G1076" s="38" t="s">
        <v>227</v>
      </c>
      <c r="H1076" s="38">
        <v>1</v>
      </c>
      <c r="I1076" s="38" t="s">
        <v>2057</v>
      </c>
      <c r="J1076" s="39" t="s">
        <v>2333</v>
      </c>
      <c r="K1076" s="38" t="s">
        <v>2334</v>
      </c>
      <c r="L1076" s="38" t="s">
        <v>219</v>
      </c>
      <c r="M1076" s="38"/>
      <c r="N1076" s="38" t="s">
        <v>255</v>
      </c>
      <c r="O1076" s="40" t="s">
        <v>732</v>
      </c>
      <c r="P1076" s="102" t="s">
        <v>2344</v>
      </c>
      <c r="Q1076" s="41">
        <v>43544</v>
      </c>
      <c r="R1076" s="38"/>
      <c r="S1076" s="41">
        <v>43910</v>
      </c>
      <c r="T1076" s="41" t="s">
        <v>682</v>
      </c>
      <c r="U1076" s="41">
        <v>43543</v>
      </c>
      <c r="V1076" s="42"/>
      <c r="W1076" s="38" t="s">
        <v>691</v>
      </c>
      <c r="X1076" s="21" t="s">
        <v>209</v>
      </c>
      <c r="Y1076" s="23" t="s">
        <v>209</v>
      </c>
      <c r="Z1076" s="38" t="s">
        <v>190</v>
      </c>
      <c r="AA1076" s="40" t="s">
        <v>733</v>
      </c>
      <c r="AB1076" s="38" t="s">
        <v>157</v>
      </c>
      <c r="AC1076" s="38" t="s">
        <v>152</v>
      </c>
      <c r="AD1076" s="38" t="s">
        <v>153</v>
      </c>
      <c r="AE1076" s="38" t="s">
        <v>153</v>
      </c>
      <c r="AF1076" s="43"/>
    </row>
    <row r="1077" spans="1:32" s="22" customFormat="1" ht="20.100000000000001" customHeight="1">
      <c r="A1077" s="38" t="s">
        <v>19</v>
      </c>
      <c r="B1077" s="38" t="s">
        <v>176</v>
      </c>
      <c r="C1077" s="38" t="s">
        <v>27</v>
      </c>
      <c r="D1077" s="38" t="s">
        <v>73</v>
      </c>
      <c r="E1077" s="38" t="s">
        <v>73</v>
      </c>
      <c r="F1077" s="38" t="s">
        <v>6</v>
      </c>
      <c r="G1077" s="38" t="s">
        <v>227</v>
      </c>
      <c r="H1077" s="38">
        <v>1</v>
      </c>
      <c r="I1077" s="38" t="s">
        <v>2060</v>
      </c>
      <c r="J1077" s="38" t="s">
        <v>2342</v>
      </c>
      <c r="K1077" s="38" t="s">
        <v>2343</v>
      </c>
      <c r="L1077" s="38" t="s">
        <v>2353</v>
      </c>
      <c r="M1077" s="38"/>
      <c r="N1077" s="38" t="s">
        <v>255</v>
      </c>
      <c r="O1077" s="40" t="s">
        <v>732</v>
      </c>
      <c r="P1077" s="102" t="s">
        <v>2516</v>
      </c>
      <c r="Q1077" s="41">
        <v>45415</v>
      </c>
      <c r="R1077" s="38"/>
      <c r="S1077" s="41">
        <v>44613</v>
      </c>
      <c r="T1077" s="41" t="s">
        <v>682</v>
      </c>
      <c r="U1077" s="41">
        <v>43543</v>
      </c>
      <c r="V1077" s="42"/>
      <c r="W1077" s="38" t="s">
        <v>692</v>
      </c>
      <c r="X1077" s="21" t="s">
        <v>209</v>
      </c>
      <c r="Y1077" s="23" t="s">
        <v>209</v>
      </c>
      <c r="Z1077" s="38" t="s">
        <v>190</v>
      </c>
      <c r="AA1077" s="40" t="s">
        <v>733</v>
      </c>
      <c r="AB1077" s="38" t="s">
        <v>157</v>
      </c>
      <c r="AC1077" s="38" t="s">
        <v>152</v>
      </c>
      <c r="AD1077" s="38" t="s">
        <v>153</v>
      </c>
      <c r="AE1077" s="38" t="s">
        <v>153</v>
      </c>
      <c r="AF1077" s="43"/>
    </row>
    <row r="1078" spans="1:32" ht="20.100000000000001" customHeight="1">
      <c r="A1078" s="11" t="s">
        <v>19</v>
      </c>
      <c r="B1078" s="11" t="s">
        <v>176</v>
      </c>
      <c r="C1078" s="11" t="s">
        <v>27</v>
      </c>
      <c r="D1078" s="11" t="s">
        <v>73</v>
      </c>
      <c r="E1078" s="11" t="s">
        <v>73</v>
      </c>
      <c r="F1078" s="11" t="s">
        <v>6</v>
      </c>
      <c r="G1078" s="11" t="s">
        <v>227</v>
      </c>
      <c r="H1078" s="11">
        <v>1</v>
      </c>
      <c r="I1078" s="11" t="s">
        <v>2617</v>
      </c>
      <c r="J1078" s="11">
        <v>1101706</v>
      </c>
      <c r="K1078" s="11" t="s">
        <v>1552</v>
      </c>
      <c r="L1078" s="11" t="s">
        <v>194</v>
      </c>
      <c r="M1078" s="11"/>
      <c r="N1078" s="11" t="s">
        <v>255</v>
      </c>
      <c r="O1078" s="37" t="s">
        <v>732</v>
      </c>
      <c r="P1078" s="101" t="s">
        <v>24</v>
      </c>
      <c r="Q1078" s="33">
        <v>44732</v>
      </c>
      <c r="R1078" s="11"/>
      <c r="S1078" s="33">
        <v>45463</v>
      </c>
      <c r="T1078" s="33" t="s">
        <v>682</v>
      </c>
      <c r="U1078" s="33">
        <v>43543</v>
      </c>
      <c r="V1078" s="34"/>
      <c r="W1078" s="11" t="s">
        <v>693</v>
      </c>
      <c r="X1078" s="9" t="s">
        <v>209</v>
      </c>
      <c r="Y1078" s="16" t="s">
        <v>209</v>
      </c>
      <c r="Z1078" s="11" t="s">
        <v>190</v>
      </c>
      <c r="AA1078" s="37" t="s">
        <v>733</v>
      </c>
      <c r="AB1078" s="11" t="s">
        <v>157</v>
      </c>
      <c r="AC1078" s="11" t="s">
        <v>152</v>
      </c>
      <c r="AD1078" s="11" t="s">
        <v>153</v>
      </c>
      <c r="AE1078" s="11" t="s">
        <v>153</v>
      </c>
      <c r="AF1078" s="36"/>
    </row>
    <row r="1079" spans="1:32" ht="20.100000000000001" customHeight="1">
      <c r="A1079" s="11" t="s">
        <v>19</v>
      </c>
      <c r="B1079" s="11" t="s">
        <v>176</v>
      </c>
      <c r="C1079" s="11" t="s">
        <v>27</v>
      </c>
      <c r="D1079" s="11" t="s">
        <v>73</v>
      </c>
      <c r="E1079" s="11" t="s">
        <v>73</v>
      </c>
      <c r="F1079" s="11" t="s">
        <v>6</v>
      </c>
      <c r="G1079" s="11" t="s">
        <v>227</v>
      </c>
      <c r="H1079" s="11">
        <v>1</v>
      </c>
      <c r="I1079" s="11" t="s">
        <v>2615</v>
      </c>
      <c r="J1079" s="11">
        <v>1101990</v>
      </c>
      <c r="K1079" s="11" t="s">
        <v>1442</v>
      </c>
      <c r="L1079" s="11" t="s">
        <v>194</v>
      </c>
      <c r="M1079" s="11"/>
      <c r="N1079" s="11" t="s">
        <v>255</v>
      </c>
      <c r="O1079" s="37" t="s">
        <v>732</v>
      </c>
      <c r="P1079" s="101" t="s">
        <v>24</v>
      </c>
      <c r="Q1079" s="33">
        <v>45076</v>
      </c>
      <c r="R1079" s="11"/>
      <c r="S1079" s="33">
        <v>45807</v>
      </c>
      <c r="T1079" s="33" t="s">
        <v>682</v>
      </c>
      <c r="U1079" s="33">
        <v>43543</v>
      </c>
      <c r="V1079" s="34"/>
      <c r="W1079" s="11" t="s">
        <v>694</v>
      </c>
      <c r="X1079" s="9" t="s">
        <v>209</v>
      </c>
      <c r="Y1079" s="16" t="s">
        <v>209</v>
      </c>
      <c r="Z1079" s="11" t="s">
        <v>190</v>
      </c>
      <c r="AA1079" s="37" t="s">
        <v>733</v>
      </c>
      <c r="AB1079" s="11" t="s">
        <v>157</v>
      </c>
      <c r="AC1079" s="11" t="s">
        <v>152</v>
      </c>
      <c r="AD1079" s="11" t="s">
        <v>153</v>
      </c>
      <c r="AE1079" s="11" t="s">
        <v>153</v>
      </c>
      <c r="AF1079" s="36"/>
    </row>
    <row r="1080" spans="1:32" ht="20.100000000000001" customHeight="1">
      <c r="A1080" s="11" t="s">
        <v>19</v>
      </c>
      <c r="B1080" s="11" t="s">
        <v>176</v>
      </c>
      <c r="C1080" s="11" t="s">
        <v>27</v>
      </c>
      <c r="D1080" s="11" t="s">
        <v>73</v>
      </c>
      <c r="E1080" s="11" t="s">
        <v>73</v>
      </c>
      <c r="F1080" s="11" t="s">
        <v>6</v>
      </c>
      <c r="G1080" s="11" t="s">
        <v>227</v>
      </c>
      <c r="H1080" s="11">
        <v>1</v>
      </c>
      <c r="I1080" s="11" t="s">
        <v>2624</v>
      </c>
      <c r="J1080" s="11">
        <v>1101984</v>
      </c>
      <c r="K1080" s="11" t="s">
        <v>2020</v>
      </c>
      <c r="L1080" s="11" t="s">
        <v>194</v>
      </c>
      <c r="M1080" s="11"/>
      <c r="N1080" s="11" t="s">
        <v>255</v>
      </c>
      <c r="O1080" s="37" t="s">
        <v>732</v>
      </c>
      <c r="P1080" s="101" t="s">
        <v>24</v>
      </c>
      <c r="Q1080" s="33">
        <v>45295</v>
      </c>
      <c r="R1080" s="33"/>
      <c r="S1080" s="33">
        <v>46026</v>
      </c>
      <c r="T1080" s="33" t="s">
        <v>682</v>
      </c>
      <c r="U1080" s="33">
        <v>43543</v>
      </c>
      <c r="V1080" s="34"/>
      <c r="W1080" s="11" t="s">
        <v>695</v>
      </c>
      <c r="X1080" s="9" t="s">
        <v>209</v>
      </c>
      <c r="Y1080" s="16" t="s">
        <v>209</v>
      </c>
      <c r="Z1080" s="11" t="s">
        <v>190</v>
      </c>
      <c r="AA1080" s="37" t="s">
        <v>733</v>
      </c>
      <c r="AB1080" s="11" t="s">
        <v>157</v>
      </c>
      <c r="AC1080" s="11" t="s">
        <v>152</v>
      </c>
      <c r="AD1080" s="11" t="s">
        <v>153</v>
      </c>
      <c r="AE1080" s="11" t="s">
        <v>153</v>
      </c>
      <c r="AF1080" s="36"/>
    </row>
    <row r="1081" spans="1:32" ht="20.100000000000001" customHeight="1">
      <c r="A1081" s="11" t="s">
        <v>19</v>
      </c>
      <c r="B1081" s="11" t="s">
        <v>176</v>
      </c>
      <c r="C1081" s="11" t="s">
        <v>27</v>
      </c>
      <c r="D1081" s="11" t="s">
        <v>73</v>
      </c>
      <c r="E1081" s="11" t="s">
        <v>73</v>
      </c>
      <c r="F1081" s="11" t="s">
        <v>6</v>
      </c>
      <c r="G1081" s="11" t="s">
        <v>227</v>
      </c>
      <c r="H1081" s="11">
        <v>1</v>
      </c>
      <c r="I1081" s="11" t="s">
        <v>2596</v>
      </c>
      <c r="J1081" s="11">
        <v>1101398</v>
      </c>
      <c r="K1081" s="11" t="s">
        <v>1250</v>
      </c>
      <c r="L1081" s="11" t="s">
        <v>194</v>
      </c>
      <c r="M1081" s="11"/>
      <c r="N1081" s="11" t="s">
        <v>255</v>
      </c>
      <c r="O1081" s="37" t="s">
        <v>732</v>
      </c>
      <c r="P1081" s="101" t="s">
        <v>24</v>
      </c>
      <c r="Q1081" s="33">
        <v>44463</v>
      </c>
      <c r="R1081" s="11"/>
      <c r="S1081" s="33">
        <v>45193</v>
      </c>
      <c r="T1081" s="33" t="s">
        <v>682</v>
      </c>
      <c r="U1081" s="33">
        <v>43543</v>
      </c>
      <c r="V1081" s="34"/>
      <c r="W1081" s="11" t="s">
        <v>696</v>
      </c>
      <c r="X1081" s="9" t="s">
        <v>209</v>
      </c>
      <c r="Y1081" s="16" t="s">
        <v>209</v>
      </c>
      <c r="Z1081" s="11" t="s">
        <v>190</v>
      </c>
      <c r="AA1081" s="37" t="s">
        <v>733</v>
      </c>
      <c r="AB1081" s="11" t="s">
        <v>157</v>
      </c>
      <c r="AC1081" s="11" t="s">
        <v>152</v>
      </c>
      <c r="AD1081" s="11" t="s">
        <v>153</v>
      </c>
      <c r="AE1081" s="11" t="s">
        <v>153</v>
      </c>
      <c r="AF1081" s="36"/>
    </row>
    <row r="1082" spans="1:32" ht="20.100000000000001" customHeight="1">
      <c r="A1082" s="11" t="s">
        <v>19</v>
      </c>
      <c r="B1082" s="11" t="s">
        <v>176</v>
      </c>
      <c r="C1082" s="11" t="s">
        <v>27</v>
      </c>
      <c r="D1082" s="11" t="s">
        <v>73</v>
      </c>
      <c r="E1082" s="11" t="s">
        <v>73</v>
      </c>
      <c r="F1082" s="11" t="s">
        <v>6</v>
      </c>
      <c r="G1082" s="11" t="s">
        <v>227</v>
      </c>
      <c r="H1082" s="11">
        <v>1</v>
      </c>
      <c r="I1082" s="11" t="s">
        <v>2614</v>
      </c>
      <c r="J1082" s="11">
        <v>1101407</v>
      </c>
      <c r="K1082" s="11" t="s">
        <v>1258</v>
      </c>
      <c r="L1082" s="11" t="s">
        <v>194</v>
      </c>
      <c r="M1082" s="11"/>
      <c r="N1082" s="11" t="s">
        <v>255</v>
      </c>
      <c r="O1082" s="37" t="s">
        <v>732</v>
      </c>
      <c r="P1082" s="101" t="s">
        <v>24</v>
      </c>
      <c r="Q1082" s="33">
        <v>44040</v>
      </c>
      <c r="R1082" s="11"/>
      <c r="S1082" s="33">
        <v>44770</v>
      </c>
      <c r="T1082" s="33" t="s">
        <v>682</v>
      </c>
      <c r="U1082" s="33">
        <v>43543</v>
      </c>
      <c r="V1082" s="34"/>
      <c r="W1082" s="11" t="s">
        <v>697</v>
      </c>
      <c r="X1082" s="9" t="s">
        <v>209</v>
      </c>
      <c r="Y1082" s="16" t="s">
        <v>209</v>
      </c>
      <c r="Z1082" s="11" t="s">
        <v>190</v>
      </c>
      <c r="AA1082" s="37" t="s">
        <v>733</v>
      </c>
      <c r="AB1082" s="11" t="s">
        <v>157</v>
      </c>
      <c r="AC1082" s="11" t="s">
        <v>152</v>
      </c>
      <c r="AD1082" s="11" t="s">
        <v>153</v>
      </c>
      <c r="AE1082" s="11" t="s">
        <v>153</v>
      </c>
      <c r="AF1082" s="36"/>
    </row>
    <row r="1083" spans="1:32" ht="20.100000000000001" customHeight="1">
      <c r="A1083" s="11" t="s">
        <v>19</v>
      </c>
      <c r="B1083" s="11" t="s">
        <v>176</v>
      </c>
      <c r="C1083" s="11" t="s">
        <v>27</v>
      </c>
      <c r="D1083" s="11" t="s">
        <v>73</v>
      </c>
      <c r="E1083" s="11" t="s">
        <v>73</v>
      </c>
      <c r="F1083" s="11" t="s">
        <v>6</v>
      </c>
      <c r="G1083" s="11" t="s">
        <v>227</v>
      </c>
      <c r="H1083" s="11">
        <v>1</v>
      </c>
      <c r="I1083" s="11" t="s">
        <v>2614</v>
      </c>
      <c r="J1083" s="11">
        <v>1101911</v>
      </c>
      <c r="K1083" s="11" t="s">
        <v>1863</v>
      </c>
      <c r="L1083" s="11" t="s">
        <v>194</v>
      </c>
      <c r="M1083" s="11"/>
      <c r="N1083" s="11" t="s">
        <v>255</v>
      </c>
      <c r="O1083" s="37" t="s">
        <v>732</v>
      </c>
      <c r="P1083" s="101" t="s">
        <v>24</v>
      </c>
      <c r="Q1083" s="33">
        <v>45090</v>
      </c>
      <c r="R1083" s="33"/>
      <c r="S1083" s="33">
        <v>45821</v>
      </c>
      <c r="T1083" s="33" t="s">
        <v>682</v>
      </c>
      <c r="U1083" s="33">
        <v>43543</v>
      </c>
      <c r="V1083" s="34"/>
      <c r="W1083" s="11" t="s">
        <v>698</v>
      </c>
      <c r="X1083" s="9" t="s">
        <v>209</v>
      </c>
      <c r="Y1083" s="16" t="s">
        <v>209</v>
      </c>
      <c r="Z1083" s="11" t="s">
        <v>190</v>
      </c>
      <c r="AA1083" s="37" t="s">
        <v>733</v>
      </c>
      <c r="AB1083" s="11" t="s">
        <v>157</v>
      </c>
      <c r="AC1083" s="11" t="s">
        <v>152</v>
      </c>
      <c r="AD1083" s="11" t="s">
        <v>153</v>
      </c>
      <c r="AE1083" s="11" t="s">
        <v>153</v>
      </c>
      <c r="AF1083" s="36"/>
    </row>
    <row r="1084" spans="1:32" ht="20.100000000000001" customHeight="1">
      <c r="A1084" s="11" t="s">
        <v>19</v>
      </c>
      <c r="B1084" s="11" t="s">
        <v>176</v>
      </c>
      <c r="C1084" s="11" t="s">
        <v>27</v>
      </c>
      <c r="D1084" s="11" t="s">
        <v>73</v>
      </c>
      <c r="E1084" s="11" t="s">
        <v>73</v>
      </c>
      <c r="F1084" s="11" t="s">
        <v>6</v>
      </c>
      <c r="G1084" s="11" t="s">
        <v>227</v>
      </c>
      <c r="H1084" s="11">
        <v>1</v>
      </c>
      <c r="I1084" s="11" t="s">
        <v>2601</v>
      </c>
      <c r="J1084" s="11">
        <v>1102067</v>
      </c>
      <c r="K1084" s="11" t="s">
        <v>2223</v>
      </c>
      <c r="L1084" s="11" t="s">
        <v>194</v>
      </c>
      <c r="M1084" s="11"/>
      <c r="N1084" s="11" t="s">
        <v>255</v>
      </c>
      <c r="O1084" s="37" t="s">
        <v>732</v>
      </c>
      <c r="P1084" s="101" t="s">
        <v>24</v>
      </c>
      <c r="Q1084" s="33">
        <v>45170</v>
      </c>
      <c r="R1084" s="11"/>
      <c r="S1084" s="33">
        <v>45901</v>
      </c>
      <c r="T1084" s="33" t="s">
        <v>682</v>
      </c>
      <c r="U1084" s="33">
        <v>43543</v>
      </c>
      <c r="V1084" s="34"/>
      <c r="W1084" s="11" t="s">
        <v>699</v>
      </c>
      <c r="X1084" s="9" t="s">
        <v>209</v>
      </c>
      <c r="Y1084" s="16" t="s">
        <v>209</v>
      </c>
      <c r="Z1084" s="11" t="s">
        <v>190</v>
      </c>
      <c r="AA1084" s="37" t="s">
        <v>733</v>
      </c>
      <c r="AB1084" s="11" t="s">
        <v>157</v>
      </c>
      <c r="AC1084" s="11" t="s">
        <v>152</v>
      </c>
      <c r="AD1084" s="11" t="s">
        <v>153</v>
      </c>
      <c r="AE1084" s="11" t="s">
        <v>153</v>
      </c>
      <c r="AF1084" s="36"/>
    </row>
    <row r="1085" spans="1:32" ht="20.100000000000001" customHeight="1">
      <c r="A1085" s="11" t="s">
        <v>19</v>
      </c>
      <c r="B1085" s="11" t="s">
        <v>176</v>
      </c>
      <c r="C1085" s="11" t="s">
        <v>27</v>
      </c>
      <c r="D1085" s="11" t="s">
        <v>73</v>
      </c>
      <c r="E1085" s="11" t="s">
        <v>73</v>
      </c>
      <c r="F1085" s="11" t="s">
        <v>6</v>
      </c>
      <c r="G1085" s="11" t="s">
        <v>227</v>
      </c>
      <c r="H1085" s="11">
        <v>1</v>
      </c>
      <c r="I1085" s="11" t="s">
        <v>2595</v>
      </c>
      <c r="J1085" s="11">
        <v>1101857</v>
      </c>
      <c r="K1085" s="11" t="s">
        <v>1826</v>
      </c>
      <c r="L1085" s="11" t="s">
        <v>194</v>
      </c>
      <c r="M1085" s="11"/>
      <c r="N1085" s="11" t="s">
        <v>255</v>
      </c>
      <c r="O1085" s="37" t="s">
        <v>732</v>
      </c>
      <c r="P1085" s="101" t="s">
        <v>24</v>
      </c>
      <c r="Q1085" s="33">
        <v>45218</v>
      </c>
      <c r="R1085" s="11"/>
      <c r="S1085" s="33">
        <v>45949</v>
      </c>
      <c r="T1085" s="33" t="s">
        <v>682</v>
      </c>
      <c r="U1085" s="33">
        <v>43543</v>
      </c>
      <c r="V1085" s="34"/>
      <c r="W1085" s="11" t="s">
        <v>700</v>
      </c>
      <c r="X1085" s="9" t="s">
        <v>209</v>
      </c>
      <c r="Y1085" s="16" t="s">
        <v>209</v>
      </c>
      <c r="Z1085" s="11" t="s">
        <v>190</v>
      </c>
      <c r="AA1085" s="37" t="s">
        <v>733</v>
      </c>
      <c r="AB1085" s="11" t="s">
        <v>157</v>
      </c>
      <c r="AC1085" s="11" t="s">
        <v>152</v>
      </c>
      <c r="AD1085" s="11" t="s">
        <v>153</v>
      </c>
      <c r="AE1085" s="11" t="s">
        <v>153</v>
      </c>
      <c r="AF1085" s="36"/>
    </row>
    <row r="1086" spans="1:32" ht="20.100000000000001" customHeight="1">
      <c r="A1086" s="11" t="s">
        <v>19</v>
      </c>
      <c r="B1086" s="11" t="s">
        <v>176</v>
      </c>
      <c r="C1086" s="11" t="s">
        <v>27</v>
      </c>
      <c r="D1086" s="11" t="s">
        <v>73</v>
      </c>
      <c r="E1086" s="11" t="s">
        <v>73</v>
      </c>
      <c r="F1086" s="11" t="s">
        <v>6</v>
      </c>
      <c r="G1086" s="11" t="s">
        <v>227</v>
      </c>
      <c r="H1086" s="11">
        <v>1</v>
      </c>
      <c r="I1086" s="11" t="s">
        <v>2601</v>
      </c>
      <c r="J1086" s="11">
        <v>1101130</v>
      </c>
      <c r="K1086" s="11" t="s">
        <v>788</v>
      </c>
      <c r="L1086" s="11" t="s">
        <v>194</v>
      </c>
      <c r="M1086" s="11"/>
      <c r="N1086" s="11" t="s">
        <v>255</v>
      </c>
      <c r="O1086" s="37" t="s">
        <v>732</v>
      </c>
      <c r="P1086" s="101" t="s">
        <v>24</v>
      </c>
      <c r="Q1086" s="33">
        <v>43559</v>
      </c>
      <c r="R1086" s="11"/>
      <c r="S1086" s="33">
        <v>43925</v>
      </c>
      <c r="T1086" s="33" t="s">
        <v>682</v>
      </c>
      <c r="U1086" s="33">
        <v>43543</v>
      </c>
      <c r="V1086" s="34"/>
      <c r="W1086" s="11" t="s">
        <v>701</v>
      </c>
      <c r="X1086" s="9" t="s">
        <v>209</v>
      </c>
      <c r="Y1086" s="16" t="s">
        <v>209</v>
      </c>
      <c r="Z1086" s="11" t="s">
        <v>190</v>
      </c>
      <c r="AA1086" s="37" t="s">
        <v>733</v>
      </c>
      <c r="AB1086" s="11" t="s">
        <v>157</v>
      </c>
      <c r="AC1086" s="11" t="s">
        <v>152</v>
      </c>
      <c r="AD1086" s="11" t="s">
        <v>153</v>
      </c>
      <c r="AE1086" s="11" t="s">
        <v>153</v>
      </c>
      <c r="AF1086" s="36"/>
    </row>
    <row r="1087" spans="1:32" ht="20.100000000000001" customHeight="1">
      <c r="A1087" s="11" t="s">
        <v>19</v>
      </c>
      <c r="B1087" s="11" t="s">
        <v>176</v>
      </c>
      <c r="C1087" s="11" t="s">
        <v>27</v>
      </c>
      <c r="D1087" s="11" t="s">
        <v>73</v>
      </c>
      <c r="E1087" s="11" t="s">
        <v>73</v>
      </c>
      <c r="F1087" s="11" t="s">
        <v>6</v>
      </c>
      <c r="G1087" s="11" t="s">
        <v>227</v>
      </c>
      <c r="H1087" s="11">
        <v>1</v>
      </c>
      <c r="I1087" s="11" t="s">
        <v>2606</v>
      </c>
      <c r="J1087" s="11">
        <v>1102065</v>
      </c>
      <c r="K1087" s="11" t="s">
        <v>2212</v>
      </c>
      <c r="L1087" s="11" t="s">
        <v>194</v>
      </c>
      <c r="M1087" s="11"/>
      <c r="N1087" s="11" t="s">
        <v>255</v>
      </c>
      <c r="O1087" s="37" t="s">
        <v>732</v>
      </c>
      <c r="P1087" s="101" t="s">
        <v>24</v>
      </c>
      <c r="Q1087" s="33">
        <v>45229</v>
      </c>
      <c r="R1087" s="33"/>
      <c r="S1087" s="33">
        <v>45960</v>
      </c>
      <c r="T1087" s="33" t="s">
        <v>682</v>
      </c>
      <c r="U1087" s="33">
        <v>43543</v>
      </c>
      <c r="V1087" s="34"/>
      <c r="W1087" s="11" t="s">
        <v>702</v>
      </c>
      <c r="X1087" s="9" t="s">
        <v>209</v>
      </c>
      <c r="Y1087" s="16" t="s">
        <v>209</v>
      </c>
      <c r="Z1087" s="11" t="s">
        <v>190</v>
      </c>
      <c r="AA1087" s="37" t="s">
        <v>733</v>
      </c>
      <c r="AB1087" s="11" t="s">
        <v>157</v>
      </c>
      <c r="AC1087" s="11" t="s">
        <v>152</v>
      </c>
      <c r="AD1087" s="11" t="s">
        <v>153</v>
      </c>
      <c r="AE1087" s="11" t="s">
        <v>153</v>
      </c>
      <c r="AF1087" s="36"/>
    </row>
    <row r="1088" spans="1:32" ht="20.100000000000001" customHeight="1">
      <c r="A1088" s="11" t="s">
        <v>19</v>
      </c>
      <c r="B1088" s="11" t="s">
        <v>176</v>
      </c>
      <c r="C1088" s="11" t="s">
        <v>27</v>
      </c>
      <c r="D1088" s="11" t="s">
        <v>73</v>
      </c>
      <c r="E1088" s="11" t="s">
        <v>73</v>
      </c>
      <c r="F1088" s="11" t="s">
        <v>6</v>
      </c>
      <c r="G1088" s="11" t="s">
        <v>227</v>
      </c>
      <c r="H1088" s="11">
        <v>1</v>
      </c>
      <c r="I1088" s="11" t="s">
        <v>2607</v>
      </c>
      <c r="J1088" s="11">
        <v>1101366</v>
      </c>
      <c r="K1088" s="11" t="s">
        <v>1166</v>
      </c>
      <c r="L1088" s="11" t="s">
        <v>194</v>
      </c>
      <c r="M1088" s="11"/>
      <c r="N1088" s="11" t="s">
        <v>255</v>
      </c>
      <c r="O1088" s="37" t="s">
        <v>732</v>
      </c>
      <c r="P1088" s="101" t="s">
        <v>24</v>
      </c>
      <c r="Q1088" s="33">
        <v>43885</v>
      </c>
      <c r="R1088" s="11"/>
      <c r="S1088" s="33">
        <v>44616</v>
      </c>
      <c r="T1088" s="33" t="s">
        <v>682</v>
      </c>
      <c r="U1088" s="33">
        <v>43543</v>
      </c>
      <c r="V1088" s="34"/>
      <c r="W1088" s="11" t="s">
        <v>703</v>
      </c>
      <c r="X1088" s="9" t="s">
        <v>209</v>
      </c>
      <c r="Y1088" s="16" t="s">
        <v>209</v>
      </c>
      <c r="Z1088" s="11" t="s">
        <v>190</v>
      </c>
      <c r="AA1088" s="37" t="s">
        <v>733</v>
      </c>
      <c r="AB1088" s="11" t="s">
        <v>157</v>
      </c>
      <c r="AC1088" s="11" t="s">
        <v>152</v>
      </c>
      <c r="AD1088" s="11" t="s">
        <v>153</v>
      </c>
      <c r="AE1088" s="11" t="s">
        <v>153</v>
      </c>
      <c r="AF1088" s="36"/>
    </row>
    <row r="1089" spans="1:32" ht="20.100000000000001" customHeight="1">
      <c r="A1089" s="11" t="s">
        <v>19</v>
      </c>
      <c r="B1089" s="11" t="s">
        <v>176</v>
      </c>
      <c r="C1089" s="11" t="s">
        <v>27</v>
      </c>
      <c r="D1089" s="11" t="s">
        <v>73</v>
      </c>
      <c r="E1089" s="11" t="s">
        <v>73</v>
      </c>
      <c r="F1089" s="11" t="s">
        <v>6</v>
      </c>
      <c r="G1089" s="11" t="s">
        <v>227</v>
      </c>
      <c r="H1089" s="11">
        <v>1</v>
      </c>
      <c r="I1089" s="11" t="s">
        <v>2435</v>
      </c>
      <c r="J1089" s="11">
        <v>1100002</v>
      </c>
      <c r="K1089" s="11" t="s">
        <v>1169</v>
      </c>
      <c r="L1089" s="11" t="s">
        <v>194</v>
      </c>
      <c r="M1089" s="11"/>
      <c r="N1089" s="11" t="s">
        <v>255</v>
      </c>
      <c r="O1089" s="37" t="s">
        <v>732</v>
      </c>
      <c r="P1089" s="101" t="s">
        <v>24</v>
      </c>
      <c r="Q1089" s="33">
        <v>45061</v>
      </c>
      <c r="R1089" s="11"/>
      <c r="S1089" s="33">
        <v>45792</v>
      </c>
      <c r="T1089" s="33" t="s">
        <v>682</v>
      </c>
      <c r="U1089" s="33">
        <v>43543</v>
      </c>
      <c r="V1089" s="34"/>
      <c r="W1089" s="11" t="s">
        <v>704</v>
      </c>
      <c r="X1089" s="9" t="s">
        <v>209</v>
      </c>
      <c r="Y1089" s="16" t="s">
        <v>209</v>
      </c>
      <c r="Z1089" s="11" t="s">
        <v>190</v>
      </c>
      <c r="AA1089" s="37" t="s">
        <v>733</v>
      </c>
      <c r="AB1089" s="11" t="s">
        <v>157</v>
      </c>
      <c r="AC1089" s="11" t="s">
        <v>152</v>
      </c>
      <c r="AD1089" s="11" t="s">
        <v>153</v>
      </c>
      <c r="AE1089" s="11" t="s">
        <v>153</v>
      </c>
      <c r="AF1089" s="36"/>
    </row>
    <row r="1090" spans="1:32" ht="20.100000000000001" customHeight="1">
      <c r="A1090" s="11" t="s">
        <v>19</v>
      </c>
      <c r="B1090" s="11" t="s">
        <v>176</v>
      </c>
      <c r="C1090" s="11" t="s">
        <v>27</v>
      </c>
      <c r="D1090" s="11" t="s">
        <v>73</v>
      </c>
      <c r="E1090" s="11" t="s">
        <v>73</v>
      </c>
      <c r="F1090" s="11" t="s">
        <v>6</v>
      </c>
      <c r="G1090" s="11" t="s">
        <v>227</v>
      </c>
      <c r="H1090" s="11">
        <v>1</v>
      </c>
      <c r="I1090" s="11" t="s">
        <v>2606</v>
      </c>
      <c r="J1090" s="11">
        <v>1100456</v>
      </c>
      <c r="K1090" s="11" t="s">
        <v>1145</v>
      </c>
      <c r="L1090" s="11" t="s">
        <v>194</v>
      </c>
      <c r="M1090" s="11"/>
      <c r="N1090" s="11" t="s">
        <v>255</v>
      </c>
      <c r="O1090" s="37" t="s">
        <v>732</v>
      </c>
      <c r="P1090" s="101" t="s">
        <v>24</v>
      </c>
      <c r="Q1090" s="33">
        <v>45229</v>
      </c>
      <c r="R1090" s="33"/>
      <c r="S1090" s="33">
        <v>45960</v>
      </c>
      <c r="T1090" s="33" t="s">
        <v>682</v>
      </c>
      <c r="U1090" s="33">
        <v>43543</v>
      </c>
      <c r="V1090" s="34"/>
      <c r="W1090" s="11" t="s">
        <v>705</v>
      </c>
      <c r="X1090" s="9" t="s">
        <v>209</v>
      </c>
      <c r="Y1090" s="16" t="s">
        <v>209</v>
      </c>
      <c r="Z1090" s="11" t="s">
        <v>190</v>
      </c>
      <c r="AA1090" s="37" t="s">
        <v>733</v>
      </c>
      <c r="AB1090" s="11" t="s">
        <v>157</v>
      </c>
      <c r="AC1090" s="11" t="s">
        <v>152</v>
      </c>
      <c r="AD1090" s="11" t="s">
        <v>153</v>
      </c>
      <c r="AE1090" s="11" t="s">
        <v>153</v>
      </c>
      <c r="AF1090" s="36"/>
    </row>
    <row r="1091" spans="1:32" ht="20.100000000000001" customHeight="1">
      <c r="A1091" s="11" t="s">
        <v>19</v>
      </c>
      <c r="B1091" s="11" t="s">
        <v>176</v>
      </c>
      <c r="C1091" s="11" t="s">
        <v>27</v>
      </c>
      <c r="D1091" s="11" t="s">
        <v>73</v>
      </c>
      <c r="E1091" s="11" t="s">
        <v>73</v>
      </c>
      <c r="F1091" s="11" t="s">
        <v>6</v>
      </c>
      <c r="G1091" s="11" t="s">
        <v>227</v>
      </c>
      <c r="H1091" s="11">
        <v>1</v>
      </c>
      <c r="I1091" s="11" t="s">
        <v>2614</v>
      </c>
      <c r="J1091" s="11">
        <v>1101386</v>
      </c>
      <c r="K1091" s="11" t="s">
        <v>1178</v>
      </c>
      <c r="L1091" s="11" t="s">
        <v>194</v>
      </c>
      <c r="M1091" s="11"/>
      <c r="N1091" s="11" t="s">
        <v>255</v>
      </c>
      <c r="O1091" s="37" t="s">
        <v>732</v>
      </c>
      <c r="P1091" s="101" t="s">
        <v>24</v>
      </c>
      <c r="Q1091" s="33">
        <v>43948</v>
      </c>
      <c r="R1091" s="11"/>
      <c r="S1091" s="33">
        <v>44678</v>
      </c>
      <c r="T1091" s="33" t="s">
        <v>682</v>
      </c>
      <c r="U1091" s="33">
        <v>43543</v>
      </c>
      <c r="V1091" s="34"/>
      <c r="W1091" s="11" t="s">
        <v>706</v>
      </c>
      <c r="X1091" s="9" t="s">
        <v>209</v>
      </c>
      <c r="Y1091" s="16" t="s">
        <v>209</v>
      </c>
      <c r="Z1091" s="11" t="s">
        <v>190</v>
      </c>
      <c r="AA1091" s="37" t="s">
        <v>733</v>
      </c>
      <c r="AB1091" s="11" t="s">
        <v>157</v>
      </c>
      <c r="AC1091" s="11" t="s">
        <v>152</v>
      </c>
      <c r="AD1091" s="11" t="s">
        <v>153</v>
      </c>
      <c r="AE1091" s="11" t="s">
        <v>153</v>
      </c>
      <c r="AF1091" s="36"/>
    </row>
    <row r="1092" spans="1:32" ht="20.100000000000001" customHeight="1">
      <c r="A1092" s="11" t="s">
        <v>19</v>
      </c>
      <c r="B1092" s="11" t="s">
        <v>176</v>
      </c>
      <c r="C1092" s="11" t="s">
        <v>27</v>
      </c>
      <c r="D1092" s="11" t="s">
        <v>73</v>
      </c>
      <c r="E1092" s="11" t="s">
        <v>73</v>
      </c>
      <c r="F1092" s="11" t="s">
        <v>6</v>
      </c>
      <c r="G1092" s="11" t="s">
        <v>227</v>
      </c>
      <c r="H1092" s="11">
        <v>1</v>
      </c>
      <c r="I1092" s="11" t="s">
        <v>2622</v>
      </c>
      <c r="J1092" s="11">
        <v>1100093</v>
      </c>
      <c r="K1092" s="11" t="s">
        <v>1608</v>
      </c>
      <c r="L1092" s="11" t="s">
        <v>194</v>
      </c>
      <c r="M1092" s="11"/>
      <c r="N1092" s="11" t="s">
        <v>255</v>
      </c>
      <c r="O1092" s="37" t="s">
        <v>732</v>
      </c>
      <c r="P1092" s="101" t="s">
        <v>24</v>
      </c>
      <c r="Q1092" s="33">
        <v>45238</v>
      </c>
      <c r="R1092" s="11"/>
      <c r="S1092" s="33">
        <v>45969</v>
      </c>
      <c r="T1092" s="33" t="s">
        <v>682</v>
      </c>
      <c r="U1092" s="33">
        <v>43543</v>
      </c>
      <c r="V1092" s="34"/>
      <c r="W1092" s="11" t="s">
        <v>707</v>
      </c>
      <c r="X1092" s="9" t="s">
        <v>209</v>
      </c>
      <c r="Y1092" s="16" t="s">
        <v>209</v>
      </c>
      <c r="Z1092" s="11" t="s">
        <v>190</v>
      </c>
      <c r="AA1092" s="37" t="s">
        <v>733</v>
      </c>
      <c r="AB1092" s="11" t="s">
        <v>157</v>
      </c>
      <c r="AC1092" s="11" t="s">
        <v>152</v>
      </c>
      <c r="AD1092" s="11" t="s">
        <v>153</v>
      </c>
      <c r="AE1092" s="11" t="s">
        <v>153</v>
      </c>
      <c r="AF1092" s="36"/>
    </row>
    <row r="1093" spans="1:32" ht="20.100000000000001" customHeight="1">
      <c r="A1093" s="11" t="s">
        <v>19</v>
      </c>
      <c r="B1093" s="11" t="s">
        <v>176</v>
      </c>
      <c r="C1093" s="11" t="s">
        <v>27</v>
      </c>
      <c r="D1093" s="11" t="s">
        <v>73</v>
      </c>
      <c r="E1093" s="11" t="s">
        <v>73</v>
      </c>
      <c r="F1093" s="11" t="s">
        <v>6</v>
      </c>
      <c r="G1093" s="11" t="s">
        <v>227</v>
      </c>
      <c r="H1093" s="11">
        <v>1</v>
      </c>
      <c r="I1093" s="11" t="s">
        <v>2633</v>
      </c>
      <c r="J1093" s="11">
        <v>1101644</v>
      </c>
      <c r="K1093" s="11" t="s">
        <v>1507</v>
      </c>
      <c r="L1093" s="11" t="s">
        <v>194</v>
      </c>
      <c r="M1093" s="11"/>
      <c r="N1093" s="11" t="s">
        <v>255</v>
      </c>
      <c r="O1093" s="37" t="s">
        <v>732</v>
      </c>
      <c r="P1093" s="101" t="s">
        <v>24</v>
      </c>
      <c r="Q1093" s="33">
        <v>45239</v>
      </c>
      <c r="R1093" s="11"/>
      <c r="S1093" s="33">
        <v>45970</v>
      </c>
      <c r="T1093" s="33" t="s">
        <v>682</v>
      </c>
      <c r="U1093" s="33">
        <v>43543</v>
      </c>
      <c r="V1093" s="34"/>
      <c r="W1093" s="11" t="s">
        <v>708</v>
      </c>
      <c r="X1093" s="9" t="s">
        <v>209</v>
      </c>
      <c r="Y1093" s="16" t="s">
        <v>209</v>
      </c>
      <c r="Z1093" s="11" t="s">
        <v>190</v>
      </c>
      <c r="AA1093" s="37" t="s">
        <v>733</v>
      </c>
      <c r="AB1093" s="11" t="s">
        <v>157</v>
      </c>
      <c r="AC1093" s="11" t="s">
        <v>152</v>
      </c>
      <c r="AD1093" s="11" t="s">
        <v>153</v>
      </c>
      <c r="AE1093" s="11" t="s">
        <v>153</v>
      </c>
      <c r="AF1093" s="36"/>
    </row>
    <row r="1094" spans="1:32" ht="20.100000000000001" customHeight="1">
      <c r="A1094" s="11" t="s">
        <v>19</v>
      </c>
      <c r="B1094" s="11" t="s">
        <v>176</v>
      </c>
      <c r="C1094" s="11" t="s">
        <v>27</v>
      </c>
      <c r="D1094" s="11" t="s">
        <v>73</v>
      </c>
      <c r="E1094" s="11" t="s">
        <v>73</v>
      </c>
      <c r="F1094" s="11" t="s">
        <v>6</v>
      </c>
      <c r="G1094" s="11" t="s">
        <v>227</v>
      </c>
      <c r="H1094" s="11">
        <v>1</v>
      </c>
      <c r="I1094" s="11" t="s">
        <v>2601</v>
      </c>
      <c r="J1094" s="11">
        <v>1100051</v>
      </c>
      <c r="K1094" s="11" t="s">
        <v>1383</v>
      </c>
      <c r="L1094" s="11" t="s">
        <v>194</v>
      </c>
      <c r="M1094" s="11"/>
      <c r="N1094" s="11" t="s">
        <v>255</v>
      </c>
      <c r="O1094" s="37" t="s">
        <v>732</v>
      </c>
      <c r="P1094" s="101" t="s">
        <v>24</v>
      </c>
      <c r="Q1094" s="33">
        <v>45295</v>
      </c>
      <c r="R1094" s="33"/>
      <c r="S1094" s="33">
        <v>46026</v>
      </c>
      <c r="T1094" s="33" t="s">
        <v>682</v>
      </c>
      <c r="U1094" s="33">
        <v>43543</v>
      </c>
      <c r="V1094" s="34"/>
      <c r="W1094" s="11" t="s">
        <v>709</v>
      </c>
      <c r="X1094" s="9" t="s">
        <v>209</v>
      </c>
      <c r="Y1094" s="16" t="s">
        <v>209</v>
      </c>
      <c r="Z1094" s="11" t="s">
        <v>190</v>
      </c>
      <c r="AA1094" s="37" t="s">
        <v>733</v>
      </c>
      <c r="AB1094" s="11" t="s">
        <v>157</v>
      </c>
      <c r="AC1094" s="11" t="s">
        <v>152</v>
      </c>
      <c r="AD1094" s="11" t="s">
        <v>153</v>
      </c>
      <c r="AE1094" s="11" t="s">
        <v>153</v>
      </c>
      <c r="AF1094" s="36"/>
    </row>
    <row r="1095" spans="1:32" s="22" customFormat="1" ht="20.100000000000001" customHeight="1">
      <c r="A1095" s="38" t="s">
        <v>19</v>
      </c>
      <c r="B1095" s="38" t="s">
        <v>176</v>
      </c>
      <c r="C1095" s="38" t="s">
        <v>27</v>
      </c>
      <c r="D1095" s="38" t="s">
        <v>73</v>
      </c>
      <c r="E1095" s="38" t="s">
        <v>73</v>
      </c>
      <c r="F1095" s="38" t="s">
        <v>6</v>
      </c>
      <c r="G1095" s="38" t="s">
        <v>227</v>
      </c>
      <c r="H1095" s="38">
        <v>1</v>
      </c>
      <c r="I1095" s="38" t="s">
        <v>2057</v>
      </c>
      <c r="J1095" s="39" t="s">
        <v>2342</v>
      </c>
      <c r="K1095" s="38" t="s">
        <v>2343</v>
      </c>
      <c r="L1095" s="38" t="s">
        <v>219</v>
      </c>
      <c r="M1095" s="38"/>
      <c r="N1095" s="38" t="s">
        <v>255</v>
      </c>
      <c r="O1095" s="40" t="s">
        <v>732</v>
      </c>
      <c r="P1095" s="102" t="s">
        <v>23</v>
      </c>
      <c r="Q1095" s="41"/>
      <c r="R1095" s="38"/>
      <c r="S1095" s="41"/>
      <c r="T1095" s="41" t="s">
        <v>682</v>
      </c>
      <c r="U1095" s="41">
        <v>43543</v>
      </c>
      <c r="V1095" s="42"/>
      <c r="W1095" s="38" t="s">
        <v>710</v>
      </c>
      <c r="X1095" s="21" t="s">
        <v>209</v>
      </c>
      <c r="Y1095" s="23" t="s">
        <v>209</v>
      </c>
      <c r="Z1095" s="38" t="s">
        <v>190</v>
      </c>
      <c r="AA1095" s="40" t="s">
        <v>733</v>
      </c>
      <c r="AB1095" s="38" t="s">
        <v>157</v>
      </c>
      <c r="AC1095" s="38" t="s">
        <v>152</v>
      </c>
      <c r="AD1095" s="38" t="s">
        <v>153</v>
      </c>
      <c r="AE1095" s="38" t="s">
        <v>153</v>
      </c>
      <c r="AF1095" s="43"/>
    </row>
    <row r="1096" spans="1:32" s="22" customFormat="1" ht="20.100000000000001" customHeight="1">
      <c r="A1096" s="38" t="s">
        <v>19</v>
      </c>
      <c r="B1096" s="38" t="s">
        <v>176</v>
      </c>
      <c r="C1096" s="38" t="s">
        <v>27</v>
      </c>
      <c r="D1096" s="38" t="s">
        <v>73</v>
      </c>
      <c r="E1096" s="38" t="s">
        <v>73</v>
      </c>
      <c r="F1096" s="38" t="s">
        <v>6</v>
      </c>
      <c r="G1096" s="38" t="s">
        <v>227</v>
      </c>
      <c r="H1096" s="38">
        <v>1</v>
      </c>
      <c r="I1096" s="38" t="s">
        <v>2057</v>
      </c>
      <c r="J1096" s="39" t="s">
        <v>2342</v>
      </c>
      <c r="K1096" s="38" t="s">
        <v>2343</v>
      </c>
      <c r="L1096" s="38" t="s">
        <v>219</v>
      </c>
      <c r="M1096" s="38"/>
      <c r="N1096" s="38" t="s">
        <v>255</v>
      </c>
      <c r="O1096" s="40" t="s">
        <v>732</v>
      </c>
      <c r="P1096" s="102" t="s">
        <v>23</v>
      </c>
      <c r="Q1096" s="41"/>
      <c r="R1096" s="38"/>
      <c r="S1096" s="41"/>
      <c r="T1096" s="41" t="s">
        <v>682</v>
      </c>
      <c r="U1096" s="41">
        <v>43543</v>
      </c>
      <c r="V1096" s="42"/>
      <c r="W1096" s="38" t="s">
        <v>711</v>
      </c>
      <c r="X1096" s="21" t="s">
        <v>209</v>
      </c>
      <c r="Y1096" s="23" t="s">
        <v>209</v>
      </c>
      <c r="Z1096" s="38" t="s">
        <v>190</v>
      </c>
      <c r="AA1096" s="40" t="s">
        <v>733</v>
      </c>
      <c r="AB1096" s="38" t="s">
        <v>157</v>
      </c>
      <c r="AC1096" s="38" t="s">
        <v>152</v>
      </c>
      <c r="AD1096" s="38" t="s">
        <v>153</v>
      </c>
      <c r="AE1096" s="38" t="s">
        <v>153</v>
      </c>
      <c r="AF1096" s="43"/>
    </row>
    <row r="1097" spans="1:32" s="22" customFormat="1" ht="20.100000000000001" customHeight="1">
      <c r="A1097" s="38" t="s">
        <v>19</v>
      </c>
      <c r="B1097" s="38" t="s">
        <v>176</v>
      </c>
      <c r="C1097" s="38" t="s">
        <v>27</v>
      </c>
      <c r="D1097" s="38" t="s">
        <v>73</v>
      </c>
      <c r="E1097" s="38" t="s">
        <v>73</v>
      </c>
      <c r="F1097" s="38" t="s">
        <v>6</v>
      </c>
      <c r="G1097" s="38" t="s">
        <v>227</v>
      </c>
      <c r="H1097" s="38">
        <v>1</v>
      </c>
      <c r="I1097" s="38" t="s">
        <v>2057</v>
      </c>
      <c r="J1097" s="39" t="s">
        <v>2342</v>
      </c>
      <c r="K1097" s="38" t="s">
        <v>2343</v>
      </c>
      <c r="L1097" s="38" t="s">
        <v>219</v>
      </c>
      <c r="M1097" s="38"/>
      <c r="N1097" s="38" t="s">
        <v>255</v>
      </c>
      <c r="O1097" s="40" t="s">
        <v>732</v>
      </c>
      <c r="P1097" s="102" t="s">
        <v>23</v>
      </c>
      <c r="Q1097" s="41"/>
      <c r="R1097" s="38"/>
      <c r="S1097" s="41"/>
      <c r="T1097" s="41" t="s">
        <v>682</v>
      </c>
      <c r="U1097" s="41">
        <v>43543</v>
      </c>
      <c r="V1097" s="42"/>
      <c r="W1097" s="38" t="s">
        <v>712</v>
      </c>
      <c r="X1097" s="21" t="s">
        <v>209</v>
      </c>
      <c r="Y1097" s="23" t="s">
        <v>209</v>
      </c>
      <c r="Z1097" s="38" t="s">
        <v>190</v>
      </c>
      <c r="AA1097" s="40" t="s">
        <v>733</v>
      </c>
      <c r="AB1097" s="38" t="s">
        <v>157</v>
      </c>
      <c r="AC1097" s="38" t="s">
        <v>152</v>
      </c>
      <c r="AD1097" s="38" t="s">
        <v>153</v>
      </c>
      <c r="AE1097" s="38" t="s">
        <v>153</v>
      </c>
      <c r="AF1097" s="43"/>
    </row>
    <row r="1098" spans="1:32" s="22" customFormat="1" ht="20.100000000000001" customHeight="1">
      <c r="A1098" s="38" t="s">
        <v>19</v>
      </c>
      <c r="B1098" s="38" t="s">
        <v>176</v>
      </c>
      <c r="C1098" s="38" t="s">
        <v>27</v>
      </c>
      <c r="D1098" s="38" t="s">
        <v>73</v>
      </c>
      <c r="E1098" s="38" t="s">
        <v>73</v>
      </c>
      <c r="F1098" s="38" t="s">
        <v>6</v>
      </c>
      <c r="G1098" s="38" t="s">
        <v>227</v>
      </c>
      <c r="H1098" s="38">
        <v>1</v>
      </c>
      <c r="I1098" s="38" t="s">
        <v>2057</v>
      </c>
      <c r="J1098" s="39" t="s">
        <v>2342</v>
      </c>
      <c r="K1098" s="38" t="s">
        <v>2343</v>
      </c>
      <c r="L1098" s="38" t="s">
        <v>219</v>
      </c>
      <c r="M1098" s="38"/>
      <c r="N1098" s="38" t="s">
        <v>255</v>
      </c>
      <c r="O1098" s="40" t="s">
        <v>732</v>
      </c>
      <c r="P1098" s="102" t="s">
        <v>23</v>
      </c>
      <c r="Q1098" s="41"/>
      <c r="R1098" s="38"/>
      <c r="S1098" s="41"/>
      <c r="T1098" s="41" t="s">
        <v>682</v>
      </c>
      <c r="U1098" s="41">
        <v>43543</v>
      </c>
      <c r="V1098" s="42"/>
      <c r="W1098" s="38" t="s">
        <v>713</v>
      </c>
      <c r="X1098" s="21" t="s">
        <v>209</v>
      </c>
      <c r="Y1098" s="23" t="s">
        <v>209</v>
      </c>
      <c r="Z1098" s="38" t="s">
        <v>190</v>
      </c>
      <c r="AA1098" s="40" t="s">
        <v>733</v>
      </c>
      <c r="AB1098" s="38" t="s">
        <v>157</v>
      </c>
      <c r="AC1098" s="38" t="s">
        <v>152</v>
      </c>
      <c r="AD1098" s="38" t="s">
        <v>153</v>
      </c>
      <c r="AE1098" s="38" t="s">
        <v>153</v>
      </c>
      <c r="AF1098" s="43"/>
    </row>
    <row r="1099" spans="1:32" s="22" customFormat="1" ht="20.100000000000001" customHeight="1">
      <c r="A1099" s="38" t="s">
        <v>19</v>
      </c>
      <c r="B1099" s="38" t="s">
        <v>176</v>
      </c>
      <c r="C1099" s="38" t="s">
        <v>27</v>
      </c>
      <c r="D1099" s="38" t="s">
        <v>73</v>
      </c>
      <c r="E1099" s="38" t="s">
        <v>73</v>
      </c>
      <c r="F1099" s="38" t="s">
        <v>6</v>
      </c>
      <c r="G1099" s="38" t="s">
        <v>227</v>
      </c>
      <c r="H1099" s="38">
        <v>1</v>
      </c>
      <c r="I1099" s="38" t="s">
        <v>2057</v>
      </c>
      <c r="J1099" s="39" t="s">
        <v>2342</v>
      </c>
      <c r="K1099" s="38" t="s">
        <v>2343</v>
      </c>
      <c r="L1099" s="38" t="s">
        <v>219</v>
      </c>
      <c r="M1099" s="38"/>
      <c r="N1099" s="38" t="s">
        <v>255</v>
      </c>
      <c r="O1099" s="40" t="s">
        <v>732</v>
      </c>
      <c r="P1099" s="102" t="s">
        <v>23</v>
      </c>
      <c r="Q1099" s="41"/>
      <c r="R1099" s="38"/>
      <c r="S1099" s="41"/>
      <c r="T1099" s="41" t="s">
        <v>682</v>
      </c>
      <c r="U1099" s="41">
        <v>43543</v>
      </c>
      <c r="V1099" s="42"/>
      <c r="W1099" s="38" t="s">
        <v>714</v>
      </c>
      <c r="X1099" s="21" t="s">
        <v>209</v>
      </c>
      <c r="Y1099" s="23" t="s">
        <v>209</v>
      </c>
      <c r="Z1099" s="38" t="s">
        <v>190</v>
      </c>
      <c r="AA1099" s="40" t="s">
        <v>733</v>
      </c>
      <c r="AB1099" s="38" t="s">
        <v>157</v>
      </c>
      <c r="AC1099" s="38" t="s">
        <v>152</v>
      </c>
      <c r="AD1099" s="38" t="s">
        <v>153</v>
      </c>
      <c r="AE1099" s="38" t="s">
        <v>153</v>
      </c>
      <c r="AF1099" s="43"/>
    </row>
    <row r="1100" spans="1:32" s="22" customFormat="1" ht="20.100000000000001" customHeight="1">
      <c r="A1100" s="38" t="s">
        <v>19</v>
      </c>
      <c r="B1100" s="38" t="s">
        <v>176</v>
      </c>
      <c r="C1100" s="38" t="s">
        <v>27</v>
      </c>
      <c r="D1100" s="38" t="s">
        <v>73</v>
      </c>
      <c r="E1100" s="38" t="s">
        <v>73</v>
      </c>
      <c r="F1100" s="38" t="s">
        <v>6</v>
      </c>
      <c r="G1100" s="38" t="s">
        <v>227</v>
      </c>
      <c r="H1100" s="38">
        <v>1</v>
      </c>
      <c r="I1100" s="38" t="s">
        <v>2057</v>
      </c>
      <c r="J1100" s="39" t="s">
        <v>2342</v>
      </c>
      <c r="K1100" s="38" t="s">
        <v>2343</v>
      </c>
      <c r="L1100" s="38" t="s">
        <v>219</v>
      </c>
      <c r="M1100" s="38"/>
      <c r="N1100" s="38" t="s">
        <v>255</v>
      </c>
      <c r="O1100" s="40" t="s">
        <v>732</v>
      </c>
      <c r="P1100" s="102" t="s">
        <v>23</v>
      </c>
      <c r="Q1100" s="41"/>
      <c r="R1100" s="38"/>
      <c r="S1100" s="41"/>
      <c r="T1100" s="41" t="s">
        <v>682</v>
      </c>
      <c r="U1100" s="41">
        <v>43543</v>
      </c>
      <c r="V1100" s="42"/>
      <c r="W1100" s="38" t="s">
        <v>715</v>
      </c>
      <c r="X1100" s="21" t="s">
        <v>209</v>
      </c>
      <c r="Y1100" s="23" t="s">
        <v>209</v>
      </c>
      <c r="Z1100" s="38" t="s">
        <v>190</v>
      </c>
      <c r="AA1100" s="40" t="s">
        <v>733</v>
      </c>
      <c r="AB1100" s="38" t="s">
        <v>157</v>
      </c>
      <c r="AC1100" s="38" t="s">
        <v>152</v>
      </c>
      <c r="AD1100" s="38" t="s">
        <v>153</v>
      </c>
      <c r="AE1100" s="38" t="s">
        <v>153</v>
      </c>
      <c r="AF1100" s="43"/>
    </row>
    <row r="1101" spans="1:32" s="22" customFormat="1" ht="20.100000000000001" customHeight="1">
      <c r="A1101" s="38" t="s">
        <v>19</v>
      </c>
      <c r="B1101" s="38" t="s">
        <v>176</v>
      </c>
      <c r="C1101" s="38" t="s">
        <v>27</v>
      </c>
      <c r="D1101" s="38" t="s">
        <v>73</v>
      </c>
      <c r="E1101" s="38" t="s">
        <v>73</v>
      </c>
      <c r="F1101" s="38" t="s">
        <v>6</v>
      </c>
      <c r="G1101" s="38" t="s">
        <v>227</v>
      </c>
      <c r="H1101" s="38">
        <v>1</v>
      </c>
      <c r="I1101" s="38" t="s">
        <v>2057</v>
      </c>
      <c r="J1101" s="39" t="s">
        <v>2342</v>
      </c>
      <c r="K1101" s="38" t="s">
        <v>2343</v>
      </c>
      <c r="L1101" s="38" t="s">
        <v>219</v>
      </c>
      <c r="M1101" s="38"/>
      <c r="N1101" s="38" t="s">
        <v>255</v>
      </c>
      <c r="O1101" s="40" t="s">
        <v>732</v>
      </c>
      <c r="P1101" s="102" t="s">
        <v>23</v>
      </c>
      <c r="Q1101" s="41"/>
      <c r="R1101" s="38"/>
      <c r="S1101" s="41"/>
      <c r="T1101" s="41" t="s">
        <v>682</v>
      </c>
      <c r="U1101" s="41">
        <v>43543</v>
      </c>
      <c r="V1101" s="42"/>
      <c r="W1101" s="38" t="s">
        <v>716</v>
      </c>
      <c r="X1101" s="21" t="s">
        <v>209</v>
      </c>
      <c r="Y1101" s="23" t="s">
        <v>209</v>
      </c>
      <c r="Z1101" s="38" t="s">
        <v>190</v>
      </c>
      <c r="AA1101" s="40" t="s">
        <v>733</v>
      </c>
      <c r="AB1101" s="38" t="s">
        <v>157</v>
      </c>
      <c r="AC1101" s="38" t="s">
        <v>152</v>
      </c>
      <c r="AD1101" s="38" t="s">
        <v>153</v>
      </c>
      <c r="AE1101" s="38" t="s">
        <v>153</v>
      </c>
      <c r="AF1101" s="43"/>
    </row>
    <row r="1102" spans="1:32" s="22" customFormat="1" ht="20.100000000000001" customHeight="1">
      <c r="A1102" s="38" t="s">
        <v>19</v>
      </c>
      <c r="B1102" s="38" t="s">
        <v>176</v>
      </c>
      <c r="C1102" s="38" t="s">
        <v>27</v>
      </c>
      <c r="D1102" s="38" t="s">
        <v>73</v>
      </c>
      <c r="E1102" s="38" t="s">
        <v>73</v>
      </c>
      <c r="F1102" s="38" t="s">
        <v>6</v>
      </c>
      <c r="G1102" s="38" t="s">
        <v>227</v>
      </c>
      <c r="H1102" s="38">
        <v>1</v>
      </c>
      <c r="I1102" s="38" t="s">
        <v>2057</v>
      </c>
      <c r="J1102" s="39" t="s">
        <v>2342</v>
      </c>
      <c r="K1102" s="38" t="s">
        <v>2343</v>
      </c>
      <c r="L1102" s="38" t="s">
        <v>219</v>
      </c>
      <c r="M1102" s="38"/>
      <c r="N1102" s="38" t="s">
        <v>255</v>
      </c>
      <c r="O1102" s="40" t="s">
        <v>732</v>
      </c>
      <c r="P1102" s="102" t="s">
        <v>23</v>
      </c>
      <c r="Q1102" s="41"/>
      <c r="R1102" s="38"/>
      <c r="S1102" s="41"/>
      <c r="T1102" s="41" t="s">
        <v>682</v>
      </c>
      <c r="U1102" s="41">
        <v>43543</v>
      </c>
      <c r="V1102" s="42"/>
      <c r="W1102" s="38" t="s">
        <v>717</v>
      </c>
      <c r="X1102" s="21" t="s">
        <v>209</v>
      </c>
      <c r="Y1102" s="23" t="s">
        <v>209</v>
      </c>
      <c r="Z1102" s="38" t="s">
        <v>190</v>
      </c>
      <c r="AA1102" s="40" t="s">
        <v>733</v>
      </c>
      <c r="AB1102" s="38" t="s">
        <v>157</v>
      </c>
      <c r="AC1102" s="38" t="s">
        <v>152</v>
      </c>
      <c r="AD1102" s="38" t="s">
        <v>153</v>
      </c>
      <c r="AE1102" s="38" t="s">
        <v>153</v>
      </c>
      <c r="AF1102" s="43"/>
    </row>
    <row r="1103" spans="1:32" s="22" customFormat="1" ht="20.100000000000001" customHeight="1">
      <c r="A1103" s="38" t="s">
        <v>19</v>
      </c>
      <c r="B1103" s="38" t="s">
        <v>176</v>
      </c>
      <c r="C1103" s="38" t="s">
        <v>27</v>
      </c>
      <c r="D1103" s="38" t="s">
        <v>73</v>
      </c>
      <c r="E1103" s="38" t="s">
        <v>73</v>
      </c>
      <c r="F1103" s="38" t="s">
        <v>6</v>
      </c>
      <c r="G1103" s="38" t="s">
        <v>227</v>
      </c>
      <c r="H1103" s="38">
        <v>1</v>
      </c>
      <c r="I1103" s="38" t="s">
        <v>2057</v>
      </c>
      <c r="J1103" s="39" t="s">
        <v>2342</v>
      </c>
      <c r="K1103" s="38" t="s">
        <v>2343</v>
      </c>
      <c r="L1103" s="38" t="s">
        <v>219</v>
      </c>
      <c r="M1103" s="38"/>
      <c r="N1103" s="38" t="s">
        <v>255</v>
      </c>
      <c r="O1103" s="40" t="s">
        <v>732</v>
      </c>
      <c r="P1103" s="102" t="s">
        <v>23</v>
      </c>
      <c r="Q1103" s="41"/>
      <c r="R1103" s="38"/>
      <c r="S1103" s="41"/>
      <c r="T1103" s="41" t="s">
        <v>682</v>
      </c>
      <c r="U1103" s="41">
        <v>43543</v>
      </c>
      <c r="V1103" s="42"/>
      <c r="W1103" s="38" t="s">
        <v>718</v>
      </c>
      <c r="X1103" s="21" t="s">
        <v>209</v>
      </c>
      <c r="Y1103" s="23" t="s">
        <v>209</v>
      </c>
      <c r="Z1103" s="38" t="s">
        <v>190</v>
      </c>
      <c r="AA1103" s="40" t="s">
        <v>733</v>
      </c>
      <c r="AB1103" s="38" t="s">
        <v>157</v>
      </c>
      <c r="AC1103" s="38" t="s">
        <v>152</v>
      </c>
      <c r="AD1103" s="38" t="s">
        <v>153</v>
      </c>
      <c r="AE1103" s="38" t="s">
        <v>153</v>
      </c>
      <c r="AF1103" s="43"/>
    </row>
    <row r="1104" spans="1:32" s="22" customFormat="1" ht="20.100000000000001" customHeight="1">
      <c r="A1104" s="38" t="s">
        <v>19</v>
      </c>
      <c r="B1104" s="38" t="s">
        <v>176</v>
      </c>
      <c r="C1104" s="38" t="s">
        <v>27</v>
      </c>
      <c r="D1104" s="38" t="s">
        <v>73</v>
      </c>
      <c r="E1104" s="38" t="s">
        <v>73</v>
      </c>
      <c r="F1104" s="38" t="s">
        <v>6</v>
      </c>
      <c r="G1104" s="38" t="s">
        <v>227</v>
      </c>
      <c r="H1104" s="38">
        <v>1</v>
      </c>
      <c r="I1104" s="38" t="s">
        <v>2057</v>
      </c>
      <c r="J1104" s="39" t="s">
        <v>2342</v>
      </c>
      <c r="K1104" s="38" t="s">
        <v>2343</v>
      </c>
      <c r="L1104" s="38" t="s">
        <v>219</v>
      </c>
      <c r="M1104" s="38"/>
      <c r="N1104" s="38" t="s">
        <v>255</v>
      </c>
      <c r="O1104" s="40" t="s">
        <v>732</v>
      </c>
      <c r="P1104" s="102" t="s">
        <v>23</v>
      </c>
      <c r="Q1104" s="41"/>
      <c r="R1104" s="38"/>
      <c r="S1104" s="41"/>
      <c r="T1104" s="41" t="s">
        <v>682</v>
      </c>
      <c r="U1104" s="41">
        <v>43543</v>
      </c>
      <c r="V1104" s="42"/>
      <c r="W1104" s="38" t="s">
        <v>719</v>
      </c>
      <c r="X1104" s="21" t="s">
        <v>209</v>
      </c>
      <c r="Y1104" s="23" t="s">
        <v>209</v>
      </c>
      <c r="Z1104" s="38" t="s">
        <v>190</v>
      </c>
      <c r="AA1104" s="40" t="s">
        <v>733</v>
      </c>
      <c r="AB1104" s="38" t="s">
        <v>157</v>
      </c>
      <c r="AC1104" s="38" t="s">
        <v>152</v>
      </c>
      <c r="AD1104" s="38" t="s">
        <v>153</v>
      </c>
      <c r="AE1104" s="38" t="s">
        <v>153</v>
      </c>
      <c r="AF1104" s="43"/>
    </row>
    <row r="1105" spans="1:32" s="22" customFormat="1" ht="20.100000000000001" customHeight="1">
      <c r="A1105" s="38" t="s">
        <v>19</v>
      </c>
      <c r="B1105" s="38" t="s">
        <v>176</v>
      </c>
      <c r="C1105" s="38" t="s">
        <v>27</v>
      </c>
      <c r="D1105" s="38" t="s">
        <v>73</v>
      </c>
      <c r="E1105" s="38" t="s">
        <v>73</v>
      </c>
      <c r="F1105" s="38" t="s">
        <v>6</v>
      </c>
      <c r="G1105" s="38" t="s">
        <v>227</v>
      </c>
      <c r="H1105" s="38">
        <v>1</v>
      </c>
      <c r="I1105" s="38" t="s">
        <v>2057</v>
      </c>
      <c r="J1105" s="39" t="s">
        <v>2342</v>
      </c>
      <c r="K1105" s="38" t="s">
        <v>2343</v>
      </c>
      <c r="L1105" s="38" t="s">
        <v>219</v>
      </c>
      <c r="M1105" s="38"/>
      <c r="N1105" s="38" t="s">
        <v>255</v>
      </c>
      <c r="O1105" s="40" t="s">
        <v>732</v>
      </c>
      <c r="P1105" s="102" t="s">
        <v>23</v>
      </c>
      <c r="Q1105" s="41"/>
      <c r="R1105" s="38"/>
      <c r="S1105" s="41"/>
      <c r="T1105" s="41" t="s">
        <v>682</v>
      </c>
      <c r="U1105" s="41">
        <v>43543</v>
      </c>
      <c r="V1105" s="42"/>
      <c r="W1105" s="38" t="s">
        <v>720</v>
      </c>
      <c r="X1105" s="21" t="s">
        <v>209</v>
      </c>
      <c r="Y1105" s="23" t="s">
        <v>209</v>
      </c>
      <c r="Z1105" s="38" t="s">
        <v>190</v>
      </c>
      <c r="AA1105" s="40" t="s">
        <v>733</v>
      </c>
      <c r="AB1105" s="38" t="s">
        <v>157</v>
      </c>
      <c r="AC1105" s="38" t="s">
        <v>152</v>
      </c>
      <c r="AD1105" s="38" t="s">
        <v>153</v>
      </c>
      <c r="AE1105" s="38" t="s">
        <v>153</v>
      </c>
      <c r="AF1105" s="43"/>
    </row>
    <row r="1106" spans="1:32" s="22" customFormat="1" ht="20.100000000000001" customHeight="1">
      <c r="A1106" s="38" t="s">
        <v>19</v>
      </c>
      <c r="B1106" s="38" t="s">
        <v>176</v>
      </c>
      <c r="C1106" s="38" t="s">
        <v>27</v>
      </c>
      <c r="D1106" s="38" t="s">
        <v>73</v>
      </c>
      <c r="E1106" s="38" t="s">
        <v>73</v>
      </c>
      <c r="F1106" s="38" t="s">
        <v>6</v>
      </c>
      <c r="G1106" s="38" t="s">
        <v>227</v>
      </c>
      <c r="H1106" s="38">
        <v>1</v>
      </c>
      <c r="I1106" s="38" t="s">
        <v>2057</v>
      </c>
      <c r="J1106" s="39" t="s">
        <v>2342</v>
      </c>
      <c r="K1106" s="38" t="s">
        <v>2343</v>
      </c>
      <c r="L1106" s="38" t="s">
        <v>219</v>
      </c>
      <c r="M1106" s="38"/>
      <c r="N1106" s="38" t="s">
        <v>255</v>
      </c>
      <c r="O1106" s="40" t="s">
        <v>732</v>
      </c>
      <c r="P1106" s="102" t="s">
        <v>23</v>
      </c>
      <c r="Q1106" s="41"/>
      <c r="R1106" s="38"/>
      <c r="S1106" s="41"/>
      <c r="T1106" s="41" t="s">
        <v>682</v>
      </c>
      <c r="U1106" s="41">
        <v>43543</v>
      </c>
      <c r="V1106" s="42"/>
      <c r="W1106" s="38" t="s">
        <v>721</v>
      </c>
      <c r="X1106" s="21" t="s">
        <v>209</v>
      </c>
      <c r="Y1106" s="23" t="s">
        <v>209</v>
      </c>
      <c r="Z1106" s="38" t="s">
        <v>190</v>
      </c>
      <c r="AA1106" s="40" t="s">
        <v>733</v>
      </c>
      <c r="AB1106" s="38" t="s">
        <v>157</v>
      </c>
      <c r="AC1106" s="38" t="s">
        <v>152</v>
      </c>
      <c r="AD1106" s="38" t="s">
        <v>153</v>
      </c>
      <c r="AE1106" s="38" t="s">
        <v>153</v>
      </c>
      <c r="AF1106" s="43"/>
    </row>
    <row r="1107" spans="1:32" s="22" customFormat="1" ht="20.100000000000001" customHeight="1">
      <c r="A1107" s="38" t="s">
        <v>19</v>
      </c>
      <c r="B1107" s="38" t="s">
        <v>176</v>
      </c>
      <c r="C1107" s="38" t="s">
        <v>27</v>
      </c>
      <c r="D1107" s="38" t="s">
        <v>73</v>
      </c>
      <c r="E1107" s="38" t="s">
        <v>73</v>
      </c>
      <c r="F1107" s="38" t="s">
        <v>6</v>
      </c>
      <c r="G1107" s="38" t="s">
        <v>227</v>
      </c>
      <c r="H1107" s="38">
        <v>1</v>
      </c>
      <c r="I1107" s="38" t="s">
        <v>2057</v>
      </c>
      <c r="J1107" s="39" t="s">
        <v>2342</v>
      </c>
      <c r="K1107" s="38" t="s">
        <v>2343</v>
      </c>
      <c r="L1107" s="38" t="s">
        <v>219</v>
      </c>
      <c r="M1107" s="38"/>
      <c r="N1107" s="38" t="s">
        <v>255</v>
      </c>
      <c r="O1107" s="40" t="s">
        <v>732</v>
      </c>
      <c r="P1107" s="102" t="s">
        <v>23</v>
      </c>
      <c r="Q1107" s="41"/>
      <c r="R1107" s="38"/>
      <c r="S1107" s="41"/>
      <c r="T1107" s="41" t="s">
        <v>682</v>
      </c>
      <c r="U1107" s="41">
        <v>43543</v>
      </c>
      <c r="V1107" s="42"/>
      <c r="W1107" s="38" t="s">
        <v>722</v>
      </c>
      <c r="X1107" s="21" t="s">
        <v>209</v>
      </c>
      <c r="Y1107" s="23" t="s">
        <v>209</v>
      </c>
      <c r="Z1107" s="38" t="s">
        <v>190</v>
      </c>
      <c r="AA1107" s="40" t="s">
        <v>733</v>
      </c>
      <c r="AB1107" s="38" t="s">
        <v>157</v>
      </c>
      <c r="AC1107" s="38" t="s">
        <v>152</v>
      </c>
      <c r="AD1107" s="38" t="s">
        <v>153</v>
      </c>
      <c r="AE1107" s="38" t="s">
        <v>153</v>
      </c>
      <c r="AF1107" s="43"/>
    </row>
    <row r="1108" spans="1:32" s="22" customFormat="1" ht="20.100000000000001" customHeight="1">
      <c r="A1108" s="38" t="s">
        <v>19</v>
      </c>
      <c r="B1108" s="38" t="s">
        <v>176</v>
      </c>
      <c r="C1108" s="38" t="s">
        <v>27</v>
      </c>
      <c r="D1108" s="38" t="s">
        <v>73</v>
      </c>
      <c r="E1108" s="38" t="s">
        <v>73</v>
      </c>
      <c r="F1108" s="38" t="s">
        <v>6</v>
      </c>
      <c r="G1108" s="38" t="s">
        <v>227</v>
      </c>
      <c r="H1108" s="38">
        <v>1</v>
      </c>
      <c r="I1108" s="38" t="s">
        <v>2057</v>
      </c>
      <c r="J1108" s="39" t="s">
        <v>2342</v>
      </c>
      <c r="K1108" s="38" t="s">
        <v>2343</v>
      </c>
      <c r="L1108" s="38" t="s">
        <v>219</v>
      </c>
      <c r="M1108" s="38"/>
      <c r="N1108" s="38" t="s">
        <v>255</v>
      </c>
      <c r="O1108" s="40" t="s">
        <v>732</v>
      </c>
      <c r="P1108" s="102" t="s">
        <v>23</v>
      </c>
      <c r="Q1108" s="41"/>
      <c r="R1108" s="38"/>
      <c r="S1108" s="41"/>
      <c r="T1108" s="41" t="s">
        <v>682</v>
      </c>
      <c r="U1108" s="41">
        <v>43543</v>
      </c>
      <c r="V1108" s="42"/>
      <c r="W1108" s="38" t="s">
        <v>723</v>
      </c>
      <c r="X1108" s="21" t="s">
        <v>209</v>
      </c>
      <c r="Y1108" s="23" t="s">
        <v>209</v>
      </c>
      <c r="Z1108" s="38" t="s">
        <v>190</v>
      </c>
      <c r="AA1108" s="40" t="s">
        <v>733</v>
      </c>
      <c r="AB1108" s="38" t="s">
        <v>157</v>
      </c>
      <c r="AC1108" s="38" t="s">
        <v>152</v>
      </c>
      <c r="AD1108" s="38" t="s">
        <v>153</v>
      </c>
      <c r="AE1108" s="38" t="s">
        <v>153</v>
      </c>
      <c r="AF1108" s="43"/>
    </row>
    <row r="1109" spans="1:32" s="22" customFormat="1" ht="20.100000000000001" customHeight="1">
      <c r="A1109" s="38" t="s">
        <v>19</v>
      </c>
      <c r="B1109" s="38" t="s">
        <v>176</v>
      </c>
      <c r="C1109" s="38" t="s">
        <v>27</v>
      </c>
      <c r="D1109" s="38" t="s">
        <v>73</v>
      </c>
      <c r="E1109" s="38" t="s">
        <v>73</v>
      </c>
      <c r="F1109" s="38" t="s">
        <v>6</v>
      </c>
      <c r="G1109" s="38" t="s">
        <v>227</v>
      </c>
      <c r="H1109" s="38">
        <v>1</v>
      </c>
      <c r="I1109" s="38" t="s">
        <v>2057</v>
      </c>
      <c r="J1109" s="39" t="s">
        <v>2342</v>
      </c>
      <c r="K1109" s="38" t="s">
        <v>2343</v>
      </c>
      <c r="L1109" s="38" t="s">
        <v>219</v>
      </c>
      <c r="M1109" s="38"/>
      <c r="N1109" s="38" t="s">
        <v>255</v>
      </c>
      <c r="O1109" s="40" t="s">
        <v>732</v>
      </c>
      <c r="P1109" s="102" t="s">
        <v>23</v>
      </c>
      <c r="Q1109" s="41"/>
      <c r="R1109" s="38"/>
      <c r="S1109" s="41"/>
      <c r="T1109" s="41" t="s">
        <v>682</v>
      </c>
      <c r="U1109" s="41">
        <v>43543</v>
      </c>
      <c r="V1109" s="42"/>
      <c r="W1109" s="38" t="s">
        <v>724</v>
      </c>
      <c r="X1109" s="21" t="s">
        <v>209</v>
      </c>
      <c r="Y1109" s="23" t="s">
        <v>209</v>
      </c>
      <c r="Z1109" s="38" t="s">
        <v>190</v>
      </c>
      <c r="AA1109" s="40" t="s">
        <v>733</v>
      </c>
      <c r="AB1109" s="38" t="s">
        <v>157</v>
      </c>
      <c r="AC1109" s="38" t="s">
        <v>152</v>
      </c>
      <c r="AD1109" s="38" t="s">
        <v>153</v>
      </c>
      <c r="AE1109" s="38" t="s">
        <v>153</v>
      </c>
      <c r="AF1109" s="43"/>
    </row>
    <row r="1110" spans="1:32" s="22" customFormat="1" ht="20.100000000000001" customHeight="1">
      <c r="A1110" s="38" t="s">
        <v>19</v>
      </c>
      <c r="B1110" s="38" t="s">
        <v>176</v>
      </c>
      <c r="C1110" s="38" t="s">
        <v>27</v>
      </c>
      <c r="D1110" s="38" t="s">
        <v>73</v>
      </c>
      <c r="E1110" s="38" t="s">
        <v>73</v>
      </c>
      <c r="F1110" s="38" t="s">
        <v>6</v>
      </c>
      <c r="G1110" s="38" t="s">
        <v>227</v>
      </c>
      <c r="H1110" s="38">
        <v>1</v>
      </c>
      <c r="I1110" s="38" t="s">
        <v>2057</v>
      </c>
      <c r="J1110" s="39" t="s">
        <v>2342</v>
      </c>
      <c r="K1110" s="38" t="s">
        <v>2343</v>
      </c>
      <c r="L1110" s="38" t="s">
        <v>219</v>
      </c>
      <c r="M1110" s="38"/>
      <c r="N1110" s="38" t="s">
        <v>255</v>
      </c>
      <c r="O1110" s="40" t="s">
        <v>732</v>
      </c>
      <c r="P1110" s="102" t="s">
        <v>23</v>
      </c>
      <c r="Q1110" s="41"/>
      <c r="R1110" s="38"/>
      <c r="S1110" s="41"/>
      <c r="T1110" s="41" t="s">
        <v>682</v>
      </c>
      <c r="U1110" s="41">
        <v>43543</v>
      </c>
      <c r="V1110" s="42"/>
      <c r="W1110" s="38" t="s">
        <v>725</v>
      </c>
      <c r="X1110" s="21" t="s">
        <v>209</v>
      </c>
      <c r="Y1110" s="23" t="s">
        <v>209</v>
      </c>
      <c r="Z1110" s="38" t="s">
        <v>190</v>
      </c>
      <c r="AA1110" s="40" t="s">
        <v>733</v>
      </c>
      <c r="AB1110" s="38" t="s">
        <v>157</v>
      </c>
      <c r="AC1110" s="38" t="s">
        <v>152</v>
      </c>
      <c r="AD1110" s="38" t="s">
        <v>153</v>
      </c>
      <c r="AE1110" s="38" t="s">
        <v>153</v>
      </c>
      <c r="AF1110" s="43"/>
    </row>
    <row r="1111" spans="1:32" s="22" customFormat="1" ht="20.100000000000001" customHeight="1">
      <c r="A1111" s="38" t="s">
        <v>19</v>
      </c>
      <c r="B1111" s="38" t="s">
        <v>176</v>
      </c>
      <c r="C1111" s="38" t="s">
        <v>27</v>
      </c>
      <c r="D1111" s="38" t="s">
        <v>73</v>
      </c>
      <c r="E1111" s="38" t="s">
        <v>73</v>
      </c>
      <c r="F1111" s="38" t="s">
        <v>6</v>
      </c>
      <c r="G1111" s="38" t="s">
        <v>227</v>
      </c>
      <c r="H1111" s="38">
        <v>1</v>
      </c>
      <c r="I1111" s="38" t="s">
        <v>2057</v>
      </c>
      <c r="J1111" s="39" t="s">
        <v>2342</v>
      </c>
      <c r="K1111" s="38" t="s">
        <v>2343</v>
      </c>
      <c r="L1111" s="38" t="s">
        <v>219</v>
      </c>
      <c r="M1111" s="38"/>
      <c r="N1111" s="38" t="s">
        <v>255</v>
      </c>
      <c r="O1111" s="40" t="s">
        <v>732</v>
      </c>
      <c r="P1111" s="102" t="s">
        <v>23</v>
      </c>
      <c r="Q1111" s="41"/>
      <c r="R1111" s="38"/>
      <c r="S1111" s="41"/>
      <c r="T1111" s="41" t="s">
        <v>682</v>
      </c>
      <c r="U1111" s="41">
        <v>43543</v>
      </c>
      <c r="V1111" s="42"/>
      <c r="W1111" s="38" t="s">
        <v>726</v>
      </c>
      <c r="X1111" s="21" t="s">
        <v>209</v>
      </c>
      <c r="Y1111" s="23" t="s">
        <v>209</v>
      </c>
      <c r="Z1111" s="38" t="s">
        <v>190</v>
      </c>
      <c r="AA1111" s="40" t="s">
        <v>733</v>
      </c>
      <c r="AB1111" s="38" t="s">
        <v>157</v>
      </c>
      <c r="AC1111" s="38" t="s">
        <v>152</v>
      </c>
      <c r="AD1111" s="38" t="s">
        <v>153</v>
      </c>
      <c r="AE1111" s="38" t="s">
        <v>153</v>
      </c>
      <c r="AF1111" s="43"/>
    </row>
    <row r="1112" spans="1:32" s="22" customFormat="1" ht="20.100000000000001" customHeight="1">
      <c r="A1112" s="38" t="s">
        <v>19</v>
      </c>
      <c r="B1112" s="38" t="s">
        <v>176</v>
      </c>
      <c r="C1112" s="38" t="s">
        <v>27</v>
      </c>
      <c r="D1112" s="38" t="s">
        <v>73</v>
      </c>
      <c r="E1112" s="38" t="s">
        <v>73</v>
      </c>
      <c r="F1112" s="38" t="s">
        <v>6</v>
      </c>
      <c r="G1112" s="38" t="s">
        <v>227</v>
      </c>
      <c r="H1112" s="38">
        <v>1</v>
      </c>
      <c r="I1112" s="38" t="s">
        <v>2057</v>
      </c>
      <c r="J1112" s="39" t="s">
        <v>2342</v>
      </c>
      <c r="K1112" s="38" t="s">
        <v>2343</v>
      </c>
      <c r="L1112" s="38" t="s">
        <v>219</v>
      </c>
      <c r="M1112" s="38"/>
      <c r="N1112" s="38" t="s">
        <v>255</v>
      </c>
      <c r="O1112" s="40" t="s">
        <v>732</v>
      </c>
      <c r="P1112" s="102" t="s">
        <v>23</v>
      </c>
      <c r="Q1112" s="41"/>
      <c r="R1112" s="38"/>
      <c r="S1112" s="41"/>
      <c r="T1112" s="41" t="s">
        <v>682</v>
      </c>
      <c r="U1112" s="41">
        <v>43543</v>
      </c>
      <c r="V1112" s="42"/>
      <c r="W1112" s="38" t="s">
        <v>727</v>
      </c>
      <c r="X1112" s="21" t="s">
        <v>209</v>
      </c>
      <c r="Y1112" s="23" t="s">
        <v>209</v>
      </c>
      <c r="Z1112" s="38" t="s">
        <v>190</v>
      </c>
      <c r="AA1112" s="40" t="s">
        <v>733</v>
      </c>
      <c r="AB1112" s="38" t="s">
        <v>157</v>
      </c>
      <c r="AC1112" s="38" t="s">
        <v>152</v>
      </c>
      <c r="AD1112" s="38" t="s">
        <v>153</v>
      </c>
      <c r="AE1112" s="38" t="s">
        <v>153</v>
      </c>
      <c r="AF1112" s="43"/>
    </row>
    <row r="1113" spans="1:32" s="22" customFormat="1" ht="20.100000000000001" customHeight="1">
      <c r="A1113" s="38" t="s">
        <v>19</v>
      </c>
      <c r="B1113" s="38" t="s">
        <v>176</v>
      </c>
      <c r="C1113" s="38" t="s">
        <v>27</v>
      </c>
      <c r="D1113" s="38" t="s">
        <v>73</v>
      </c>
      <c r="E1113" s="38" t="s">
        <v>73</v>
      </c>
      <c r="F1113" s="38" t="s">
        <v>6</v>
      </c>
      <c r="G1113" s="38" t="s">
        <v>227</v>
      </c>
      <c r="H1113" s="38">
        <v>1</v>
      </c>
      <c r="I1113" s="38" t="s">
        <v>2057</v>
      </c>
      <c r="J1113" s="39" t="s">
        <v>2342</v>
      </c>
      <c r="K1113" s="38" t="s">
        <v>2343</v>
      </c>
      <c r="L1113" s="38" t="s">
        <v>219</v>
      </c>
      <c r="M1113" s="38"/>
      <c r="N1113" s="38" t="s">
        <v>255</v>
      </c>
      <c r="O1113" s="40" t="s">
        <v>732</v>
      </c>
      <c r="P1113" s="102" t="s">
        <v>23</v>
      </c>
      <c r="Q1113" s="41"/>
      <c r="R1113" s="38"/>
      <c r="S1113" s="41"/>
      <c r="T1113" s="41" t="s">
        <v>682</v>
      </c>
      <c r="U1113" s="41">
        <v>43543</v>
      </c>
      <c r="V1113" s="42"/>
      <c r="W1113" s="38" t="s">
        <v>728</v>
      </c>
      <c r="X1113" s="21" t="s">
        <v>209</v>
      </c>
      <c r="Y1113" s="23" t="s">
        <v>209</v>
      </c>
      <c r="Z1113" s="38" t="s">
        <v>190</v>
      </c>
      <c r="AA1113" s="40" t="s">
        <v>733</v>
      </c>
      <c r="AB1113" s="38" t="s">
        <v>157</v>
      </c>
      <c r="AC1113" s="38" t="s">
        <v>152</v>
      </c>
      <c r="AD1113" s="38" t="s">
        <v>153</v>
      </c>
      <c r="AE1113" s="38" t="s">
        <v>153</v>
      </c>
      <c r="AF1113" s="43"/>
    </row>
    <row r="1114" spans="1:32" s="22" customFormat="1" ht="20.100000000000001" customHeight="1">
      <c r="A1114" s="38" t="s">
        <v>19</v>
      </c>
      <c r="B1114" s="38" t="s">
        <v>176</v>
      </c>
      <c r="C1114" s="38" t="s">
        <v>27</v>
      </c>
      <c r="D1114" s="38" t="s">
        <v>73</v>
      </c>
      <c r="E1114" s="38" t="s">
        <v>73</v>
      </c>
      <c r="F1114" s="38" t="s">
        <v>6</v>
      </c>
      <c r="G1114" s="38" t="s">
        <v>227</v>
      </c>
      <c r="H1114" s="38">
        <v>1</v>
      </c>
      <c r="I1114" s="38" t="s">
        <v>2057</v>
      </c>
      <c r="J1114" s="39" t="s">
        <v>2342</v>
      </c>
      <c r="K1114" s="38" t="s">
        <v>2343</v>
      </c>
      <c r="L1114" s="38" t="s">
        <v>219</v>
      </c>
      <c r="M1114" s="38"/>
      <c r="N1114" s="38" t="s">
        <v>255</v>
      </c>
      <c r="O1114" s="40" t="s">
        <v>732</v>
      </c>
      <c r="P1114" s="102" t="s">
        <v>23</v>
      </c>
      <c r="Q1114" s="41"/>
      <c r="R1114" s="38"/>
      <c r="S1114" s="41"/>
      <c r="T1114" s="41" t="s">
        <v>682</v>
      </c>
      <c r="U1114" s="41">
        <v>43543</v>
      </c>
      <c r="V1114" s="42"/>
      <c r="W1114" s="38" t="s">
        <v>729</v>
      </c>
      <c r="X1114" s="21" t="s">
        <v>209</v>
      </c>
      <c r="Y1114" s="23" t="s">
        <v>209</v>
      </c>
      <c r="Z1114" s="38" t="s">
        <v>190</v>
      </c>
      <c r="AA1114" s="40" t="s">
        <v>733</v>
      </c>
      <c r="AB1114" s="38" t="s">
        <v>157</v>
      </c>
      <c r="AC1114" s="38" t="s">
        <v>152</v>
      </c>
      <c r="AD1114" s="38" t="s">
        <v>153</v>
      </c>
      <c r="AE1114" s="38" t="s">
        <v>153</v>
      </c>
      <c r="AF1114" s="43"/>
    </row>
    <row r="1115" spans="1:32" s="22" customFormat="1" ht="20.100000000000001" customHeight="1">
      <c r="A1115" s="38" t="s">
        <v>19</v>
      </c>
      <c r="B1115" s="38" t="s">
        <v>176</v>
      </c>
      <c r="C1115" s="38" t="s">
        <v>27</v>
      </c>
      <c r="D1115" s="38" t="s">
        <v>73</v>
      </c>
      <c r="E1115" s="38" t="s">
        <v>73</v>
      </c>
      <c r="F1115" s="38" t="s">
        <v>6</v>
      </c>
      <c r="G1115" s="38" t="s">
        <v>227</v>
      </c>
      <c r="H1115" s="38">
        <v>1</v>
      </c>
      <c r="I1115" s="38" t="s">
        <v>2057</v>
      </c>
      <c r="J1115" s="39" t="s">
        <v>2342</v>
      </c>
      <c r="K1115" s="38" t="s">
        <v>2343</v>
      </c>
      <c r="L1115" s="38" t="s">
        <v>219</v>
      </c>
      <c r="M1115" s="38"/>
      <c r="N1115" s="38" t="s">
        <v>255</v>
      </c>
      <c r="O1115" s="40" t="s">
        <v>732</v>
      </c>
      <c r="P1115" s="102" t="s">
        <v>23</v>
      </c>
      <c r="Q1115" s="41"/>
      <c r="R1115" s="38"/>
      <c r="S1115" s="41"/>
      <c r="T1115" s="41" t="s">
        <v>682</v>
      </c>
      <c r="U1115" s="41">
        <v>43543</v>
      </c>
      <c r="V1115" s="42"/>
      <c r="W1115" s="38" t="s">
        <v>730</v>
      </c>
      <c r="X1115" s="21" t="s">
        <v>209</v>
      </c>
      <c r="Y1115" s="23" t="s">
        <v>209</v>
      </c>
      <c r="Z1115" s="38" t="s">
        <v>190</v>
      </c>
      <c r="AA1115" s="40" t="s">
        <v>733</v>
      </c>
      <c r="AB1115" s="38" t="s">
        <v>157</v>
      </c>
      <c r="AC1115" s="38" t="s">
        <v>152</v>
      </c>
      <c r="AD1115" s="38" t="s">
        <v>153</v>
      </c>
      <c r="AE1115" s="38" t="s">
        <v>153</v>
      </c>
      <c r="AF1115" s="43"/>
    </row>
    <row r="1116" spans="1:32" s="22" customFormat="1" ht="20.100000000000001" customHeight="1">
      <c r="A1116" s="38" t="s">
        <v>19</v>
      </c>
      <c r="B1116" s="38" t="s">
        <v>176</v>
      </c>
      <c r="C1116" s="38" t="s">
        <v>27</v>
      </c>
      <c r="D1116" s="38" t="s">
        <v>73</v>
      </c>
      <c r="E1116" s="38" t="s">
        <v>73</v>
      </c>
      <c r="F1116" s="38" t="s">
        <v>6</v>
      </c>
      <c r="G1116" s="38" t="s">
        <v>227</v>
      </c>
      <c r="H1116" s="38">
        <v>1</v>
      </c>
      <c r="I1116" s="38" t="s">
        <v>2057</v>
      </c>
      <c r="J1116" s="39" t="s">
        <v>2342</v>
      </c>
      <c r="K1116" s="38" t="s">
        <v>2343</v>
      </c>
      <c r="L1116" s="38" t="s">
        <v>219</v>
      </c>
      <c r="M1116" s="38"/>
      <c r="N1116" s="38" t="s">
        <v>255</v>
      </c>
      <c r="O1116" s="40" t="s">
        <v>732</v>
      </c>
      <c r="P1116" s="102" t="s">
        <v>23</v>
      </c>
      <c r="Q1116" s="41"/>
      <c r="R1116" s="38"/>
      <c r="S1116" s="41"/>
      <c r="T1116" s="41" t="s">
        <v>682</v>
      </c>
      <c r="U1116" s="41">
        <v>43543</v>
      </c>
      <c r="V1116" s="42"/>
      <c r="W1116" s="38" t="s">
        <v>731</v>
      </c>
      <c r="X1116" s="21" t="s">
        <v>209</v>
      </c>
      <c r="Y1116" s="23" t="s">
        <v>209</v>
      </c>
      <c r="Z1116" s="38" t="s">
        <v>190</v>
      </c>
      <c r="AA1116" s="40" t="s">
        <v>734</v>
      </c>
      <c r="AB1116" s="38" t="s">
        <v>157</v>
      </c>
      <c r="AC1116" s="38" t="s">
        <v>152</v>
      </c>
      <c r="AD1116" s="38" t="s">
        <v>153</v>
      </c>
      <c r="AE1116" s="38" t="s">
        <v>153</v>
      </c>
      <c r="AF1116" s="43"/>
    </row>
    <row r="1117" spans="1:32" s="22" customFormat="1" ht="20.100000000000001" customHeight="1">
      <c r="A1117" s="38" t="s">
        <v>19</v>
      </c>
      <c r="B1117" s="38" t="s">
        <v>176</v>
      </c>
      <c r="C1117" s="38" t="s">
        <v>112</v>
      </c>
      <c r="D1117" s="38" t="s">
        <v>8</v>
      </c>
      <c r="E1117" s="38" t="s">
        <v>79</v>
      </c>
      <c r="F1117" s="38" t="s">
        <v>530</v>
      </c>
      <c r="G1117" s="38" t="s">
        <v>236</v>
      </c>
      <c r="H1117" s="38">
        <v>1</v>
      </c>
      <c r="I1117" s="38" t="s">
        <v>2057</v>
      </c>
      <c r="J1117" s="39" t="s">
        <v>2342</v>
      </c>
      <c r="K1117" s="38" t="s">
        <v>2343</v>
      </c>
      <c r="L1117" s="38" t="s">
        <v>219</v>
      </c>
      <c r="M1117" s="38"/>
      <c r="N1117" s="38" t="s">
        <v>253</v>
      </c>
      <c r="O1117" s="40" t="s">
        <v>9</v>
      </c>
      <c r="P1117" s="102" t="s">
        <v>23</v>
      </c>
      <c r="Q1117" s="41"/>
      <c r="R1117" s="38"/>
      <c r="S1117" s="41"/>
      <c r="T1117" s="41" t="s">
        <v>522</v>
      </c>
      <c r="U1117" s="41">
        <v>43439</v>
      </c>
      <c r="V1117" s="42"/>
      <c r="W1117" s="38" t="s">
        <v>149</v>
      </c>
      <c r="X1117" s="24" t="s">
        <v>1253</v>
      </c>
      <c r="Y1117" s="28" t="s">
        <v>1253</v>
      </c>
      <c r="Z1117" s="38" t="s">
        <v>79</v>
      </c>
      <c r="AA1117" s="38" t="s">
        <v>9</v>
      </c>
      <c r="AB1117" s="38" t="s">
        <v>157</v>
      </c>
      <c r="AC1117" s="38" t="s">
        <v>155</v>
      </c>
      <c r="AD1117" s="38" t="s">
        <v>158</v>
      </c>
      <c r="AE1117" s="38" t="s">
        <v>158</v>
      </c>
      <c r="AF1117" s="43"/>
    </row>
    <row r="1118" spans="1:32" ht="20.100000000000001" customHeight="1">
      <c r="A1118" s="11" t="s">
        <v>19</v>
      </c>
      <c r="B1118" s="11" t="s">
        <v>176</v>
      </c>
      <c r="C1118" s="11" t="s">
        <v>206</v>
      </c>
      <c r="D1118" s="11" t="s">
        <v>614</v>
      </c>
      <c r="E1118" s="11" t="s">
        <v>75</v>
      </c>
      <c r="F1118" s="11" t="s">
        <v>1301</v>
      </c>
      <c r="G1118" s="11" t="s">
        <v>232</v>
      </c>
      <c r="H1118" s="11">
        <v>1</v>
      </c>
      <c r="I1118" s="11" t="s">
        <v>2616</v>
      </c>
      <c r="J1118" s="80">
        <v>1102071</v>
      </c>
      <c r="K1118" s="11" t="s">
        <v>2217</v>
      </c>
      <c r="L1118" s="11" t="s">
        <v>194</v>
      </c>
      <c r="M1118" s="11"/>
      <c r="N1118" s="11" t="s">
        <v>253</v>
      </c>
      <c r="O1118" s="37" t="s">
        <v>543</v>
      </c>
      <c r="P1118" s="101" t="s">
        <v>2753</v>
      </c>
      <c r="Q1118" s="33">
        <v>45489</v>
      </c>
      <c r="R1118" s="33"/>
      <c r="S1118" s="33"/>
      <c r="T1118" s="33" t="s">
        <v>522</v>
      </c>
      <c r="U1118" s="33">
        <v>43437</v>
      </c>
      <c r="V1118" s="34"/>
      <c r="W1118" s="11" t="s">
        <v>149</v>
      </c>
      <c r="X1118" s="82" t="s">
        <v>1302</v>
      </c>
      <c r="Y1118" s="82" t="s">
        <v>1302</v>
      </c>
      <c r="Z1118" s="11" t="s">
        <v>75</v>
      </c>
      <c r="AA1118" s="37" t="s">
        <v>543</v>
      </c>
      <c r="AB1118" s="11" t="s">
        <v>157</v>
      </c>
      <c r="AC1118" s="11" t="s">
        <v>155</v>
      </c>
      <c r="AD1118" s="11" t="s">
        <v>158</v>
      </c>
      <c r="AE1118" s="11" t="s">
        <v>158</v>
      </c>
      <c r="AF1118" s="36"/>
    </row>
    <row r="1119" spans="1:32" s="22" customFormat="1" ht="20.100000000000001" customHeight="1">
      <c r="A1119" s="38" t="s">
        <v>19</v>
      </c>
      <c r="B1119" s="38" t="s">
        <v>176</v>
      </c>
      <c r="C1119" s="38" t="s">
        <v>206</v>
      </c>
      <c r="D1119" s="38" t="s">
        <v>75</v>
      </c>
      <c r="E1119" s="38" t="s">
        <v>75</v>
      </c>
      <c r="F1119" s="38" t="s">
        <v>1301</v>
      </c>
      <c r="G1119" s="38" t="s">
        <v>232</v>
      </c>
      <c r="H1119" s="38">
        <v>1</v>
      </c>
      <c r="I1119" s="38" t="s">
        <v>2060</v>
      </c>
      <c r="J1119" s="38" t="s">
        <v>2342</v>
      </c>
      <c r="K1119" s="38" t="s">
        <v>2343</v>
      </c>
      <c r="L1119" s="38" t="s">
        <v>2353</v>
      </c>
      <c r="M1119" s="38"/>
      <c r="N1119" s="38" t="s">
        <v>253</v>
      </c>
      <c r="O1119" s="40" t="s">
        <v>544</v>
      </c>
      <c r="P1119" s="102" t="s">
        <v>2758</v>
      </c>
      <c r="Q1119" s="41">
        <v>45496</v>
      </c>
      <c r="R1119" s="41"/>
      <c r="S1119" s="41">
        <v>44877</v>
      </c>
      <c r="T1119" s="41" t="s">
        <v>522</v>
      </c>
      <c r="U1119" s="41">
        <v>43437</v>
      </c>
      <c r="V1119" s="42"/>
      <c r="W1119" s="38" t="s">
        <v>149</v>
      </c>
      <c r="X1119" s="21" t="s">
        <v>1302</v>
      </c>
      <c r="Y1119" s="21" t="s">
        <v>1302</v>
      </c>
      <c r="Z1119" s="38" t="s">
        <v>75</v>
      </c>
      <c r="AA1119" s="40" t="s">
        <v>544</v>
      </c>
      <c r="AB1119" s="38" t="s">
        <v>157</v>
      </c>
      <c r="AC1119" s="38" t="s">
        <v>155</v>
      </c>
      <c r="AD1119" s="38" t="s">
        <v>158</v>
      </c>
      <c r="AE1119" s="38" t="s">
        <v>158</v>
      </c>
      <c r="AF1119" s="43"/>
    </row>
    <row r="1120" spans="1:32" ht="20.100000000000001" customHeight="1">
      <c r="A1120" s="11" t="s">
        <v>19</v>
      </c>
      <c r="B1120" s="11" t="s">
        <v>176</v>
      </c>
      <c r="C1120" s="11" t="s">
        <v>208</v>
      </c>
      <c r="D1120" s="11" t="s">
        <v>192</v>
      </c>
      <c r="E1120" s="11" t="s">
        <v>192</v>
      </c>
      <c r="F1120" s="11" t="s">
        <v>765</v>
      </c>
      <c r="G1120" s="11" t="s">
        <v>242</v>
      </c>
      <c r="H1120" s="11">
        <v>1</v>
      </c>
      <c r="I1120" s="11" t="s">
        <v>2615</v>
      </c>
      <c r="J1120" s="11">
        <v>1100230</v>
      </c>
      <c r="K1120" s="11" t="s">
        <v>72</v>
      </c>
      <c r="L1120" s="11" t="s">
        <v>194</v>
      </c>
      <c r="M1120" s="11"/>
      <c r="N1120" s="11" t="s">
        <v>253</v>
      </c>
      <c r="O1120" s="37" t="s">
        <v>521</v>
      </c>
      <c r="P1120" s="101" t="s">
        <v>24</v>
      </c>
      <c r="Q1120" s="33">
        <v>44273</v>
      </c>
      <c r="R1120" s="33"/>
      <c r="S1120" s="33">
        <v>45003</v>
      </c>
      <c r="T1120" s="33" t="s">
        <v>522</v>
      </c>
      <c r="U1120" s="33">
        <v>43437</v>
      </c>
      <c r="V1120" s="34"/>
      <c r="W1120" s="11" t="s">
        <v>149</v>
      </c>
      <c r="X1120" s="9" t="s">
        <v>217</v>
      </c>
      <c r="Y1120" s="9" t="s">
        <v>217</v>
      </c>
      <c r="Z1120" s="11" t="s">
        <v>192</v>
      </c>
      <c r="AA1120" s="11" t="s">
        <v>520</v>
      </c>
      <c r="AB1120" s="11" t="s">
        <v>157</v>
      </c>
      <c r="AC1120" s="11" t="s">
        <v>155</v>
      </c>
      <c r="AD1120" s="11" t="s">
        <v>158</v>
      </c>
      <c r="AE1120" s="11" t="s">
        <v>158</v>
      </c>
      <c r="AF1120" s="36"/>
    </row>
    <row r="1121" spans="1:32" ht="20.100000000000001" customHeight="1">
      <c r="A1121" s="11" t="s">
        <v>19</v>
      </c>
      <c r="B1121" s="11" t="s">
        <v>176</v>
      </c>
      <c r="C1121" s="11" t="s">
        <v>208</v>
      </c>
      <c r="D1121" s="11" t="s">
        <v>192</v>
      </c>
      <c r="E1121" s="11" t="s">
        <v>192</v>
      </c>
      <c r="F1121" s="11" t="s">
        <v>764</v>
      </c>
      <c r="G1121" s="11" t="s">
        <v>519</v>
      </c>
      <c r="H1121" s="11">
        <v>1</v>
      </c>
      <c r="I1121" s="11" t="s">
        <v>2614</v>
      </c>
      <c r="J1121" s="11">
        <v>1100852</v>
      </c>
      <c r="K1121" s="11" t="s">
        <v>131</v>
      </c>
      <c r="L1121" s="11" t="s">
        <v>194</v>
      </c>
      <c r="M1121" s="11"/>
      <c r="N1121" s="11" t="s">
        <v>253</v>
      </c>
      <c r="O1121" s="37" t="s">
        <v>520</v>
      </c>
      <c r="P1121" s="101" t="s">
        <v>24</v>
      </c>
      <c r="Q1121" s="33">
        <v>43438</v>
      </c>
      <c r="R1121" s="33"/>
      <c r="S1121" s="33">
        <v>44169</v>
      </c>
      <c r="T1121" s="33" t="s">
        <v>522</v>
      </c>
      <c r="U1121" s="33">
        <v>43437</v>
      </c>
      <c r="V1121" s="34"/>
      <c r="W1121" s="11" t="s">
        <v>149</v>
      </c>
      <c r="X1121" s="9" t="s">
        <v>217</v>
      </c>
      <c r="Y1121" s="9" t="s">
        <v>217</v>
      </c>
      <c r="Z1121" s="11" t="s">
        <v>192</v>
      </c>
      <c r="AA1121" s="11" t="s">
        <v>520</v>
      </c>
      <c r="AB1121" s="11" t="s">
        <v>157</v>
      </c>
      <c r="AC1121" s="11" t="s">
        <v>155</v>
      </c>
      <c r="AD1121" s="11" t="s">
        <v>158</v>
      </c>
      <c r="AE1121" s="11" t="s">
        <v>158</v>
      </c>
      <c r="AF1121" s="36"/>
    </row>
    <row r="1122" spans="1:32" ht="20.100000000000001" customHeight="1">
      <c r="A1122" s="11" t="s">
        <v>19</v>
      </c>
      <c r="B1122" s="11" t="s">
        <v>176</v>
      </c>
      <c r="C1122" s="11" t="s">
        <v>208</v>
      </c>
      <c r="D1122" s="11" t="s">
        <v>192</v>
      </c>
      <c r="E1122" s="11" t="s">
        <v>192</v>
      </c>
      <c r="F1122" s="11" t="s">
        <v>764</v>
      </c>
      <c r="G1122" s="11" t="s">
        <v>519</v>
      </c>
      <c r="H1122" s="11">
        <v>1</v>
      </c>
      <c r="I1122" s="11" t="s">
        <v>2594</v>
      </c>
      <c r="J1122" s="11">
        <v>1100660</v>
      </c>
      <c r="K1122" s="11" t="s">
        <v>85</v>
      </c>
      <c r="L1122" s="11" t="s">
        <v>194</v>
      </c>
      <c r="M1122" s="11"/>
      <c r="N1122" s="11" t="s">
        <v>253</v>
      </c>
      <c r="O1122" s="37" t="s">
        <v>520</v>
      </c>
      <c r="P1122" s="101" t="s">
        <v>24</v>
      </c>
      <c r="Q1122" s="33">
        <v>44938</v>
      </c>
      <c r="R1122" s="33"/>
      <c r="S1122" s="33">
        <v>45669</v>
      </c>
      <c r="T1122" s="33" t="s">
        <v>522</v>
      </c>
      <c r="U1122" s="33">
        <v>43437</v>
      </c>
      <c r="V1122" s="34"/>
      <c r="W1122" s="11" t="s">
        <v>149</v>
      </c>
      <c r="X1122" s="9" t="s">
        <v>217</v>
      </c>
      <c r="Y1122" s="9" t="s">
        <v>217</v>
      </c>
      <c r="Z1122" s="11" t="s">
        <v>192</v>
      </c>
      <c r="AA1122" s="11" t="s">
        <v>520</v>
      </c>
      <c r="AB1122" s="11" t="s">
        <v>157</v>
      </c>
      <c r="AC1122" s="11" t="s">
        <v>155</v>
      </c>
      <c r="AD1122" s="11" t="s">
        <v>158</v>
      </c>
      <c r="AE1122" s="11" t="s">
        <v>158</v>
      </c>
      <c r="AF1122" s="36"/>
    </row>
    <row r="1123" spans="1:32" ht="20.100000000000001" customHeight="1">
      <c r="A1123" s="11" t="s">
        <v>19</v>
      </c>
      <c r="B1123" s="11" t="s">
        <v>176</v>
      </c>
      <c r="C1123" s="11" t="s">
        <v>208</v>
      </c>
      <c r="D1123" s="11" t="s">
        <v>192</v>
      </c>
      <c r="E1123" s="11" t="s">
        <v>192</v>
      </c>
      <c r="F1123" s="11" t="s">
        <v>764</v>
      </c>
      <c r="G1123" s="11" t="s">
        <v>519</v>
      </c>
      <c r="H1123" s="11">
        <v>1</v>
      </c>
      <c r="I1123" s="11" t="s">
        <v>2605</v>
      </c>
      <c r="J1123" s="11">
        <v>1100743</v>
      </c>
      <c r="K1123" s="11" t="s">
        <v>86</v>
      </c>
      <c r="L1123" s="11" t="s">
        <v>194</v>
      </c>
      <c r="M1123" s="11"/>
      <c r="N1123" s="11" t="s">
        <v>253</v>
      </c>
      <c r="O1123" s="37" t="s">
        <v>520</v>
      </c>
      <c r="P1123" s="101" t="s">
        <v>24</v>
      </c>
      <c r="Q1123" s="33">
        <v>44761</v>
      </c>
      <c r="R1123" s="11"/>
      <c r="S1123" s="33">
        <v>45492</v>
      </c>
      <c r="T1123" s="33" t="s">
        <v>522</v>
      </c>
      <c r="U1123" s="33">
        <v>43437</v>
      </c>
      <c r="V1123" s="34"/>
      <c r="W1123" s="11" t="s">
        <v>149</v>
      </c>
      <c r="X1123" s="9" t="s">
        <v>217</v>
      </c>
      <c r="Y1123" s="9" t="s">
        <v>217</v>
      </c>
      <c r="Z1123" s="11" t="s">
        <v>192</v>
      </c>
      <c r="AA1123" s="11" t="s">
        <v>520</v>
      </c>
      <c r="AB1123" s="11" t="s">
        <v>157</v>
      </c>
      <c r="AC1123" s="11" t="s">
        <v>155</v>
      </c>
      <c r="AD1123" s="11" t="s">
        <v>158</v>
      </c>
      <c r="AE1123" s="11" t="s">
        <v>158</v>
      </c>
      <c r="AF1123" s="36"/>
    </row>
    <row r="1124" spans="1:32" ht="20.100000000000001" customHeight="1">
      <c r="A1124" s="11" t="s">
        <v>19</v>
      </c>
      <c r="B1124" s="11" t="s">
        <v>176</v>
      </c>
      <c r="C1124" s="11" t="s">
        <v>208</v>
      </c>
      <c r="D1124" s="11" t="s">
        <v>192</v>
      </c>
      <c r="E1124" s="11" t="s">
        <v>192</v>
      </c>
      <c r="F1124" s="11" t="s">
        <v>764</v>
      </c>
      <c r="G1124" s="11" t="s">
        <v>519</v>
      </c>
      <c r="H1124" s="11">
        <v>1</v>
      </c>
      <c r="I1124" s="11" t="s">
        <v>2435</v>
      </c>
      <c r="J1124" s="11">
        <v>1100002</v>
      </c>
      <c r="K1124" s="11" t="s">
        <v>89</v>
      </c>
      <c r="L1124" s="11" t="s">
        <v>194</v>
      </c>
      <c r="M1124" s="11"/>
      <c r="N1124" s="11" t="s">
        <v>253</v>
      </c>
      <c r="O1124" s="37" t="s">
        <v>520</v>
      </c>
      <c r="P1124" s="101" t="s">
        <v>24</v>
      </c>
      <c r="Q1124" s="33">
        <v>45061</v>
      </c>
      <c r="R1124" s="11"/>
      <c r="S1124" s="33">
        <v>45792</v>
      </c>
      <c r="T1124" s="33" t="s">
        <v>522</v>
      </c>
      <c r="U1124" s="33">
        <v>43437</v>
      </c>
      <c r="V1124" s="34"/>
      <c r="W1124" s="11" t="s">
        <v>149</v>
      </c>
      <c r="X1124" s="9" t="s">
        <v>217</v>
      </c>
      <c r="Y1124" s="16" t="s">
        <v>141</v>
      </c>
      <c r="Z1124" s="11" t="s">
        <v>192</v>
      </c>
      <c r="AA1124" s="11" t="s">
        <v>520</v>
      </c>
      <c r="AB1124" s="11" t="s">
        <v>157</v>
      </c>
      <c r="AC1124" s="11" t="s">
        <v>155</v>
      </c>
      <c r="AD1124" s="11" t="s">
        <v>158</v>
      </c>
      <c r="AE1124" s="11" t="s">
        <v>158</v>
      </c>
      <c r="AF1124" s="36"/>
    </row>
    <row r="1125" spans="1:32" ht="20.100000000000001" customHeight="1">
      <c r="A1125" s="11" t="s">
        <v>19</v>
      </c>
      <c r="B1125" s="11" t="s">
        <v>176</v>
      </c>
      <c r="C1125" s="11" t="s">
        <v>208</v>
      </c>
      <c r="D1125" s="11" t="s">
        <v>192</v>
      </c>
      <c r="E1125" s="11" t="s">
        <v>192</v>
      </c>
      <c r="F1125" s="11" t="s">
        <v>764</v>
      </c>
      <c r="G1125" s="11" t="s">
        <v>519</v>
      </c>
      <c r="H1125" s="11">
        <v>1</v>
      </c>
      <c r="I1125" s="11" t="s">
        <v>2594</v>
      </c>
      <c r="J1125" s="11">
        <v>1100697</v>
      </c>
      <c r="K1125" s="11" t="s">
        <v>91</v>
      </c>
      <c r="L1125" s="11" t="s">
        <v>194</v>
      </c>
      <c r="M1125" s="11"/>
      <c r="N1125" s="11" t="s">
        <v>253</v>
      </c>
      <c r="O1125" s="37" t="s">
        <v>520</v>
      </c>
      <c r="P1125" s="101" t="s">
        <v>24</v>
      </c>
      <c r="Q1125" s="33">
        <v>43438</v>
      </c>
      <c r="R1125" s="11"/>
      <c r="S1125" s="33">
        <v>44169</v>
      </c>
      <c r="T1125" s="33" t="s">
        <v>522</v>
      </c>
      <c r="U1125" s="33">
        <v>43437</v>
      </c>
      <c r="V1125" s="34"/>
      <c r="W1125" s="11" t="s">
        <v>149</v>
      </c>
      <c r="X1125" s="9" t="s">
        <v>217</v>
      </c>
      <c r="Y1125" s="16" t="s">
        <v>141</v>
      </c>
      <c r="Z1125" s="11" t="s">
        <v>192</v>
      </c>
      <c r="AA1125" s="11" t="s">
        <v>520</v>
      </c>
      <c r="AB1125" s="11" t="s">
        <v>157</v>
      </c>
      <c r="AC1125" s="11" t="s">
        <v>155</v>
      </c>
      <c r="AD1125" s="11" t="s">
        <v>158</v>
      </c>
      <c r="AE1125" s="11" t="s">
        <v>158</v>
      </c>
      <c r="AF1125" s="36"/>
    </row>
    <row r="1126" spans="1:32" ht="20.100000000000001" customHeight="1">
      <c r="A1126" s="11" t="s">
        <v>19</v>
      </c>
      <c r="B1126" s="11" t="s">
        <v>176</v>
      </c>
      <c r="C1126" s="11" t="s">
        <v>208</v>
      </c>
      <c r="D1126" s="11" t="s">
        <v>192</v>
      </c>
      <c r="E1126" s="11" t="s">
        <v>192</v>
      </c>
      <c r="F1126" s="11" t="s">
        <v>764</v>
      </c>
      <c r="G1126" s="11" t="s">
        <v>519</v>
      </c>
      <c r="H1126" s="11">
        <v>1</v>
      </c>
      <c r="I1126" s="11" t="s">
        <v>2615</v>
      </c>
      <c r="J1126" s="11">
        <v>1100172</v>
      </c>
      <c r="K1126" s="11" t="s">
        <v>93</v>
      </c>
      <c r="L1126" s="11" t="s">
        <v>194</v>
      </c>
      <c r="M1126" s="11"/>
      <c r="N1126" s="11" t="s">
        <v>253</v>
      </c>
      <c r="O1126" s="37" t="s">
        <v>520</v>
      </c>
      <c r="P1126" s="101" t="s">
        <v>24</v>
      </c>
      <c r="Q1126" s="33">
        <v>43438</v>
      </c>
      <c r="R1126" s="11"/>
      <c r="S1126" s="33">
        <v>44169</v>
      </c>
      <c r="T1126" s="33" t="s">
        <v>522</v>
      </c>
      <c r="U1126" s="33">
        <v>43437</v>
      </c>
      <c r="V1126" s="34"/>
      <c r="W1126" s="11" t="s">
        <v>149</v>
      </c>
      <c r="X1126" s="9" t="s">
        <v>217</v>
      </c>
      <c r="Y1126" s="16" t="s">
        <v>141</v>
      </c>
      <c r="Z1126" s="11" t="s">
        <v>192</v>
      </c>
      <c r="AA1126" s="11" t="s">
        <v>520</v>
      </c>
      <c r="AB1126" s="11" t="s">
        <v>157</v>
      </c>
      <c r="AC1126" s="11" t="s">
        <v>155</v>
      </c>
      <c r="AD1126" s="11" t="s">
        <v>158</v>
      </c>
      <c r="AE1126" s="11" t="s">
        <v>158</v>
      </c>
      <c r="AF1126" s="36"/>
    </row>
    <row r="1127" spans="1:32" ht="20.100000000000001" customHeight="1">
      <c r="A1127" s="11" t="s">
        <v>19</v>
      </c>
      <c r="B1127" s="11" t="s">
        <v>176</v>
      </c>
      <c r="C1127" s="11" t="s">
        <v>208</v>
      </c>
      <c r="D1127" s="11" t="s">
        <v>192</v>
      </c>
      <c r="E1127" s="11" t="s">
        <v>192</v>
      </c>
      <c r="F1127" s="11" t="s">
        <v>764</v>
      </c>
      <c r="G1127" s="11" t="s">
        <v>519</v>
      </c>
      <c r="H1127" s="11">
        <v>1</v>
      </c>
      <c r="I1127" s="11" t="s">
        <v>2597</v>
      </c>
      <c r="J1127" s="11">
        <v>1100690</v>
      </c>
      <c r="K1127" s="11" t="s">
        <v>94</v>
      </c>
      <c r="L1127" s="11" t="s">
        <v>194</v>
      </c>
      <c r="M1127" s="11"/>
      <c r="N1127" s="11" t="s">
        <v>253</v>
      </c>
      <c r="O1127" s="37" t="s">
        <v>520</v>
      </c>
      <c r="P1127" s="101" t="s">
        <v>24</v>
      </c>
      <c r="Q1127" s="33">
        <v>43438</v>
      </c>
      <c r="R1127" s="11"/>
      <c r="S1127" s="33">
        <v>44169</v>
      </c>
      <c r="T1127" s="33" t="s">
        <v>522</v>
      </c>
      <c r="U1127" s="33">
        <v>43437</v>
      </c>
      <c r="V1127" s="34"/>
      <c r="W1127" s="11" t="s">
        <v>149</v>
      </c>
      <c r="X1127" s="9" t="s">
        <v>217</v>
      </c>
      <c r="Y1127" s="16" t="s">
        <v>141</v>
      </c>
      <c r="Z1127" s="11" t="s">
        <v>192</v>
      </c>
      <c r="AA1127" s="11" t="s">
        <v>520</v>
      </c>
      <c r="AB1127" s="11" t="s">
        <v>157</v>
      </c>
      <c r="AC1127" s="11" t="s">
        <v>155</v>
      </c>
      <c r="AD1127" s="11" t="s">
        <v>158</v>
      </c>
      <c r="AE1127" s="11" t="s">
        <v>158</v>
      </c>
      <c r="AF1127" s="36"/>
    </row>
    <row r="1128" spans="1:32" ht="20.100000000000001" customHeight="1">
      <c r="A1128" s="11" t="s">
        <v>19</v>
      </c>
      <c r="B1128" s="11" t="s">
        <v>176</v>
      </c>
      <c r="C1128" s="11" t="s">
        <v>208</v>
      </c>
      <c r="D1128" s="11" t="s">
        <v>192</v>
      </c>
      <c r="E1128" s="11" t="s">
        <v>192</v>
      </c>
      <c r="F1128" s="11" t="s">
        <v>764</v>
      </c>
      <c r="G1128" s="11" t="s">
        <v>519</v>
      </c>
      <c r="H1128" s="11">
        <v>1</v>
      </c>
      <c r="I1128" s="11" t="s">
        <v>2613</v>
      </c>
      <c r="J1128" s="11">
        <v>1102066</v>
      </c>
      <c r="K1128" s="11" t="s">
        <v>2734</v>
      </c>
      <c r="L1128" s="11" t="s">
        <v>194</v>
      </c>
      <c r="M1128" s="11"/>
      <c r="N1128" s="11" t="s">
        <v>253</v>
      </c>
      <c r="O1128" s="37" t="s">
        <v>520</v>
      </c>
      <c r="P1128" s="101" t="s">
        <v>2735</v>
      </c>
      <c r="Q1128" s="33">
        <v>45477</v>
      </c>
      <c r="R1128" s="11"/>
      <c r="S1128" s="33">
        <v>45676</v>
      </c>
      <c r="T1128" s="33" t="s">
        <v>522</v>
      </c>
      <c r="U1128" s="33">
        <v>43437</v>
      </c>
      <c r="V1128" s="34"/>
      <c r="W1128" s="11" t="s">
        <v>149</v>
      </c>
      <c r="X1128" s="82" t="s">
        <v>217</v>
      </c>
      <c r="Y1128" s="83" t="s">
        <v>141</v>
      </c>
      <c r="Z1128" s="11" t="s">
        <v>192</v>
      </c>
      <c r="AA1128" s="11" t="s">
        <v>520</v>
      </c>
      <c r="AB1128" s="11" t="s">
        <v>157</v>
      </c>
      <c r="AC1128" s="11" t="s">
        <v>155</v>
      </c>
      <c r="AD1128" s="11" t="s">
        <v>158</v>
      </c>
      <c r="AE1128" s="11" t="s">
        <v>158</v>
      </c>
      <c r="AF1128" s="36"/>
    </row>
    <row r="1129" spans="1:32" ht="20.100000000000001" customHeight="1">
      <c r="A1129" s="11" t="s">
        <v>19</v>
      </c>
      <c r="B1129" s="11" t="s">
        <v>176</v>
      </c>
      <c r="C1129" s="11" t="s">
        <v>208</v>
      </c>
      <c r="D1129" s="11" t="s">
        <v>192</v>
      </c>
      <c r="E1129" s="11" t="s">
        <v>192</v>
      </c>
      <c r="F1129" s="11" t="s">
        <v>764</v>
      </c>
      <c r="G1129" s="11" t="s">
        <v>519</v>
      </c>
      <c r="H1129" s="11">
        <v>1</v>
      </c>
      <c r="I1129" s="11" t="s">
        <v>2642</v>
      </c>
      <c r="J1129" s="11">
        <v>1100680</v>
      </c>
      <c r="K1129" s="11" t="s">
        <v>145</v>
      </c>
      <c r="L1129" s="11" t="s">
        <v>194</v>
      </c>
      <c r="M1129" s="11"/>
      <c r="N1129" s="11" t="s">
        <v>253</v>
      </c>
      <c r="O1129" s="37" t="s">
        <v>520</v>
      </c>
      <c r="P1129" s="101" t="s">
        <v>24</v>
      </c>
      <c r="Q1129" s="33">
        <v>43438</v>
      </c>
      <c r="R1129" s="11"/>
      <c r="S1129" s="33">
        <v>44169</v>
      </c>
      <c r="T1129" s="33" t="s">
        <v>522</v>
      </c>
      <c r="U1129" s="33">
        <v>43437</v>
      </c>
      <c r="V1129" s="34"/>
      <c r="W1129" s="11" t="s">
        <v>149</v>
      </c>
      <c r="X1129" s="9" t="s">
        <v>217</v>
      </c>
      <c r="Y1129" s="16" t="s">
        <v>141</v>
      </c>
      <c r="Z1129" s="11" t="s">
        <v>192</v>
      </c>
      <c r="AA1129" s="11" t="s">
        <v>520</v>
      </c>
      <c r="AB1129" s="11" t="s">
        <v>157</v>
      </c>
      <c r="AC1129" s="11" t="s">
        <v>155</v>
      </c>
      <c r="AD1129" s="11" t="s">
        <v>158</v>
      </c>
      <c r="AE1129" s="11" t="s">
        <v>158</v>
      </c>
      <c r="AF1129" s="36"/>
    </row>
    <row r="1130" spans="1:32" ht="20.100000000000001" customHeight="1">
      <c r="A1130" s="11" t="s">
        <v>19</v>
      </c>
      <c r="B1130" s="11" t="s">
        <v>176</v>
      </c>
      <c r="C1130" s="11" t="s">
        <v>208</v>
      </c>
      <c r="D1130" s="11" t="s">
        <v>192</v>
      </c>
      <c r="E1130" s="11" t="s">
        <v>192</v>
      </c>
      <c r="F1130" s="11" t="s">
        <v>764</v>
      </c>
      <c r="G1130" s="11" t="s">
        <v>519</v>
      </c>
      <c r="H1130" s="11">
        <v>1</v>
      </c>
      <c r="I1130" s="11" t="s">
        <v>2594</v>
      </c>
      <c r="J1130" s="80">
        <v>1101067</v>
      </c>
      <c r="K1130" s="11" t="s">
        <v>1898</v>
      </c>
      <c r="L1130" s="11" t="s">
        <v>194</v>
      </c>
      <c r="M1130" s="11"/>
      <c r="N1130" s="11" t="s">
        <v>253</v>
      </c>
      <c r="O1130" s="37" t="s">
        <v>520</v>
      </c>
      <c r="P1130" s="101" t="s">
        <v>2350</v>
      </c>
      <c r="Q1130" s="33">
        <v>43438</v>
      </c>
      <c r="R1130" s="11"/>
      <c r="S1130" s="33">
        <v>44169</v>
      </c>
      <c r="T1130" s="33" t="s">
        <v>522</v>
      </c>
      <c r="U1130" s="33">
        <v>43437</v>
      </c>
      <c r="V1130" s="34"/>
      <c r="W1130" s="11" t="s">
        <v>149</v>
      </c>
      <c r="X1130" s="82" t="s">
        <v>217</v>
      </c>
      <c r="Y1130" s="83" t="s">
        <v>141</v>
      </c>
      <c r="Z1130" s="11" t="s">
        <v>192</v>
      </c>
      <c r="AA1130" s="11" t="s">
        <v>520</v>
      </c>
      <c r="AB1130" s="11" t="s">
        <v>157</v>
      </c>
      <c r="AC1130" s="11" t="s">
        <v>155</v>
      </c>
      <c r="AD1130" s="11" t="s">
        <v>158</v>
      </c>
      <c r="AE1130" s="11" t="s">
        <v>158</v>
      </c>
      <c r="AF1130" s="36"/>
    </row>
    <row r="1131" spans="1:32" ht="20.100000000000001" customHeight="1">
      <c r="A1131" s="11" t="s">
        <v>19</v>
      </c>
      <c r="B1131" s="11" t="s">
        <v>176</v>
      </c>
      <c r="C1131" s="11" t="s">
        <v>208</v>
      </c>
      <c r="D1131" s="11" t="s">
        <v>192</v>
      </c>
      <c r="E1131" s="11" t="s">
        <v>192</v>
      </c>
      <c r="F1131" s="11" t="s">
        <v>764</v>
      </c>
      <c r="G1131" s="11" t="s">
        <v>519</v>
      </c>
      <c r="H1131" s="11">
        <v>1</v>
      </c>
      <c r="I1131" s="11" t="s">
        <v>2596</v>
      </c>
      <c r="J1131" s="11">
        <v>1100892</v>
      </c>
      <c r="K1131" s="11" t="s">
        <v>42</v>
      </c>
      <c r="L1131" s="11" t="s">
        <v>194</v>
      </c>
      <c r="M1131" s="11"/>
      <c r="N1131" s="11" t="s">
        <v>253</v>
      </c>
      <c r="O1131" s="37" t="s">
        <v>520</v>
      </c>
      <c r="P1131" s="101" t="s">
        <v>24</v>
      </c>
      <c r="Q1131" s="33">
        <v>43438</v>
      </c>
      <c r="R1131" s="11"/>
      <c r="S1131" s="33">
        <v>44169</v>
      </c>
      <c r="T1131" s="33" t="s">
        <v>522</v>
      </c>
      <c r="U1131" s="33">
        <v>43437</v>
      </c>
      <c r="V1131" s="34"/>
      <c r="W1131" s="11" t="s">
        <v>149</v>
      </c>
      <c r="X1131" s="9" t="s">
        <v>217</v>
      </c>
      <c r="Y1131" s="16" t="s">
        <v>141</v>
      </c>
      <c r="Z1131" s="11" t="s">
        <v>192</v>
      </c>
      <c r="AA1131" s="11" t="s">
        <v>520</v>
      </c>
      <c r="AB1131" s="11" t="s">
        <v>157</v>
      </c>
      <c r="AC1131" s="11" t="s">
        <v>155</v>
      </c>
      <c r="AD1131" s="11" t="s">
        <v>158</v>
      </c>
      <c r="AE1131" s="11" t="s">
        <v>158</v>
      </c>
      <c r="AF1131" s="36"/>
    </row>
    <row r="1132" spans="1:32" ht="20.100000000000001" customHeight="1">
      <c r="A1132" s="11" t="s">
        <v>19</v>
      </c>
      <c r="B1132" s="11" t="s">
        <v>176</v>
      </c>
      <c r="C1132" s="11" t="s">
        <v>208</v>
      </c>
      <c r="D1132" s="11" t="s">
        <v>192</v>
      </c>
      <c r="E1132" s="11" t="s">
        <v>192</v>
      </c>
      <c r="F1132" s="11" t="s">
        <v>764</v>
      </c>
      <c r="G1132" s="11" t="s">
        <v>519</v>
      </c>
      <c r="H1132" s="11">
        <v>1</v>
      </c>
      <c r="I1132" s="11" t="s">
        <v>2597</v>
      </c>
      <c r="J1132" s="11">
        <v>1101010</v>
      </c>
      <c r="K1132" s="11" t="s">
        <v>523</v>
      </c>
      <c r="L1132" s="11" t="s">
        <v>194</v>
      </c>
      <c r="M1132" s="11"/>
      <c r="N1132" s="11" t="s">
        <v>253</v>
      </c>
      <c r="O1132" s="37" t="s">
        <v>520</v>
      </c>
      <c r="P1132" s="101" t="s">
        <v>24</v>
      </c>
      <c r="Q1132" s="33">
        <v>43438</v>
      </c>
      <c r="R1132" s="11"/>
      <c r="S1132" s="33">
        <v>44169</v>
      </c>
      <c r="T1132" s="33" t="s">
        <v>522</v>
      </c>
      <c r="U1132" s="33">
        <v>43437</v>
      </c>
      <c r="V1132" s="34"/>
      <c r="W1132" s="11" t="s">
        <v>149</v>
      </c>
      <c r="X1132" s="9" t="s">
        <v>217</v>
      </c>
      <c r="Y1132" s="16" t="s">
        <v>141</v>
      </c>
      <c r="Z1132" s="11" t="s">
        <v>192</v>
      </c>
      <c r="AA1132" s="11" t="s">
        <v>520</v>
      </c>
      <c r="AB1132" s="11" t="s">
        <v>157</v>
      </c>
      <c r="AC1132" s="11" t="s">
        <v>155</v>
      </c>
      <c r="AD1132" s="11" t="s">
        <v>158</v>
      </c>
      <c r="AE1132" s="11" t="s">
        <v>158</v>
      </c>
      <c r="AF1132" s="36"/>
    </row>
    <row r="1133" spans="1:32" ht="20.100000000000001" customHeight="1">
      <c r="A1133" s="11" t="s">
        <v>19</v>
      </c>
      <c r="B1133" s="11" t="s">
        <v>176</v>
      </c>
      <c r="C1133" s="11" t="s">
        <v>208</v>
      </c>
      <c r="D1133" s="11" t="s">
        <v>192</v>
      </c>
      <c r="E1133" s="11" t="s">
        <v>192</v>
      </c>
      <c r="F1133" s="11" t="s">
        <v>765</v>
      </c>
      <c r="G1133" s="11" t="s">
        <v>242</v>
      </c>
      <c r="H1133" s="11">
        <v>1</v>
      </c>
      <c r="I1133" s="11" t="s">
        <v>2594</v>
      </c>
      <c r="J1133" s="11">
        <v>1100437</v>
      </c>
      <c r="K1133" s="11" t="s">
        <v>662</v>
      </c>
      <c r="L1133" s="11" t="s">
        <v>194</v>
      </c>
      <c r="M1133" s="11"/>
      <c r="N1133" s="11" t="s">
        <v>255</v>
      </c>
      <c r="O1133" s="37" t="s">
        <v>520</v>
      </c>
      <c r="P1133" s="101" t="s">
        <v>24</v>
      </c>
      <c r="Q1133" s="33">
        <v>44102</v>
      </c>
      <c r="R1133" s="11"/>
      <c r="S1133" s="33">
        <v>44467</v>
      </c>
      <c r="T1133" s="33" t="s">
        <v>522</v>
      </c>
      <c r="U1133" s="33">
        <v>43437</v>
      </c>
      <c r="V1133" s="34"/>
      <c r="W1133" s="11" t="s">
        <v>149</v>
      </c>
      <c r="X1133" s="9" t="s">
        <v>217</v>
      </c>
      <c r="Y1133" s="16" t="s">
        <v>141</v>
      </c>
      <c r="Z1133" s="11" t="s">
        <v>192</v>
      </c>
      <c r="AA1133" s="11" t="s">
        <v>520</v>
      </c>
      <c r="AB1133" s="11" t="s">
        <v>157</v>
      </c>
      <c r="AC1133" s="11" t="s">
        <v>155</v>
      </c>
      <c r="AD1133" s="11" t="s">
        <v>158</v>
      </c>
      <c r="AE1133" s="11" t="s">
        <v>158</v>
      </c>
      <c r="AF1133" s="36"/>
    </row>
    <row r="1134" spans="1:32" ht="20.100000000000001" customHeight="1">
      <c r="A1134" s="11" t="s">
        <v>19</v>
      </c>
      <c r="B1134" s="11" t="s">
        <v>176</v>
      </c>
      <c r="C1134" s="11" t="s">
        <v>208</v>
      </c>
      <c r="D1134" s="11" t="s">
        <v>192</v>
      </c>
      <c r="E1134" s="11" t="s">
        <v>192</v>
      </c>
      <c r="F1134" s="11" t="s">
        <v>764</v>
      </c>
      <c r="G1134" s="11" t="s">
        <v>519</v>
      </c>
      <c r="H1134" s="11">
        <v>1</v>
      </c>
      <c r="I1134" s="11" t="s">
        <v>2614</v>
      </c>
      <c r="J1134" s="11">
        <v>1101088</v>
      </c>
      <c r="K1134" s="11" t="s">
        <v>570</v>
      </c>
      <c r="L1134" s="11" t="s">
        <v>194</v>
      </c>
      <c r="M1134" s="11"/>
      <c r="N1134" s="11" t="s">
        <v>255</v>
      </c>
      <c r="O1134" s="37" t="s">
        <v>520</v>
      </c>
      <c r="P1134" s="101" t="s">
        <v>24</v>
      </c>
      <c r="Q1134" s="33">
        <v>43524</v>
      </c>
      <c r="R1134" s="11"/>
      <c r="S1134" s="33">
        <v>44255</v>
      </c>
      <c r="T1134" s="33" t="s">
        <v>522</v>
      </c>
      <c r="U1134" s="33">
        <v>43437</v>
      </c>
      <c r="V1134" s="34"/>
      <c r="W1134" s="11" t="s">
        <v>149</v>
      </c>
      <c r="X1134" s="9" t="s">
        <v>217</v>
      </c>
      <c r="Y1134" s="16" t="s">
        <v>141</v>
      </c>
      <c r="Z1134" s="11" t="s">
        <v>192</v>
      </c>
      <c r="AA1134" s="11" t="s">
        <v>520</v>
      </c>
      <c r="AB1134" s="11" t="s">
        <v>157</v>
      </c>
      <c r="AC1134" s="11" t="s">
        <v>155</v>
      </c>
      <c r="AD1134" s="11" t="s">
        <v>158</v>
      </c>
      <c r="AE1134" s="11" t="s">
        <v>158</v>
      </c>
      <c r="AF1134" s="36"/>
    </row>
    <row r="1135" spans="1:32" ht="20.100000000000001" customHeight="1">
      <c r="A1135" s="11" t="s">
        <v>19</v>
      </c>
      <c r="B1135" s="11" t="s">
        <v>176</v>
      </c>
      <c r="C1135" s="11" t="s">
        <v>208</v>
      </c>
      <c r="D1135" s="11" t="s">
        <v>192</v>
      </c>
      <c r="E1135" s="11" t="s">
        <v>192</v>
      </c>
      <c r="F1135" s="11" t="s">
        <v>764</v>
      </c>
      <c r="G1135" s="11" t="s">
        <v>519</v>
      </c>
      <c r="H1135" s="11">
        <v>1</v>
      </c>
      <c r="I1135" s="11" t="s">
        <v>2615</v>
      </c>
      <c r="J1135" s="11">
        <v>1101249</v>
      </c>
      <c r="K1135" s="11" t="s">
        <v>998</v>
      </c>
      <c r="L1135" s="11" t="s">
        <v>194</v>
      </c>
      <c r="M1135" s="11"/>
      <c r="N1135" s="11" t="s">
        <v>255</v>
      </c>
      <c r="O1135" s="37" t="s">
        <v>520</v>
      </c>
      <c r="P1135" s="101" t="s">
        <v>24</v>
      </c>
      <c r="Q1135" s="33">
        <v>43738</v>
      </c>
      <c r="R1135" s="11"/>
      <c r="S1135" s="33">
        <v>44469</v>
      </c>
      <c r="T1135" s="33" t="s">
        <v>522</v>
      </c>
      <c r="U1135" s="33">
        <v>43437</v>
      </c>
      <c r="V1135" s="34"/>
      <c r="W1135" s="11" t="s">
        <v>149</v>
      </c>
      <c r="X1135" s="9" t="s">
        <v>217</v>
      </c>
      <c r="Y1135" s="16" t="s">
        <v>141</v>
      </c>
      <c r="Z1135" s="11" t="s">
        <v>192</v>
      </c>
      <c r="AA1135" s="11" t="s">
        <v>520</v>
      </c>
      <c r="AB1135" s="11" t="s">
        <v>157</v>
      </c>
      <c r="AC1135" s="11" t="s">
        <v>155</v>
      </c>
      <c r="AD1135" s="11" t="s">
        <v>158</v>
      </c>
      <c r="AE1135" s="11" t="s">
        <v>158</v>
      </c>
      <c r="AF1135" s="36"/>
    </row>
    <row r="1136" spans="1:32" ht="20.100000000000001" customHeight="1">
      <c r="A1136" s="11" t="s">
        <v>19</v>
      </c>
      <c r="B1136" s="11" t="s">
        <v>176</v>
      </c>
      <c r="C1136" s="11" t="s">
        <v>208</v>
      </c>
      <c r="D1136" s="11" t="s">
        <v>192</v>
      </c>
      <c r="E1136" s="11" t="s">
        <v>192</v>
      </c>
      <c r="F1136" s="11" t="s">
        <v>764</v>
      </c>
      <c r="G1136" s="11" t="s">
        <v>519</v>
      </c>
      <c r="H1136" s="11">
        <v>1</v>
      </c>
      <c r="I1136" s="11" t="s">
        <v>2594</v>
      </c>
      <c r="J1136" s="11">
        <v>1101187</v>
      </c>
      <c r="K1136" s="11" t="s">
        <v>1021</v>
      </c>
      <c r="L1136" s="11" t="s">
        <v>194</v>
      </c>
      <c r="M1136" s="11"/>
      <c r="N1136" s="11" t="s">
        <v>255</v>
      </c>
      <c r="O1136" s="37" t="s">
        <v>521</v>
      </c>
      <c r="P1136" s="101" t="s">
        <v>24</v>
      </c>
      <c r="Q1136" s="33">
        <v>43763</v>
      </c>
      <c r="R1136" s="11"/>
      <c r="S1136" s="33">
        <v>44494</v>
      </c>
      <c r="T1136" s="33" t="s">
        <v>522</v>
      </c>
      <c r="U1136" s="33">
        <v>43437</v>
      </c>
      <c r="V1136" s="34"/>
      <c r="W1136" s="11" t="s">
        <v>149</v>
      </c>
      <c r="X1136" s="9" t="s">
        <v>217</v>
      </c>
      <c r="Y1136" s="16" t="s">
        <v>141</v>
      </c>
      <c r="Z1136" s="11" t="s">
        <v>192</v>
      </c>
      <c r="AA1136" s="11" t="s">
        <v>520</v>
      </c>
      <c r="AB1136" s="11" t="s">
        <v>157</v>
      </c>
      <c r="AC1136" s="11" t="s">
        <v>155</v>
      </c>
      <c r="AD1136" s="11" t="s">
        <v>158</v>
      </c>
      <c r="AE1136" s="11" t="s">
        <v>158</v>
      </c>
      <c r="AF1136" s="36"/>
    </row>
    <row r="1137" spans="1:32" ht="20.100000000000001" customHeight="1">
      <c r="A1137" s="11" t="s">
        <v>19</v>
      </c>
      <c r="B1137" s="11" t="s">
        <v>176</v>
      </c>
      <c r="C1137" s="11" t="s">
        <v>208</v>
      </c>
      <c r="D1137" s="11" t="s">
        <v>192</v>
      </c>
      <c r="E1137" s="11" t="s">
        <v>192</v>
      </c>
      <c r="F1137" s="11" t="s">
        <v>764</v>
      </c>
      <c r="G1137" s="11" t="s">
        <v>519</v>
      </c>
      <c r="H1137" s="11">
        <v>1</v>
      </c>
      <c r="I1137" s="11" t="s">
        <v>2435</v>
      </c>
      <c r="J1137" s="11">
        <v>1101165</v>
      </c>
      <c r="K1137" s="11" t="s">
        <v>913</v>
      </c>
      <c r="L1137" s="11" t="s">
        <v>194</v>
      </c>
      <c r="M1137" s="11"/>
      <c r="N1137" s="11" t="s">
        <v>255</v>
      </c>
      <c r="O1137" s="37" t="s">
        <v>521</v>
      </c>
      <c r="P1137" s="101" t="s">
        <v>24</v>
      </c>
      <c r="Q1137" s="33">
        <v>43832</v>
      </c>
      <c r="R1137" s="11"/>
      <c r="S1137" s="33">
        <v>44563</v>
      </c>
      <c r="T1137" s="33" t="s">
        <v>522</v>
      </c>
      <c r="U1137" s="33">
        <v>43437</v>
      </c>
      <c r="V1137" s="34"/>
      <c r="W1137" s="11" t="s">
        <v>149</v>
      </c>
      <c r="X1137" s="9" t="s">
        <v>217</v>
      </c>
      <c r="Y1137" s="16" t="s">
        <v>141</v>
      </c>
      <c r="Z1137" s="11" t="s">
        <v>192</v>
      </c>
      <c r="AA1137" s="11" t="s">
        <v>520</v>
      </c>
      <c r="AB1137" s="11" t="s">
        <v>157</v>
      </c>
      <c r="AC1137" s="11" t="s">
        <v>155</v>
      </c>
      <c r="AD1137" s="11" t="s">
        <v>158</v>
      </c>
      <c r="AE1137" s="11" t="s">
        <v>158</v>
      </c>
      <c r="AF1137" s="36"/>
    </row>
    <row r="1138" spans="1:32" ht="20.100000000000001" customHeight="1">
      <c r="A1138" s="11" t="s">
        <v>19</v>
      </c>
      <c r="B1138" s="11" t="s">
        <v>176</v>
      </c>
      <c r="C1138" s="11" t="s">
        <v>208</v>
      </c>
      <c r="D1138" s="11" t="s">
        <v>192</v>
      </c>
      <c r="E1138" s="11" t="s">
        <v>192</v>
      </c>
      <c r="F1138" s="11" t="s">
        <v>764</v>
      </c>
      <c r="G1138" s="11" t="s">
        <v>519</v>
      </c>
      <c r="H1138" s="11">
        <v>1</v>
      </c>
      <c r="I1138" s="11" t="s">
        <v>2435</v>
      </c>
      <c r="J1138" s="44">
        <v>1101178</v>
      </c>
      <c r="K1138" s="44" t="s">
        <v>934</v>
      </c>
      <c r="L1138" s="11" t="s">
        <v>194</v>
      </c>
      <c r="M1138" s="11"/>
      <c r="N1138" s="11" t="s">
        <v>255</v>
      </c>
      <c r="O1138" s="37" t="s">
        <v>520</v>
      </c>
      <c r="P1138" s="101" t="s">
        <v>24</v>
      </c>
      <c r="Q1138" s="33">
        <v>43881</v>
      </c>
      <c r="R1138" s="11"/>
      <c r="S1138" s="33">
        <v>44612</v>
      </c>
      <c r="T1138" s="33" t="s">
        <v>522</v>
      </c>
      <c r="U1138" s="33">
        <v>43437</v>
      </c>
      <c r="V1138" s="34"/>
      <c r="W1138" s="11" t="s">
        <v>149</v>
      </c>
      <c r="X1138" s="9" t="s">
        <v>217</v>
      </c>
      <c r="Y1138" s="16" t="s">
        <v>141</v>
      </c>
      <c r="Z1138" s="11" t="s">
        <v>192</v>
      </c>
      <c r="AA1138" s="11" t="s">
        <v>520</v>
      </c>
      <c r="AB1138" s="11" t="s">
        <v>157</v>
      </c>
      <c r="AC1138" s="11" t="s">
        <v>155</v>
      </c>
      <c r="AD1138" s="11" t="s">
        <v>158</v>
      </c>
      <c r="AE1138" s="11" t="s">
        <v>158</v>
      </c>
      <c r="AF1138" s="36"/>
    </row>
    <row r="1139" spans="1:32" ht="20.100000000000001" customHeight="1">
      <c r="A1139" s="11" t="s">
        <v>19</v>
      </c>
      <c r="B1139" s="11" t="s">
        <v>176</v>
      </c>
      <c r="C1139" s="11" t="s">
        <v>208</v>
      </c>
      <c r="D1139" s="11" t="s">
        <v>192</v>
      </c>
      <c r="E1139" s="11" t="s">
        <v>192</v>
      </c>
      <c r="F1139" s="11" t="s">
        <v>764</v>
      </c>
      <c r="G1139" s="11" t="s">
        <v>519</v>
      </c>
      <c r="H1139" s="11">
        <v>1</v>
      </c>
      <c r="I1139" s="11" t="s">
        <v>2642</v>
      </c>
      <c r="J1139" s="44">
        <v>1101012</v>
      </c>
      <c r="K1139" s="44" t="s">
        <v>265</v>
      </c>
      <c r="L1139" s="11" t="s">
        <v>194</v>
      </c>
      <c r="M1139" s="11"/>
      <c r="N1139" s="11" t="s">
        <v>255</v>
      </c>
      <c r="O1139" s="37" t="s">
        <v>520</v>
      </c>
      <c r="P1139" s="101" t="s">
        <v>24</v>
      </c>
      <c r="Q1139" s="33">
        <v>43886</v>
      </c>
      <c r="R1139" s="11"/>
      <c r="S1139" s="33">
        <v>44617</v>
      </c>
      <c r="T1139" s="33" t="s">
        <v>522</v>
      </c>
      <c r="U1139" s="33">
        <v>43437</v>
      </c>
      <c r="V1139" s="34"/>
      <c r="W1139" s="11" t="s">
        <v>149</v>
      </c>
      <c r="X1139" s="9" t="s">
        <v>217</v>
      </c>
      <c r="Y1139" s="16" t="s">
        <v>141</v>
      </c>
      <c r="Z1139" s="11" t="s">
        <v>192</v>
      </c>
      <c r="AA1139" s="11" t="s">
        <v>520</v>
      </c>
      <c r="AB1139" s="11" t="s">
        <v>157</v>
      </c>
      <c r="AC1139" s="11" t="s">
        <v>155</v>
      </c>
      <c r="AD1139" s="11" t="s">
        <v>158</v>
      </c>
      <c r="AE1139" s="11" t="s">
        <v>158</v>
      </c>
      <c r="AF1139" s="36"/>
    </row>
    <row r="1140" spans="1:32" ht="20.100000000000001" customHeight="1">
      <c r="A1140" s="11" t="s">
        <v>19</v>
      </c>
      <c r="B1140" s="11" t="s">
        <v>176</v>
      </c>
      <c r="C1140" s="11" t="s">
        <v>208</v>
      </c>
      <c r="D1140" s="11" t="s">
        <v>192</v>
      </c>
      <c r="E1140" s="11" t="s">
        <v>192</v>
      </c>
      <c r="F1140" s="11" t="s">
        <v>764</v>
      </c>
      <c r="G1140" s="11" t="s">
        <v>519</v>
      </c>
      <c r="H1140" s="11">
        <v>1</v>
      </c>
      <c r="I1140" s="11" t="s">
        <v>2615</v>
      </c>
      <c r="J1140" s="44">
        <v>1101179</v>
      </c>
      <c r="K1140" s="44" t="s">
        <v>926</v>
      </c>
      <c r="L1140" s="11" t="s">
        <v>194</v>
      </c>
      <c r="M1140" s="11"/>
      <c r="N1140" s="11" t="s">
        <v>255</v>
      </c>
      <c r="O1140" s="37" t="s">
        <v>520</v>
      </c>
      <c r="P1140" s="101" t="s">
        <v>24</v>
      </c>
      <c r="Q1140" s="33">
        <v>43906</v>
      </c>
      <c r="R1140" s="11"/>
      <c r="S1140" s="33">
        <v>44636</v>
      </c>
      <c r="T1140" s="33" t="s">
        <v>522</v>
      </c>
      <c r="U1140" s="33">
        <v>43437</v>
      </c>
      <c r="V1140" s="34"/>
      <c r="W1140" s="11" t="s">
        <v>149</v>
      </c>
      <c r="X1140" s="9" t="s">
        <v>217</v>
      </c>
      <c r="Y1140" s="16" t="s">
        <v>141</v>
      </c>
      <c r="Z1140" s="11" t="s">
        <v>192</v>
      </c>
      <c r="AA1140" s="11" t="s">
        <v>520</v>
      </c>
      <c r="AB1140" s="11" t="s">
        <v>157</v>
      </c>
      <c r="AC1140" s="11" t="s">
        <v>155</v>
      </c>
      <c r="AD1140" s="11" t="s">
        <v>158</v>
      </c>
      <c r="AE1140" s="11" t="s">
        <v>158</v>
      </c>
      <c r="AF1140" s="36"/>
    </row>
    <row r="1141" spans="1:32" ht="20.100000000000001" customHeight="1">
      <c r="A1141" s="11" t="s">
        <v>19</v>
      </c>
      <c r="B1141" s="11" t="s">
        <v>176</v>
      </c>
      <c r="C1141" s="11" t="s">
        <v>208</v>
      </c>
      <c r="D1141" s="11" t="s">
        <v>192</v>
      </c>
      <c r="E1141" s="11" t="s">
        <v>192</v>
      </c>
      <c r="F1141" s="11" t="s">
        <v>764</v>
      </c>
      <c r="G1141" s="11" t="s">
        <v>519</v>
      </c>
      <c r="H1141" s="11">
        <v>1</v>
      </c>
      <c r="I1141" s="11" t="s">
        <v>2108</v>
      </c>
      <c r="J1141" s="44">
        <v>1100992</v>
      </c>
      <c r="K1141" s="44" t="s">
        <v>924</v>
      </c>
      <c r="L1141" s="11" t="s">
        <v>194</v>
      </c>
      <c r="M1141" s="11"/>
      <c r="N1141" s="11" t="s">
        <v>255</v>
      </c>
      <c r="O1141" s="37" t="s">
        <v>520</v>
      </c>
      <c r="P1141" s="101" t="s">
        <v>24</v>
      </c>
      <c r="Q1141" s="33">
        <v>44651</v>
      </c>
      <c r="R1141" s="11"/>
      <c r="S1141" s="33">
        <v>45382</v>
      </c>
      <c r="T1141" s="33" t="s">
        <v>522</v>
      </c>
      <c r="U1141" s="33">
        <v>43437</v>
      </c>
      <c r="V1141" s="34"/>
      <c r="W1141" s="11" t="s">
        <v>149</v>
      </c>
      <c r="X1141" s="9" t="s">
        <v>217</v>
      </c>
      <c r="Y1141" s="16" t="s">
        <v>141</v>
      </c>
      <c r="Z1141" s="11" t="s">
        <v>192</v>
      </c>
      <c r="AA1141" s="11" t="s">
        <v>520</v>
      </c>
      <c r="AB1141" s="11" t="s">
        <v>157</v>
      </c>
      <c r="AC1141" s="11" t="s">
        <v>155</v>
      </c>
      <c r="AD1141" s="11" t="s">
        <v>158</v>
      </c>
      <c r="AE1141" s="11" t="s">
        <v>158</v>
      </c>
      <c r="AF1141" s="36"/>
    </row>
    <row r="1142" spans="1:32" ht="20.100000000000001" customHeight="1">
      <c r="A1142" s="11" t="s">
        <v>19</v>
      </c>
      <c r="B1142" s="11" t="s">
        <v>176</v>
      </c>
      <c r="C1142" s="11" t="s">
        <v>208</v>
      </c>
      <c r="D1142" s="11" t="s">
        <v>192</v>
      </c>
      <c r="E1142" s="11" t="s">
        <v>192</v>
      </c>
      <c r="F1142" s="11" t="s">
        <v>764</v>
      </c>
      <c r="G1142" s="11" t="s">
        <v>519</v>
      </c>
      <c r="H1142" s="11">
        <v>1</v>
      </c>
      <c r="I1142" s="11" t="s">
        <v>2597</v>
      </c>
      <c r="J1142" s="53">
        <v>1101354</v>
      </c>
      <c r="K1142" s="53" t="s">
        <v>1143</v>
      </c>
      <c r="L1142" s="11" t="s">
        <v>194</v>
      </c>
      <c r="M1142" s="11"/>
      <c r="N1142" s="11" t="s">
        <v>255</v>
      </c>
      <c r="O1142" s="37" t="s">
        <v>520</v>
      </c>
      <c r="P1142" s="101" t="s">
        <v>24</v>
      </c>
      <c r="Q1142" s="33">
        <v>44050</v>
      </c>
      <c r="R1142" s="11"/>
      <c r="S1142" s="33">
        <v>44780</v>
      </c>
      <c r="T1142" s="33" t="s">
        <v>522</v>
      </c>
      <c r="U1142" s="33">
        <v>43437</v>
      </c>
      <c r="V1142" s="34"/>
      <c r="W1142" s="11" t="s">
        <v>149</v>
      </c>
      <c r="X1142" s="9" t="s">
        <v>217</v>
      </c>
      <c r="Y1142" s="16" t="s">
        <v>141</v>
      </c>
      <c r="Z1142" s="11" t="s">
        <v>192</v>
      </c>
      <c r="AA1142" s="11" t="s">
        <v>520</v>
      </c>
      <c r="AB1142" s="11" t="s">
        <v>157</v>
      </c>
      <c r="AC1142" s="11" t="s">
        <v>155</v>
      </c>
      <c r="AD1142" s="11" t="s">
        <v>158</v>
      </c>
      <c r="AE1142" s="11" t="s">
        <v>158</v>
      </c>
      <c r="AF1142" s="36"/>
    </row>
    <row r="1143" spans="1:32" ht="20.100000000000001" customHeight="1">
      <c r="A1143" s="11" t="s">
        <v>19</v>
      </c>
      <c r="B1143" s="11" t="s">
        <v>176</v>
      </c>
      <c r="C1143" s="11" t="s">
        <v>208</v>
      </c>
      <c r="D1143" s="11" t="s">
        <v>192</v>
      </c>
      <c r="E1143" s="11" t="s">
        <v>192</v>
      </c>
      <c r="F1143" s="11" t="s">
        <v>764</v>
      </c>
      <c r="G1143" s="11" t="s">
        <v>519</v>
      </c>
      <c r="H1143" s="11">
        <v>1</v>
      </c>
      <c r="I1143" s="11" t="s">
        <v>2596</v>
      </c>
      <c r="J1143" s="53">
        <v>1101445</v>
      </c>
      <c r="K1143" s="53" t="s">
        <v>1295</v>
      </c>
      <c r="L1143" s="11" t="s">
        <v>194</v>
      </c>
      <c r="M1143" s="11"/>
      <c r="N1143" s="11" t="s">
        <v>255</v>
      </c>
      <c r="O1143" s="37" t="s">
        <v>520</v>
      </c>
      <c r="P1143" s="101" t="s">
        <v>24</v>
      </c>
      <c r="Q1143" s="33">
        <v>45077</v>
      </c>
      <c r="R1143" s="11"/>
      <c r="S1143" s="33">
        <v>45808</v>
      </c>
      <c r="T1143" s="33" t="s">
        <v>522</v>
      </c>
      <c r="U1143" s="33">
        <v>43437</v>
      </c>
      <c r="V1143" s="34"/>
      <c r="W1143" s="11" t="s">
        <v>149</v>
      </c>
      <c r="X1143" s="9" t="s">
        <v>217</v>
      </c>
      <c r="Y1143" s="16" t="s">
        <v>141</v>
      </c>
      <c r="Z1143" s="11" t="s">
        <v>192</v>
      </c>
      <c r="AA1143" s="11" t="s">
        <v>520</v>
      </c>
      <c r="AB1143" s="11" t="s">
        <v>157</v>
      </c>
      <c r="AC1143" s="11" t="s">
        <v>155</v>
      </c>
      <c r="AD1143" s="11" t="s">
        <v>158</v>
      </c>
      <c r="AE1143" s="11" t="s">
        <v>158</v>
      </c>
      <c r="AF1143" s="36"/>
    </row>
    <row r="1144" spans="1:32" ht="20.100000000000001" customHeight="1">
      <c r="A1144" s="11" t="s">
        <v>19</v>
      </c>
      <c r="B1144" s="11" t="s">
        <v>176</v>
      </c>
      <c r="C1144" s="11" t="s">
        <v>208</v>
      </c>
      <c r="D1144" s="11" t="s">
        <v>192</v>
      </c>
      <c r="E1144" s="11" t="s">
        <v>192</v>
      </c>
      <c r="F1144" s="11" t="s">
        <v>764</v>
      </c>
      <c r="G1144" s="11" t="s">
        <v>519</v>
      </c>
      <c r="H1144" s="11">
        <v>1</v>
      </c>
      <c r="I1144" s="11" t="s">
        <v>2382</v>
      </c>
      <c r="J1144" s="53">
        <v>1100460</v>
      </c>
      <c r="K1144" s="53" t="s">
        <v>1357</v>
      </c>
      <c r="L1144" s="11" t="s">
        <v>194</v>
      </c>
      <c r="M1144" s="11"/>
      <c r="N1144" s="11" t="s">
        <v>255</v>
      </c>
      <c r="O1144" s="37" t="s">
        <v>520</v>
      </c>
      <c r="P1144" s="101" t="s">
        <v>24</v>
      </c>
      <c r="Q1144" s="33">
        <v>44154</v>
      </c>
      <c r="R1144" s="11"/>
      <c r="S1144" s="33">
        <v>44884</v>
      </c>
      <c r="T1144" s="33" t="s">
        <v>522</v>
      </c>
      <c r="U1144" s="33">
        <v>43437</v>
      </c>
      <c r="V1144" s="34"/>
      <c r="W1144" s="11" t="s">
        <v>149</v>
      </c>
      <c r="X1144" s="9" t="s">
        <v>217</v>
      </c>
      <c r="Y1144" s="16" t="s">
        <v>141</v>
      </c>
      <c r="Z1144" s="11" t="s">
        <v>192</v>
      </c>
      <c r="AA1144" s="11" t="s">
        <v>520</v>
      </c>
      <c r="AB1144" s="11" t="s">
        <v>157</v>
      </c>
      <c r="AC1144" s="11" t="s">
        <v>155</v>
      </c>
      <c r="AD1144" s="11" t="s">
        <v>158</v>
      </c>
      <c r="AE1144" s="11" t="s">
        <v>158</v>
      </c>
      <c r="AF1144" s="36"/>
    </row>
    <row r="1145" spans="1:32" ht="20.100000000000001" customHeight="1">
      <c r="A1145" s="11" t="s">
        <v>19</v>
      </c>
      <c r="B1145" s="11" t="s">
        <v>176</v>
      </c>
      <c r="C1145" s="11" t="s">
        <v>208</v>
      </c>
      <c r="D1145" s="11" t="s">
        <v>192</v>
      </c>
      <c r="E1145" s="11" t="s">
        <v>192</v>
      </c>
      <c r="F1145" s="11" t="s">
        <v>764</v>
      </c>
      <c r="G1145" s="11" t="s">
        <v>519</v>
      </c>
      <c r="H1145" s="11">
        <v>1</v>
      </c>
      <c r="I1145" s="11" t="s">
        <v>2597</v>
      </c>
      <c r="J1145" s="53">
        <v>1101460</v>
      </c>
      <c r="K1145" s="53" t="s">
        <v>1359</v>
      </c>
      <c r="L1145" s="11" t="s">
        <v>194</v>
      </c>
      <c r="M1145" s="11"/>
      <c r="N1145" s="11" t="s">
        <v>255</v>
      </c>
      <c r="O1145" s="37" t="s">
        <v>520</v>
      </c>
      <c r="P1145" s="101" t="s">
        <v>24</v>
      </c>
      <c r="Q1145" s="33">
        <v>44159</v>
      </c>
      <c r="R1145" s="11"/>
      <c r="S1145" s="33">
        <v>44889</v>
      </c>
      <c r="T1145" s="33" t="s">
        <v>522</v>
      </c>
      <c r="U1145" s="33">
        <v>43437</v>
      </c>
      <c r="V1145" s="34"/>
      <c r="W1145" s="11" t="s">
        <v>149</v>
      </c>
      <c r="X1145" s="9" t="s">
        <v>217</v>
      </c>
      <c r="Y1145" s="16" t="s">
        <v>141</v>
      </c>
      <c r="Z1145" s="11" t="s">
        <v>192</v>
      </c>
      <c r="AA1145" s="11" t="s">
        <v>520</v>
      </c>
      <c r="AB1145" s="11" t="s">
        <v>157</v>
      </c>
      <c r="AC1145" s="11" t="s">
        <v>155</v>
      </c>
      <c r="AD1145" s="11" t="s">
        <v>158</v>
      </c>
      <c r="AE1145" s="11" t="s">
        <v>158</v>
      </c>
      <c r="AF1145" s="36"/>
    </row>
    <row r="1146" spans="1:32" ht="20.100000000000001" customHeight="1">
      <c r="A1146" s="11" t="s">
        <v>19</v>
      </c>
      <c r="B1146" s="11" t="s">
        <v>176</v>
      </c>
      <c r="C1146" s="11" t="s">
        <v>208</v>
      </c>
      <c r="D1146" s="11" t="s">
        <v>192</v>
      </c>
      <c r="E1146" s="11" t="s">
        <v>192</v>
      </c>
      <c r="F1146" s="11" t="s">
        <v>764</v>
      </c>
      <c r="G1146" s="11" t="s">
        <v>519</v>
      </c>
      <c r="H1146" s="11">
        <v>1</v>
      </c>
      <c r="I1146" s="11" t="s">
        <v>2435</v>
      </c>
      <c r="J1146" s="53">
        <v>1100087</v>
      </c>
      <c r="K1146" s="53" t="s">
        <v>1380</v>
      </c>
      <c r="L1146" s="11" t="s">
        <v>194</v>
      </c>
      <c r="M1146" s="11"/>
      <c r="N1146" s="11" t="s">
        <v>255</v>
      </c>
      <c r="O1146" s="37" t="s">
        <v>520</v>
      </c>
      <c r="P1146" s="101" t="s">
        <v>24</v>
      </c>
      <c r="Q1146" s="33">
        <v>44187</v>
      </c>
      <c r="R1146" s="11"/>
      <c r="S1146" s="33">
        <v>44917</v>
      </c>
      <c r="T1146" s="33" t="s">
        <v>522</v>
      </c>
      <c r="U1146" s="33">
        <v>43437</v>
      </c>
      <c r="V1146" s="34"/>
      <c r="W1146" s="11" t="s">
        <v>149</v>
      </c>
      <c r="X1146" s="9" t="s">
        <v>217</v>
      </c>
      <c r="Y1146" s="16" t="s">
        <v>141</v>
      </c>
      <c r="Z1146" s="11" t="s">
        <v>192</v>
      </c>
      <c r="AA1146" s="11" t="s">
        <v>520</v>
      </c>
      <c r="AB1146" s="11" t="s">
        <v>157</v>
      </c>
      <c r="AC1146" s="11" t="s">
        <v>155</v>
      </c>
      <c r="AD1146" s="11" t="s">
        <v>158</v>
      </c>
      <c r="AE1146" s="11" t="s">
        <v>158</v>
      </c>
      <c r="AF1146" s="36"/>
    </row>
    <row r="1147" spans="1:32" ht="20.100000000000001" customHeight="1">
      <c r="A1147" s="11" t="s">
        <v>19</v>
      </c>
      <c r="B1147" s="11" t="s">
        <v>176</v>
      </c>
      <c r="C1147" s="11" t="s">
        <v>208</v>
      </c>
      <c r="D1147" s="11" t="s">
        <v>192</v>
      </c>
      <c r="E1147" s="11" t="s">
        <v>192</v>
      </c>
      <c r="F1147" s="11" t="s">
        <v>764</v>
      </c>
      <c r="G1147" s="11" t="s">
        <v>519</v>
      </c>
      <c r="H1147" s="11">
        <v>1</v>
      </c>
      <c r="I1147" s="11" t="s">
        <v>2589</v>
      </c>
      <c r="J1147" s="53">
        <v>1101517</v>
      </c>
      <c r="K1147" s="53" t="s">
        <v>1409</v>
      </c>
      <c r="L1147" s="11" t="s">
        <v>194</v>
      </c>
      <c r="M1147" s="11"/>
      <c r="N1147" s="11" t="s">
        <v>255</v>
      </c>
      <c r="O1147" s="37" t="s">
        <v>520</v>
      </c>
      <c r="P1147" s="101" t="s">
        <v>24</v>
      </c>
      <c r="Q1147" s="33">
        <v>44280</v>
      </c>
      <c r="R1147" s="11"/>
      <c r="S1147" s="33">
        <v>45010</v>
      </c>
      <c r="T1147" s="33" t="s">
        <v>522</v>
      </c>
      <c r="U1147" s="33">
        <v>43437</v>
      </c>
      <c r="V1147" s="34"/>
      <c r="W1147" s="11" t="s">
        <v>149</v>
      </c>
      <c r="X1147" s="9" t="s">
        <v>217</v>
      </c>
      <c r="Y1147" s="16" t="s">
        <v>141</v>
      </c>
      <c r="Z1147" s="11" t="s">
        <v>192</v>
      </c>
      <c r="AA1147" s="11" t="s">
        <v>520</v>
      </c>
      <c r="AB1147" s="11" t="s">
        <v>157</v>
      </c>
      <c r="AC1147" s="11" t="s">
        <v>155</v>
      </c>
      <c r="AD1147" s="11" t="s">
        <v>158</v>
      </c>
      <c r="AE1147" s="11" t="s">
        <v>158</v>
      </c>
      <c r="AF1147" s="36"/>
    </row>
    <row r="1148" spans="1:32" ht="20.100000000000001" customHeight="1">
      <c r="A1148" s="11" t="s">
        <v>19</v>
      </c>
      <c r="B1148" s="11" t="s">
        <v>176</v>
      </c>
      <c r="C1148" s="11" t="s">
        <v>208</v>
      </c>
      <c r="D1148" s="11" t="s">
        <v>192</v>
      </c>
      <c r="E1148" s="11" t="s">
        <v>192</v>
      </c>
      <c r="F1148" s="11" t="s">
        <v>764</v>
      </c>
      <c r="G1148" s="11" t="s">
        <v>519</v>
      </c>
      <c r="H1148" s="11">
        <v>1</v>
      </c>
      <c r="I1148" s="11" t="s">
        <v>2594</v>
      </c>
      <c r="J1148" s="53">
        <v>1101571</v>
      </c>
      <c r="K1148" s="53" t="s">
        <v>1451</v>
      </c>
      <c r="L1148" s="11" t="s">
        <v>194</v>
      </c>
      <c r="M1148" s="11"/>
      <c r="N1148" s="11" t="s">
        <v>255</v>
      </c>
      <c r="O1148" s="37" t="s">
        <v>520</v>
      </c>
      <c r="P1148" s="101" t="s">
        <v>24</v>
      </c>
      <c r="Q1148" s="33">
        <v>45212</v>
      </c>
      <c r="R1148" s="11"/>
      <c r="S1148" s="33">
        <v>45943</v>
      </c>
      <c r="T1148" s="33" t="s">
        <v>522</v>
      </c>
      <c r="U1148" s="33">
        <v>43437</v>
      </c>
      <c r="V1148" s="34"/>
      <c r="W1148" s="11" t="s">
        <v>149</v>
      </c>
      <c r="X1148" s="9" t="s">
        <v>217</v>
      </c>
      <c r="Y1148" s="16" t="s">
        <v>141</v>
      </c>
      <c r="Z1148" s="11" t="s">
        <v>192</v>
      </c>
      <c r="AA1148" s="11" t="s">
        <v>520</v>
      </c>
      <c r="AB1148" s="11" t="s">
        <v>157</v>
      </c>
      <c r="AC1148" s="11" t="s">
        <v>155</v>
      </c>
      <c r="AD1148" s="11" t="s">
        <v>158</v>
      </c>
      <c r="AE1148" s="11" t="s">
        <v>158</v>
      </c>
      <c r="AF1148" s="36"/>
    </row>
    <row r="1149" spans="1:32" ht="20.100000000000001" customHeight="1">
      <c r="A1149" s="11" t="s">
        <v>19</v>
      </c>
      <c r="B1149" s="11" t="s">
        <v>176</v>
      </c>
      <c r="C1149" s="11" t="s">
        <v>208</v>
      </c>
      <c r="D1149" s="11" t="s">
        <v>192</v>
      </c>
      <c r="E1149" s="11" t="s">
        <v>192</v>
      </c>
      <c r="F1149" s="11" t="s">
        <v>764</v>
      </c>
      <c r="G1149" s="11" t="s">
        <v>519</v>
      </c>
      <c r="H1149" s="11">
        <v>1</v>
      </c>
      <c r="I1149" s="11" t="s">
        <v>2617</v>
      </c>
      <c r="J1149" s="53">
        <v>1101499</v>
      </c>
      <c r="K1149" s="53" t="s">
        <v>1419</v>
      </c>
      <c r="L1149" s="11" t="s">
        <v>194</v>
      </c>
      <c r="M1149" s="11"/>
      <c r="N1149" s="11" t="s">
        <v>255</v>
      </c>
      <c r="O1149" s="37" t="s">
        <v>520</v>
      </c>
      <c r="P1149" s="101" t="s">
        <v>24</v>
      </c>
      <c r="Q1149" s="33">
        <v>44327</v>
      </c>
      <c r="R1149" s="11"/>
      <c r="S1149" s="33">
        <v>45057</v>
      </c>
      <c r="T1149" s="33" t="s">
        <v>522</v>
      </c>
      <c r="U1149" s="33">
        <v>43437</v>
      </c>
      <c r="V1149" s="34"/>
      <c r="W1149" s="11" t="s">
        <v>149</v>
      </c>
      <c r="X1149" s="9" t="s">
        <v>217</v>
      </c>
      <c r="Y1149" s="16" t="s">
        <v>141</v>
      </c>
      <c r="Z1149" s="11" t="s">
        <v>192</v>
      </c>
      <c r="AA1149" s="11" t="s">
        <v>520</v>
      </c>
      <c r="AB1149" s="11" t="s">
        <v>157</v>
      </c>
      <c r="AC1149" s="11" t="s">
        <v>155</v>
      </c>
      <c r="AD1149" s="11" t="s">
        <v>158</v>
      </c>
      <c r="AE1149" s="11" t="s">
        <v>158</v>
      </c>
      <c r="AF1149" s="36"/>
    </row>
    <row r="1150" spans="1:32" ht="20.100000000000001" customHeight="1">
      <c r="A1150" s="11" t="s">
        <v>19</v>
      </c>
      <c r="B1150" s="11" t="s">
        <v>176</v>
      </c>
      <c r="C1150" s="11" t="s">
        <v>208</v>
      </c>
      <c r="D1150" s="11" t="s">
        <v>192</v>
      </c>
      <c r="E1150" s="11" t="s">
        <v>192</v>
      </c>
      <c r="F1150" s="11" t="s">
        <v>764</v>
      </c>
      <c r="G1150" s="11" t="s">
        <v>519</v>
      </c>
      <c r="H1150" s="11">
        <v>1</v>
      </c>
      <c r="I1150" s="11" t="s">
        <v>2597</v>
      </c>
      <c r="J1150" s="53">
        <v>1101573</v>
      </c>
      <c r="K1150" s="53" t="s">
        <v>1452</v>
      </c>
      <c r="L1150" s="11" t="s">
        <v>194</v>
      </c>
      <c r="M1150" s="11"/>
      <c r="N1150" s="11" t="s">
        <v>255</v>
      </c>
      <c r="O1150" s="37" t="s">
        <v>520</v>
      </c>
      <c r="P1150" s="101" t="s">
        <v>24</v>
      </c>
      <c r="Q1150" s="33">
        <v>44327</v>
      </c>
      <c r="R1150" s="11"/>
      <c r="S1150" s="33">
        <v>45057</v>
      </c>
      <c r="T1150" s="33" t="s">
        <v>522</v>
      </c>
      <c r="U1150" s="33">
        <v>43437</v>
      </c>
      <c r="V1150" s="34"/>
      <c r="W1150" s="11" t="s">
        <v>149</v>
      </c>
      <c r="X1150" s="9" t="s">
        <v>217</v>
      </c>
      <c r="Y1150" s="16" t="s">
        <v>141</v>
      </c>
      <c r="Z1150" s="11" t="s">
        <v>192</v>
      </c>
      <c r="AA1150" s="11" t="s">
        <v>520</v>
      </c>
      <c r="AB1150" s="11" t="s">
        <v>157</v>
      </c>
      <c r="AC1150" s="11" t="s">
        <v>155</v>
      </c>
      <c r="AD1150" s="11" t="s">
        <v>158</v>
      </c>
      <c r="AE1150" s="11" t="s">
        <v>158</v>
      </c>
      <c r="AF1150" s="36"/>
    </row>
    <row r="1151" spans="1:32" ht="20.100000000000001" customHeight="1">
      <c r="A1151" s="11" t="s">
        <v>19</v>
      </c>
      <c r="B1151" s="11" t="s">
        <v>176</v>
      </c>
      <c r="C1151" s="11" t="s">
        <v>208</v>
      </c>
      <c r="D1151" s="11" t="s">
        <v>192</v>
      </c>
      <c r="E1151" s="11" t="s">
        <v>192</v>
      </c>
      <c r="F1151" s="11" t="s">
        <v>764</v>
      </c>
      <c r="G1151" s="11" t="s">
        <v>519</v>
      </c>
      <c r="H1151" s="11">
        <v>1</v>
      </c>
      <c r="I1151" s="11" t="s">
        <v>2594</v>
      </c>
      <c r="J1151" s="53">
        <v>1101607</v>
      </c>
      <c r="K1151" s="53" t="s">
        <v>1476</v>
      </c>
      <c r="L1151" s="11" t="s">
        <v>194</v>
      </c>
      <c r="M1151" s="11"/>
      <c r="N1151" s="11" t="s">
        <v>255</v>
      </c>
      <c r="O1151" s="37" t="s">
        <v>520</v>
      </c>
      <c r="P1151" s="101" t="s">
        <v>24</v>
      </c>
      <c r="Q1151" s="33">
        <v>44404</v>
      </c>
      <c r="R1151" s="11"/>
      <c r="S1151" s="33">
        <v>45134</v>
      </c>
      <c r="T1151" s="33" t="s">
        <v>522</v>
      </c>
      <c r="U1151" s="33">
        <v>43437</v>
      </c>
      <c r="V1151" s="34"/>
      <c r="W1151" s="11" t="s">
        <v>149</v>
      </c>
      <c r="X1151" s="9" t="s">
        <v>217</v>
      </c>
      <c r="Y1151" s="16" t="s">
        <v>141</v>
      </c>
      <c r="Z1151" s="11" t="s">
        <v>192</v>
      </c>
      <c r="AA1151" s="11" t="s">
        <v>520</v>
      </c>
      <c r="AB1151" s="11" t="s">
        <v>157</v>
      </c>
      <c r="AC1151" s="11" t="s">
        <v>155</v>
      </c>
      <c r="AD1151" s="11" t="s">
        <v>158</v>
      </c>
      <c r="AE1151" s="11" t="s">
        <v>158</v>
      </c>
      <c r="AF1151" s="36"/>
    </row>
    <row r="1152" spans="1:32" ht="20.100000000000001" customHeight="1">
      <c r="A1152" s="11" t="s">
        <v>19</v>
      </c>
      <c r="B1152" s="11" t="s">
        <v>176</v>
      </c>
      <c r="C1152" s="11" t="s">
        <v>208</v>
      </c>
      <c r="D1152" s="11" t="s">
        <v>192</v>
      </c>
      <c r="E1152" s="11" t="s">
        <v>192</v>
      </c>
      <c r="F1152" s="11" t="s">
        <v>764</v>
      </c>
      <c r="G1152" s="11" t="s">
        <v>519</v>
      </c>
      <c r="H1152" s="11">
        <v>1</v>
      </c>
      <c r="I1152" s="11" t="s">
        <v>2597</v>
      </c>
      <c r="J1152" s="53">
        <v>1101621</v>
      </c>
      <c r="K1152" s="53" t="s">
        <v>1477</v>
      </c>
      <c r="L1152" s="11" t="s">
        <v>194</v>
      </c>
      <c r="M1152" s="11"/>
      <c r="N1152" s="11" t="s">
        <v>255</v>
      </c>
      <c r="O1152" s="37" t="s">
        <v>520</v>
      </c>
      <c r="P1152" s="101" t="s">
        <v>24</v>
      </c>
      <c r="Q1152" s="33">
        <v>44404</v>
      </c>
      <c r="R1152" s="11"/>
      <c r="S1152" s="33">
        <v>45134</v>
      </c>
      <c r="T1152" s="33" t="s">
        <v>522</v>
      </c>
      <c r="U1152" s="33">
        <v>43437</v>
      </c>
      <c r="V1152" s="34"/>
      <c r="W1152" s="11" t="s">
        <v>149</v>
      </c>
      <c r="X1152" s="9" t="s">
        <v>217</v>
      </c>
      <c r="Y1152" s="16" t="s">
        <v>141</v>
      </c>
      <c r="Z1152" s="11" t="s">
        <v>192</v>
      </c>
      <c r="AA1152" s="11" t="s">
        <v>520</v>
      </c>
      <c r="AB1152" s="11" t="s">
        <v>157</v>
      </c>
      <c r="AC1152" s="11" t="s">
        <v>155</v>
      </c>
      <c r="AD1152" s="11" t="s">
        <v>158</v>
      </c>
      <c r="AE1152" s="11" t="s">
        <v>158</v>
      </c>
      <c r="AF1152" s="36"/>
    </row>
    <row r="1153" spans="1:32" ht="20.100000000000001" customHeight="1">
      <c r="A1153" s="11" t="s">
        <v>19</v>
      </c>
      <c r="B1153" s="11" t="s">
        <v>176</v>
      </c>
      <c r="C1153" s="11" t="s">
        <v>208</v>
      </c>
      <c r="D1153" s="11" t="s">
        <v>192</v>
      </c>
      <c r="E1153" s="11" t="s">
        <v>192</v>
      </c>
      <c r="F1153" s="11" t="s">
        <v>764</v>
      </c>
      <c r="G1153" s="11" t="s">
        <v>519</v>
      </c>
      <c r="H1153" s="11">
        <v>1</v>
      </c>
      <c r="I1153" s="11" t="s">
        <v>2615</v>
      </c>
      <c r="J1153" s="53">
        <v>1101586</v>
      </c>
      <c r="K1153" s="53" t="s">
        <v>1454</v>
      </c>
      <c r="L1153" s="11" t="s">
        <v>194</v>
      </c>
      <c r="M1153" s="11"/>
      <c r="N1153" s="11" t="s">
        <v>255</v>
      </c>
      <c r="O1153" s="37" t="s">
        <v>520</v>
      </c>
      <c r="P1153" s="101" t="s">
        <v>24</v>
      </c>
      <c r="Q1153" s="33">
        <v>45163</v>
      </c>
      <c r="R1153" s="11"/>
      <c r="S1153" s="33">
        <v>45894</v>
      </c>
      <c r="T1153" s="33" t="s">
        <v>522</v>
      </c>
      <c r="U1153" s="33">
        <v>43437</v>
      </c>
      <c r="V1153" s="34"/>
      <c r="W1153" s="11" t="s">
        <v>149</v>
      </c>
      <c r="X1153" s="9" t="s">
        <v>217</v>
      </c>
      <c r="Y1153" s="16" t="s">
        <v>141</v>
      </c>
      <c r="Z1153" s="11" t="s">
        <v>192</v>
      </c>
      <c r="AA1153" s="11" t="s">
        <v>520</v>
      </c>
      <c r="AB1153" s="11" t="s">
        <v>157</v>
      </c>
      <c r="AC1153" s="11" t="s">
        <v>155</v>
      </c>
      <c r="AD1153" s="11" t="s">
        <v>158</v>
      </c>
      <c r="AE1153" s="11" t="s">
        <v>158</v>
      </c>
      <c r="AF1153" s="36"/>
    </row>
    <row r="1154" spans="1:32" ht="20.100000000000001" customHeight="1">
      <c r="A1154" s="11" t="s">
        <v>19</v>
      </c>
      <c r="B1154" s="11" t="s">
        <v>176</v>
      </c>
      <c r="C1154" s="11" t="s">
        <v>208</v>
      </c>
      <c r="D1154" s="11" t="s">
        <v>192</v>
      </c>
      <c r="E1154" s="11" t="s">
        <v>192</v>
      </c>
      <c r="F1154" s="11" t="s">
        <v>765</v>
      </c>
      <c r="G1154" s="11" t="s">
        <v>519</v>
      </c>
      <c r="H1154" s="11">
        <v>1</v>
      </c>
      <c r="I1154" s="11" t="s">
        <v>2617</v>
      </c>
      <c r="J1154" s="53">
        <v>1100229</v>
      </c>
      <c r="K1154" s="53" t="s">
        <v>1023</v>
      </c>
      <c r="L1154" s="11" t="s">
        <v>194</v>
      </c>
      <c r="M1154" s="11"/>
      <c r="N1154" s="11" t="s">
        <v>255</v>
      </c>
      <c r="O1154" s="37" t="s">
        <v>520</v>
      </c>
      <c r="P1154" s="101" t="s">
        <v>24</v>
      </c>
      <c r="Q1154" s="33">
        <v>44456</v>
      </c>
      <c r="R1154" s="11"/>
      <c r="S1154" s="33">
        <v>45186</v>
      </c>
      <c r="T1154" s="33" t="s">
        <v>522</v>
      </c>
      <c r="U1154" s="33">
        <v>43437</v>
      </c>
      <c r="V1154" s="34"/>
      <c r="W1154" s="11" t="s">
        <v>149</v>
      </c>
      <c r="X1154" s="9" t="s">
        <v>217</v>
      </c>
      <c r="Y1154" s="16" t="s">
        <v>141</v>
      </c>
      <c r="Z1154" s="11" t="s">
        <v>192</v>
      </c>
      <c r="AA1154" s="11" t="s">
        <v>520</v>
      </c>
      <c r="AB1154" s="11" t="s">
        <v>157</v>
      </c>
      <c r="AC1154" s="11" t="s">
        <v>155</v>
      </c>
      <c r="AD1154" s="11" t="s">
        <v>158</v>
      </c>
      <c r="AE1154" s="11" t="s">
        <v>158</v>
      </c>
      <c r="AF1154" s="36"/>
    </row>
    <row r="1155" spans="1:32" ht="20.100000000000001" customHeight="1">
      <c r="A1155" s="11" t="s">
        <v>19</v>
      </c>
      <c r="B1155" s="11" t="s">
        <v>176</v>
      </c>
      <c r="C1155" s="11" t="s">
        <v>208</v>
      </c>
      <c r="D1155" s="11" t="s">
        <v>192</v>
      </c>
      <c r="E1155" s="11" t="s">
        <v>192</v>
      </c>
      <c r="F1155" s="11" t="s">
        <v>765</v>
      </c>
      <c r="G1155" s="11" t="s">
        <v>519</v>
      </c>
      <c r="H1155" s="11">
        <v>1</v>
      </c>
      <c r="I1155" s="11" t="s">
        <v>2642</v>
      </c>
      <c r="J1155" s="53">
        <v>1101479</v>
      </c>
      <c r="K1155" s="53" t="s">
        <v>1515</v>
      </c>
      <c r="L1155" s="11" t="s">
        <v>194</v>
      </c>
      <c r="M1155" s="11"/>
      <c r="N1155" s="11" t="s">
        <v>255</v>
      </c>
      <c r="O1155" s="37" t="s">
        <v>520</v>
      </c>
      <c r="P1155" s="101" t="s">
        <v>24</v>
      </c>
      <c r="Q1155" s="33">
        <v>44456</v>
      </c>
      <c r="R1155" s="11"/>
      <c r="S1155" s="33">
        <v>45186</v>
      </c>
      <c r="T1155" s="33" t="s">
        <v>522</v>
      </c>
      <c r="U1155" s="33">
        <v>43437</v>
      </c>
      <c r="V1155" s="34"/>
      <c r="W1155" s="11" t="s">
        <v>149</v>
      </c>
      <c r="X1155" s="9" t="s">
        <v>217</v>
      </c>
      <c r="Y1155" s="16" t="s">
        <v>141</v>
      </c>
      <c r="Z1155" s="11" t="s">
        <v>192</v>
      </c>
      <c r="AA1155" s="11" t="s">
        <v>520</v>
      </c>
      <c r="AB1155" s="11" t="s">
        <v>157</v>
      </c>
      <c r="AC1155" s="11" t="s">
        <v>155</v>
      </c>
      <c r="AD1155" s="11" t="s">
        <v>158</v>
      </c>
      <c r="AE1155" s="11" t="s">
        <v>158</v>
      </c>
      <c r="AF1155" s="36"/>
    </row>
    <row r="1156" spans="1:32" ht="20.100000000000001" customHeight="1">
      <c r="A1156" s="11" t="s">
        <v>19</v>
      </c>
      <c r="B1156" s="11" t="s">
        <v>176</v>
      </c>
      <c r="C1156" s="11" t="s">
        <v>208</v>
      </c>
      <c r="D1156" s="11" t="s">
        <v>192</v>
      </c>
      <c r="E1156" s="11" t="s">
        <v>192</v>
      </c>
      <c r="F1156" s="11" t="s">
        <v>765</v>
      </c>
      <c r="G1156" s="11" t="s">
        <v>519</v>
      </c>
      <c r="H1156" s="11">
        <v>1</v>
      </c>
      <c r="I1156" s="11" t="s">
        <v>2594</v>
      </c>
      <c r="J1156" s="53">
        <v>1101737</v>
      </c>
      <c r="K1156" s="53" t="s">
        <v>1601</v>
      </c>
      <c r="L1156" s="11" t="s">
        <v>194</v>
      </c>
      <c r="M1156" s="11"/>
      <c r="N1156" s="11" t="s">
        <v>255</v>
      </c>
      <c r="O1156" s="37" t="s">
        <v>520</v>
      </c>
      <c r="P1156" s="101" t="s">
        <v>24</v>
      </c>
      <c r="Q1156" s="33">
        <v>44572</v>
      </c>
      <c r="R1156" s="11"/>
      <c r="S1156" s="33">
        <v>45302</v>
      </c>
      <c r="T1156" s="33" t="s">
        <v>522</v>
      </c>
      <c r="U1156" s="33">
        <v>43437</v>
      </c>
      <c r="V1156" s="34"/>
      <c r="W1156" s="11" t="s">
        <v>149</v>
      </c>
      <c r="X1156" s="9" t="s">
        <v>217</v>
      </c>
      <c r="Y1156" s="16" t="s">
        <v>141</v>
      </c>
      <c r="Z1156" s="11" t="s">
        <v>192</v>
      </c>
      <c r="AA1156" s="11" t="s">
        <v>520</v>
      </c>
      <c r="AB1156" s="11" t="s">
        <v>157</v>
      </c>
      <c r="AC1156" s="11" t="s">
        <v>155</v>
      </c>
      <c r="AD1156" s="11" t="s">
        <v>158</v>
      </c>
      <c r="AE1156" s="11" t="s">
        <v>158</v>
      </c>
      <c r="AF1156" s="36"/>
    </row>
    <row r="1157" spans="1:32" ht="20.100000000000001" customHeight="1">
      <c r="A1157" s="11" t="s">
        <v>19</v>
      </c>
      <c r="B1157" s="11" t="s">
        <v>176</v>
      </c>
      <c r="C1157" s="11" t="s">
        <v>208</v>
      </c>
      <c r="D1157" s="11" t="s">
        <v>192</v>
      </c>
      <c r="E1157" s="11" t="s">
        <v>192</v>
      </c>
      <c r="F1157" s="11" t="s">
        <v>765</v>
      </c>
      <c r="G1157" s="11" t="s">
        <v>519</v>
      </c>
      <c r="H1157" s="11">
        <v>1</v>
      </c>
      <c r="I1157" s="11" t="s">
        <v>2615</v>
      </c>
      <c r="J1157" s="53">
        <v>1101745</v>
      </c>
      <c r="K1157" s="53" t="s">
        <v>1622</v>
      </c>
      <c r="L1157" s="11" t="s">
        <v>194</v>
      </c>
      <c r="M1157" s="11"/>
      <c r="N1157" s="11" t="s">
        <v>255</v>
      </c>
      <c r="O1157" s="37" t="s">
        <v>520</v>
      </c>
      <c r="P1157" s="101" t="s">
        <v>24</v>
      </c>
      <c r="Q1157" s="33">
        <v>44616</v>
      </c>
      <c r="R1157" s="11"/>
      <c r="S1157" s="33">
        <v>45346</v>
      </c>
      <c r="T1157" s="33" t="s">
        <v>522</v>
      </c>
      <c r="U1157" s="33">
        <v>43437</v>
      </c>
      <c r="V1157" s="34"/>
      <c r="W1157" s="11" t="s">
        <v>149</v>
      </c>
      <c r="X1157" s="9" t="s">
        <v>217</v>
      </c>
      <c r="Y1157" s="16" t="s">
        <v>141</v>
      </c>
      <c r="Z1157" s="11" t="s">
        <v>192</v>
      </c>
      <c r="AA1157" s="11" t="s">
        <v>520</v>
      </c>
      <c r="AB1157" s="11" t="s">
        <v>157</v>
      </c>
      <c r="AC1157" s="11" t="s">
        <v>155</v>
      </c>
      <c r="AD1157" s="11" t="s">
        <v>158</v>
      </c>
      <c r="AE1157" s="11" t="s">
        <v>158</v>
      </c>
      <c r="AF1157" s="36"/>
    </row>
    <row r="1158" spans="1:32" ht="20.100000000000001" customHeight="1">
      <c r="A1158" s="11" t="s">
        <v>19</v>
      </c>
      <c r="B1158" s="11" t="s">
        <v>176</v>
      </c>
      <c r="C1158" s="11" t="s">
        <v>208</v>
      </c>
      <c r="D1158" s="11" t="s">
        <v>192</v>
      </c>
      <c r="E1158" s="11" t="s">
        <v>192</v>
      </c>
      <c r="F1158" s="11" t="s">
        <v>765</v>
      </c>
      <c r="G1158" s="11" t="s">
        <v>519</v>
      </c>
      <c r="H1158" s="11">
        <v>1</v>
      </c>
      <c r="I1158" s="11" t="s">
        <v>2613</v>
      </c>
      <c r="J1158" s="53">
        <v>1101724</v>
      </c>
      <c r="K1158" s="53" t="s">
        <v>1578</v>
      </c>
      <c r="L1158" s="11" t="s">
        <v>194</v>
      </c>
      <c r="M1158" s="11"/>
      <c r="N1158" s="11" t="s">
        <v>255</v>
      </c>
      <c r="O1158" s="37" t="s">
        <v>520</v>
      </c>
      <c r="P1158" s="101" t="s">
        <v>24</v>
      </c>
      <c r="Q1158" s="33">
        <v>44622</v>
      </c>
      <c r="R1158" s="11"/>
      <c r="S1158" s="33">
        <v>45353</v>
      </c>
      <c r="T1158" s="33" t="s">
        <v>522</v>
      </c>
      <c r="U1158" s="33">
        <v>43437</v>
      </c>
      <c r="V1158" s="34"/>
      <c r="W1158" s="11" t="s">
        <v>149</v>
      </c>
      <c r="X1158" s="9" t="s">
        <v>217</v>
      </c>
      <c r="Y1158" s="16" t="s">
        <v>141</v>
      </c>
      <c r="Z1158" s="11" t="s">
        <v>192</v>
      </c>
      <c r="AA1158" s="11" t="s">
        <v>520</v>
      </c>
      <c r="AB1158" s="11" t="s">
        <v>157</v>
      </c>
      <c r="AC1158" s="11" t="s">
        <v>155</v>
      </c>
      <c r="AD1158" s="11" t="s">
        <v>158</v>
      </c>
      <c r="AE1158" s="11" t="s">
        <v>158</v>
      </c>
      <c r="AF1158" s="36"/>
    </row>
    <row r="1159" spans="1:32" ht="20.100000000000001" customHeight="1">
      <c r="A1159" s="11" t="s">
        <v>19</v>
      </c>
      <c r="B1159" s="11" t="s">
        <v>176</v>
      </c>
      <c r="C1159" s="11" t="s">
        <v>208</v>
      </c>
      <c r="D1159" s="11" t="s">
        <v>192</v>
      </c>
      <c r="E1159" s="11" t="s">
        <v>192</v>
      </c>
      <c r="F1159" s="11" t="s">
        <v>765</v>
      </c>
      <c r="G1159" s="11" t="s">
        <v>519</v>
      </c>
      <c r="H1159" s="11">
        <v>1</v>
      </c>
      <c r="I1159" s="11" t="s">
        <v>2597</v>
      </c>
      <c r="J1159" s="53">
        <v>1101702</v>
      </c>
      <c r="K1159" s="53" t="s">
        <v>1577</v>
      </c>
      <c r="L1159" s="11" t="s">
        <v>194</v>
      </c>
      <c r="M1159" s="11"/>
      <c r="N1159" s="11" t="s">
        <v>255</v>
      </c>
      <c r="O1159" s="37" t="s">
        <v>520</v>
      </c>
      <c r="P1159" s="101" t="s">
        <v>24</v>
      </c>
      <c r="Q1159" s="33">
        <v>44622</v>
      </c>
      <c r="R1159" s="11"/>
      <c r="S1159" s="33">
        <v>45353</v>
      </c>
      <c r="T1159" s="33" t="s">
        <v>522</v>
      </c>
      <c r="U1159" s="33">
        <v>43437</v>
      </c>
      <c r="V1159" s="34"/>
      <c r="W1159" s="11" t="s">
        <v>149</v>
      </c>
      <c r="X1159" s="9" t="s">
        <v>217</v>
      </c>
      <c r="Y1159" s="16" t="s">
        <v>141</v>
      </c>
      <c r="Z1159" s="11" t="s">
        <v>192</v>
      </c>
      <c r="AA1159" s="11" t="s">
        <v>520</v>
      </c>
      <c r="AB1159" s="11" t="s">
        <v>157</v>
      </c>
      <c r="AC1159" s="11" t="s">
        <v>155</v>
      </c>
      <c r="AD1159" s="11" t="s">
        <v>158</v>
      </c>
      <c r="AE1159" s="11" t="s">
        <v>158</v>
      </c>
      <c r="AF1159" s="36"/>
    </row>
    <row r="1160" spans="1:32" ht="20.100000000000001" customHeight="1">
      <c r="A1160" s="11" t="s">
        <v>19</v>
      </c>
      <c r="B1160" s="11" t="s">
        <v>176</v>
      </c>
      <c r="C1160" s="11" t="s">
        <v>208</v>
      </c>
      <c r="D1160" s="11" t="s">
        <v>192</v>
      </c>
      <c r="E1160" s="11" t="s">
        <v>192</v>
      </c>
      <c r="F1160" s="11" t="s">
        <v>765</v>
      </c>
      <c r="G1160" s="11" t="s">
        <v>519</v>
      </c>
      <c r="H1160" s="11">
        <v>1</v>
      </c>
      <c r="I1160" s="11" t="s">
        <v>2616</v>
      </c>
      <c r="J1160" s="53">
        <v>1101697</v>
      </c>
      <c r="K1160" s="53" t="s">
        <v>1565</v>
      </c>
      <c r="L1160" s="11" t="s">
        <v>194</v>
      </c>
      <c r="M1160" s="11"/>
      <c r="N1160" s="11" t="s">
        <v>255</v>
      </c>
      <c r="O1160" s="37" t="s">
        <v>520</v>
      </c>
      <c r="P1160" s="101" t="s">
        <v>24</v>
      </c>
      <c r="Q1160" s="33">
        <v>44622</v>
      </c>
      <c r="R1160" s="11"/>
      <c r="S1160" s="33">
        <v>45353</v>
      </c>
      <c r="T1160" s="33" t="s">
        <v>522</v>
      </c>
      <c r="U1160" s="33">
        <v>43437</v>
      </c>
      <c r="V1160" s="34"/>
      <c r="W1160" s="11" t="s">
        <v>149</v>
      </c>
      <c r="X1160" s="9" t="s">
        <v>217</v>
      </c>
      <c r="Y1160" s="16" t="s">
        <v>141</v>
      </c>
      <c r="Z1160" s="11" t="s">
        <v>192</v>
      </c>
      <c r="AA1160" s="11" t="s">
        <v>520</v>
      </c>
      <c r="AB1160" s="11" t="s">
        <v>157</v>
      </c>
      <c r="AC1160" s="11" t="s">
        <v>155</v>
      </c>
      <c r="AD1160" s="11" t="s">
        <v>158</v>
      </c>
      <c r="AE1160" s="11" t="s">
        <v>158</v>
      </c>
      <c r="AF1160" s="36"/>
    </row>
    <row r="1161" spans="1:32" ht="20.100000000000001" customHeight="1">
      <c r="A1161" s="11" t="s">
        <v>19</v>
      </c>
      <c r="B1161" s="11" t="s">
        <v>176</v>
      </c>
      <c r="C1161" s="11" t="s">
        <v>208</v>
      </c>
      <c r="D1161" s="11" t="s">
        <v>192</v>
      </c>
      <c r="E1161" s="11" t="s">
        <v>192</v>
      </c>
      <c r="F1161" s="11" t="s">
        <v>765</v>
      </c>
      <c r="G1161" s="11" t="s">
        <v>519</v>
      </c>
      <c r="H1161" s="11">
        <v>1</v>
      </c>
      <c r="I1161" s="11" t="s">
        <v>2616</v>
      </c>
      <c r="J1161" s="53">
        <v>1101696</v>
      </c>
      <c r="K1161" s="53" t="s">
        <v>1566</v>
      </c>
      <c r="L1161" s="11" t="s">
        <v>194</v>
      </c>
      <c r="M1161" s="11"/>
      <c r="N1161" s="11" t="s">
        <v>255</v>
      </c>
      <c r="O1161" s="37" t="s">
        <v>520</v>
      </c>
      <c r="P1161" s="101" t="s">
        <v>24</v>
      </c>
      <c r="Q1161" s="33">
        <v>44622</v>
      </c>
      <c r="R1161" s="11"/>
      <c r="S1161" s="33">
        <v>45353</v>
      </c>
      <c r="T1161" s="33" t="s">
        <v>522</v>
      </c>
      <c r="U1161" s="33">
        <v>43437</v>
      </c>
      <c r="V1161" s="34"/>
      <c r="W1161" s="11" t="s">
        <v>149</v>
      </c>
      <c r="X1161" s="9" t="s">
        <v>217</v>
      </c>
      <c r="Y1161" s="16" t="s">
        <v>141</v>
      </c>
      <c r="Z1161" s="11" t="s">
        <v>192</v>
      </c>
      <c r="AA1161" s="11" t="s">
        <v>520</v>
      </c>
      <c r="AB1161" s="11" t="s">
        <v>157</v>
      </c>
      <c r="AC1161" s="11" t="s">
        <v>155</v>
      </c>
      <c r="AD1161" s="11" t="s">
        <v>158</v>
      </c>
      <c r="AE1161" s="11" t="s">
        <v>158</v>
      </c>
      <c r="AF1161" s="36"/>
    </row>
    <row r="1162" spans="1:32" ht="20.100000000000001" customHeight="1">
      <c r="A1162" s="11" t="s">
        <v>19</v>
      </c>
      <c r="B1162" s="11" t="s">
        <v>176</v>
      </c>
      <c r="C1162" s="11" t="s">
        <v>208</v>
      </c>
      <c r="D1162" s="11" t="s">
        <v>192</v>
      </c>
      <c r="E1162" s="11" t="s">
        <v>192</v>
      </c>
      <c r="F1162" s="11" t="s">
        <v>765</v>
      </c>
      <c r="G1162" s="11" t="s">
        <v>519</v>
      </c>
      <c r="H1162" s="11">
        <v>1</v>
      </c>
      <c r="I1162" s="11" t="s">
        <v>2589</v>
      </c>
      <c r="J1162" s="53">
        <v>1101763</v>
      </c>
      <c r="K1162" s="53" t="s">
        <v>1631</v>
      </c>
      <c r="L1162" s="11" t="s">
        <v>194</v>
      </c>
      <c r="M1162" s="11"/>
      <c r="N1162" s="11" t="s">
        <v>255</v>
      </c>
      <c r="O1162" s="37" t="s">
        <v>520</v>
      </c>
      <c r="P1162" s="101" t="s">
        <v>24</v>
      </c>
      <c r="Q1162" s="33">
        <v>44630</v>
      </c>
      <c r="R1162" s="11"/>
      <c r="S1162" s="33">
        <v>45361</v>
      </c>
      <c r="T1162" s="33" t="s">
        <v>522</v>
      </c>
      <c r="U1162" s="33">
        <v>43437</v>
      </c>
      <c r="V1162" s="34"/>
      <c r="W1162" s="11" t="s">
        <v>149</v>
      </c>
      <c r="X1162" s="9" t="s">
        <v>217</v>
      </c>
      <c r="Y1162" s="16" t="s">
        <v>141</v>
      </c>
      <c r="Z1162" s="11" t="s">
        <v>192</v>
      </c>
      <c r="AA1162" s="11" t="s">
        <v>520</v>
      </c>
      <c r="AB1162" s="11" t="s">
        <v>157</v>
      </c>
      <c r="AC1162" s="11" t="s">
        <v>155</v>
      </c>
      <c r="AD1162" s="11" t="s">
        <v>158</v>
      </c>
      <c r="AE1162" s="11" t="s">
        <v>158</v>
      </c>
      <c r="AF1162" s="36"/>
    </row>
    <row r="1163" spans="1:32" ht="20.100000000000001" customHeight="1">
      <c r="A1163" s="11" t="s">
        <v>19</v>
      </c>
      <c r="B1163" s="11" t="s">
        <v>176</v>
      </c>
      <c r="C1163" s="11" t="s">
        <v>208</v>
      </c>
      <c r="D1163" s="11" t="s">
        <v>192</v>
      </c>
      <c r="E1163" s="11" t="s">
        <v>192</v>
      </c>
      <c r="F1163" s="11" t="s">
        <v>765</v>
      </c>
      <c r="G1163" s="11" t="s">
        <v>519</v>
      </c>
      <c r="H1163" s="11">
        <v>1</v>
      </c>
      <c r="I1163" s="11" t="s">
        <v>2617</v>
      </c>
      <c r="J1163" s="53">
        <v>1101105</v>
      </c>
      <c r="K1163" s="53" t="s">
        <v>589</v>
      </c>
      <c r="L1163" s="11" t="s">
        <v>194</v>
      </c>
      <c r="M1163" s="11"/>
      <c r="N1163" s="11" t="s">
        <v>255</v>
      </c>
      <c r="O1163" s="37" t="s">
        <v>520</v>
      </c>
      <c r="P1163" s="101" t="s">
        <v>24</v>
      </c>
      <c r="Q1163" s="33">
        <v>44683</v>
      </c>
      <c r="R1163" s="11"/>
      <c r="S1163" s="33">
        <v>45414</v>
      </c>
      <c r="T1163" s="33" t="s">
        <v>522</v>
      </c>
      <c r="U1163" s="33">
        <v>43437</v>
      </c>
      <c r="V1163" s="34"/>
      <c r="W1163" s="11" t="s">
        <v>149</v>
      </c>
      <c r="X1163" s="9" t="s">
        <v>217</v>
      </c>
      <c r="Y1163" s="16" t="s">
        <v>141</v>
      </c>
      <c r="Z1163" s="11" t="s">
        <v>192</v>
      </c>
      <c r="AA1163" s="11" t="s">
        <v>520</v>
      </c>
      <c r="AB1163" s="11" t="s">
        <v>157</v>
      </c>
      <c r="AC1163" s="11" t="s">
        <v>155</v>
      </c>
      <c r="AD1163" s="11" t="s">
        <v>158</v>
      </c>
      <c r="AE1163" s="11" t="s">
        <v>158</v>
      </c>
      <c r="AF1163" s="36"/>
    </row>
    <row r="1164" spans="1:32" ht="20.100000000000001" customHeight="1">
      <c r="A1164" s="11" t="s">
        <v>19</v>
      </c>
      <c r="B1164" s="11" t="s">
        <v>176</v>
      </c>
      <c r="C1164" s="11" t="s">
        <v>208</v>
      </c>
      <c r="D1164" s="11" t="s">
        <v>192</v>
      </c>
      <c r="E1164" s="11" t="s">
        <v>192</v>
      </c>
      <c r="F1164" s="11" t="s">
        <v>765</v>
      </c>
      <c r="G1164" s="11" t="s">
        <v>519</v>
      </c>
      <c r="H1164" s="11">
        <v>1</v>
      </c>
      <c r="I1164" s="11" t="s">
        <v>2594</v>
      </c>
      <c r="J1164" s="53">
        <v>1100526</v>
      </c>
      <c r="K1164" s="53" t="s">
        <v>1805</v>
      </c>
      <c r="L1164" s="11" t="s">
        <v>194</v>
      </c>
      <c r="M1164" s="11"/>
      <c r="N1164" s="11" t="s">
        <v>255</v>
      </c>
      <c r="O1164" s="37" t="s">
        <v>520</v>
      </c>
      <c r="P1164" s="101" t="s">
        <v>24</v>
      </c>
      <c r="Q1164" s="33">
        <v>44831</v>
      </c>
      <c r="R1164" s="11"/>
      <c r="S1164" s="33">
        <v>45562</v>
      </c>
      <c r="T1164" s="33" t="s">
        <v>522</v>
      </c>
      <c r="U1164" s="33">
        <v>43437</v>
      </c>
      <c r="V1164" s="34"/>
      <c r="W1164" s="11" t="s">
        <v>149</v>
      </c>
      <c r="X1164" s="9" t="s">
        <v>217</v>
      </c>
      <c r="Y1164" s="16" t="s">
        <v>141</v>
      </c>
      <c r="Z1164" s="11" t="s">
        <v>192</v>
      </c>
      <c r="AA1164" s="11" t="s">
        <v>520</v>
      </c>
      <c r="AB1164" s="11" t="s">
        <v>157</v>
      </c>
      <c r="AC1164" s="11" t="s">
        <v>155</v>
      </c>
      <c r="AD1164" s="11" t="s">
        <v>158</v>
      </c>
      <c r="AE1164" s="11" t="s">
        <v>158</v>
      </c>
      <c r="AF1164" s="36"/>
    </row>
    <row r="1165" spans="1:32" ht="20.100000000000001" customHeight="1">
      <c r="A1165" s="11" t="s">
        <v>19</v>
      </c>
      <c r="B1165" s="11" t="s">
        <v>176</v>
      </c>
      <c r="C1165" s="11" t="s">
        <v>208</v>
      </c>
      <c r="D1165" s="11" t="s">
        <v>192</v>
      </c>
      <c r="E1165" s="11" t="s">
        <v>192</v>
      </c>
      <c r="F1165" s="11" t="s">
        <v>765</v>
      </c>
      <c r="G1165" s="11" t="s">
        <v>519</v>
      </c>
      <c r="H1165" s="11">
        <v>1</v>
      </c>
      <c r="I1165" s="11" t="s">
        <v>2435</v>
      </c>
      <c r="J1165" s="53">
        <v>1100457</v>
      </c>
      <c r="K1165" s="53" t="s">
        <v>1808</v>
      </c>
      <c r="L1165" s="11" t="s">
        <v>194</v>
      </c>
      <c r="M1165" s="11"/>
      <c r="N1165" s="11" t="s">
        <v>255</v>
      </c>
      <c r="O1165" s="37" t="s">
        <v>520</v>
      </c>
      <c r="P1165" s="101" t="s">
        <v>24</v>
      </c>
      <c r="Q1165" s="33">
        <v>44740</v>
      </c>
      <c r="R1165" s="11"/>
      <c r="S1165" s="33">
        <v>45471</v>
      </c>
      <c r="T1165" s="33" t="s">
        <v>522</v>
      </c>
      <c r="U1165" s="33">
        <v>43437</v>
      </c>
      <c r="V1165" s="34"/>
      <c r="W1165" s="11" t="s">
        <v>149</v>
      </c>
      <c r="X1165" s="9" t="s">
        <v>217</v>
      </c>
      <c r="Y1165" s="16" t="s">
        <v>141</v>
      </c>
      <c r="Z1165" s="11" t="s">
        <v>192</v>
      </c>
      <c r="AA1165" s="11" t="s">
        <v>520</v>
      </c>
      <c r="AB1165" s="11" t="s">
        <v>157</v>
      </c>
      <c r="AC1165" s="11" t="s">
        <v>155</v>
      </c>
      <c r="AD1165" s="11" t="s">
        <v>158</v>
      </c>
      <c r="AE1165" s="11" t="s">
        <v>158</v>
      </c>
      <c r="AF1165" s="36"/>
    </row>
    <row r="1166" spans="1:32" ht="20.100000000000001" customHeight="1">
      <c r="A1166" s="11" t="s">
        <v>19</v>
      </c>
      <c r="B1166" s="11" t="s">
        <v>176</v>
      </c>
      <c r="C1166" s="11" t="s">
        <v>208</v>
      </c>
      <c r="D1166" s="11" t="s">
        <v>192</v>
      </c>
      <c r="E1166" s="11" t="s">
        <v>192</v>
      </c>
      <c r="F1166" s="11" t="s">
        <v>765</v>
      </c>
      <c r="G1166" s="11" t="s">
        <v>519</v>
      </c>
      <c r="H1166" s="11">
        <v>1</v>
      </c>
      <c r="I1166" s="11" t="s">
        <v>2625</v>
      </c>
      <c r="J1166" s="53">
        <v>1101640</v>
      </c>
      <c r="K1166" s="53" t="s">
        <v>1812</v>
      </c>
      <c r="L1166" s="11" t="s">
        <v>194</v>
      </c>
      <c r="M1166" s="11"/>
      <c r="N1166" s="11" t="s">
        <v>255</v>
      </c>
      <c r="O1166" s="37" t="s">
        <v>520</v>
      </c>
      <c r="P1166" s="101" t="s">
        <v>24</v>
      </c>
      <c r="Q1166" s="33">
        <v>44749</v>
      </c>
      <c r="R1166" s="11"/>
      <c r="S1166" s="33">
        <v>45480</v>
      </c>
      <c r="T1166" s="33" t="s">
        <v>522</v>
      </c>
      <c r="U1166" s="33">
        <v>43437</v>
      </c>
      <c r="V1166" s="34"/>
      <c r="W1166" s="11" t="s">
        <v>149</v>
      </c>
      <c r="X1166" s="9" t="s">
        <v>217</v>
      </c>
      <c r="Y1166" s="16" t="s">
        <v>141</v>
      </c>
      <c r="Z1166" s="11" t="s">
        <v>192</v>
      </c>
      <c r="AA1166" s="11" t="s">
        <v>520</v>
      </c>
      <c r="AB1166" s="11" t="s">
        <v>157</v>
      </c>
      <c r="AC1166" s="11" t="s">
        <v>155</v>
      </c>
      <c r="AD1166" s="11" t="s">
        <v>158</v>
      </c>
      <c r="AE1166" s="11" t="s">
        <v>158</v>
      </c>
      <c r="AF1166" s="36"/>
    </row>
    <row r="1167" spans="1:32" ht="20.100000000000001" customHeight="1">
      <c r="A1167" s="11" t="s">
        <v>19</v>
      </c>
      <c r="B1167" s="11" t="s">
        <v>176</v>
      </c>
      <c r="C1167" s="11" t="s">
        <v>208</v>
      </c>
      <c r="D1167" s="11" t="s">
        <v>192</v>
      </c>
      <c r="E1167" s="11" t="s">
        <v>192</v>
      </c>
      <c r="F1167" s="11" t="s">
        <v>765</v>
      </c>
      <c r="G1167" s="11" t="s">
        <v>519</v>
      </c>
      <c r="H1167" s="11">
        <v>1</v>
      </c>
      <c r="I1167" s="11" t="s">
        <v>2613</v>
      </c>
      <c r="J1167" s="53">
        <v>1101833</v>
      </c>
      <c r="K1167" s="53" t="s">
        <v>1818</v>
      </c>
      <c r="L1167" s="11" t="s">
        <v>194</v>
      </c>
      <c r="M1167" s="11"/>
      <c r="N1167" s="11" t="s">
        <v>255</v>
      </c>
      <c r="O1167" s="37" t="s">
        <v>520</v>
      </c>
      <c r="P1167" s="101" t="s">
        <v>24</v>
      </c>
      <c r="Q1167" s="33">
        <v>44760</v>
      </c>
      <c r="R1167" s="11"/>
      <c r="S1167" s="33">
        <v>45491</v>
      </c>
      <c r="T1167" s="33" t="s">
        <v>522</v>
      </c>
      <c r="U1167" s="33">
        <v>43437</v>
      </c>
      <c r="V1167" s="34"/>
      <c r="W1167" s="11" t="s">
        <v>149</v>
      </c>
      <c r="X1167" s="9" t="s">
        <v>217</v>
      </c>
      <c r="Y1167" s="16" t="s">
        <v>141</v>
      </c>
      <c r="Z1167" s="11" t="s">
        <v>192</v>
      </c>
      <c r="AA1167" s="11" t="s">
        <v>520</v>
      </c>
      <c r="AB1167" s="11" t="s">
        <v>157</v>
      </c>
      <c r="AC1167" s="11" t="s">
        <v>155</v>
      </c>
      <c r="AD1167" s="11" t="s">
        <v>158</v>
      </c>
      <c r="AE1167" s="11" t="s">
        <v>158</v>
      </c>
      <c r="AF1167" s="36"/>
    </row>
    <row r="1168" spans="1:32" ht="20.100000000000001" customHeight="1">
      <c r="A1168" s="11" t="s">
        <v>19</v>
      </c>
      <c r="B1168" s="11" t="s">
        <v>176</v>
      </c>
      <c r="C1168" s="11" t="s">
        <v>208</v>
      </c>
      <c r="D1168" s="11" t="s">
        <v>192</v>
      </c>
      <c r="E1168" s="11" t="s">
        <v>192</v>
      </c>
      <c r="F1168" s="11" t="s">
        <v>765</v>
      </c>
      <c r="G1168" s="11" t="s">
        <v>519</v>
      </c>
      <c r="H1168" s="11">
        <v>1</v>
      </c>
      <c r="I1168" s="11" t="s">
        <v>2613</v>
      </c>
      <c r="J1168" s="53">
        <v>1101848</v>
      </c>
      <c r="K1168" s="53" t="s">
        <v>1828</v>
      </c>
      <c r="L1168" s="11" t="s">
        <v>194</v>
      </c>
      <c r="M1168" s="11"/>
      <c r="N1168" s="11" t="s">
        <v>255</v>
      </c>
      <c r="O1168" s="37" t="s">
        <v>520</v>
      </c>
      <c r="P1168" s="101" t="s">
        <v>24</v>
      </c>
      <c r="Q1168" s="33">
        <v>44769</v>
      </c>
      <c r="R1168" s="11"/>
      <c r="S1168" s="33">
        <v>45500</v>
      </c>
      <c r="T1168" s="33" t="s">
        <v>522</v>
      </c>
      <c r="U1168" s="33">
        <v>43437</v>
      </c>
      <c r="V1168" s="34"/>
      <c r="W1168" s="11" t="s">
        <v>149</v>
      </c>
      <c r="X1168" s="9" t="s">
        <v>217</v>
      </c>
      <c r="Y1168" s="16" t="s">
        <v>141</v>
      </c>
      <c r="Z1168" s="11" t="s">
        <v>192</v>
      </c>
      <c r="AA1168" s="11" t="s">
        <v>520</v>
      </c>
      <c r="AB1168" s="11" t="s">
        <v>157</v>
      </c>
      <c r="AC1168" s="11" t="s">
        <v>155</v>
      </c>
      <c r="AD1168" s="11" t="s">
        <v>158</v>
      </c>
      <c r="AE1168" s="11" t="s">
        <v>158</v>
      </c>
      <c r="AF1168" s="36"/>
    </row>
    <row r="1169" spans="1:32" ht="20.100000000000001" customHeight="1">
      <c r="A1169" s="11" t="s">
        <v>19</v>
      </c>
      <c r="B1169" s="11" t="s">
        <v>176</v>
      </c>
      <c r="C1169" s="11" t="s">
        <v>208</v>
      </c>
      <c r="D1169" s="11" t="s">
        <v>192</v>
      </c>
      <c r="E1169" s="11" t="s">
        <v>192</v>
      </c>
      <c r="F1169" s="11" t="s">
        <v>765</v>
      </c>
      <c r="G1169" s="11" t="s">
        <v>519</v>
      </c>
      <c r="H1169" s="11">
        <v>1</v>
      </c>
      <c r="I1169" s="11" t="s">
        <v>2382</v>
      </c>
      <c r="J1169" s="53">
        <v>1101789</v>
      </c>
      <c r="K1169" s="53" t="s">
        <v>1664</v>
      </c>
      <c r="L1169" s="11" t="s">
        <v>194</v>
      </c>
      <c r="M1169" s="11"/>
      <c r="N1169" s="11" t="s">
        <v>255</v>
      </c>
      <c r="O1169" s="37" t="s">
        <v>520</v>
      </c>
      <c r="P1169" s="101" t="s">
        <v>24</v>
      </c>
      <c r="Q1169" s="33">
        <v>44852</v>
      </c>
      <c r="R1169" s="11"/>
      <c r="S1169" s="33">
        <v>45583</v>
      </c>
      <c r="T1169" s="33" t="s">
        <v>522</v>
      </c>
      <c r="U1169" s="33">
        <v>43437</v>
      </c>
      <c r="V1169" s="34"/>
      <c r="W1169" s="11" t="s">
        <v>149</v>
      </c>
      <c r="X1169" s="9" t="s">
        <v>217</v>
      </c>
      <c r="Y1169" s="16" t="s">
        <v>141</v>
      </c>
      <c r="Z1169" s="11" t="s">
        <v>192</v>
      </c>
      <c r="AA1169" s="11" t="s">
        <v>520</v>
      </c>
      <c r="AB1169" s="11" t="s">
        <v>157</v>
      </c>
      <c r="AC1169" s="11" t="s">
        <v>155</v>
      </c>
      <c r="AD1169" s="11" t="s">
        <v>158</v>
      </c>
      <c r="AE1169" s="11" t="s">
        <v>158</v>
      </c>
      <c r="AF1169" s="36"/>
    </row>
    <row r="1170" spans="1:32" ht="20.100000000000001" customHeight="1">
      <c r="A1170" s="11" t="s">
        <v>19</v>
      </c>
      <c r="B1170" s="11" t="s">
        <v>176</v>
      </c>
      <c r="C1170" s="11" t="s">
        <v>208</v>
      </c>
      <c r="D1170" s="11" t="s">
        <v>192</v>
      </c>
      <c r="E1170" s="11" t="s">
        <v>192</v>
      </c>
      <c r="F1170" s="11" t="s">
        <v>765</v>
      </c>
      <c r="G1170" s="11" t="s">
        <v>519</v>
      </c>
      <c r="H1170" s="11">
        <v>1</v>
      </c>
      <c r="I1170" s="11" t="s">
        <v>2597</v>
      </c>
      <c r="J1170" s="53">
        <v>1101932</v>
      </c>
      <c r="K1170" s="53" t="s">
        <v>1908</v>
      </c>
      <c r="L1170" s="11" t="s">
        <v>194</v>
      </c>
      <c r="M1170" s="11"/>
      <c r="N1170" s="11" t="s">
        <v>255</v>
      </c>
      <c r="O1170" s="37" t="s">
        <v>520</v>
      </c>
      <c r="P1170" s="101" t="s">
        <v>24</v>
      </c>
      <c r="Q1170" s="33">
        <v>44874</v>
      </c>
      <c r="R1170" s="11"/>
      <c r="S1170" s="33">
        <v>45605</v>
      </c>
      <c r="T1170" s="33" t="s">
        <v>522</v>
      </c>
      <c r="U1170" s="33">
        <v>43437</v>
      </c>
      <c r="V1170" s="34"/>
      <c r="W1170" s="11" t="s">
        <v>149</v>
      </c>
      <c r="X1170" s="9" t="s">
        <v>217</v>
      </c>
      <c r="Y1170" s="16" t="s">
        <v>141</v>
      </c>
      <c r="Z1170" s="11" t="s">
        <v>192</v>
      </c>
      <c r="AA1170" s="11" t="s">
        <v>520</v>
      </c>
      <c r="AB1170" s="11" t="s">
        <v>157</v>
      </c>
      <c r="AC1170" s="11" t="s">
        <v>155</v>
      </c>
      <c r="AD1170" s="11" t="s">
        <v>158</v>
      </c>
      <c r="AE1170" s="11" t="s">
        <v>158</v>
      </c>
      <c r="AF1170" s="36"/>
    </row>
    <row r="1171" spans="1:32" ht="20.100000000000001" customHeight="1">
      <c r="A1171" s="11" t="s">
        <v>19</v>
      </c>
      <c r="B1171" s="11" t="s">
        <v>176</v>
      </c>
      <c r="C1171" s="11" t="s">
        <v>208</v>
      </c>
      <c r="D1171" s="11" t="s">
        <v>192</v>
      </c>
      <c r="E1171" s="11" t="s">
        <v>192</v>
      </c>
      <c r="F1171" s="11" t="s">
        <v>765</v>
      </c>
      <c r="G1171" s="11" t="s">
        <v>519</v>
      </c>
      <c r="H1171" s="11">
        <v>1</v>
      </c>
      <c r="I1171" s="11" t="s">
        <v>2615</v>
      </c>
      <c r="J1171" s="53">
        <v>1101969</v>
      </c>
      <c r="K1171" s="53" t="s">
        <v>1966</v>
      </c>
      <c r="L1171" s="11" t="s">
        <v>194</v>
      </c>
      <c r="M1171" s="11"/>
      <c r="N1171" s="11" t="s">
        <v>255</v>
      </c>
      <c r="O1171" s="37" t="s">
        <v>520</v>
      </c>
      <c r="P1171" s="101" t="s">
        <v>24</v>
      </c>
      <c r="Q1171" s="33">
        <v>44903</v>
      </c>
      <c r="R1171" s="11"/>
      <c r="S1171" s="33">
        <v>45634</v>
      </c>
      <c r="T1171" s="33" t="s">
        <v>522</v>
      </c>
      <c r="U1171" s="33">
        <v>43437</v>
      </c>
      <c r="V1171" s="34"/>
      <c r="W1171" s="11" t="s">
        <v>149</v>
      </c>
      <c r="X1171" s="9" t="s">
        <v>217</v>
      </c>
      <c r="Y1171" s="16" t="s">
        <v>141</v>
      </c>
      <c r="Z1171" s="11" t="s">
        <v>192</v>
      </c>
      <c r="AA1171" s="11" t="s">
        <v>520</v>
      </c>
      <c r="AB1171" s="11" t="s">
        <v>157</v>
      </c>
      <c r="AC1171" s="11" t="s">
        <v>155</v>
      </c>
      <c r="AD1171" s="11" t="s">
        <v>158</v>
      </c>
      <c r="AE1171" s="11" t="s">
        <v>158</v>
      </c>
      <c r="AF1171" s="36"/>
    </row>
    <row r="1172" spans="1:32" ht="20.100000000000001" customHeight="1">
      <c r="A1172" s="11" t="s">
        <v>19</v>
      </c>
      <c r="B1172" s="11" t="s">
        <v>176</v>
      </c>
      <c r="C1172" s="11" t="s">
        <v>208</v>
      </c>
      <c r="D1172" s="11" t="s">
        <v>192</v>
      </c>
      <c r="E1172" s="11" t="s">
        <v>192</v>
      </c>
      <c r="F1172" s="11" t="s">
        <v>765</v>
      </c>
      <c r="G1172" s="11" t="s">
        <v>519</v>
      </c>
      <c r="H1172" s="11">
        <v>1</v>
      </c>
      <c r="I1172" s="11" t="s">
        <v>2594</v>
      </c>
      <c r="J1172" s="53">
        <v>1101989</v>
      </c>
      <c r="K1172" s="53" t="s">
        <v>2016</v>
      </c>
      <c r="L1172" s="11" t="s">
        <v>194</v>
      </c>
      <c r="M1172" s="11"/>
      <c r="N1172" s="11" t="s">
        <v>255</v>
      </c>
      <c r="O1172" s="37" t="s">
        <v>520</v>
      </c>
      <c r="P1172" s="101" t="s">
        <v>24</v>
      </c>
      <c r="Q1172" s="33">
        <v>44922</v>
      </c>
      <c r="R1172" s="11"/>
      <c r="S1172" s="33">
        <v>45653</v>
      </c>
      <c r="T1172" s="33" t="s">
        <v>522</v>
      </c>
      <c r="U1172" s="33">
        <v>43437</v>
      </c>
      <c r="V1172" s="34"/>
      <c r="W1172" s="11" t="s">
        <v>149</v>
      </c>
      <c r="X1172" s="9" t="s">
        <v>217</v>
      </c>
      <c r="Y1172" s="16" t="s">
        <v>141</v>
      </c>
      <c r="Z1172" s="11" t="s">
        <v>192</v>
      </c>
      <c r="AA1172" s="11" t="s">
        <v>520</v>
      </c>
      <c r="AB1172" s="11" t="s">
        <v>157</v>
      </c>
      <c r="AC1172" s="11" t="s">
        <v>155</v>
      </c>
      <c r="AD1172" s="11" t="s">
        <v>158</v>
      </c>
      <c r="AE1172" s="11" t="s">
        <v>158</v>
      </c>
      <c r="AF1172" s="36"/>
    </row>
    <row r="1173" spans="1:32" ht="20.100000000000001" customHeight="1">
      <c r="A1173" s="11" t="s">
        <v>19</v>
      </c>
      <c r="B1173" s="11" t="s">
        <v>176</v>
      </c>
      <c r="C1173" s="11" t="s">
        <v>208</v>
      </c>
      <c r="D1173" s="11" t="s">
        <v>192</v>
      </c>
      <c r="E1173" s="11" t="s">
        <v>192</v>
      </c>
      <c r="F1173" s="11" t="s">
        <v>765</v>
      </c>
      <c r="G1173" s="11" t="s">
        <v>519</v>
      </c>
      <c r="H1173" s="11">
        <v>1</v>
      </c>
      <c r="I1173" s="11" t="s">
        <v>2435</v>
      </c>
      <c r="J1173" s="53">
        <v>1102000</v>
      </c>
      <c r="K1173" s="53" t="s">
        <v>2035</v>
      </c>
      <c r="L1173" s="11" t="s">
        <v>194</v>
      </c>
      <c r="M1173" s="11"/>
      <c r="N1173" s="11" t="s">
        <v>255</v>
      </c>
      <c r="O1173" s="37" t="s">
        <v>520</v>
      </c>
      <c r="P1173" s="101" t="s">
        <v>24</v>
      </c>
      <c r="Q1173" s="33">
        <v>44964</v>
      </c>
      <c r="R1173" s="11"/>
      <c r="S1173" s="33">
        <v>45695</v>
      </c>
      <c r="T1173" s="33" t="s">
        <v>522</v>
      </c>
      <c r="U1173" s="33">
        <v>43437</v>
      </c>
      <c r="V1173" s="34"/>
      <c r="W1173" s="11" t="s">
        <v>149</v>
      </c>
      <c r="X1173" s="9" t="s">
        <v>217</v>
      </c>
      <c r="Y1173" s="16" t="s">
        <v>141</v>
      </c>
      <c r="Z1173" s="11" t="s">
        <v>192</v>
      </c>
      <c r="AA1173" s="11" t="s">
        <v>520</v>
      </c>
      <c r="AB1173" s="11" t="s">
        <v>157</v>
      </c>
      <c r="AC1173" s="11" t="s">
        <v>155</v>
      </c>
      <c r="AD1173" s="11" t="s">
        <v>158</v>
      </c>
      <c r="AE1173" s="11" t="s">
        <v>158</v>
      </c>
      <c r="AF1173" s="36"/>
    </row>
    <row r="1174" spans="1:32" ht="20.100000000000001" customHeight="1">
      <c r="A1174" s="11" t="s">
        <v>19</v>
      </c>
      <c r="B1174" s="11" t="s">
        <v>176</v>
      </c>
      <c r="C1174" s="11" t="s">
        <v>208</v>
      </c>
      <c r="D1174" s="11" t="s">
        <v>192</v>
      </c>
      <c r="E1174" s="11" t="s">
        <v>192</v>
      </c>
      <c r="F1174" s="11" t="s">
        <v>765</v>
      </c>
      <c r="G1174" s="11" t="s">
        <v>519</v>
      </c>
      <c r="H1174" s="11">
        <v>1</v>
      </c>
      <c r="I1174" s="11" t="s">
        <v>2608</v>
      </c>
      <c r="J1174" s="53">
        <v>1101527</v>
      </c>
      <c r="K1174" s="53" t="s">
        <v>1417</v>
      </c>
      <c r="L1174" s="11" t="s">
        <v>194</v>
      </c>
      <c r="M1174" s="11"/>
      <c r="N1174" s="11" t="s">
        <v>255</v>
      </c>
      <c r="O1174" s="37" t="s">
        <v>520</v>
      </c>
      <c r="P1174" s="101" t="s">
        <v>24</v>
      </c>
      <c r="Q1174" s="33">
        <v>44987</v>
      </c>
      <c r="R1174" s="11"/>
      <c r="S1174" s="33">
        <v>45718</v>
      </c>
      <c r="T1174" s="33" t="s">
        <v>522</v>
      </c>
      <c r="U1174" s="33">
        <v>43437</v>
      </c>
      <c r="V1174" s="34"/>
      <c r="W1174" s="11" t="s">
        <v>149</v>
      </c>
      <c r="X1174" s="9" t="s">
        <v>217</v>
      </c>
      <c r="Y1174" s="16" t="s">
        <v>141</v>
      </c>
      <c r="Z1174" s="11" t="s">
        <v>192</v>
      </c>
      <c r="AA1174" s="11" t="s">
        <v>520</v>
      </c>
      <c r="AB1174" s="11" t="s">
        <v>157</v>
      </c>
      <c r="AC1174" s="11" t="s">
        <v>155</v>
      </c>
      <c r="AD1174" s="11" t="s">
        <v>158</v>
      </c>
      <c r="AE1174" s="11" t="s">
        <v>158</v>
      </c>
      <c r="AF1174" s="36"/>
    </row>
    <row r="1175" spans="1:32" ht="20.100000000000001" customHeight="1">
      <c r="A1175" s="11" t="s">
        <v>19</v>
      </c>
      <c r="B1175" s="11" t="s">
        <v>176</v>
      </c>
      <c r="C1175" s="11" t="s">
        <v>208</v>
      </c>
      <c r="D1175" s="11" t="s">
        <v>192</v>
      </c>
      <c r="E1175" s="11" t="s">
        <v>192</v>
      </c>
      <c r="F1175" s="11" t="s">
        <v>765</v>
      </c>
      <c r="G1175" s="11" t="s">
        <v>519</v>
      </c>
      <c r="H1175" s="11">
        <v>1</v>
      </c>
      <c r="I1175" s="11" t="s">
        <v>2597</v>
      </c>
      <c r="J1175" s="53">
        <v>1101728</v>
      </c>
      <c r="K1175" s="53" t="s">
        <v>1590</v>
      </c>
      <c r="L1175" s="11" t="s">
        <v>194</v>
      </c>
      <c r="M1175" s="11"/>
      <c r="N1175" s="11" t="s">
        <v>255</v>
      </c>
      <c r="O1175" s="37" t="s">
        <v>520</v>
      </c>
      <c r="P1175" s="101" t="s">
        <v>24</v>
      </c>
      <c r="Q1175" s="33">
        <v>45041</v>
      </c>
      <c r="R1175" s="11"/>
      <c r="S1175" s="33">
        <v>45772</v>
      </c>
      <c r="T1175" s="33" t="s">
        <v>522</v>
      </c>
      <c r="U1175" s="33">
        <v>43437</v>
      </c>
      <c r="V1175" s="34"/>
      <c r="W1175" s="11" t="s">
        <v>149</v>
      </c>
      <c r="X1175" s="9" t="s">
        <v>217</v>
      </c>
      <c r="Y1175" s="16" t="s">
        <v>141</v>
      </c>
      <c r="Z1175" s="11" t="s">
        <v>192</v>
      </c>
      <c r="AA1175" s="11" t="s">
        <v>520</v>
      </c>
      <c r="AB1175" s="11" t="s">
        <v>157</v>
      </c>
      <c r="AC1175" s="11" t="s">
        <v>155</v>
      </c>
      <c r="AD1175" s="11" t="s">
        <v>158</v>
      </c>
      <c r="AE1175" s="11" t="s">
        <v>158</v>
      </c>
      <c r="AF1175" s="36"/>
    </row>
    <row r="1176" spans="1:32" ht="20.100000000000001" customHeight="1">
      <c r="A1176" s="11" t="s">
        <v>19</v>
      </c>
      <c r="B1176" s="11" t="s">
        <v>176</v>
      </c>
      <c r="C1176" s="11" t="s">
        <v>208</v>
      </c>
      <c r="D1176" s="11" t="s">
        <v>192</v>
      </c>
      <c r="E1176" s="11" t="s">
        <v>192</v>
      </c>
      <c r="F1176" s="11" t="s">
        <v>765</v>
      </c>
      <c r="G1176" s="11" t="s">
        <v>519</v>
      </c>
      <c r="H1176" s="11">
        <v>1</v>
      </c>
      <c r="I1176" s="11" t="s">
        <v>2613</v>
      </c>
      <c r="J1176" s="53">
        <v>1101900</v>
      </c>
      <c r="K1176" s="53" t="s">
        <v>2152</v>
      </c>
      <c r="L1176" s="11" t="s">
        <v>194</v>
      </c>
      <c r="M1176" s="11"/>
      <c r="N1176" s="11" t="s">
        <v>255</v>
      </c>
      <c r="O1176" s="37" t="s">
        <v>520</v>
      </c>
      <c r="P1176" s="101" t="s">
        <v>24</v>
      </c>
      <c r="Q1176" s="33">
        <v>45043</v>
      </c>
      <c r="R1176" s="11"/>
      <c r="S1176" s="33">
        <v>45774</v>
      </c>
      <c r="T1176" s="33" t="s">
        <v>522</v>
      </c>
      <c r="U1176" s="33">
        <v>43437</v>
      </c>
      <c r="V1176" s="34"/>
      <c r="W1176" s="11" t="s">
        <v>149</v>
      </c>
      <c r="X1176" s="9" t="s">
        <v>217</v>
      </c>
      <c r="Y1176" s="16" t="s">
        <v>141</v>
      </c>
      <c r="Z1176" s="11" t="s">
        <v>192</v>
      </c>
      <c r="AA1176" s="11" t="s">
        <v>520</v>
      </c>
      <c r="AB1176" s="11" t="s">
        <v>157</v>
      </c>
      <c r="AC1176" s="11" t="s">
        <v>155</v>
      </c>
      <c r="AD1176" s="11" t="s">
        <v>158</v>
      </c>
      <c r="AE1176" s="11" t="s">
        <v>158</v>
      </c>
      <c r="AF1176" s="36"/>
    </row>
    <row r="1177" spans="1:32" ht="20.100000000000001" customHeight="1">
      <c r="A1177" s="11" t="s">
        <v>19</v>
      </c>
      <c r="B1177" s="11" t="s">
        <v>176</v>
      </c>
      <c r="C1177" s="11" t="s">
        <v>208</v>
      </c>
      <c r="D1177" s="11" t="s">
        <v>192</v>
      </c>
      <c r="E1177" s="11" t="s">
        <v>192</v>
      </c>
      <c r="F1177" s="11" t="s">
        <v>765</v>
      </c>
      <c r="G1177" s="11" t="s">
        <v>519</v>
      </c>
      <c r="H1177" s="11">
        <v>1</v>
      </c>
      <c r="I1177" s="11" t="s">
        <v>2618</v>
      </c>
      <c r="J1177" s="53">
        <v>1100941</v>
      </c>
      <c r="K1177" s="53" t="s">
        <v>2484</v>
      </c>
      <c r="L1177" s="11" t="s">
        <v>194</v>
      </c>
      <c r="M1177" s="11"/>
      <c r="N1177" s="11" t="s">
        <v>255</v>
      </c>
      <c r="O1177" s="37" t="s">
        <v>520</v>
      </c>
      <c r="P1177" s="101" t="s">
        <v>2704</v>
      </c>
      <c r="Q1177" s="33">
        <v>45460</v>
      </c>
      <c r="R1177" s="11"/>
      <c r="S1177" s="33">
        <v>45785</v>
      </c>
      <c r="T1177" s="33" t="s">
        <v>522</v>
      </c>
      <c r="U1177" s="33">
        <v>43437</v>
      </c>
      <c r="V1177" s="34"/>
      <c r="W1177" s="11" t="s">
        <v>149</v>
      </c>
      <c r="X1177" s="82" t="s">
        <v>217</v>
      </c>
      <c r="Y1177" s="83" t="s">
        <v>141</v>
      </c>
      <c r="Z1177" s="11" t="s">
        <v>192</v>
      </c>
      <c r="AA1177" s="11" t="s">
        <v>520</v>
      </c>
      <c r="AB1177" s="11" t="s">
        <v>157</v>
      </c>
      <c r="AC1177" s="11" t="s">
        <v>155</v>
      </c>
      <c r="AD1177" s="11" t="s">
        <v>158</v>
      </c>
      <c r="AE1177" s="11" t="s">
        <v>158</v>
      </c>
      <c r="AF1177" s="36"/>
    </row>
    <row r="1178" spans="1:32" ht="20.100000000000001" customHeight="1">
      <c r="A1178" s="11" t="s">
        <v>19</v>
      </c>
      <c r="B1178" s="11" t="s">
        <v>176</v>
      </c>
      <c r="C1178" s="11" t="s">
        <v>208</v>
      </c>
      <c r="D1178" s="11" t="s">
        <v>192</v>
      </c>
      <c r="E1178" s="11" t="s">
        <v>192</v>
      </c>
      <c r="F1178" s="11" t="s">
        <v>765</v>
      </c>
      <c r="G1178" s="11" t="s">
        <v>519</v>
      </c>
      <c r="H1178" s="11">
        <v>1</v>
      </c>
      <c r="I1178" s="11" t="s">
        <v>2628</v>
      </c>
      <c r="J1178" s="53" t="s">
        <v>680</v>
      </c>
      <c r="K1178" s="53" t="s">
        <v>679</v>
      </c>
      <c r="L1178" s="11" t="s">
        <v>194</v>
      </c>
      <c r="M1178" s="11"/>
      <c r="N1178" s="11" t="s">
        <v>255</v>
      </c>
      <c r="O1178" s="37" t="s">
        <v>520</v>
      </c>
      <c r="P1178" s="101" t="s">
        <v>24</v>
      </c>
      <c r="Q1178" s="33">
        <v>45070</v>
      </c>
      <c r="R1178" s="11"/>
      <c r="S1178" s="33">
        <v>45801</v>
      </c>
      <c r="T1178" s="33" t="s">
        <v>522</v>
      </c>
      <c r="U1178" s="33">
        <v>43437</v>
      </c>
      <c r="V1178" s="34"/>
      <c r="W1178" s="11" t="s">
        <v>149</v>
      </c>
      <c r="X1178" s="9" t="s">
        <v>217</v>
      </c>
      <c r="Y1178" s="16" t="s">
        <v>141</v>
      </c>
      <c r="Z1178" s="11" t="s">
        <v>192</v>
      </c>
      <c r="AA1178" s="11" t="s">
        <v>520</v>
      </c>
      <c r="AB1178" s="11" t="s">
        <v>157</v>
      </c>
      <c r="AC1178" s="11" t="s">
        <v>155</v>
      </c>
      <c r="AD1178" s="11" t="s">
        <v>158</v>
      </c>
      <c r="AE1178" s="11" t="s">
        <v>158</v>
      </c>
      <c r="AF1178" s="36"/>
    </row>
    <row r="1179" spans="1:32" ht="20.100000000000001" customHeight="1">
      <c r="A1179" s="11" t="s">
        <v>19</v>
      </c>
      <c r="B1179" s="11" t="s">
        <v>176</v>
      </c>
      <c r="C1179" s="11" t="s">
        <v>208</v>
      </c>
      <c r="D1179" s="11" t="s">
        <v>192</v>
      </c>
      <c r="E1179" s="11" t="s">
        <v>192</v>
      </c>
      <c r="F1179" s="11" t="s">
        <v>765</v>
      </c>
      <c r="G1179" s="11" t="s">
        <v>519</v>
      </c>
      <c r="H1179" s="11">
        <v>1</v>
      </c>
      <c r="I1179" s="11" t="s">
        <v>2613</v>
      </c>
      <c r="J1179" s="84">
        <v>1102079</v>
      </c>
      <c r="K1179" s="84" t="s">
        <v>2262</v>
      </c>
      <c r="L1179" s="108" t="s">
        <v>194</v>
      </c>
      <c r="M1179" s="11"/>
      <c r="N1179" s="11" t="s">
        <v>255</v>
      </c>
      <c r="O1179" s="37" t="s">
        <v>520</v>
      </c>
      <c r="P1179" s="101" t="s">
        <v>24</v>
      </c>
      <c r="Q1179" s="33">
        <v>45210</v>
      </c>
      <c r="R1179" s="11"/>
      <c r="S1179" s="33">
        <v>45941</v>
      </c>
      <c r="T1179" s="33" t="s">
        <v>522</v>
      </c>
      <c r="U1179" s="33">
        <v>43437</v>
      </c>
      <c r="V1179" s="34"/>
      <c r="W1179" s="11" t="s">
        <v>149</v>
      </c>
      <c r="X1179" s="9" t="s">
        <v>217</v>
      </c>
      <c r="Y1179" s="16" t="s">
        <v>141</v>
      </c>
      <c r="Z1179" s="11" t="s">
        <v>192</v>
      </c>
      <c r="AA1179" s="11" t="s">
        <v>520</v>
      </c>
      <c r="AB1179" s="11" t="s">
        <v>157</v>
      </c>
      <c r="AC1179" s="11" t="s">
        <v>155</v>
      </c>
      <c r="AD1179" s="11" t="s">
        <v>158</v>
      </c>
      <c r="AE1179" s="11" t="s">
        <v>158</v>
      </c>
      <c r="AF1179" s="36"/>
    </row>
    <row r="1180" spans="1:32" ht="20.100000000000001" customHeight="1">
      <c r="A1180" s="11" t="s">
        <v>19</v>
      </c>
      <c r="B1180" s="11" t="s">
        <v>176</v>
      </c>
      <c r="C1180" s="11" t="s">
        <v>208</v>
      </c>
      <c r="D1180" s="11" t="s">
        <v>192</v>
      </c>
      <c r="E1180" s="11" t="s">
        <v>192</v>
      </c>
      <c r="F1180" s="11" t="s">
        <v>765</v>
      </c>
      <c r="G1180" s="11" t="s">
        <v>519</v>
      </c>
      <c r="H1180" s="11">
        <v>1</v>
      </c>
      <c r="I1180" s="11" t="s">
        <v>2613</v>
      </c>
      <c r="J1180" s="85">
        <v>1101854</v>
      </c>
      <c r="K1180" s="85" t="s">
        <v>1814</v>
      </c>
      <c r="L1180" s="11" t="s">
        <v>194</v>
      </c>
      <c r="M1180" s="11"/>
      <c r="N1180" s="11" t="s">
        <v>255</v>
      </c>
      <c r="O1180" s="37" t="s">
        <v>520</v>
      </c>
      <c r="P1180" s="101" t="s">
        <v>24</v>
      </c>
      <c r="Q1180" s="33">
        <v>45230</v>
      </c>
      <c r="R1180" s="11"/>
      <c r="S1180" s="33">
        <v>45961</v>
      </c>
      <c r="T1180" s="33" t="s">
        <v>522</v>
      </c>
      <c r="U1180" s="33">
        <v>43437</v>
      </c>
      <c r="V1180" s="34"/>
      <c r="W1180" s="11" t="s">
        <v>149</v>
      </c>
      <c r="X1180" s="9" t="s">
        <v>217</v>
      </c>
      <c r="Y1180" s="16" t="s">
        <v>141</v>
      </c>
      <c r="Z1180" s="11" t="s">
        <v>192</v>
      </c>
      <c r="AA1180" s="11" t="s">
        <v>520</v>
      </c>
      <c r="AB1180" s="11" t="s">
        <v>157</v>
      </c>
      <c r="AC1180" s="11" t="s">
        <v>155</v>
      </c>
      <c r="AD1180" s="11" t="s">
        <v>158</v>
      </c>
      <c r="AE1180" s="11" t="s">
        <v>158</v>
      </c>
      <c r="AF1180" s="36"/>
    </row>
    <row r="1181" spans="1:32" ht="20.100000000000001" customHeight="1">
      <c r="A1181" s="11" t="s">
        <v>19</v>
      </c>
      <c r="B1181" s="11" t="s">
        <v>176</v>
      </c>
      <c r="C1181" s="11" t="s">
        <v>208</v>
      </c>
      <c r="D1181" s="11" t="s">
        <v>192</v>
      </c>
      <c r="E1181" s="11" t="s">
        <v>192</v>
      </c>
      <c r="F1181" s="11" t="s">
        <v>765</v>
      </c>
      <c r="G1181" s="11" t="s">
        <v>519</v>
      </c>
      <c r="H1181" s="11">
        <v>1</v>
      </c>
      <c r="I1181" s="11" t="s">
        <v>2594</v>
      </c>
      <c r="J1181" s="85">
        <v>1100480</v>
      </c>
      <c r="K1181" s="85" t="s">
        <v>2331</v>
      </c>
      <c r="L1181" s="11" t="s">
        <v>194</v>
      </c>
      <c r="M1181" s="11"/>
      <c r="N1181" s="11" t="s">
        <v>255</v>
      </c>
      <c r="O1181" s="37" t="s">
        <v>520</v>
      </c>
      <c r="P1181" s="101" t="s">
        <v>24</v>
      </c>
      <c r="Q1181" s="33">
        <v>45317</v>
      </c>
      <c r="R1181" s="11"/>
      <c r="S1181" s="33">
        <v>45961</v>
      </c>
      <c r="T1181" s="33" t="s">
        <v>522</v>
      </c>
      <c r="U1181" s="33">
        <v>43437</v>
      </c>
      <c r="V1181" s="34"/>
      <c r="W1181" s="11" t="s">
        <v>149</v>
      </c>
      <c r="X1181" s="9" t="s">
        <v>217</v>
      </c>
      <c r="Y1181" s="16" t="s">
        <v>141</v>
      </c>
      <c r="Z1181" s="11" t="s">
        <v>192</v>
      </c>
      <c r="AA1181" s="11" t="s">
        <v>520</v>
      </c>
      <c r="AB1181" s="11" t="s">
        <v>157</v>
      </c>
      <c r="AC1181" s="11" t="s">
        <v>155</v>
      </c>
      <c r="AD1181" s="11" t="s">
        <v>158</v>
      </c>
      <c r="AE1181" s="11" t="s">
        <v>158</v>
      </c>
      <c r="AF1181" s="36"/>
    </row>
    <row r="1182" spans="1:32" ht="20.100000000000001" customHeight="1">
      <c r="A1182" s="11" t="s">
        <v>19</v>
      </c>
      <c r="B1182" s="11" t="s">
        <v>176</v>
      </c>
      <c r="C1182" s="11" t="s">
        <v>112</v>
      </c>
      <c r="D1182" s="11" t="s">
        <v>2047</v>
      </c>
      <c r="E1182" s="11" t="s">
        <v>2047</v>
      </c>
      <c r="F1182" s="11" t="s">
        <v>2047</v>
      </c>
      <c r="G1182" s="11"/>
      <c r="H1182" s="11">
        <v>1</v>
      </c>
      <c r="I1182" s="11" t="s">
        <v>2643</v>
      </c>
      <c r="J1182" s="11">
        <v>1101213</v>
      </c>
      <c r="K1182" s="11" t="s">
        <v>977</v>
      </c>
      <c r="L1182" s="11" t="s">
        <v>194</v>
      </c>
      <c r="M1182" s="11" t="s">
        <v>642</v>
      </c>
      <c r="N1182" s="11" t="s">
        <v>255</v>
      </c>
      <c r="O1182" s="37" t="s">
        <v>1781</v>
      </c>
      <c r="P1182" s="101" t="s">
        <v>24</v>
      </c>
      <c r="Q1182" s="33">
        <v>44600</v>
      </c>
      <c r="R1182" s="33"/>
      <c r="S1182" s="33"/>
      <c r="T1182" s="33" t="s">
        <v>1675</v>
      </c>
      <c r="U1182" s="33"/>
      <c r="V1182" s="34"/>
      <c r="W1182" s="11"/>
      <c r="X1182" s="9"/>
      <c r="Y1182" s="16"/>
      <c r="Z1182" s="11"/>
      <c r="AA1182" s="11"/>
      <c r="AB1182" s="11"/>
      <c r="AC1182" s="11"/>
      <c r="AD1182" s="11"/>
      <c r="AE1182" s="11"/>
      <c r="AF1182" s="36"/>
    </row>
    <row r="1183" spans="1:32" ht="20.100000000000001" customHeight="1">
      <c r="A1183" s="11" t="s">
        <v>19</v>
      </c>
      <c r="B1183" s="11" t="s">
        <v>176</v>
      </c>
      <c r="C1183" s="11" t="s">
        <v>112</v>
      </c>
      <c r="D1183" s="11" t="s">
        <v>2047</v>
      </c>
      <c r="E1183" s="11" t="s">
        <v>2047</v>
      </c>
      <c r="F1183" s="11" t="s">
        <v>2047</v>
      </c>
      <c r="G1183" s="11"/>
      <c r="H1183" s="11">
        <v>1</v>
      </c>
      <c r="I1183" s="11" t="s">
        <v>2435</v>
      </c>
      <c r="J1183" s="11">
        <v>1101929</v>
      </c>
      <c r="K1183" s="11" t="s">
        <v>1903</v>
      </c>
      <c r="L1183" s="11" t="s">
        <v>194</v>
      </c>
      <c r="M1183" s="11" t="s">
        <v>642</v>
      </c>
      <c r="N1183" s="11" t="s">
        <v>255</v>
      </c>
      <c r="O1183" s="37" t="s">
        <v>1914</v>
      </c>
      <c r="P1183" s="101" t="s">
        <v>24</v>
      </c>
      <c r="Q1183" s="33">
        <v>44860</v>
      </c>
      <c r="R1183" s="33"/>
      <c r="S1183" s="33">
        <v>45591</v>
      </c>
      <c r="T1183" s="33" t="s">
        <v>1675</v>
      </c>
      <c r="U1183" s="33"/>
      <c r="V1183" s="34"/>
      <c r="W1183" s="11"/>
      <c r="X1183" s="9"/>
      <c r="Y1183" s="16"/>
      <c r="Z1183" s="11"/>
      <c r="AA1183" s="11"/>
      <c r="AB1183" s="11"/>
      <c r="AC1183" s="11"/>
      <c r="AD1183" s="11"/>
      <c r="AE1183" s="11"/>
      <c r="AF1183" s="36"/>
    </row>
    <row r="1184" spans="1:32" ht="20.100000000000001" customHeight="1">
      <c r="A1184" s="11" t="s">
        <v>19</v>
      </c>
      <c r="B1184" s="11" t="s">
        <v>176</v>
      </c>
      <c r="C1184" s="11" t="s">
        <v>112</v>
      </c>
      <c r="D1184" s="11" t="s">
        <v>2047</v>
      </c>
      <c r="E1184" s="11" t="s">
        <v>2047</v>
      </c>
      <c r="F1184" s="11" t="s">
        <v>2047</v>
      </c>
      <c r="G1184" s="11"/>
      <c r="H1184" s="11">
        <v>1</v>
      </c>
      <c r="I1184" s="11" t="s">
        <v>2611</v>
      </c>
      <c r="J1184" s="11">
        <v>1101762</v>
      </c>
      <c r="K1184" s="11" t="s">
        <v>1635</v>
      </c>
      <c r="L1184" s="11" t="s">
        <v>194</v>
      </c>
      <c r="M1184" s="11" t="s">
        <v>642</v>
      </c>
      <c r="N1184" s="11" t="s">
        <v>255</v>
      </c>
      <c r="O1184" s="37" t="s">
        <v>1856</v>
      </c>
      <c r="P1184" s="101" t="s">
        <v>24</v>
      </c>
      <c r="Q1184" s="33">
        <v>44820</v>
      </c>
      <c r="R1184" s="33"/>
      <c r="S1184" s="33">
        <v>45551</v>
      </c>
      <c r="T1184" s="33" t="s">
        <v>1674</v>
      </c>
      <c r="U1184" s="33"/>
      <c r="V1184" s="34"/>
      <c r="W1184" s="11"/>
      <c r="X1184" s="9"/>
      <c r="Y1184" s="16"/>
      <c r="Z1184" s="11"/>
      <c r="AA1184" s="11"/>
      <c r="AB1184" s="11"/>
      <c r="AC1184" s="11"/>
      <c r="AD1184" s="11"/>
      <c r="AE1184" s="11"/>
      <c r="AF1184" s="36"/>
    </row>
    <row r="1185" spans="1:32" ht="20.100000000000001" customHeight="1">
      <c r="A1185" s="11" t="s">
        <v>19</v>
      </c>
      <c r="B1185" s="11" t="s">
        <v>176</v>
      </c>
      <c r="C1185" s="11" t="s">
        <v>112</v>
      </c>
      <c r="D1185" s="11" t="s">
        <v>2047</v>
      </c>
      <c r="E1185" s="11" t="s">
        <v>2047</v>
      </c>
      <c r="F1185" s="11" t="s">
        <v>2047</v>
      </c>
      <c r="G1185" s="11"/>
      <c r="H1185" s="11">
        <v>1</v>
      </c>
      <c r="I1185" s="11" t="s">
        <v>2610</v>
      </c>
      <c r="J1185" s="11">
        <v>1101314</v>
      </c>
      <c r="K1185" s="11" t="s">
        <v>1144</v>
      </c>
      <c r="L1185" s="11" t="s">
        <v>194</v>
      </c>
      <c r="M1185" s="11" t="s">
        <v>642</v>
      </c>
      <c r="N1185" s="11" t="s">
        <v>255</v>
      </c>
      <c r="O1185" s="37" t="s">
        <v>1676</v>
      </c>
      <c r="P1185" s="101" t="s">
        <v>24</v>
      </c>
      <c r="Q1185" s="33">
        <v>44561</v>
      </c>
      <c r="R1185" s="33">
        <v>44993</v>
      </c>
      <c r="S1185" s="33"/>
      <c r="T1185" s="33" t="s">
        <v>1674</v>
      </c>
      <c r="U1185" s="33"/>
      <c r="V1185" s="34"/>
      <c r="W1185" s="11"/>
      <c r="X1185" s="9"/>
      <c r="Y1185" s="16"/>
      <c r="Z1185" s="11"/>
      <c r="AA1185" s="11"/>
      <c r="AB1185" s="11"/>
      <c r="AC1185" s="11"/>
      <c r="AD1185" s="11"/>
      <c r="AE1185" s="11"/>
      <c r="AF1185" s="36"/>
    </row>
    <row r="1186" spans="1:32" ht="20.100000000000001" customHeight="1">
      <c r="A1186" s="11" t="s">
        <v>19</v>
      </c>
      <c r="B1186" s="11" t="s">
        <v>176</v>
      </c>
      <c r="C1186" s="11" t="s">
        <v>112</v>
      </c>
      <c r="D1186" s="11" t="s">
        <v>2047</v>
      </c>
      <c r="E1186" s="11" t="s">
        <v>2047</v>
      </c>
      <c r="F1186" s="11" t="s">
        <v>2047</v>
      </c>
      <c r="G1186" s="11"/>
      <c r="H1186" s="11">
        <v>1</v>
      </c>
      <c r="I1186" s="11" t="s">
        <v>2608</v>
      </c>
      <c r="J1186" s="11">
        <v>1102040</v>
      </c>
      <c r="K1186" s="11" t="s">
        <v>2153</v>
      </c>
      <c r="L1186" s="11" t="s">
        <v>194</v>
      </c>
      <c r="M1186" s="11" t="s">
        <v>642</v>
      </c>
      <c r="N1186" s="11" t="s">
        <v>255</v>
      </c>
      <c r="O1186" s="37" t="s">
        <v>2321</v>
      </c>
      <c r="P1186" s="101" t="s">
        <v>24</v>
      </c>
      <c r="Q1186" s="33">
        <v>45294</v>
      </c>
      <c r="R1186" s="33"/>
      <c r="S1186" s="33">
        <v>45660</v>
      </c>
      <c r="T1186" s="33" t="s">
        <v>1674</v>
      </c>
      <c r="U1186" s="33"/>
      <c r="V1186" s="34"/>
      <c r="W1186" s="11"/>
      <c r="X1186" s="9"/>
      <c r="Y1186" s="16"/>
      <c r="Z1186" s="11"/>
      <c r="AA1186" s="11"/>
      <c r="AB1186" s="11"/>
      <c r="AC1186" s="11"/>
      <c r="AD1186" s="11"/>
      <c r="AE1186" s="11"/>
      <c r="AF1186" s="36"/>
    </row>
    <row r="1187" spans="1:32" ht="20.100000000000001" customHeight="1">
      <c r="A1187" s="11" t="s">
        <v>19</v>
      </c>
      <c r="B1187" s="11" t="s">
        <v>176</v>
      </c>
      <c r="C1187" s="11" t="s">
        <v>112</v>
      </c>
      <c r="D1187" s="11" t="s">
        <v>2047</v>
      </c>
      <c r="E1187" s="11" t="s">
        <v>2047</v>
      </c>
      <c r="F1187" s="11" t="s">
        <v>2047</v>
      </c>
      <c r="G1187" s="11"/>
      <c r="H1187" s="11">
        <v>1</v>
      </c>
      <c r="I1187" s="11" t="s">
        <v>2624</v>
      </c>
      <c r="J1187" s="11">
        <v>1101985</v>
      </c>
      <c r="K1187" s="11" t="s">
        <v>2025</v>
      </c>
      <c r="L1187" s="11" t="s">
        <v>194</v>
      </c>
      <c r="M1187" s="11" t="s">
        <v>642</v>
      </c>
      <c r="N1187" s="11" t="s">
        <v>255</v>
      </c>
      <c r="O1187" s="37" t="s">
        <v>2330</v>
      </c>
      <c r="P1187" s="101" t="s">
        <v>2748</v>
      </c>
      <c r="Q1187" s="33">
        <v>45314</v>
      </c>
      <c r="R1187" s="33"/>
      <c r="S1187" s="33"/>
      <c r="T1187" s="33" t="s">
        <v>1674</v>
      </c>
      <c r="U1187" s="33"/>
      <c r="V1187" s="34"/>
      <c r="W1187" s="11"/>
      <c r="X1187" s="9"/>
      <c r="Y1187" s="16"/>
      <c r="Z1187" s="11"/>
      <c r="AA1187" s="11"/>
      <c r="AB1187" s="11"/>
      <c r="AC1187" s="11"/>
      <c r="AD1187" s="11"/>
      <c r="AE1187" s="11"/>
      <c r="AF1187" s="36"/>
    </row>
    <row r="1188" spans="1:32" ht="20.100000000000001" customHeight="1">
      <c r="A1188" s="11" t="s">
        <v>19</v>
      </c>
      <c r="B1188" s="11" t="s">
        <v>176</v>
      </c>
      <c r="C1188" s="11" t="s">
        <v>112</v>
      </c>
      <c r="D1188" s="11" t="s">
        <v>2047</v>
      </c>
      <c r="E1188" s="11" t="s">
        <v>2047</v>
      </c>
      <c r="F1188" s="11" t="s">
        <v>2047</v>
      </c>
      <c r="G1188" s="11"/>
      <c r="H1188" s="11">
        <v>1</v>
      </c>
      <c r="I1188" s="11" t="s">
        <v>2382</v>
      </c>
      <c r="J1188" s="11">
        <v>1101919</v>
      </c>
      <c r="K1188" s="11" t="s">
        <v>1888</v>
      </c>
      <c r="L1188" s="11" t="s">
        <v>194</v>
      </c>
      <c r="M1188" s="11" t="s">
        <v>642</v>
      </c>
      <c r="N1188" s="11" t="s">
        <v>255</v>
      </c>
      <c r="O1188" s="37" t="s">
        <v>2124</v>
      </c>
      <c r="P1188" s="101" t="s">
        <v>24</v>
      </c>
      <c r="Q1188" s="33">
        <v>45005</v>
      </c>
      <c r="R1188" s="33"/>
      <c r="S1188" s="33">
        <v>45371</v>
      </c>
      <c r="T1188" s="33" t="s">
        <v>1674</v>
      </c>
      <c r="U1188" s="33"/>
      <c r="V1188" s="34"/>
      <c r="W1188" s="11"/>
      <c r="X1188" s="9"/>
      <c r="Y1188" s="16"/>
      <c r="Z1188" s="11"/>
      <c r="AA1188" s="11"/>
      <c r="AB1188" s="11"/>
      <c r="AC1188" s="11"/>
      <c r="AD1188" s="11"/>
      <c r="AE1188" s="11"/>
      <c r="AF1188" s="36"/>
    </row>
    <row r="1189" spans="1:32" ht="20.100000000000001" customHeight="1">
      <c r="A1189" s="11" t="s">
        <v>19</v>
      </c>
      <c r="B1189" s="11" t="s">
        <v>176</v>
      </c>
      <c r="C1189" s="11" t="s">
        <v>112</v>
      </c>
      <c r="D1189" s="11" t="s">
        <v>2047</v>
      </c>
      <c r="E1189" s="11" t="s">
        <v>2047</v>
      </c>
      <c r="F1189" s="11" t="s">
        <v>2047</v>
      </c>
      <c r="G1189" s="11"/>
      <c r="H1189" s="11">
        <v>1</v>
      </c>
      <c r="I1189" s="11" t="s">
        <v>2608</v>
      </c>
      <c r="J1189" s="11">
        <v>1100235</v>
      </c>
      <c r="K1189" s="11" t="s">
        <v>659</v>
      </c>
      <c r="L1189" s="11" t="s">
        <v>194</v>
      </c>
      <c r="M1189" s="11" t="s">
        <v>642</v>
      </c>
      <c r="N1189" s="11" t="s">
        <v>255</v>
      </c>
      <c r="O1189" s="37">
        <v>1100235</v>
      </c>
      <c r="P1189" s="101" t="s">
        <v>24</v>
      </c>
      <c r="Q1189" s="33">
        <v>44993</v>
      </c>
      <c r="R1189" s="33"/>
      <c r="S1189" s="33">
        <v>45359</v>
      </c>
      <c r="T1189" s="33" t="s">
        <v>1674</v>
      </c>
      <c r="U1189" s="33"/>
      <c r="V1189" s="34"/>
      <c r="W1189" s="11"/>
      <c r="X1189" s="9"/>
      <c r="Y1189" s="16"/>
      <c r="Z1189" s="11"/>
      <c r="AA1189" s="11"/>
      <c r="AB1189" s="11"/>
      <c r="AC1189" s="11"/>
      <c r="AD1189" s="11"/>
      <c r="AE1189" s="11"/>
      <c r="AF1189" s="36"/>
    </row>
    <row r="1190" spans="1:32" ht="20.100000000000001" customHeight="1">
      <c r="A1190" s="11" t="s">
        <v>19</v>
      </c>
      <c r="B1190" s="11" t="s">
        <v>176</v>
      </c>
      <c r="C1190" s="11" t="s">
        <v>112</v>
      </c>
      <c r="D1190" s="11" t="s">
        <v>2047</v>
      </c>
      <c r="E1190" s="11" t="s">
        <v>2047</v>
      </c>
      <c r="F1190" s="11" t="s">
        <v>2047</v>
      </c>
      <c r="G1190" s="11"/>
      <c r="H1190" s="11">
        <v>1</v>
      </c>
      <c r="I1190" s="11" t="s">
        <v>2611</v>
      </c>
      <c r="J1190" s="11">
        <v>1101915</v>
      </c>
      <c r="K1190" s="11" t="s">
        <v>1867</v>
      </c>
      <c r="L1190" s="11" t="s">
        <v>194</v>
      </c>
      <c r="M1190" s="11" t="s">
        <v>642</v>
      </c>
      <c r="N1190" s="11" t="s">
        <v>255</v>
      </c>
      <c r="O1190" s="37" t="s">
        <v>2739</v>
      </c>
      <c r="P1190" s="101" t="s">
        <v>2740</v>
      </c>
      <c r="Q1190" s="33">
        <v>45481</v>
      </c>
      <c r="R1190" s="33"/>
      <c r="S1190" s="33">
        <v>45551</v>
      </c>
      <c r="T1190" s="33" t="s">
        <v>1674</v>
      </c>
      <c r="U1190" s="33"/>
      <c r="V1190" s="34"/>
      <c r="W1190" s="11"/>
      <c r="X1190" s="82"/>
      <c r="Y1190" s="83"/>
      <c r="Z1190" s="11"/>
      <c r="AA1190" s="11"/>
      <c r="AB1190" s="11"/>
      <c r="AC1190" s="11"/>
      <c r="AD1190" s="11"/>
      <c r="AE1190" s="11"/>
      <c r="AF1190" s="36"/>
    </row>
    <row r="1191" spans="1:32" ht="20.100000000000001" customHeight="1">
      <c r="A1191" s="11" t="s">
        <v>19</v>
      </c>
      <c r="B1191" s="11" t="s">
        <v>176</v>
      </c>
      <c r="C1191" s="11" t="s">
        <v>112</v>
      </c>
      <c r="D1191" s="11" t="s">
        <v>2047</v>
      </c>
      <c r="E1191" s="11" t="s">
        <v>2047</v>
      </c>
      <c r="F1191" s="11" t="s">
        <v>2047</v>
      </c>
      <c r="G1191" s="11"/>
      <c r="H1191" s="11">
        <v>1</v>
      </c>
      <c r="I1191" s="11" t="s">
        <v>2616</v>
      </c>
      <c r="J1191" s="80">
        <v>1101330</v>
      </c>
      <c r="K1191" s="11" t="s">
        <v>1157</v>
      </c>
      <c r="L1191" s="11" t="s">
        <v>194</v>
      </c>
      <c r="M1191" s="11" t="s">
        <v>642</v>
      </c>
      <c r="N1191" s="11" t="s">
        <v>255</v>
      </c>
      <c r="O1191" s="37" t="s">
        <v>2707</v>
      </c>
      <c r="P1191" s="101" t="s">
        <v>2708</v>
      </c>
      <c r="Q1191" s="33">
        <v>45462</v>
      </c>
      <c r="R1191" s="33"/>
      <c r="S1191" s="33"/>
      <c r="T1191" s="33" t="s">
        <v>1674</v>
      </c>
      <c r="U1191" s="33"/>
      <c r="V1191" s="34"/>
      <c r="W1191" s="11"/>
      <c r="X1191" s="82"/>
      <c r="Y1191" s="83"/>
      <c r="Z1191" s="11"/>
      <c r="AA1191" s="11"/>
      <c r="AB1191" s="11"/>
      <c r="AC1191" s="11"/>
      <c r="AD1191" s="11"/>
      <c r="AE1191" s="11"/>
      <c r="AF1191" s="36"/>
    </row>
    <row r="1192" spans="1:32" ht="20.100000000000001" customHeight="1">
      <c r="A1192" s="11" t="s">
        <v>19</v>
      </c>
      <c r="B1192" s="11" t="s">
        <v>176</v>
      </c>
      <c r="C1192" s="11" t="s">
        <v>112</v>
      </c>
      <c r="D1192" s="11" t="s">
        <v>2047</v>
      </c>
      <c r="E1192" s="11" t="s">
        <v>2047</v>
      </c>
      <c r="F1192" s="11" t="s">
        <v>2047</v>
      </c>
      <c r="G1192" s="11"/>
      <c r="H1192" s="11">
        <v>1</v>
      </c>
      <c r="I1192" s="11" t="s">
        <v>2609</v>
      </c>
      <c r="J1192" s="11">
        <v>1102084</v>
      </c>
      <c r="K1192" s="11" t="s">
        <v>2524</v>
      </c>
      <c r="L1192" s="11" t="s">
        <v>2525</v>
      </c>
      <c r="M1192" s="11" t="s">
        <v>642</v>
      </c>
      <c r="N1192" s="11" t="s">
        <v>255</v>
      </c>
      <c r="O1192" s="37" t="s">
        <v>2523</v>
      </c>
      <c r="P1192" s="101" t="s">
        <v>2839</v>
      </c>
      <c r="Q1192" s="33">
        <v>45329</v>
      </c>
      <c r="R1192" s="33"/>
      <c r="S1192" s="33">
        <v>45683</v>
      </c>
      <c r="T1192" s="33" t="s">
        <v>1674</v>
      </c>
      <c r="U1192" s="33"/>
      <c r="V1192" s="34"/>
      <c r="W1192" s="11"/>
      <c r="X1192" s="82"/>
      <c r="Y1192" s="83"/>
      <c r="Z1192" s="11"/>
      <c r="AA1192" s="11"/>
      <c r="AB1192" s="11"/>
      <c r="AC1192" s="11"/>
      <c r="AD1192" s="11"/>
      <c r="AE1192" s="11"/>
      <c r="AF1192" s="36"/>
    </row>
    <row r="1193" spans="1:32" ht="20.100000000000001" customHeight="1">
      <c r="A1193" s="11" t="s">
        <v>19</v>
      </c>
      <c r="B1193" s="11" t="s">
        <v>176</v>
      </c>
      <c r="C1193" s="11" t="s">
        <v>112</v>
      </c>
      <c r="D1193" s="11" t="s">
        <v>2047</v>
      </c>
      <c r="E1193" s="11" t="s">
        <v>2047</v>
      </c>
      <c r="F1193" s="11" t="s">
        <v>2047</v>
      </c>
      <c r="G1193" s="11"/>
      <c r="H1193" s="11">
        <v>1</v>
      </c>
      <c r="I1193" s="11" t="s">
        <v>2615</v>
      </c>
      <c r="J1193" s="11">
        <v>1101847</v>
      </c>
      <c r="K1193" s="11" t="s">
        <v>1804</v>
      </c>
      <c r="L1193" s="11" t="s">
        <v>194</v>
      </c>
      <c r="M1193" s="11" t="s">
        <v>642</v>
      </c>
      <c r="N1193" s="11" t="s">
        <v>255</v>
      </c>
      <c r="O1193" s="37" t="s">
        <v>1810</v>
      </c>
      <c r="P1193" s="101" t="s">
        <v>24</v>
      </c>
      <c r="Q1193" s="33">
        <v>44742</v>
      </c>
      <c r="R1193" s="33">
        <v>45203</v>
      </c>
      <c r="S1193" s="33">
        <v>45473</v>
      </c>
      <c r="T1193" s="33" t="s">
        <v>1674</v>
      </c>
      <c r="U1193" s="33"/>
      <c r="V1193" s="34"/>
      <c r="W1193" s="11"/>
      <c r="X1193" s="9"/>
      <c r="Y1193" s="16"/>
      <c r="Z1193" s="11"/>
      <c r="AA1193" s="11"/>
      <c r="AB1193" s="11"/>
      <c r="AC1193" s="11"/>
      <c r="AD1193" s="11"/>
      <c r="AE1193" s="11"/>
      <c r="AF1193" s="36"/>
    </row>
    <row r="1194" spans="1:32" ht="20.100000000000001" customHeight="1">
      <c r="A1194" s="11" t="s">
        <v>19</v>
      </c>
      <c r="B1194" s="11" t="s">
        <v>176</v>
      </c>
      <c r="C1194" s="11" t="s">
        <v>112</v>
      </c>
      <c r="D1194" s="11" t="s">
        <v>2047</v>
      </c>
      <c r="E1194" s="11" t="s">
        <v>2047</v>
      </c>
      <c r="F1194" s="11" t="s">
        <v>2047</v>
      </c>
      <c r="G1194" s="11"/>
      <c r="H1194" s="11">
        <v>1</v>
      </c>
      <c r="I1194" s="11" t="s">
        <v>2609</v>
      </c>
      <c r="J1194" s="11">
        <v>1101362</v>
      </c>
      <c r="K1194" s="11" t="s">
        <v>2320</v>
      </c>
      <c r="L1194" s="11" t="s">
        <v>194</v>
      </c>
      <c r="M1194" s="11" t="s">
        <v>642</v>
      </c>
      <c r="N1194" s="11" t="s">
        <v>255</v>
      </c>
      <c r="O1194" s="37" t="s">
        <v>2319</v>
      </c>
      <c r="P1194" s="101" t="s">
        <v>24</v>
      </c>
      <c r="Q1194" s="33">
        <v>45286</v>
      </c>
      <c r="R1194" s="33"/>
      <c r="S1194" s="33">
        <v>45652</v>
      </c>
      <c r="T1194" s="33" t="s">
        <v>1674</v>
      </c>
      <c r="U1194" s="33"/>
      <c r="V1194" s="34"/>
      <c r="W1194" s="11"/>
      <c r="X1194" s="9"/>
      <c r="Y1194" s="16"/>
      <c r="Z1194" s="11"/>
      <c r="AA1194" s="11"/>
      <c r="AB1194" s="11"/>
      <c r="AC1194" s="11"/>
      <c r="AD1194" s="11"/>
      <c r="AE1194" s="11"/>
      <c r="AF1194" s="36"/>
    </row>
    <row r="1195" spans="1:32" ht="20.100000000000001" customHeight="1">
      <c r="A1195" s="11" t="s">
        <v>19</v>
      </c>
      <c r="B1195" s="11" t="s">
        <v>176</v>
      </c>
      <c r="C1195" s="11" t="s">
        <v>112</v>
      </c>
      <c r="D1195" s="11" t="s">
        <v>2047</v>
      </c>
      <c r="E1195" s="11" t="s">
        <v>2047</v>
      </c>
      <c r="F1195" s="11" t="s">
        <v>2047</v>
      </c>
      <c r="G1195" s="11"/>
      <c r="H1195" s="11">
        <v>1</v>
      </c>
      <c r="I1195" s="11" t="s">
        <v>2608</v>
      </c>
      <c r="J1195" s="11">
        <v>1101318</v>
      </c>
      <c r="K1195" s="11" t="s">
        <v>31</v>
      </c>
      <c r="L1195" s="11" t="s">
        <v>194</v>
      </c>
      <c r="M1195" s="11" t="s">
        <v>642</v>
      </c>
      <c r="N1195" s="11" t="s">
        <v>255</v>
      </c>
      <c r="O1195" s="37" t="s">
        <v>1677</v>
      </c>
      <c r="P1195" s="101" t="s">
        <v>24</v>
      </c>
      <c r="Q1195" s="33">
        <v>44665</v>
      </c>
      <c r="R1195" s="33">
        <v>45194</v>
      </c>
      <c r="S1195" s="33"/>
      <c r="T1195" s="33" t="s">
        <v>1674</v>
      </c>
      <c r="U1195" s="33"/>
      <c r="V1195" s="34"/>
      <c r="W1195" s="11"/>
      <c r="X1195" s="9"/>
      <c r="Y1195" s="16"/>
      <c r="Z1195" s="11"/>
      <c r="AA1195" s="11"/>
      <c r="AB1195" s="11"/>
      <c r="AC1195" s="11"/>
      <c r="AD1195" s="11"/>
      <c r="AE1195" s="11"/>
      <c r="AF1195" s="36"/>
    </row>
    <row r="1196" spans="1:32" ht="20.100000000000001" customHeight="1">
      <c r="A1196" s="11" t="s">
        <v>19</v>
      </c>
      <c r="B1196" s="11" t="s">
        <v>176</v>
      </c>
      <c r="C1196" s="11" t="s">
        <v>112</v>
      </c>
      <c r="D1196" s="11" t="s">
        <v>2047</v>
      </c>
      <c r="E1196" s="11" t="s">
        <v>2047</v>
      </c>
      <c r="F1196" s="11" t="s">
        <v>2047</v>
      </c>
      <c r="G1196" s="11"/>
      <c r="H1196" s="11">
        <v>1</v>
      </c>
      <c r="I1196" s="11" t="s">
        <v>2609</v>
      </c>
      <c r="J1196" s="11">
        <v>1100101</v>
      </c>
      <c r="K1196" s="11" t="s">
        <v>1266</v>
      </c>
      <c r="L1196" s="11" t="s">
        <v>194</v>
      </c>
      <c r="M1196" s="11" t="s">
        <v>642</v>
      </c>
      <c r="N1196" s="11" t="s">
        <v>255</v>
      </c>
      <c r="O1196" s="37" t="s">
        <v>1952</v>
      </c>
      <c r="P1196" s="101" t="s">
        <v>24</v>
      </c>
      <c r="Q1196" s="33">
        <v>44897</v>
      </c>
      <c r="R1196" s="33"/>
      <c r="S1196" s="33">
        <v>45628</v>
      </c>
      <c r="T1196" s="33" t="s">
        <v>1674</v>
      </c>
      <c r="U1196" s="33"/>
      <c r="V1196" s="34"/>
      <c r="W1196" s="11"/>
      <c r="X1196" s="9"/>
      <c r="Y1196" s="16"/>
      <c r="Z1196" s="11"/>
      <c r="AA1196" s="11"/>
      <c r="AB1196" s="11"/>
      <c r="AC1196" s="11"/>
      <c r="AD1196" s="11"/>
      <c r="AE1196" s="11"/>
      <c r="AF1196" s="36"/>
    </row>
    <row r="1197" spans="1:32" ht="20.100000000000001" customHeight="1">
      <c r="A1197" s="11" t="s">
        <v>19</v>
      </c>
      <c r="B1197" s="11" t="s">
        <v>176</v>
      </c>
      <c r="C1197" s="11" t="s">
        <v>112</v>
      </c>
      <c r="D1197" s="11" t="s">
        <v>2047</v>
      </c>
      <c r="E1197" s="11" t="s">
        <v>2047</v>
      </c>
      <c r="F1197" s="11" t="s">
        <v>2047</v>
      </c>
      <c r="G1197" s="11"/>
      <c r="H1197" s="11">
        <v>1</v>
      </c>
      <c r="I1197" s="11" t="s">
        <v>2622</v>
      </c>
      <c r="J1197" s="11">
        <v>1100093</v>
      </c>
      <c r="K1197" s="11" t="s">
        <v>104</v>
      </c>
      <c r="L1197" s="11" t="s">
        <v>194</v>
      </c>
      <c r="M1197" s="11" t="s">
        <v>642</v>
      </c>
      <c r="N1197" s="11" t="s">
        <v>255</v>
      </c>
      <c r="O1197" s="37" t="s">
        <v>1678</v>
      </c>
      <c r="P1197" s="101" t="s">
        <v>24</v>
      </c>
      <c r="Q1197" s="33">
        <v>44665</v>
      </c>
      <c r="R1197" s="33">
        <v>45194</v>
      </c>
      <c r="S1197" s="33"/>
      <c r="T1197" s="33" t="s">
        <v>1674</v>
      </c>
      <c r="U1197" s="33"/>
      <c r="V1197" s="34"/>
      <c r="W1197" s="11"/>
      <c r="X1197" s="9"/>
      <c r="Y1197" s="16"/>
      <c r="Z1197" s="11"/>
      <c r="AA1197" s="11"/>
      <c r="AB1197" s="11"/>
      <c r="AC1197" s="11"/>
      <c r="AD1197" s="11"/>
      <c r="AE1197" s="11"/>
      <c r="AF1197" s="36"/>
    </row>
    <row r="1198" spans="1:32" ht="20.100000000000001" customHeight="1">
      <c r="A1198" s="11" t="s">
        <v>19</v>
      </c>
      <c r="B1198" s="11" t="s">
        <v>176</v>
      </c>
      <c r="C1198" s="11" t="s">
        <v>112</v>
      </c>
      <c r="D1198" s="11" t="s">
        <v>2047</v>
      </c>
      <c r="E1198" s="11" t="s">
        <v>2047</v>
      </c>
      <c r="F1198" s="11" t="s">
        <v>2047</v>
      </c>
      <c r="G1198" s="11"/>
      <c r="H1198" s="11">
        <v>1</v>
      </c>
      <c r="I1198" s="11" t="s">
        <v>2612</v>
      </c>
      <c r="J1198" s="11">
        <v>1101417</v>
      </c>
      <c r="K1198" s="11" t="s">
        <v>1281</v>
      </c>
      <c r="L1198" s="11" t="s">
        <v>194</v>
      </c>
      <c r="M1198" s="11" t="s">
        <v>642</v>
      </c>
      <c r="N1198" s="11" t="s">
        <v>255</v>
      </c>
      <c r="O1198" s="37" t="s">
        <v>1679</v>
      </c>
      <c r="P1198" s="101" t="s">
        <v>24</v>
      </c>
      <c r="Q1198" s="33">
        <v>44658</v>
      </c>
      <c r="R1198" s="33">
        <v>45194</v>
      </c>
      <c r="S1198" s="33"/>
      <c r="T1198" s="33" t="s">
        <v>1674</v>
      </c>
      <c r="U1198" s="33"/>
      <c r="V1198" s="34"/>
      <c r="W1198" s="11"/>
      <c r="X1198" s="9"/>
      <c r="Y1198" s="16"/>
      <c r="Z1198" s="11"/>
      <c r="AA1198" s="11"/>
      <c r="AB1198" s="11"/>
      <c r="AC1198" s="11"/>
      <c r="AD1198" s="11"/>
      <c r="AE1198" s="11"/>
      <c r="AF1198" s="36"/>
    </row>
    <row r="1199" spans="1:32" ht="20.100000000000001" customHeight="1">
      <c r="A1199" s="11" t="s">
        <v>19</v>
      </c>
      <c r="B1199" s="11" t="s">
        <v>176</v>
      </c>
      <c r="C1199" s="11" t="s">
        <v>112</v>
      </c>
      <c r="D1199" s="11" t="s">
        <v>2047</v>
      </c>
      <c r="E1199" s="11" t="s">
        <v>2047</v>
      </c>
      <c r="F1199" s="11" t="s">
        <v>2047</v>
      </c>
      <c r="G1199" s="11"/>
      <c r="H1199" s="11">
        <v>1</v>
      </c>
      <c r="I1199" s="11" t="s">
        <v>2611</v>
      </c>
      <c r="J1199" s="80">
        <v>1101776</v>
      </c>
      <c r="K1199" s="11" t="s">
        <v>1650</v>
      </c>
      <c r="L1199" s="11" t="s">
        <v>202</v>
      </c>
      <c r="M1199" s="11" t="s">
        <v>642</v>
      </c>
      <c r="N1199" s="11" t="s">
        <v>255</v>
      </c>
      <c r="O1199" s="37" t="s">
        <v>2366</v>
      </c>
      <c r="P1199" s="101" t="s">
        <v>2367</v>
      </c>
      <c r="Q1199" s="33">
        <v>45337</v>
      </c>
      <c r="R1199" s="33"/>
      <c r="S1199" s="33">
        <v>45653</v>
      </c>
      <c r="T1199" s="33" t="s">
        <v>1674</v>
      </c>
      <c r="U1199" s="33"/>
      <c r="V1199" s="34"/>
      <c r="W1199" s="11"/>
      <c r="X1199" s="82"/>
      <c r="Y1199" s="83"/>
      <c r="Z1199" s="11"/>
      <c r="AA1199" s="11"/>
      <c r="AB1199" s="11"/>
      <c r="AC1199" s="11"/>
      <c r="AD1199" s="11"/>
      <c r="AE1199" s="11"/>
      <c r="AF1199" s="36"/>
    </row>
    <row r="1200" spans="1:32" ht="20.100000000000001" customHeight="1">
      <c r="A1200" s="11" t="s">
        <v>19</v>
      </c>
      <c r="B1200" s="11" t="s">
        <v>176</v>
      </c>
      <c r="C1200" s="11" t="s">
        <v>112</v>
      </c>
      <c r="D1200" s="11" t="s">
        <v>2047</v>
      </c>
      <c r="E1200" s="11" t="s">
        <v>2047</v>
      </c>
      <c r="F1200" s="11" t="s">
        <v>2047</v>
      </c>
      <c r="G1200" s="11"/>
      <c r="H1200" s="11">
        <v>1</v>
      </c>
      <c r="I1200" s="11" t="s">
        <v>2616</v>
      </c>
      <c r="J1200" s="11">
        <v>1102071</v>
      </c>
      <c r="K1200" s="11" t="s">
        <v>2217</v>
      </c>
      <c r="L1200" s="11" t="s">
        <v>194</v>
      </c>
      <c r="M1200" s="11" t="s">
        <v>642</v>
      </c>
      <c r="N1200" s="11" t="s">
        <v>255</v>
      </c>
      <c r="O1200" s="37" t="s">
        <v>2750</v>
      </c>
      <c r="P1200" s="101" t="s">
        <v>2749</v>
      </c>
      <c r="Q1200" s="33">
        <v>45485</v>
      </c>
      <c r="R1200" s="33"/>
      <c r="S1200" s="33">
        <v>45611</v>
      </c>
      <c r="T1200" s="33" t="s">
        <v>1674</v>
      </c>
      <c r="U1200" s="33"/>
      <c r="V1200" s="34"/>
      <c r="W1200" s="11"/>
      <c r="X1200" s="82"/>
      <c r="Y1200" s="83"/>
      <c r="Z1200" s="11"/>
      <c r="AA1200" s="11"/>
      <c r="AB1200" s="11"/>
      <c r="AC1200" s="11"/>
      <c r="AD1200" s="11"/>
      <c r="AE1200" s="11"/>
      <c r="AF1200" s="36"/>
    </row>
    <row r="1201" spans="1:32" ht="20.100000000000001" customHeight="1">
      <c r="A1201" s="11" t="s">
        <v>19</v>
      </c>
      <c r="B1201" s="11" t="s">
        <v>176</v>
      </c>
      <c r="C1201" s="11" t="s">
        <v>112</v>
      </c>
      <c r="D1201" s="11" t="s">
        <v>2047</v>
      </c>
      <c r="E1201" s="11" t="s">
        <v>2047</v>
      </c>
      <c r="F1201" s="11" t="s">
        <v>2047</v>
      </c>
      <c r="G1201" s="11"/>
      <c r="H1201" s="11">
        <v>1</v>
      </c>
      <c r="I1201" s="11" t="s">
        <v>2606</v>
      </c>
      <c r="J1201" s="11">
        <v>1100131</v>
      </c>
      <c r="K1201" s="11" t="s">
        <v>100</v>
      </c>
      <c r="L1201" s="11" t="s">
        <v>194</v>
      </c>
      <c r="M1201" s="11" t="s">
        <v>642</v>
      </c>
      <c r="N1201" s="11" t="s">
        <v>255</v>
      </c>
      <c r="O1201" s="37" t="s">
        <v>2163</v>
      </c>
      <c r="P1201" s="101" t="s">
        <v>24</v>
      </c>
      <c r="Q1201" s="33">
        <v>44603</v>
      </c>
      <c r="R1201" s="33">
        <v>45001</v>
      </c>
      <c r="S1201" s="33"/>
      <c r="T1201" s="33" t="s">
        <v>1674</v>
      </c>
      <c r="U1201" s="33"/>
      <c r="V1201" s="34"/>
      <c r="W1201" s="11"/>
      <c r="X1201" s="9"/>
      <c r="Y1201" s="16"/>
      <c r="Z1201" s="11"/>
      <c r="AA1201" s="11"/>
      <c r="AB1201" s="11"/>
      <c r="AC1201" s="11"/>
      <c r="AD1201" s="11"/>
      <c r="AE1201" s="11"/>
      <c r="AF1201" s="36"/>
    </row>
    <row r="1202" spans="1:32" s="22" customFormat="1" ht="20.100000000000001" customHeight="1">
      <c r="A1202" s="38" t="s">
        <v>19</v>
      </c>
      <c r="B1202" s="38" t="s">
        <v>176</v>
      </c>
      <c r="C1202" s="38" t="s">
        <v>112</v>
      </c>
      <c r="D1202" s="38" t="s">
        <v>2047</v>
      </c>
      <c r="E1202" s="38" t="s">
        <v>2047</v>
      </c>
      <c r="F1202" s="38" t="s">
        <v>2047</v>
      </c>
      <c r="G1202" s="38"/>
      <c r="H1202" s="38">
        <v>1</v>
      </c>
      <c r="I1202" s="38" t="s">
        <v>2060</v>
      </c>
      <c r="J1202" s="38" t="s">
        <v>2342</v>
      </c>
      <c r="K1202" s="38" t="s">
        <v>2343</v>
      </c>
      <c r="L1202" s="38" t="s">
        <v>2353</v>
      </c>
      <c r="M1202" s="38" t="s">
        <v>642</v>
      </c>
      <c r="N1202" s="38" t="s">
        <v>255</v>
      </c>
      <c r="O1202" s="40" t="s">
        <v>1680</v>
      </c>
      <c r="P1202" s="102" t="s">
        <v>2801</v>
      </c>
      <c r="Q1202" s="41">
        <v>45518</v>
      </c>
      <c r="R1202" s="41">
        <v>45068</v>
      </c>
      <c r="S1202" s="41"/>
      <c r="T1202" s="41" t="s">
        <v>1674</v>
      </c>
      <c r="U1202" s="41"/>
      <c r="V1202" s="42"/>
      <c r="W1202" s="38"/>
      <c r="X1202" s="21"/>
      <c r="Y1202" s="23"/>
      <c r="Z1202" s="38"/>
      <c r="AA1202" s="38"/>
      <c r="AB1202" s="38"/>
      <c r="AC1202" s="38"/>
      <c r="AD1202" s="38"/>
      <c r="AE1202" s="38"/>
      <c r="AF1202" s="43"/>
    </row>
    <row r="1203" spans="1:32" ht="20.100000000000001" customHeight="1">
      <c r="A1203" s="11" t="s">
        <v>19</v>
      </c>
      <c r="B1203" s="11" t="s">
        <v>176</v>
      </c>
      <c r="C1203" s="11" t="s">
        <v>112</v>
      </c>
      <c r="D1203" s="11" t="s">
        <v>2047</v>
      </c>
      <c r="E1203" s="11" t="s">
        <v>2047</v>
      </c>
      <c r="F1203" s="11" t="s">
        <v>2047</v>
      </c>
      <c r="G1203" s="11"/>
      <c r="H1203" s="11">
        <v>1</v>
      </c>
      <c r="I1203" s="11" t="s">
        <v>2608</v>
      </c>
      <c r="J1203" s="11">
        <v>1101527</v>
      </c>
      <c r="K1203" s="11" t="s">
        <v>1417</v>
      </c>
      <c r="L1203" s="11" t="s">
        <v>194</v>
      </c>
      <c r="M1203" s="11" t="s">
        <v>642</v>
      </c>
      <c r="N1203" s="11" t="s">
        <v>255</v>
      </c>
      <c r="O1203" s="37" t="s">
        <v>2138</v>
      </c>
      <c r="P1203" s="101" t="s">
        <v>24</v>
      </c>
      <c r="Q1203" s="33">
        <v>45021</v>
      </c>
      <c r="R1203" s="33"/>
      <c r="S1203" s="33">
        <v>45387</v>
      </c>
      <c r="T1203" s="33" t="s">
        <v>1674</v>
      </c>
      <c r="U1203" s="33"/>
      <c r="V1203" s="34"/>
      <c r="W1203" s="11"/>
      <c r="X1203" s="9"/>
      <c r="Y1203" s="16"/>
      <c r="Z1203" s="11"/>
      <c r="AA1203" s="11"/>
      <c r="AB1203" s="11"/>
      <c r="AC1203" s="11"/>
      <c r="AD1203" s="11"/>
      <c r="AE1203" s="11"/>
      <c r="AF1203" s="36"/>
    </row>
    <row r="1204" spans="1:32" ht="20.100000000000001" customHeight="1">
      <c r="A1204" s="11" t="s">
        <v>19</v>
      </c>
      <c r="B1204" s="11" t="s">
        <v>176</v>
      </c>
      <c r="C1204" s="11" t="s">
        <v>112</v>
      </c>
      <c r="D1204" s="11" t="s">
        <v>2047</v>
      </c>
      <c r="E1204" s="11" t="s">
        <v>2047</v>
      </c>
      <c r="F1204" s="11" t="s">
        <v>2047</v>
      </c>
      <c r="G1204" s="11"/>
      <c r="H1204" s="11">
        <v>1</v>
      </c>
      <c r="I1204" s="11" t="s">
        <v>2621</v>
      </c>
      <c r="J1204" s="11">
        <v>1100593</v>
      </c>
      <c r="K1204" s="11" t="s">
        <v>2480</v>
      </c>
      <c r="L1204" s="11" t="s">
        <v>2481</v>
      </c>
      <c r="M1204" s="11" t="s">
        <v>642</v>
      </c>
      <c r="N1204" s="11" t="s">
        <v>255</v>
      </c>
      <c r="O1204" s="37" t="s">
        <v>2483</v>
      </c>
      <c r="P1204" s="101" t="s">
        <v>2482</v>
      </c>
      <c r="Q1204" s="33">
        <v>45404</v>
      </c>
      <c r="R1204" s="33">
        <v>45194</v>
      </c>
      <c r="S1204" s="33"/>
      <c r="T1204" s="33" t="s">
        <v>1674</v>
      </c>
      <c r="U1204" s="33"/>
      <c r="V1204" s="34"/>
      <c r="W1204" s="11"/>
      <c r="X1204" s="82"/>
      <c r="Y1204" s="83"/>
      <c r="Z1204" s="11"/>
      <c r="AA1204" s="11"/>
      <c r="AB1204" s="11"/>
      <c r="AC1204" s="11"/>
      <c r="AD1204" s="11"/>
      <c r="AE1204" s="11"/>
      <c r="AF1204" s="36"/>
    </row>
    <row r="1205" spans="1:32" ht="20.100000000000001" customHeight="1">
      <c r="A1205" s="11" t="s">
        <v>19</v>
      </c>
      <c r="B1205" s="11" t="s">
        <v>176</v>
      </c>
      <c r="C1205" s="11" t="s">
        <v>112</v>
      </c>
      <c r="D1205" s="11" t="s">
        <v>2047</v>
      </c>
      <c r="E1205" s="11" t="s">
        <v>2047</v>
      </c>
      <c r="F1205" s="11" t="s">
        <v>2047</v>
      </c>
      <c r="G1205" s="11"/>
      <c r="H1205" s="11">
        <v>1</v>
      </c>
      <c r="I1205" s="11" t="s">
        <v>2615</v>
      </c>
      <c r="J1205" s="11">
        <v>1101179</v>
      </c>
      <c r="K1205" s="11" t="s">
        <v>933</v>
      </c>
      <c r="L1205" s="11" t="s">
        <v>194</v>
      </c>
      <c r="M1205" s="11" t="s">
        <v>642</v>
      </c>
      <c r="N1205" s="11" t="s">
        <v>255</v>
      </c>
      <c r="O1205" s="37" t="s">
        <v>1681</v>
      </c>
      <c r="P1205" s="101" t="s">
        <v>24</v>
      </c>
      <c r="Q1205" s="33">
        <v>44658</v>
      </c>
      <c r="R1205" s="33">
        <v>45194</v>
      </c>
      <c r="S1205" s="33"/>
      <c r="T1205" s="33" t="s">
        <v>1674</v>
      </c>
      <c r="U1205" s="33"/>
      <c r="V1205" s="34"/>
      <c r="W1205" s="11"/>
      <c r="X1205" s="9"/>
      <c r="Y1205" s="16"/>
      <c r="Z1205" s="11"/>
      <c r="AA1205" s="11"/>
      <c r="AB1205" s="11"/>
      <c r="AC1205" s="11"/>
      <c r="AD1205" s="11"/>
      <c r="AE1205" s="11"/>
      <c r="AF1205" s="36"/>
    </row>
    <row r="1206" spans="1:32" ht="20.100000000000001" customHeight="1">
      <c r="A1206" s="11" t="s">
        <v>19</v>
      </c>
      <c r="B1206" s="11" t="s">
        <v>176</v>
      </c>
      <c r="C1206" s="11" t="s">
        <v>112</v>
      </c>
      <c r="D1206" s="11" t="s">
        <v>2047</v>
      </c>
      <c r="E1206" s="11" t="s">
        <v>2047</v>
      </c>
      <c r="F1206" s="11" t="s">
        <v>2047</v>
      </c>
      <c r="G1206" s="11"/>
      <c r="H1206" s="11">
        <v>1</v>
      </c>
      <c r="I1206" s="11" t="s">
        <v>2606</v>
      </c>
      <c r="J1206" s="11">
        <v>1101983</v>
      </c>
      <c r="K1206" s="11" t="s">
        <v>2017</v>
      </c>
      <c r="L1206" s="11" t="s">
        <v>194</v>
      </c>
      <c r="M1206" s="11" t="s">
        <v>642</v>
      </c>
      <c r="N1206" s="11" t="s">
        <v>255</v>
      </c>
      <c r="O1206" s="37" t="s">
        <v>2045</v>
      </c>
      <c r="P1206" s="101" t="s">
        <v>24</v>
      </c>
      <c r="Q1206" s="33">
        <v>44566</v>
      </c>
      <c r="R1206" s="33">
        <v>44993</v>
      </c>
      <c r="S1206" s="33">
        <v>44931</v>
      </c>
      <c r="T1206" s="33" t="s">
        <v>1674</v>
      </c>
      <c r="U1206" s="33"/>
      <c r="V1206" s="34"/>
      <c r="W1206" s="11"/>
      <c r="X1206" s="9"/>
      <c r="Y1206" s="16"/>
      <c r="Z1206" s="11"/>
      <c r="AA1206" s="11"/>
      <c r="AB1206" s="11"/>
      <c r="AC1206" s="11"/>
      <c r="AD1206" s="11"/>
      <c r="AE1206" s="11"/>
      <c r="AF1206" s="36"/>
    </row>
    <row r="1207" spans="1:32" ht="20.100000000000001" customHeight="1">
      <c r="A1207" s="11" t="s">
        <v>19</v>
      </c>
      <c r="B1207" s="11" t="s">
        <v>176</v>
      </c>
      <c r="C1207" s="11" t="s">
        <v>112</v>
      </c>
      <c r="D1207" s="11" t="s">
        <v>2047</v>
      </c>
      <c r="E1207" s="11" t="s">
        <v>2047</v>
      </c>
      <c r="F1207" s="11" t="s">
        <v>2047</v>
      </c>
      <c r="G1207" s="11"/>
      <c r="H1207" s="11">
        <v>1</v>
      </c>
      <c r="I1207" s="11" t="s">
        <v>2609</v>
      </c>
      <c r="J1207" s="11">
        <v>1101904</v>
      </c>
      <c r="K1207" s="11" t="s">
        <v>1853</v>
      </c>
      <c r="L1207" s="11" t="s">
        <v>194</v>
      </c>
      <c r="M1207" s="11" t="s">
        <v>642</v>
      </c>
      <c r="N1207" s="11" t="s">
        <v>255</v>
      </c>
      <c r="O1207" s="37" t="s">
        <v>1891</v>
      </c>
      <c r="P1207" s="101" t="s">
        <v>24</v>
      </c>
      <c r="Q1207" s="33">
        <v>44839</v>
      </c>
      <c r="R1207" s="33"/>
      <c r="S1207" s="33">
        <v>45570</v>
      </c>
      <c r="T1207" s="33" t="s">
        <v>1674</v>
      </c>
      <c r="U1207" s="33"/>
      <c r="V1207" s="34"/>
      <c r="W1207" s="11"/>
      <c r="X1207" s="9"/>
      <c r="Y1207" s="16"/>
      <c r="Z1207" s="11"/>
      <c r="AA1207" s="11"/>
      <c r="AB1207" s="11"/>
      <c r="AC1207" s="11"/>
      <c r="AD1207" s="11"/>
      <c r="AE1207" s="11"/>
      <c r="AF1207" s="36"/>
    </row>
    <row r="1208" spans="1:32" ht="20.100000000000001" customHeight="1">
      <c r="A1208" s="11" t="s">
        <v>19</v>
      </c>
      <c r="B1208" s="11" t="s">
        <v>176</v>
      </c>
      <c r="C1208" s="11" t="s">
        <v>112</v>
      </c>
      <c r="D1208" s="11" t="s">
        <v>2047</v>
      </c>
      <c r="E1208" s="11" t="s">
        <v>2047</v>
      </c>
      <c r="F1208" s="11" t="s">
        <v>2047</v>
      </c>
      <c r="G1208" s="11"/>
      <c r="H1208" s="11">
        <v>1</v>
      </c>
      <c r="I1208" s="11" t="s">
        <v>2618</v>
      </c>
      <c r="J1208" s="11">
        <v>1100941</v>
      </c>
      <c r="K1208" s="11" t="s">
        <v>2484</v>
      </c>
      <c r="L1208" s="11" t="s">
        <v>2481</v>
      </c>
      <c r="M1208" s="11" t="s">
        <v>642</v>
      </c>
      <c r="N1208" s="11" t="s">
        <v>255</v>
      </c>
      <c r="O1208" s="37" t="s">
        <v>2486</v>
      </c>
      <c r="P1208" s="101" t="s">
        <v>2487</v>
      </c>
      <c r="Q1208" s="33">
        <v>45399</v>
      </c>
      <c r="R1208" s="33">
        <v>45194</v>
      </c>
      <c r="S1208" s="33"/>
      <c r="T1208" s="33" t="s">
        <v>1674</v>
      </c>
      <c r="U1208" s="33"/>
      <c r="V1208" s="34"/>
      <c r="W1208" s="11"/>
      <c r="X1208" s="82"/>
      <c r="Y1208" s="83"/>
      <c r="Z1208" s="11"/>
      <c r="AA1208" s="11"/>
      <c r="AB1208" s="11"/>
      <c r="AC1208" s="11"/>
      <c r="AD1208" s="11"/>
      <c r="AE1208" s="11"/>
      <c r="AF1208" s="36"/>
    </row>
    <row r="1209" spans="1:32" ht="20.100000000000001" customHeight="1">
      <c r="A1209" s="11" t="s">
        <v>19</v>
      </c>
      <c r="B1209" s="11" t="s">
        <v>176</v>
      </c>
      <c r="C1209" s="11" t="s">
        <v>112</v>
      </c>
      <c r="D1209" s="11" t="s">
        <v>2047</v>
      </c>
      <c r="E1209" s="11" t="s">
        <v>2047</v>
      </c>
      <c r="F1209" s="11" t="s">
        <v>2047</v>
      </c>
      <c r="G1209" s="11"/>
      <c r="H1209" s="11">
        <v>1</v>
      </c>
      <c r="I1209" s="11" t="s">
        <v>2593</v>
      </c>
      <c r="J1209" s="11">
        <v>1101804</v>
      </c>
      <c r="K1209" s="11" t="s">
        <v>1724</v>
      </c>
      <c r="L1209" s="11" t="s">
        <v>194</v>
      </c>
      <c r="M1209" s="11" t="s">
        <v>642</v>
      </c>
      <c r="N1209" s="11" t="s">
        <v>255</v>
      </c>
      <c r="O1209" s="37" t="s">
        <v>1782</v>
      </c>
      <c r="P1209" s="101" t="s">
        <v>24</v>
      </c>
      <c r="Q1209" s="33">
        <v>44692</v>
      </c>
      <c r="R1209" s="33">
        <v>45203</v>
      </c>
      <c r="S1209" s="33">
        <v>45423</v>
      </c>
      <c r="T1209" s="33" t="s">
        <v>1674</v>
      </c>
      <c r="U1209" s="33"/>
      <c r="V1209" s="34"/>
      <c r="W1209" s="11"/>
      <c r="X1209" s="9"/>
      <c r="Y1209" s="16"/>
      <c r="Z1209" s="11"/>
      <c r="AA1209" s="11"/>
      <c r="AB1209" s="11"/>
      <c r="AC1209" s="11"/>
      <c r="AD1209" s="11"/>
      <c r="AE1209" s="11"/>
      <c r="AF1209" s="36"/>
    </row>
    <row r="1210" spans="1:32" ht="20.100000000000001" customHeight="1">
      <c r="A1210" s="11" t="s">
        <v>19</v>
      </c>
      <c r="B1210" s="11" t="s">
        <v>176</v>
      </c>
      <c r="C1210" s="11" t="s">
        <v>112</v>
      </c>
      <c r="D1210" s="11" t="s">
        <v>2047</v>
      </c>
      <c r="E1210" s="11" t="s">
        <v>2047</v>
      </c>
      <c r="F1210" s="11" t="s">
        <v>2047</v>
      </c>
      <c r="G1210" s="11"/>
      <c r="H1210" s="11">
        <v>1</v>
      </c>
      <c r="I1210" s="11" t="s">
        <v>2610</v>
      </c>
      <c r="J1210" s="11">
        <v>1102054</v>
      </c>
      <c r="K1210" s="11" t="s">
        <v>2199</v>
      </c>
      <c r="L1210" s="11" t="s">
        <v>194</v>
      </c>
      <c r="M1210" s="11" t="s">
        <v>642</v>
      </c>
      <c r="N1210" s="11" t="s">
        <v>255</v>
      </c>
      <c r="O1210" s="37" t="s">
        <v>2207</v>
      </c>
      <c r="P1210" s="101" t="s">
        <v>24</v>
      </c>
      <c r="Q1210" s="33">
        <v>45113</v>
      </c>
      <c r="R1210" s="33"/>
      <c r="S1210" s="33">
        <v>45479</v>
      </c>
      <c r="T1210" s="33" t="s">
        <v>1674</v>
      </c>
      <c r="U1210" s="33"/>
      <c r="V1210" s="34"/>
      <c r="W1210" s="11"/>
      <c r="X1210" s="9"/>
      <c r="Y1210" s="16"/>
      <c r="Z1210" s="11"/>
      <c r="AA1210" s="11"/>
      <c r="AB1210" s="11"/>
      <c r="AC1210" s="11"/>
      <c r="AD1210" s="11"/>
      <c r="AE1210" s="11"/>
      <c r="AF1210" s="36"/>
    </row>
    <row r="1211" spans="1:32" ht="20.100000000000001" customHeight="1">
      <c r="A1211" s="11" t="s">
        <v>19</v>
      </c>
      <c r="B1211" s="11" t="s">
        <v>176</v>
      </c>
      <c r="C1211" s="11" t="s">
        <v>112</v>
      </c>
      <c r="D1211" s="11" t="s">
        <v>2047</v>
      </c>
      <c r="E1211" s="11" t="s">
        <v>2047</v>
      </c>
      <c r="F1211" s="11" t="s">
        <v>2047</v>
      </c>
      <c r="G1211" s="11"/>
      <c r="H1211" s="11">
        <v>1</v>
      </c>
      <c r="I1211" s="11" t="s">
        <v>2621</v>
      </c>
      <c r="J1211" s="11">
        <v>1102104</v>
      </c>
      <c r="K1211" s="11" t="s">
        <v>2770</v>
      </c>
      <c r="L1211" s="11" t="s">
        <v>194</v>
      </c>
      <c r="M1211" s="11" t="s">
        <v>642</v>
      </c>
      <c r="N1211" s="11" t="s">
        <v>255</v>
      </c>
      <c r="O1211" s="37" t="s">
        <v>1682</v>
      </c>
      <c r="P1211" s="101" t="s">
        <v>2785</v>
      </c>
      <c r="Q1211" s="33">
        <v>45510</v>
      </c>
      <c r="R1211" s="33">
        <v>45194</v>
      </c>
      <c r="S1211" s="33"/>
      <c r="T1211" s="33" t="s">
        <v>1674</v>
      </c>
      <c r="U1211" s="33"/>
      <c r="V1211" s="34"/>
      <c r="W1211" s="11"/>
      <c r="X1211" s="82"/>
      <c r="Y1211" s="83"/>
      <c r="Z1211" s="11"/>
      <c r="AA1211" s="11"/>
      <c r="AB1211" s="11"/>
      <c r="AC1211" s="11"/>
      <c r="AD1211" s="11"/>
      <c r="AE1211" s="11"/>
      <c r="AF1211" s="36"/>
    </row>
    <row r="1212" spans="1:32" ht="20.100000000000001" customHeight="1">
      <c r="A1212" s="11" t="s">
        <v>19</v>
      </c>
      <c r="B1212" s="11" t="s">
        <v>176</v>
      </c>
      <c r="C1212" s="11" t="s">
        <v>112</v>
      </c>
      <c r="D1212" s="11" t="s">
        <v>2047</v>
      </c>
      <c r="E1212" s="11" t="s">
        <v>2047</v>
      </c>
      <c r="F1212" s="11" t="s">
        <v>2047</v>
      </c>
      <c r="G1212" s="11"/>
      <c r="H1212" s="11">
        <v>1</v>
      </c>
      <c r="I1212" s="11" t="s">
        <v>2435</v>
      </c>
      <c r="J1212" s="11">
        <v>1101916</v>
      </c>
      <c r="K1212" s="11" t="s">
        <v>1890</v>
      </c>
      <c r="L1212" s="11" t="s">
        <v>194</v>
      </c>
      <c r="M1212" s="11" t="s">
        <v>642</v>
      </c>
      <c r="N1212" s="11" t="s">
        <v>255</v>
      </c>
      <c r="O1212" s="37" t="s">
        <v>2112</v>
      </c>
      <c r="P1212" s="101" t="s">
        <v>24</v>
      </c>
      <c r="Q1212" s="33">
        <v>44993</v>
      </c>
      <c r="R1212" s="33"/>
      <c r="S1212" s="33">
        <v>45359</v>
      </c>
      <c r="T1212" s="33" t="s">
        <v>1674</v>
      </c>
      <c r="U1212" s="33"/>
      <c r="V1212" s="34"/>
      <c r="W1212" s="11"/>
      <c r="X1212" s="9"/>
      <c r="Y1212" s="16"/>
      <c r="Z1212" s="11"/>
      <c r="AA1212" s="11"/>
      <c r="AB1212" s="11"/>
      <c r="AC1212" s="11"/>
      <c r="AD1212" s="11"/>
      <c r="AE1212" s="11"/>
      <c r="AF1212" s="36"/>
    </row>
    <row r="1213" spans="1:32" ht="20.100000000000001" customHeight="1">
      <c r="A1213" s="11" t="s">
        <v>19</v>
      </c>
      <c r="B1213" s="11" t="s">
        <v>176</v>
      </c>
      <c r="C1213" s="11" t="s">
        <v>112</v>
      </c>
      <c r="D1213" s="11" t="s">
        <v>2047</v>
      </c>
      <c r="E1213" s="11" t="s">
        <v>2047</v>
      </c>
      <c r="F1213" s="11" t="s">
        <v>2047</v>
      </c>
      <c r="G1213" s="11"/>
      <c r="H1213" s="11">
        <v>1</v>
      </c>
      <c r="I1213" s="11" t="s">
        <v>2608</v>
      </c>
      <c r="J1213" s="11">
        <v>1101103</v>
      </c>
      <c r="K1213" s="11" t="s">
        <v>2146</v>
      </c>
      <c r="L1213" s="11" t="s">
        <v>194</v>
      </c>
      <c r="M1213" s="11" t="s">
        <v>642</v>
      </c>
      <c r="N1213" s="11" t="s">
        <v>255</v>
      </c>
      <c r="O1213" s="37" t="s">
        <v>2147</v>
      </c>
      <c r="P1213" s="101" t="s">
        <v>24</v>
      </c>
      <c r="Q1213" s="33">
        <v>45027</v>
      </c>
      <c r="R1213" s="33"/>
      <c r="S1213" s="33">
        <v>45393</v>
      </c>
      <c r="T1213" s="33" t="s">
        <v>1674</v>
      </c>
      <c r="U1213" s="33"/>
      <c r="V1213" s="34"/>
      <c r="W1213" s="11"/>
      <c r="X1213" s="9"/>
      <c r="Y1213" s="16"/>
      <c r="Z1213" s="11"/>
      <c r="AA1213" s="11"/>
      <c r="AB1213" s="11"/>
      <c r="AC1213" s="11"/>
      <c r="AD1213" s="11"/>
      <c r="AE1213" s="11"/>
      <c r="AF1213" s="36"/>
    </row>
    <row r="1214" spans="1:32" s="22" customFormat="1" ht="20.100000000000001" customHeight="1">
      <c r="A1214" s="38" t="s">
        <v>19</v>
      </c>
      <c r="B1214" s="38" t="s">
        <v>176</v>
      </c>
      <c r="C1214" s="38" t="s">
        <v>112</v>
      </c>
      <c r="D1214" s="38" t="s">
        <v>2047</v>
      </c>
      <c r="E1214" s="38" t="s">
        <v>2047</v>
      </c>
      <c r="F1214" s="38" t="s">
        <v>2047</v>
      </c>
      <c r="G1214" s="38"/>
      <c r="H1214" s="38">
        <v>1</v>
      </c>
      <c r="I1214" s="38" t="s">
        <v>2060</v>
      </c>
      <c r="J1214" s="38" t="s">
        <v>2342</v>
      </c>
      <c r="K1214" s="38" t="s">
        <v>2343</v>
      </c>
      <c r="L1214" s="38" t="s">
        <v>2353</v>
      </c>
      <c r="M1214" s="38" t="s">
        <v>642</v>
      </c>
      <c r="N1214" s="38" t="s">
        <v>255</v>
      </c>
      <c r="O1214" s="40" t="s">
        <v>1683</v>
      </c>
      <c r="P1214" s="102" t="s">
        <v>2516</v>
      </c>
      <c r="Q1214" s="41">
        <v>45415</v>
      </c>
      <c r="R1214" s="41">
        <v>45194</v>
      </c>
      <c r="S1214" s="41"/>
      <c r="T1214" s="41" t="s">
        <v>1674</v>
      </c>
      <c r="U1214" s="41"/>
      <c r="V1214" s="42"/>
      <c r="W1214" s="38"/>
      <c r="X1214" s="21"/>
      <c r="Y1214" s="23"/>
      <c r="Z1214" s="38"/>
      <c r="AA1214" s="38"/>
      <c r="AB1214" s="38"/>
      <c r="AC1214" s="38"/>
      <c r="AD1214" s="38"/>
      <c r="AE1214" s="38"/>
      <c r="AF1214" s="43"/>
    </row>
    <row r="1215" spans="1:32" ht="20.100000000000001" customHeight="1">
      <c r="A1215" s="11" t="s">
        <v>19</v>
      </c>
      <c r="B1215" s="11" t="s">
        <v>176</v>
      </c>
      <c r="C1215" s="11" t="s">
        <v>112</v>
      </c>
      <c r="D1215" s="11" t="s">
        <v>2047</v>
      </c>
      <c r="E1215" s="11" t="s">
        <v>2047</v>
      </c>
      <c r="F1215" s="11" t="s">
        <v>2047</v>
      </c>
      <c r="G1215" s="11"/>
      <c r="H1215" s="11">
        <v>1</v>
      </c>
      <c r="I1215" s="11" t="s">
        <v>2599</v>
      </c>
      <c r="J1215" s="11">
        <v>1101764</v>
      </c>
      <c r="K1215" s="11" t="s">
        <v>1634</v>
      </c>
      <c r="L1215" s="11" t="s">
        <v>194</v>
      </c>
      <c r="M1215" s="11" t="s">
        <v>642</v>
      </c>
      <c r="N1215" s="11" t="s">
        <v>255</v>
      </c>
      <c r="O1215" s="37" t="s">
        <v>1922</v>
      </c>
      <c r="P1215" s="101" t="s">
        <v>24</v>
      </c>
      <c r="Q1215" s="33">
        <v>44880</v>
      </c>
      <c r="R1215" s="33"/>
      <c r="S1215" s="33">
        <v>45611</v>
      </c>
      <c r="T1215" s="33" t="s">
        <v>1674</v>
      </c>
      <c r="U1215" s="33"/>
      <c r="V1215" s="34"/>
      <c r="W1215" s="11"/>
      <c r="X1215" s="9"/>
      <c r="Y1215" s="16"/>
      <c r="Z1215" s="11"/>
      <c r="AA1215" s="11"/>
      <c r="AB1215" s="11"/>
      <c r="AC1215" s="11"/>
      <c r="AD1215" s="11"/>
      <c r="AE1215" s="11"/>
      <c r="AF1215" s="36"/>
    </row>
    <row r="1216" spans="1:32" ht="20.100000000000001" customHeight="1">
      <c r="A1216" s="11" t="s">
        <v>19</v>
      </c>
      <c r="B1216" s="11" t="s">
        <v>176</v>
      </c>
      <c r="C1216" s="11" t="s">
        <v>112</v>
      </c>
      <c r="D1216" s="11" t="s">
        <v>2047</v>
      </c>
      <c r="E1216" s="11" t="s">
        <v>2047</v>
      </c>
      <c r="F1216" s="11" t="s">
        <v>2047</v>
      </c>
      <c r="G1216" s="11"/>
      <c r="H1216" s="11">
        <v>1</v>
      </c>
      <c r="I1216" s="11" t="s">
        <v>2616</v>
      </c>
      <c r="J1216" s="11">
        <v>1101431</v>
      </c>
      <c r="K1216" s="11" t="s">
        <v>1279</v>
      </c>
      <c r="L1216" s="11" t="s">
        <v>194</v>
      </c>
      <c r="M1216" s="11" t="s">
        <v>642</v>
      </c>
      <c r="N1216" s="11" t="s">
        <v>255</v>
      </c>
      <c r="O1216" s="37" t="s">
        <v>1684</v>
      </c>
      <c r="P1216" s="101" t="s">
        <v>24</v>
      </c>
      <c r="Q1216" s="33">
        <v>44600</v>
      </c>
      <c r="R1216" s="33">
        <v>45001</v>
      </c>
      <c r="S1216" s="33"/>
      <c r="T1216" s="33" t="s">
        <v>1674</v>
      </c>
      <c r="U1216" s="33"/>
      <c r="V1216" s="34"/>
      <c r="W1216" s="11"/>
      <c r="X1216" s="9"/>
      <c r="Y1216" s="16"/>
      <c r="Z1216" s="11"/>
      <c r="AA1216" s="11"/>
      <c r="AB1216" s="11"/>
      <c r="AC1216" s="11"/>
      <c r="AD1216" s="11"/>
      <c r="AE1216" s="11"/>
      <c r="AF1216" s="36"/>
    </row>
    <row r="1217" spans="1:32" ht="20.100000000000001" customHeight="1">
      <c r="A1217" s="11" t="s">
        <v>19</v>
      </c>
      <c r="B1217" s="11" t="s">
        <v>176</v>
      </c>
      <c r="C1217" s="11" t="s">
        <v>112</v>
      </c>
      <c r="D1217" s="11" t="s">
        <v>2047</v>
      </c>
      <c r="E1217" s="11" t="s">
        <v>2047</v>
      </c>
      <c r="F1217" s="11" t="s">
        <v>2047</v>
      </c>
      <c r="G1217" s="11"/>
      <c r="H1217" s="11">
        <v>1</v>
      </c>
      <c r="I1217" s="11" t="s">
        <v>2611</v>
      </c>
      <c r="J1217" s="11">
        <v>1100048</v>
      </c>
      <c r="K1217" s="11" t="s">
        <v>2208</v>
      </c>
      <c r="L1217" s="11" t="s">
        <v>194</v>
      </c>
      <c r="M1217" s="11" t="s">
        <v>642</v>
      </c>
      <c r="N1217" s="11" t="s">
        <v>255</v>
      </c>
      <c r="O1217" s="37" t="s">
        <v>2209</v>
      </c>
      <c r="P1217" s="101" t="s">
        <v>24</v>
      </c>
      <c r="Q1217" s="33">
        <v>45113</v>
      </c>
      <c r="R1217" s="33"/>
      <c r="S1217" s="33">
        <v>45479</v>
      </c>
      <c r="T1217" s="33" t="s">
        <v>1674</v>
      </c>
      <c r="U1217" s="33"/>
      <c r="V1217" s="34"/>
      <c r="W1217" s="11"/>
      <c r="X1217" s="9"/>
      <c r="Y1217" s="16"/>
      <c r="Z1217" s="11"/>
      <c r="AA1217" s="11"/>
      <c r="AB1217" s="11"/>
      <c r="AC1217" s="11"/>
      <c r="AD1217" s="11"/>
      <c r="AE1217" s="11"/>
      <c r="AF1217" s="36"/>
    </row>
    <row r="1218" spans="1:32" ht="20.100000000000001" customHeight="1">
      <c r="A1218" s="11" t="s">
        <v>19</v>
      </c>
      <c r="B1218" s="11" t="s">
        <v>176</v>
      </c>
      <c r="C1218" s="11" t="s">
        <v>112</v>
      </c>
      <c r="D1218" s="11" t="s">
        <v>2047</v>
      </c>
      <c r="E1218" s="11" t="s">
        <v>2047</v>
      </c>
      <c r="F1218" s="11" t="s">
        <v>2047</v>
      </c>
      <c r="G1218" s="11"/>
      <c r="H1218" s="11">
        <v>1</v>
      </c>
      <c r="I1218" s="11" t="s">
        <v>2382</v>
      </c>
      <c r="J1218" s="11">
        <v>1101522</v>
      </c>
      <c r="K1218" s="11" t="s">
        <v>1412</v>
      </c>
      <c r="L1218" s="11" t="s">
        <v>194</v>
      </c>
      <c r="M1218" s="11" t="s">
        <v>642</v>
      </c>
      <c r="N1218" s="11" t="s">
        <v>255</v>
      </c>
      <c r="O1218" s="37" t="s">
        <v>2128</v>
      </c>
      <c r="P1218" s="101" t="s">
        <v>24</v>
      </c>
      <c r="Q1218" s="33">
        <v>45006</v>
      </c>
      <c r="R1218" s="33"/>
      <c r="S1218" s="33">
        <v>45372</v>
      </c>
      <c r="T1218" s="33" t="s">
        <v>1674</v>
      </c>
      <c r="U1218" s="33"/>
      <c r="V1218" s="34"/>
      <c r="W1218" s="11"/>
      <c r="X1218" s="9"/>
      <c r="Y1218" s="16"/>
      <c r="Z1218" s="11"/>
      <c r="AA1218" s="11"/>
      <c r="AB1218" s="11"/>
      <c r="AC1218" s="11"/>
      <c r="AD1218" s="11"/>
      <c r="AE1218" s="11"/>
      <c r="AF1218" s="36"/>
    </row>
    <row r="1219" spans="1:32" ht="20.100000000000001" customHeight="1">
      <c r="A1219" s="11" t="s">
        <v>19</v>
      </c>
      <c r="B1219" s="11" t="s">
        <v>176</v>
      </c>
      <c r="C1219" s="11" t="s">
        <v>112</v>
      </c>
      <c r="D1219" s="11" t="s">
        <v>2047</v>
      </c>
      <c r="E1219" s="11" t="s">
        <v>2047</v>
      </c>
      <c r="F1219" s="11" t="s">
        <v>2047</v>
      </c>
      <c r="G1219" s="11"/>
      <c r="H1219" s="11">
        <v>1</v>
      </c>
      <c r="I1219" s="11" t="s">
        <v>2610</v>
      </c>
      <c r="J1219" s="11">
        <v>1100345</v>
      </c>
      <c r="K1219" s="11" t="s">
        <v>1</v>
      </c>
      <c r="L1219" s="11" t="s">
        <v>194</v>
      </c>
      <c r="M1219" s="11" t="s">
        <v>642</v>
      </c>
      <c r="N1219" s="11" t="s">
        <v>255</v>
      </c>
      <c r="O1219" s="37">
        <v>1100345</v>
      </c>
      <c r="P1219" s="101" t="s">
        <v>24</v>
      </c>
      <c r="Q1219" s="33">
        <v>44658</v>
      </c>
      <c r="R1219" s="33">
        <v>45194</v>
      </c>
      <c r="S1219" s="33"/>
      <c r="T1219" s="33" t="s">
        <v>1674</v>
      </c>
      <c r="U1219" s="33"/>
      <c r="V1219" s="34"/>
      <c r="W1219" s="11"/>
      <c r="X1219" s="9"/>
      <c r="Y1219" s="16"/>
      <c r="Z1219" s="11"/>
      <c r="AA1219" s="11"/>
      <c r="AB1219" s="11"/>
      <c r="AC1219" s="11"/>
      <c r="AD1219" s="11"/>
      <c r="AE1219" s="11"/>
      <c r="AF1219" s="36"/>
    </row>
    <row r="1220" spans="1:32" s="22" customFormat="1" ht="20.100000000000001" customHeight="1">
      <c r="A1220" s="38" t="s">
        <v>19</v>
      </c>
      <c r="B1220" s="38" t="s">
        <v>176</v>
      </c>
      <c r="C1220" s="38" t="s">
        <v>112</v>
      </c>
      <c r="D1220" s="38" t="s">
        <v>2047</v>
      </c>
      <c r="E1220" s="38" t="s">
        <v>2047</v>
      </c>
      <c r="F1220" s="38" t="s">
        <v>2047</v>
      </c>
      <c r="G1220" s="38"/>
      <c r="H1220" s="38">
        <v>1</v>
      </c>
      <c r="I1220" s="38" t="s">
        <v>2060</v>
      </c>
      <c r="J1220" s="38" t="s">
        <v>2342</v>
      </c>
      <c r="K1220" s="38" t="s">
        <v>2343</v>
      </c>
      <c r="L1220" s="38" t="s">
        <v>2353</v>
      </c>
      <c r="M1220" s="38" t="s">
        <v>642</v>
      </c>
      <c r="N1220" s="38" t="s">
        <v>255</v>
      </c>
      <c r="O1220" s="40" t="s">
        <v>2485</v>
      </c>
      <c r="P1220" s="102" t="s">
        <v>2676</v>
      </c>
      <c r="Q1220" s="41">
        <v>45450</v>
      </c>
      <c r="R1220" s="41"/>
      <c r="S1220" s="41">
        <v>45337</v>
      </c>
      <c r="T1220" s="41" t="s">
        <v>1674</v>
      </c>
      <c r="U1220" s="41"/>
      <c r="V1220" s="42"/>
      <c r="W1220" s="38"/>
      <c r="X1220" s="21"/>
      <c r="Y1220" s="23"/>
      <c r="Z1220" s="38"/>
      <c r="AA1220" s="38"/>
      <c r="AB1220" s="38"/>
      <c r="AC1220" s="38"/>
      <c r="AD1220" s="38"/>
      <c r="AE1220" s="38"/>
      <c r="AF1220" s="43"/>
    </row>
    <row r="1221" spans="1:32" ht="20.100000000000001" customHeight="1">
      <c r="A1221" s="11" t="s">
        <v>19</v>
      </c>
      <c r="B1221" s="11" t="s">
        <v>176</v>
      </c>
      <c r="C1221" s="11" t="s">
        <v>112</v>
      </c>
      <c r="D1221" s="11" t="s">
        <v>2047</v>
      </c>
      <c r="E1221" s="11" t="s">
        <v>2047</v>
      </c>
      <c r="F1221" s="11" t="s">
        <v>2047</v>
      </c>
      <c r="G1221" s="11"/>
      <c r="H1221" s="11">
        <v>1</v>
      </c>
      <c r="I1221" s="11" t="s">
        <v>2593</v>
      </c>
      <c r="J1221" s="11">
        <v>1101893</v>
      </c>
      <c r="K1221" s="11" t="s">
        <v>1840</v>
      </c>
      <c r="L1221" s="11" t="s">
        <v>194</v>
      </c>
      <c r="M1221" s="11" t="s">
        <v>642</v>
      </c>
      <c r="N1221" s="11" t="s">
        <v>255</v>
      </c>
      <c r="O1221" s="37" t="s">
        <v>1927</v>
      </c>
      <c r="P1221" s="101" t="s">
        <v>24</v>
      </c>
      <c r="Q1221" s="33">
        <v>44888</v>
      </c>
      <c r="R1221" s="33"/>
      <c r="S1221" s="33">
        <v>45619</v>
      </c>
      <c r="T1221" s="33" t="s">
        <v>1674</v>
      </c>
      <c r="U1221" s="33"/>
      <c r="V1221" s="34"/>
      <c r="W1221" s="11"/>
      <c r="X1221" s="9"/>
      <c r="Y1221" s="16"/>
      <c r="Z1221" s="11"/>
      <c r="AA1221" s="11"/>
      <c r="AB1221" s="11"/>
      <c r="AC1221" s="11"/>
      <c r="AD1221" s="11"/>
      <c r="AE1221" s="11"/>
      <c r="AF1221" s="36"/>
    </row>
    <row r="1222" spans="1:32" ht="20.100000000000001" customHeight="1">
      <c r="A1222" s="11" t="s">
        <v>19</v>
      </c>
      <c r="B1222" s="11" t="s">
        <v>176</v>
      </c>
      <c r="C1222" s="11" t="s">
        <v>112</v>
      </c>
      <c r="D1222" s="11" t="s">
        <v>2047</v>
      </c>
      <c r="E1222" s="11" t="s">
        <v>2047</v>
      </c>
      <c r="F1222" s="11" t="s">
        <v>2047</v>
      </c>
      <c r="G1222" s="11"/>
      <c r="H1222" s="11">
        <v>1</v>
      </c>
      <c r="I1222" s="11" t="s">
        <v>2622</v>
      </c>
      <c r="J1222" s="11">
        <v>1101987</v>
      </c>
      <c r="K1222" s="11" t="s">
        <v>1601</v>
      </c>
      <c r="L1222" s="11" t="s">
        <v>194</v>
      </c>
      <c r="M1222" s="11" t="s">
        <v>642</v>
      </c>
      <c r="N1222" s="11" t="s">
        <v>255</v>
      </c>
      <c r="O1222" s="37" t="s">
        <v>2027</v>
      </c>
      <c r="P1222" s="101" t="s">
        <v>24</v>
      </c>
      <c r="Q1222" s="33">
        <v>44923</v>
      </c>
      <c r="R1222" s="33"/>
      <c r="S1222" s="33">
        <v>45654</v>
      </c>
      <c r="T1222" s="33" t="s">
        <v>1674</v>
      </c>
      <c r="U1222" s="33"/>
      <c r="V1222" s="34"/>
      <c r="W1222" s="11"/>
      <c r="X1222" s="9"/>
      <c r="Y1222" s="16"/>
      <c r="Z1222" s="11"/>
      <c r="AA1222" s="11"/>
      <c r="AB1222" s="11"/>
      <c r="AC1222" s="11"/>
      <c r="AD1222" s="11"/>
      <c r="AE1222" s="11"/>
      <c r="AF1222" s="36"/>
    </row>
    <row r="1223" spans="1:32" ht="20.100000000000001" customHeight="1">
      <c r="A1223" s="11" t="s">
        <v>19</v>
      </c>
      <c r="B1223" s="11" t="s">
        <v>176</v>
      </c>
      <c r="C1223" s="11" t="s">
        <v>112</v>
      </c>
      <c r="D1223" s="11" t="s">
        <v>2047</v>
      </c>
      <c r="E1223" s="11" t="s">
        <v>2047</v>
      </c>
      <c r="F1223" s="11" t="s">
        <v>2047</v>
      </c>
      <c r="G1223" s="11"/>
      <c r="H1223" s="11">
        <v>1</v>
      </c>
      <c r="I1223" s="11" t="s">
        <v>2597</v>
      </c>
      <c r="J1223" s="11">
        <v>1101728</v>
      </c>
      <c r="K1223" s="11" t="s">
        <v>1590</v>
      </c>
      <c r="L1223" s="11" t="s">
        <v>194</v>
      </c>
      <c r="M1223" s="11" t="s">
        <v>642</v>
      </c>
      <c r="N1223" s="11" t="s">
        <v>255</v>
      </c>
      <c r="O1223" s="37" t="s">
        <v>1928</v>
      </c>
      <c r="P1223" s="101" t="s">
        <v>24</v>
      </c>
      <c r="Q1223" s="33">
        <v>44888</v>
      </c>
      <c r="R1223" s="33"/>
      <c r="S1223" s="33">
        <v>45619</v>
      </c>
      <c r="T1223" s="33" t="s">
        <v>1674</v>
      </c>
      <c r="U1223" s="33"/>
      <c r="V1223" s="34"/>
      <c r="W1223" s="11"/>
      <c r="X1223" s="9"/>
      <c r="Y1223" s="16"/>
      <c r="Z1223" s="11"/>
      <c r="AA1223" s="11"/>
      <c r="AB1223" s="11"/>
      <c r="AC1223" s="11"/>
      <c r="AD1223" s="11"/>
      <c r="AE1223" s="11"/>
      <c r="AF1223" s="36"/>
    </row>
    <row r="1224" spans="1:32" ht="20.100000000000001" customHeight="1">
      <c r="A1224" s="11" t="s">
        <v>19</v>
      </c>
      <c r="B1224" s="11" t="s">
        <v>176</v>
      </c>
      <c r="C1224" s="11" t="s">
        <v>112</v>
      </c>
      <c r="D1224" s="11" t="s">
        <v>2047</v>
      </c>
      <c r="E1224" s="11" t="s">
        <v>2047</v>
      </c>
      <c r="F1224" s="11" t="s">
        <v>2047</v>
      </c>
      <c r="G1224" s="11"/>
      <c r="H1224" s="11">
        <v>1</v>
      </c>
      <c r="I1224" s="11" t="s">
        <v>2619</v>
      </c>
      <c r="J1224" s="11">
        <v>1102034</v>
      </c>
      <c r="K1224" s="11" t="s">
        <v>2547</v>
      </c>
      <c r="L1224" s="11" t="s">
        <v>202</v>
      </c>
      <c r="M1224" s="11" t="s">
        <v>642</v>
      </c>
      <c r="N1224" s="11" t="s">
        <v>255</v>
      </c>
      <c r="O1224" s="37" t="s">
        <v>2254</v>
      </c>
      <c r="P1224" s="101" t="s">
        <v>2549</v>
      </c>
      <c r="Q1224" s="33">
        <v>45415</v>
      </c>
      <c r="R1224" s="33"/>
      <c r="S1224" s="33">
        <v>45194</v>
      </c>
      <c r="T1224" s="33" t="s">
        <v>1674</v>
      </c>
      <c r="U1224" s="33"/>
      <c r="V1224" s="34"/>
      <c r="W1224" s="11"/>
      <c r="X1224" s="82"/>
      <c r="Y1224" s="83"/>
      <c r="Z1224" s="11"/>
      <c r="AA1224" s="11"/>
      <c r="AB1224" s="11"/>
      <c r="AC1224" s="11"/>
      <c r="AD1224" s="11"/>
      <c r="AE1224" s="11"/>
      <c r="AF1224" s="36"/>
    </row>
    <row r="1225" spans="1:32" ht="20.100000000000001" customHeight="1">
      <c r="A1225" s="11" t="s">
        <v>19</v>
      </c>
      <c r="B1225" s="11" t="s">
        <v>176</v>
      </c>
      <c r="C1225" s="11" t="s">
        <v>112</v>
      </c>
      <c r="D1225" s="11" t="s">
        <v>2047</v>
      </c>
      <c r="E1225" s="11" t="s">
        <v>2047</v>
      </c>
      <c r="F1225" s="11" t="s">
        <v>2047</v>
      </c>
      <c r="G1225" s="11"/>
      <c r="H1225" s="11">
        <v>1</v>
      </c>
      <c r="I1225" s="11" t="s">
        <v>2612</v>
      </c>
      <c r="J1225" s="11">
        <v>1100378</v>
      </c>
      <c r="K1225" s="11" t="s">
        <v>90</v>
      </c>
      <c r="L1225" s="11" t="s">
        <v>194</v>
      </c>
      <c r="M1225" s="11" t="s">
        <v>642</v>
      </c>
      <c r="N1225" s="11" t="s">
        <v>255</v>
      </c>
      <c r="O1225" s="37" t="s">
        <v>1685</v>
      </c>
      <c r="P1225" s="101" t="s">
        <v>24</v>
      </c>
      <c r="Q1225" s="33">
        <v>44665</v>
      </c>
      <c r="R1225" s="33">
        <v>45194</v>
      </c>
      <c r="S1225" s="33"/>
      <c r="T1225" s="33" t="s">
        <v>1674</v>
      </c>
      <c r="U1225" s="33"/>
      <c r="V1225" s="34"/>
      <c r="W1225" s="11"/>
      <c r="X1225" s="9"/>
      <c r="Y1225" s="16"/>
      <c r="Z1225" s="11"/>
      <c r="AA1225" s="11"/>
      <c r="AB1225" s="11"/>
      <c r="AC1225" s="11"/>
      <c r="AD1225" s="11"/>
      <c r="AE1225" s="11"/>
      <c r="AF1225" s="36"/>
    </row>
    <row r="1226" spans="1:32" ht="20.100000000000001" customHeight="1">
      <c r="A1226" s="11" t="s">
        <v>19</v>
      </c>
      <c r="B1226" s="11" t="s">
        <v>176</v>
      </c>
      <c r="C1226" s="11" t="s">
        <v>112</v>
      </c>
      <c r="D1226" s="11" t="s">
        <v>2047</v>
      </c>
      <c r="E1226" s="11" t="s">
        <v>2047</v>
      </c>
      <c r="F1226" s="11" t="s">
        <v>2047</v>
      </c>
      <c r="G1226" s="11"/>
      <c r="H1226" s="11">
        <v>1</v>
      </c>
      <c r="I1226" s="11" t="s">
        <v>2610</v>
      </c>
      <c r="J1226" s="11">
        <v>1101759</v>
      </c>
      <c r="K1226" s="11" t="s">
        <v>1629</v>
      </c>
      <c r="L1226" s="11" t="s">
        <v>194</v>
      </c>
      <c r="M1226" s="11" t="s">
        <v>642</v>
      </c>
      <c r="N1226" s="11" t="s">
        <v>255</v>
      </c>
      <c r="O1226" s="37" t="s">
        <v>2388</v>
      </c>
      <c r="P1226" s="101" t="s">
        <v>2389</v>
      </c>
      <c r="Q1226" s="33">
        <v>45345</v>
      </c>
      <c r="R1226" s="33">
        <v>45203</v>
      </c>
      <c r="S1226" s="33"/>
      <c r="T1226" s="33" t="s">
        <v>1674</v>
      </c>
      <c r="U1226" s="33"/>
      <c r="V1226" s="34"/>
      <c r="W1226" s="11"/>
      <c r="X1226" s="82"/>
      <c r="Y1226" s="83"/>
      <c r="Z1226" s="11"/>
      <c r="AA1226" s="11"/>
      <c r="AB1226" s="11"/>
      <c r="AC1226" s="11"/>
      <c r="AD1226" s="11"/>
      <c r="AE1226" s="11"/>
      <c r="AF1226" s="36"/>
    </row>
    <row r="1227" spans="1:32" ht="20.100000000000001" customHeight="1">
      <c r="A1227" s="11" t="s">
        <v>19</v>
      </c>
      <c r="B1227" s="11" t="s">
        <v>176</v>
      </c>
      <c r="C1227" s="11" t="s">
        <v>112</v>
      </c>
      <c r="D1227" s="11" t="s">
        <v>2047</v>
      </c>
      <c r="E1227" s="11" t="s">
        <v>2047</v>
      </c>
      <c r="F1227" s="11" t="s">
        <v>2047</v>
      </c>
      <c r="G1227" s="11"/>
      <c r="H1227" s="11">
        <v>1</v>
      </c>
      <c r="I1227" s="11" t="s">
        <v>2593</v>
      </c>
      <c r="J1227" s="11">
        <v>1101247</v>
      </c>
      <c r="K1227" s="11" t="s">
        <v>260</v>
      </c>
      <c r="L1227" s="11" t="s">
        <v>194</v>
      </c>
      <c r="M1227" s="11" t="s">
        <v>642</v>
      </c>
      <c r="N1227" s="11" t="s">
        <v>255</v>
      </c>
      <c r="O1227" s="37" t="s">
        <v>1686</v>
      </c>
      <c r="P1227" s="101" t="s">
        <v>24</v>
      </c>
      <c r="Q1227" s="33">
        <v>44659</v>
      </c>
      <c r="R1227" s="33">
        <v>45203</v>
      </c>
      <c r="S1227" s="33"/>
      <c r="T1227" s="33" t="s">
        <v>1674</v>
      </c>
      <c r="U1227" s="33"/>
      <c r="V1227" s="34"/>
      <c r="W1227" s="11"/>
      <c r="X1227" s="9"/>
      <c r="Y1227" s="16"/>
      <c r="Z1227" s="11"/>
      <c r="AA1227" s="11"/>
      <c r="AB1227" s="11"/>
      <c r="AC1227" s="11"/>
      <c r="AD1227" s="11"/>
      <c r="AE1227" s="11"/>
      <c r="AF1227" s="36"/>
    </row>
    <row r="1228" spans="1:32" ht="20.100000000000001" customHeight="1">
      <c r="A1228" s="11" t="s">
        <v>19</v>
      </c>
      <c r="B1228" s="11" t="s">
        <v>176</v>
      </c>
      <c r="C1228" s="11" t="s">
        <v>112</v>
      </c>
      <c r="D1228" s="11" t="s">
        <v>2047</v>
      </c>
      <c r="E1228" s="11" t="s">
        <v>2047</v>
      </c>
      <c r="F1228" s="11" t="s">
        <v>2047</v>
      </c>
      <c r="G1228" s="11"/>
      <c r="H1228" s="11">
        <v>1</v>
      </c>
      <c r="I1228" s="11" t="s">
        <v>2597</v>
      </c>
      <c r="J1228" s="11">
        <v>1101932</v>
      </c>
      <c r="K1228" s="11" t="s">
        <v>1908</v>
      </c>
      <c r="L1228" s="11" t="s">
        <v>194</v>
      </c>
      <c r="M1228" s="11" t="s">
        <v>642</v>
      </c>
      <c r="N1228" s="11" t="s">
        <v>255</v>
      </c>
      <c r="O1228" s="37" t="s">
        <v>2156</v>
      </c>
      <c r="P1228" s="101" t="s">
        <v>24</v>
      </c>
      <c r="Q1228" s="33">
        <v>45049</v>
      </c>
      <c r="R1228" s="33"/>
      <c r="S1228" s="33">
        <v>45415</v>
      </c>
      <c r="T1228" s="33" t="s">
        <v>1674</v>
      </c>
      <c r="U1228" s="33"/>
      <c r="V1228" s="34"/>
      <c r="W1228" s="11"/>
      <c r="X1228" s="9"/>
      <c r="Y1228" s="16"/>
      <c r="Z1228" s="11"/>
      <c r="AA1228" s="11"/>
      <c r="AB1228" s="11"/>
      <c r="AC1228" s="11"/>
      <c r="AD1228" s="11"/>
      <c r="AE1228" s="11"/>
      <c r="AF1228" s="36"/>
    </row>
    <row r="1229" spans="1:32" ht="20.100000000000001" customHeight="1">
      <c r="A1229" s="11" t="s">
        <v>19</v>
      </c>
      <c r="B1229" s="11" t="s">
        <v>176</v>
      </c>
      <c r="C1229" s="11" t="s">
        <v>112</v>
      </c>
      <c r="D1229" s="11" t="s">
        <v>2047</v>
      </c>
      <c r="E1229" s="11" t="s">
        <v>2047</v>
      </c>
      <c r="F1229" s="11" t="s">
        <v>2047</v>
      </c>
      <c r="G1229" s="11"/>
      <c r="H1229" s="11">
        <v>1</v>
      </c>
      <c r="I1229" s="11" t="s">
        <v>2605</v>
      </c>
      <c r="J1229" s="11">
        <v>1100420</v>
      </c>
      <c r="K1229" s="11" t="s">
        <v>847</v>
      </c>
      <c r="L1229" s="11" t="s">
        <v>194</v>
      </c>
      <c r="M1229" s="11" t="s">
        <v>642</v>
      </c>
      <c r="N1229" s="11" t="s">
        <v>255</v>
      </c>
      <c r="O1229" s="37" t="s">
        <v>1687</v>
      </c>
      <c r="P1229" s="101" t="s">
        <v>24</v>
      </c>
      <c r="Q1229" s="33">
        <v>44600</v>
      </c>
      <c r="R1229" s="33">
        <v>45001</v>
      </c>
      <c r="S1229" s="33"/>
      <c r="T1229" s="33" t="s">
        <v>1674</v>
      </c>
      <c r="U1229" s="33"/>
      <c r="V1229" s="34"/>
      <c r="W1229" s="11"/>
      <c r="X1229" s="9"/>
      <c r="Y1229" s="16"/>
      <c r="Z1229" s="11"/>
      <c r="AA1229" s="11"/>
      <c r="AB1229" s="11"/>
      <c r="AC1229" s="11"/>
      <c r="AD1229" s="11"/>
      <c r="AE1229" s="11"/>
      <c r="AF1229" s="36"/>
    </row>
    <row r="1230" spans="1:32" s="22" customFormat="1" ht="20.100000000000001" customHeight="1">
      <c r="A1230" s="38" t="s">
        <v>19</v>
      </c>
      <c r="B1230" s="38" t="s">
        <v>176</v>
      </c>
      <c r="C1230" s="38" t="s">
        <v>112</v>
      </c>
      <c r="D1230" s="38" t="s">
        <v>2047</v>
      </c>
      <c r="E1230" s="38" t="s">
        <v>2047</v>
      </c>
      <c r="F1230" s="38" t="s">
        <v>2047</v>
      </c>
      <c r="G1230" s="38"/>
      <c r="H1230" s="38">
        <v>1</v>
      </c>
      <c r="I1230" s="38" t="s">
        <v>2060</v>
      </c>
      <c r="J1230" s="38" t="s">
        <v>2342</v>
      </c>
      <c r="K1230" s="38" t="s">
        <v>2343</v>
      </c>
      <c r="L1230" s="38" t="s">
        <v>2353</v>
      </c>
      <c r="M1230" s="38" t="s">
        <v>642</v>
      </c>
      <c r="N1230" s="38" t="s">
        <v>255</v>
      </c>
      <c r="O1230" s="40" t="s">
        <v>1688</v>
      </c>
      <c r="P1230" s="102" t="s">
        <v>2728</v>
      </c>
      <c r="Q1230" s="41">
        <v>45469</v>
      </c>
      <c r="R1230" s="41">
        <v>45068</v>
      </c>
      <c r="S1230" s="41"/>
      <c r="T1230" s="41" t="s">
        <v>1674</v>
      </c>
      <c r="U1230" s="41"/>
      <c r="V1230" s="42"/>
      <c r="W1230" s="38"/>
      <c r="X1230" s="21"/>
      <c r="Y1230" s="23"/>
      <c r="Z1230" s="38"/>
      <c r="AA1230" s="38"/>
      <c r="AB1230" s="38"/>
      <c r="AC1230" s="38"/>
      <c r="AD1230" s="38"/>
      <c r="AE1230" s="38"/>
      <c r="AF1230" s="43"/>
    </row>
    <row r="1231" spans="1:32" ht="20.100000000000001" customHeight="1">
      <c r="A1231" s="11" t="s">
        <v>19</v>
      </c>
      <c r="B1231" s="11" t="s">
        <v>176</v>
      </c>
      <c r="C1231" s="11" t="s">
        <v>112</v>
      </c>
      <c r="D1231" s="11" t="s">
        <v>2047</v>
      </c>
      <c r="E1231" s="11" t="s">
        <v>2047</v>
      </c>
      <c r="F1231" s="11" t="s">
        <v>2047</v>
      </c>
      <c r="G1231" s="11"/>
      <c r="H1231" s="11">
        <v>1</v>
      </c>
      <c r="I1231" s="11" t="s">
        <v>2598</v>
      </c>
      <c r="J1231" s="11">
        <v>1101750</v>
      </c>
      <c r="K1231" s="11" t="s">
        <v>1612</v>
      </c>
      <c r="L1231" s="11" t="s">
        <v>194</v>
      </c>
      <c r="M1231" s="11" t="s">
        <v>642</v>
      </c>
      <c r="N1231" s="11" t="s">
        <v>255</v>
      </c>
      <c r="O1231" s="37" t="s">
        <v>2265</v>
      </c>
      <c r="P1231" s="101" t="s">
        <v>24</v>
      </c>
      <c r="Q1231" s="33">
        <v>45215</v>
      </c>
      <c r="R1231" s="33"/>
      <c r="S1231" s="33">
        <v>45581</v>
      </c>
      <c r="T1231" s="33" t="s">
        <v>1674</v>
      </c>
      <c r="U1231" s="33"/>
      <c r="V1231" s="34"/>
      <c r="W1231" s="11"/>
      <c r="X1231" s="9"/>
      <c r="Y1231" s="16"/>
      <c r="Z1231" s="11"/>
      <c r="AA1231" s="11"/>
      <c r="AB1231" s="11"/>
      <c r="AC1231" s="11"/>
      <c r="AD1231" s="11"/>
      <c r="AE1231" s="11"/>
      <c r="AF1231" s="36"/>
    </row>
    <row r="1232" spans="1:32" ht="20.100000000000001" customHeight="1">
      <c r="A1232" s="11" t="s">
        <v>19</v>
      </c>
      <c r="B1232" s="11" t="s">
        <v>176</v>
      </c>
      <c r="C1232" s="11" t="s">
        <v>112</v>
      </c>
      <c r="D1232" s="11" t="s">
        <v>2047</v>
      </c>
      <c r="E1232" s="11" t="s">
        <v>2047</v>
      </c>
      <c r="F1232" s="11" t="s">
        <v>2047</v>
      </c>
      <c r="G1232" s="11"/>
      <c r="H1232" s="11">
        <v>1</v>
      </c>
      <c r="I1232" s="11" t="s">
        <v>2605</v>
      </c>
      <c r="J1232" s="80">
        <v>1101246</v>
      </c>
      <c r="K1232" s="11" t="s">
        <v>1842</v>
      </c>
      <c r="L1232" s="11" t="s">
        <v>194</v>
      </c>
      <c r="M1232" s="11" t="s">
        <v>642</v>
      </c>
      <c r="N1232" s="11" t="s">
        <v>255</v>
      </c>
      <c r="O1232" s="37" t="s">
        <v>1935</v>
      </c>
      <c r="P1232" s="101" t="s">
        <v>2390</v>
      </c>
      <c r="Q1232" s="33">
        <v>44893</v>
      </c>
      <c r="R1232" s="33"/>
      <c r="S1232" s="33">
        <v>45624</v>
      </c>
      <c r="T1232" s="33" t="s">
        <v>1674</v>
      </c>
      <c r="U1232" s="33"/>
      <c r="V1232" s="34"/>
      <c r="W1232" s="11"/>
      <c r="X1232" s="82"/>
      <c r="Y1232" s="83"/>
      <c r="Z1232" s="11"/>
      <c r="AA1232" s="11"/>
      <c r="AB1232" s="11"/>
      <c r="AC1232" s="11"/>
      <c r="AD1232" s="11"/>
      <c r="AE1232" s="11"/>
      <c r="AF1232" s="36"/>
    </row>
    <row r="1233" spans="1:32" ht="20.100000000000001" customHeight="1">
      <c r="A1233" s="11" t="s">
        <v>19</v>
      </c>
      <c r="B1233" s="11" t="s">
        <v>176</v>
      </c>
      <c r="C1233" s="11" t="s">
        <v>112</v>
      </c>
      <c r="D1233" s="11" t="s">
        <v>2047</v>
      </c>
      <c r="E1233" s="11" t="s">
        <v>2047</v>
      </c>
      <c r="F1233" s="11" t="s">
        <v>2047</v>
      </c>
      <c r="G1233" s="11"/>
      <c r="H1233" s="11">
        <v>1</v>
      </c>
      <c r="I1233" s="11" t="s">
        <v>2606</v>
      </c>
      <c r="J1233" s="11">
        <v>1100456</v>
      </c>
      <c r="K1233" s="11" t="s">
        <v>101</v>
      </c>
      <c r="L1233" s="11" t="s">
        <v>194</v>
      </c>
      <c r="M1233" s="11" t="s">
        <v>642</v>
      </c>
      <c r="N1233" s="11" t="s">
        <v>255</v>
      </c>
      <c r="O1233" s="37" t="s">
        <v>1689</v>
      </c>
      <c r="P1233" s="101" t="s">
        <v>24</v>
      </c>
      <c r="Q1233" s="33">
        <v>44603</v>
      </c>
      <c r="R1233" s="33">
        <v>45001</v>
      </c>
      <c r="S1233" s="33"/>
      <c r="T1233" s="33" t="s">
        <v>1674</v>
      </c>
      <c r="U1233" s="33"/>
      <c r="V1233" s="34"/>
      <c r="W1233" s="11"/>
      <c r="X1233" s="9"/>
      <c r="Y1233" s="16"/>
      <c r="Z1233" s="11"/>
      <c r="AA1233" s="11"/>
      <c r="AB1233" s="11"/>
      <c r="AC1233" s="11"/>
      <c r="AD1233" s="11"/>
      <c r="AE1233" s="11"/>
      <c r="AF1233" s="36"/>
    </row>
    <row r="1234" spans="1:32" ht="20.100000000000001" customHeight="1">
      <c r="A1234" s="11" t="s">
        <v>19</v>
      </c>
      <c r="B1234" s="11" t="s">
        <v>176</v>
      </c>
      <c r="C1234" s="11" t="s">
        <v>112</v>
      </c>
      <c r="D1234" s="11" t="s">
        <v>2047</v>
      </c>
      <c r="E1234" s="11" t="s">
        <v>2047</v>
      </c>
      <c r="F1234" s="11" t="s">
        <v>2047</v>
      </c>
      <c r="G1234" s="11"/>
      <c r="H1234" s="11">
        <v>1</v>
      </c>
      <c r="I1234" s="11" t="s">
        <v>2382</v>
      </c>
      <c r="J1234" s="11">
        <v>1101826</v>
      </c>
      <c r="K1234" s="11" t="s">
        <v>1742</v>
      </c>
      <c r="L1234" s="11" t="s">
        <v>194</v>
      </c>
      <c r="M1234" s="11" t="s">
        <v>642</v>
      </c>
      <c r="N1234" s="11" t="s">
        <v>255</v>
      </c>
      <c r="O1234" s="37" t="s">
        <v>2123</v>
      </c>
      <c r="P1234" s="101" t="s">
        <v>24</v>
      </c>
      <c r="Q1234" s="33">
        <v>45005</v>
      </c>
      <c r="R1234" s="33"/>
      <c r="S1234" s="33">
        <v>45371</v>
      </c>
      <c r="T1234" s="33" t="s">
        <v>1674</v>
      </c>
      <c r="U1234" s="33"/>
      <c r="V1234" s="34"/>
      <c r="W1234" s="11"/>
      <c r="X1234" s="9"/>
      <c r="Y1234" s="16"/>
      <c r="Z1234" s="11"/>
      <c r="AA1234" s="11"/>
      <c r="AB1234" s="11"/>
      <c r="AC1234" s="11"/>
      <c r="AD1234" s="11"/>
      <c r="AE1234" s="11"/>
      <c r="AF1234" s="36"/>
    </row>
    <row r="1235" spans="1:32" ht="20.100000000000001" customHeight="1">
      <c r="A1235" s="11" t="s">
        <v>19</v>
      </c>
      <c r="B1235" s="11" t="s">
        <v>176</v>
      </c>
      <c r="C1235" s="11" t="s">
        <v>112</v>
      </c>
      <c r="D1235" s="11" t="s">
        <v>2047</v>
      </c>
      <c r="E1235" s="11" t="s">
        <v>2047</v>
      </c>
      <c r="F1235" s="11" t="s">
        <v>2047</v>
      </c>
      <c r="G1235" s="11"/>
      <c r="H1235" s="11">
        <v>1</v>
      </c>
      <c r="I1235" s="11" t="s">
        <v>2610</v>
      </c>
      <c r="J1235" s="80">
        <v>1101958</v>
      </c>
      <c r="K1235" s="11" t="s">
        <v>1956</v>
      </c>
      <c r="L1235" s="11" t="s">
        <v>194</v>
      </c>
      <c r="M1235" s="11" t="s">
        <v>642</v>
      </c>
      <c r="N1235" s="11" t="s">
        <v>255</v>
      </c>
      <c r="O1235" s="37" t="s">
        <v>2391</v>
      </c>
      <c r="P1235" s="101" t="s">
        <v>2392</v>
      </c>
      <c r="Q1235" s="33">
        <v>45364</v>
      </c>
      <c r="R1235" s="11"/>
      <c r="S1235" s="33"/>
      <c r="T1235" s="33" t="s">
        <v>1674</v>
      </c>
      <c r="U1235" s="33"/>
      <c r="V1235" s="34"/>
      <c r="W1235" s="11"/>
      <c r="X1235" s="82"/>
      <c r="Y1235" s="83"/>
      <c r="Z1235" s="11"/>
      <c r="AA1235" s="11"/>
      <c r="AB1235" s="11"/>
      <c r="AC1235" s="11"/>
      <c r="AD1235" s="11"/>
      <c r="AE1235" s="11"/>
      <c r="AF1235" s="36"/>
    </row>
    <row r="1236" spans="1:32" ht="20.100000000000001" customHeight="1">
      <c r="A1236" s="11" t="s">
        <v>19</v>
      </c>
      <c r="B1236" s="11" t="s">
        <v>176</v>
      </c>
      <c r="C1236" s="11" t="s">
        <v>112</v>
      </c>
      <c r="D1236" s="11" t="s">
        <v>2047</v>
      </c>
      <c r="E1236" s="11" t="s">
        <v>2047</v>
      </c>
      <c r="F1236" s="11" t="s">
        <v>2047</v>
      </c>
      <c r="G1236" s="11"/>
      <c r="H1236" s="11">
        <v>1</v>
      </c>
      <c r="I1236" s="11" t="s">
        <v>2435</v>
      </c>
      <c r="J1236" s="11">
        <v>1101945</v>
      </c>
      <c r="K1236" s="11" t="s">
        <v>1923</v>
      </c>
      <c r="L1236" s="11" t="s">
        <v>194</v>
      </c>
      <c r="M1236" s="11" t="s">
        <v>642</v>
      </c>
      <c r="N1236" s="11" t="s">
        <v>255</v>
      </c>
      <c r="O1236" s="37" t="s">
        <v>1934</v>
      </c>
      <c r="P1236" s="101" t="s">
        <v>24</v>
      </c>
      <c r="Q1236" s="33">
        <v>44893</v>
      </c>
      <c r="R1236" s="33"/>
      <c r="S1236" s="33">
        <v>45624</v>
      </c>
      <c r="T1236" s="33" t="s">
        <v>1674</v>
      </c>
      <c r="U1236" s="33"/>
      <c r="V1236" s="34"/>
      <c r="W1236" s="11"/>
      <c r="X1236" s="9"/>
      <c r="Y1236" s="16"/>
      <c r="Z1236" s="11"/>
      <c r="AA1236" s="11"/>
      <c r="AB1236" s="11"/>
      <c r="AC1236" s="11"/>
      <c r="AD1236" s="11"/>
      <c r="AE1236" s="11"/>
      <c r="AF1236" s="36"/>
    </row>
    <row r="1237" spans="1:32" ht="20.100000000000001" customHeight="1">
      <c r="A1237" s="11" t="s">
        <v>19</v>
      </c>
      <c r="B1237" s="11" t="s">
        <v>176</v>
      </c>
      <c r="C1237" s="11" t="s">
        <v>112</v>
      </c>
      <c r="D1237" s="11" t="s">
        <v>2047</v>
      </c>
      <c r="E1237" s="11" t="s">
        <v>2047</v>
      </c>
      <c r="F1237" s="11" t="s">
        <v>2047</v>
      </c>
      <c r="G1237" s="11"/>
      <c r="H1237" s="11">
        <v>1</v>
      </c>
      <c r="I1237" s="11" t="s">
        <v>2599</v>
      </c>
      <c r="J1237" s="11">
        <v>1101405</v>
      </c>
      <c r="K1237" s="11" t="s">
        <v>1280</v>
      </c>
      <c r="L1237" s="11" t="s">
        <v>194</v>
      </c>
      <c r="M1237" s="11" t="s">
        <v>642</v>
      </c>
      <c r="N1237" s="11" t="s">
        <v>255</v>
      </c>
      <c r="O1237" s="37" t="s">
        <v>1690</v>
      </c>
      <c r="P1237" s="101" t="s">
        <v>24</v>
      </c>
      <c r="Q1237" s="33">
        <v>44657</v>
      </c>
      <c r="R1237" s="33">
        <v>45203</v>
      </c>
      <c r="S1237" s="33"/>
      <c r="T1237" s="33" t="s">
        <v>1674</v>
      </c>
      <c r="U1237" s="33"/>
      <c r="V1237" s="34"/>
      <c r="W1237" s="11"/>
      <c r="X1237" s="9"/>
      <c r="Y1237" s="16"/>
      <c r="Z1237" s="11"/>
      <c r="AA1237" s="11"/>
      <c r="AB1237" s="11"/>
      <c r="AC1237" s="11"/>
      <c r="AD1237" s="11"/>
      <c r="AE1237" s="11"/>
      <c r="AF1237" s="36"/>
    </row>
    <row r="1238" spans="1:32" s="22" customFormat="1" ht="20.100000000000001" customHeight="1">
      <c r="A1238" s="38" t="s">
        <v>19</v>
      </c>
      <c r="B1238" s="38" t="s">
        <v>176</v>
      </c>
      <c r="C1238" s="38" t="s">
        <v>112</v>
      </c>
      <c r="D1238" s="38" t="s">
        <v>2047</v>
      </c>
      <c r="E1238" s="38" t="s">
        <v>2047</v>
      </c>
      <c r="F1238" s="38" t="s">
        <v>2047</v>
      </c>
      <c r="G1238" s="38"/>
      <c r="H1238" s="38">
        <v>1</v>
      </c>
      <c r="I1238" s="38" t="s">
        <v>2057</v>
      </c>
      <c r="J1238" s="39" t="s">
        <v>2342</v>
      </c>
      <c r="K1238" s="38" t="s">
        <v>2343</v>
      </c>
      <c r="L1238" s="38" t="s">
        <v>219</v>
      </c>
      <c r="M1238" s="38" t="s">
        <v>642</v>
      </c>
      <c r="N1238" s="38" t="s">
        <v>255</v>
      </c>
      <c r="O1238" s="40"/>
      <c r="P1238" s="102" t="s">
        <v>23</v>
      </c>
      <c r="Q1238" s="41"/>
      <c r="R1238" s="41"/>
      <c r="S1238" s="41"/>
      <c r="T1238" s="41" t="s">
        <v>1674</v>
      </c>
      <c r="U1238" s="41"/>
      <c r="V1238" s="42"/>
      <c r="W1238" s="38"/>
      <c r="X1238" s="21"/>
      <c r="Y1238" s="23"/>
      <c r="Z1238" s="38"/>
      <c r="AA1238" s="38"/>
      <c r="AB1238" s="38"/>
      <c r="AC1238" s="38"/>
      <c r="AD1238" s="38"/>
      <c r="AE1238" s="38"/>
      <c r="AF1238" s="43"/>
    </row>
    <row r="1239" spans="1:32" ht="20.100000000000001" customHeight="1">
      <c r="A1239" s="11" t="s">
        <v>19</v>
      </c>
      <c r="B1239" s="11" t="s">
        <v>176</v>
      </c>
      <c r="C1239" s="11" t="s">
        <v>112</v>
      </c>
      <c r="D1239" s="11" t="s">
        <v>2047</v>
      </c>
      <c r="E1239" s="11" t="s">
        <v>2047</v>
      </c>
      <c r="F1239" s="11" t="s">
        <v>2047</v>
      </c>
      <c r="G1239" s="11"/>
      <c r="H1239" s="11">
        <v>1</v>
      </c>
      <c r="I1239" s="11" t="s">
        <v>2605</v>
      </c>
      <c r="J1239" s="11">
        <v>1100743</v>
      </c>
      <c r="K1239" s="11" t="s">
        <v>2528</v>
      </c>
      <c r="L1239" s="11" t="s">
        <v>2529</v>
      </c>
      <c r="M1239" s="11" t="s">
        <v>642</v>
      </c>
      <c r="N1239" s="11" t="s">
        <v>255</v>
      </c>
      <c r="O1239" s="37" t="s">
        <v>1691</v>
      </c>
      <c r="P1239" s="101" t="s">
        <v>2527</v>
      </c>
      <c r="Q1239" s="33">
        <v>45421</v>
      </c>
      <c r="R1239" s="33">
        <v>44993</v>
      </c>
      <c r="S1239" s="33"/>
      <c r="T1239" s="33" t="s">
        <v>1674</v>
      </c>
      <c r="U1239" s="33"/>
      <c r="V1239" s="34"/>
      <c r="W1239" s="11"/>
      <c r="X1239" s="82"/>
      <c r="Y1239" s="83"/>
      <c r="Z1239" s="11"/>
      <c r="AA1239" s="11"/>
      <c r="AB1239" s="11"/>
      <c r="AC1239" s="11"/>
      <c r="AD1239" s="11"/>
      <c r="AE1239" s="11"/>
      <c r="AF1239" s="36"/>
    </row>
    <row r="1240" spans="1:32" s="22" customFormat="1" ht="20.100000000000001" customHeight="1">
      <c r="A1240" s="38" t="s">
        <v>19</v>
      </c>
      <c r="B1240" s="38" t="s">
        <v>176</v>
      </c>
      <c r="C1240" s="38" t="s">
        <v>112</v>
      </c>
      <c r="D1240" s="38" t="s">
        <v>2047</v>
      </c>
      <c r="E1240" s="38" t="s">
        <v>2047</v>
      </c>
      <c r="F1240" s="38" t="s">
        <v>2047</v>
      </c>
      <c r="G1240" s="38"/>
      <c r="H1240" s="38">
        <v>1</v>
      </c>
      <c r="I1240" s="38" t="s">
        <v>2057</v>
      </c>
      <c r="J1240" s="39" t="s">
        <v>2342</v>
      </c>
      <c r="K1240" s="38" t="s">
        <v>2343</v>
      </c>
      <c r="L1240" s="38" t="s">
        <v>219</v>
      </c>
      <c r="M1240" s="38" t="s">
        <v>642</v>
      </c>
      <c r="N1240" s="38" t="s">
        <v>255</v>
      </c>
      <c r="O1240" s="40"/>
      <c r="P1240" s="102" t="s">
        <v>23</v>
      </c>
      <c r="Q1240" s="41"/>
      <c r="R1240" s="41"/>
      <c r="S1240" s="41"/>
      <c r="T1240" s="41" t="s">
        <v>1674</v>
      </c>
      <c r="U1240" s="41"/>
      <c r="V1240" s="42"/>
      <c r="W1240" s="38"/>
      <c r="X1240" s="21"/>
      <c r="Y1240" s="23"/>
      <c r="Z1240" s="38"/>
      <c r="AA1240" s="38"/>
      <c r="AB1240" s="38"/>
      <c r="AC1240" s="38"/>
      <c r="AD1240" s="38"/>
      <c r="AE1240" s="38"/>
      <c r="AF1240" s="43"/>
    </row>
    <row r="1241" spans="1:32" s="22" customFormat="1" ht="20.100000000000001" customHeight="1">
      <c r="A1241" s="38" t="s">
        <v>19</v>
      </c>
      <c r="B1241" s="38" t="s">
        <v>176</v>
      </c>
      <c r="C1241" s="38" t="s">
        <v>112</v>
      </c>
      <c r="D1241" s="38" t="s">
        <v>2047</v>
      </c>
      <c r="E1241" s="38" t="s">
        <v>2047</v>
      </c>
      <c r="F1241" s="38" t="s">
        <v>2047</v>
      </c>
      <c r="G1241" s="38"/>
      <c r="H1241" s="38">
        <v>1</v>
      </c>
      <c r="I1241" s="38" t="s">
        <v>2057</v>
      </c>
      <c r="J1241" s="39" t="s">
        <v>2342</v>
      </c>
      <c r="K1241" s="38" t="s">
        <v>2343</v>
      </c>
      <c r="L1241" s="38" t="s">
        <v>219</v>
      </c>
      <c r="M1241" s="38" t="s">
        <v>642</v>
      </c>
      <c r="N1241" s="38" t="s">
        <v>255</v>
      </c>
      <c r="O1241" s="40" t="s">
        <v>1806</v>
      </c>
      <c r="P1241" s="102" t="s">
        <v>23</v>
      </c>
      <c r="Q1241" s="41"/>
      <c r="R1241" s="41"/>
      <c r="S1241" s="41">
        <v>45310</v>
      </c>
      <c r="T1241" s="41" t="s">
        <v>1674</v>
      </c>
      <c r="U1241" s="41"/>
      <c r="V1241" s="42"/>
      <c r="W1241" s="38"/>
      <c r="X1241" s="21"/>
      <c r="Y1241" s="23"/>
      <c r="Z1241" s="38"/>
      <c r="AA1241" s="38"/>
      <c r="AB1241" s="38"/>
      <c r="AC1241" s="38"/>
      <c r="AD1241" s="38"/>
      <c r="AE1241" s="38"/>
      <c r="AF1241" s="43"/>
    </row>
    <row r="1242" spans="1:32" ht="20.100000000000001" customHeight="1">
      <c r="A1242" s="11" t="s">
        <v>19</v>
      </c>
      <c r="B1242" s="11" t="s">
        <v>176</v>
      </c>
      <c r="C1242" s="11" t="s">
        <v>112</v>
      </c>
      <c r="D1242" s="11" t="s">
        <v>2047</v>
      </c>
      <c r="E1242" s="11" t="s">
        <v>2047</v>
      </c>
      <c r="F1242" s="11" t="s">
        <v>2047</v>
      </c>
      <c r="G1242" s="11"/>
      <c r="H1242" s="11">
        <v>1</v>
      </c>
      <c r="I1242" s="11" t="s">
        <v>2621</v>
      </c>
      <c r="J1242" s="11">
        <v>1101066</v>
      </c>
      <c r="K1242" s="11" t="s">
        <v>860</v>
      </c>
      <c r="L1242" s="11" t="s">
        <v>194</v>
      </c>
      <c r="M1242" s="11" t="s">
        <v>642</v>
      </c>
      <c r="N1242" s="11" t="s">
        <v>255</v>
      </c>
      <c r="O1242" s="37" t="s">
        <v>1692</v>
      </c>
      <c r="P1242" s="101" t="s">
        <v>24</v>
      </c>
      <c r="Q1242" s="33">
        <v>44662</v>
      </c>
      <c r="R1242" s="33" t="s">
        <v>2249</v>
      </c>
      <c r="S1242" s="33"/>
      <c r="T1242" s="33" t="s">
        <v>1674</v>
      </c>
      <c r="U1242" s="33"/>
      <c r="V1242" s="34"/>
      <c r="W1242" s="11"/>
      <c r="X1242" s="9"/>
      <c r="Y1242" s="16"/>
      <c r="Z1242" s="11"/>
      <c r="AA1242" s="11"/>
      <c r="AB1242" s="11"/>
      <c r="AC1242" s="11"/>
      <c r="AD1242" s="11"/>
      <c r="AE1242" s="11"/>
      <c r="AF1242" s="36"/>
    </row>
    <row r="1243" spans="1:32" s="22" customFormat="1" ht="20.100000000000001" customHeight="1">
      <c r="A1243" s="38" t="s">
        <v>19</v>
      </c>
      <c r="B1243" s="38" t="s">
        <v>176</v>
      </c>
      <c r="C1243" s="38" t="s">
        <v>112</v>
      </c>
      <c r="D1243" s="38" t="s">
        <v>2047</v>
      </c>
      <c r="E1243" s="38" t="s">
        <v>2047</v>
      </c>
      <c r="F1243" s="38" t="s">
        <v>2047</v>
      </c>
      <c r="G1243" s="38"/>
      <c r="H1243" s="38">
        <v>1</v>
      </c>
      <c r="I1243" s="38" t="s">
        <v>2060</v>
      </c>
      <c r="J1243" s="38" t="s">
        <v>2342</v>
      </c>
      <c r="K1243" s="38" t="s">
        <v>2343</v>
      </c>
      <c r="L1243" s="38" t="s">
        <v>2353</v>
      </c>
      <c r="M1243" s="38" t="s">
        <v>642</v>
      </c>
      <c r="N1243" s="38" t="s">
        <v>255</v>
      </c>
      <c r="O1243" s="40" t="s">
        <v>1693</v>
      </c>
      <c r="P1243" s="102" t="s">
        <v>2717</v>
      </c>
      <c r="Q1243" s="41">
        <v>45468</v>
      </c>
      <c r="R1243" s="41">
        <v>45001</v>
      </c>
      <c r="S1243" s="41"/>
      <c r="T1243" s="41" t="s">
        <v>1674</v>
      </c>
      <c r="U1243" s="41"/>
      <c r="V1243" s="42"/>
      <c r="W1243" s="38"/>
      <c r="X1243" s="21"/>
      <c r="Y1243" s="23"/>
      <c r="Z1243" s="38"/>
      <c r="AA1243" s="38"/>
      <c r="AB1243" s="38"/>
      <c r="AC1243" s="38"/>
      <c r="AD1243" s="38"/>
      <c r="AE1243" s="38"/>
      <c r="AF1243" s="43"/>
    </row>
    <row r="1244" spans="1:32" ht="20.100000000000001" customHeight="1">
      <c r="A1244" s="11" t="s">
        <v>19</v>
      </c>
      <c r="B1244" s="11" t="s">
        <v>176</v>
      </c>
      <c r="C1244" s="11" t="s">
        <v>112</v>
      </c>
      <c r="D1244" s="11" t="s">
        <v>2047</v>
      </c>
      <c r="E1244" s="11" t="s">
        <v>2047</v>
      </c>
      <c r="F1244" s="11" t="s">
        <v>2047</v>
      </c>
      <c r="G1244" s="11"/>
      <c r="H1244" s="11">
        <v>1</v>
      </c>
      <c r="I1244" s="11" t="s">
        <v>2617</v>
      </c>
      <c r="J1244" s="11">
        <v>1100565</v>
      </c>
      <c r="K1244" s="11" t="s">
        <v>283</v>
      </c>
      <c r="L1244" s="11" t="s">
        <v>194</v>
      </c>
      <c r="M1244" s="11" t="s">
        <v>642</v>
      </c>
      <c r="N1244" s="11" t="s">
        <v>255</v>
      </c>
      <c r="O1244" s="37" t="s">
        <v>1694</v>
      </c>
      <c r="P1244" s="101" t="s">
        <v>24</v>
      </c>
      <c r="Q1244" s="33">
        <v>44662</v>
      </c>
      <c r="R1244" s="33">
        <v>45203</v>
      </c>
      <c r="S1244" s="33"/>
      <c r="T1244" s="33" t="s">
        <v>1674</v>
      </c>
      <c r="U1244" s="33"/>
      <c r="V1244" s="34"/>
      <c r="W1244" s="11"/>
      <c r="X1244" s="9"/>
      <c r="Y1244" s="16"/>
      <c r="Z1244" s="11"/>
      <c r="AA1244" s="11"/>
      <c r="AB1244" s="11"/>
      <c r="AC1244" s="11"/>
      <c r="AD1244" s="11"/>
      <c r="AE1244" s="11"/>
      <c r="AF1244" s="36"/>
    </row>
    <row r="1245" spans="1:32" ht="20.100000000000001" customHeight="1">
      <c r="A1245" s="11" t="s">
        <v>19</v>
      </c>
      <c r="B1245" s="11" t="s">
        <v>176</v>
      </c>
      <c r="C1245" s="11" t="s">
        <v>112</v>
      </c>
      <c r="D1245" s="11" t="s">
        <v>2047</v>
      </c>
      <c r="E1245" s="11" t="s">
        <v>2047</v>
      </c>
      <c r="F1245" s="11" t="s">
        <v>2047</v>
      </c>
      <c r="G1245" s="11"/>
      <c r="H1245" s="11">
        <v>1</v>
      </c>
      <c r="I1245" s="11" t="s">
        <v>2621</v>
      </c>
      <c r="J1245" s="11">
        <v>1101218</v>
      </c>
      <c r="K1245" s="11" t="s">
        <v>976</v>
      </c>
      <c r="L1245" s="11" t="s">
        <v>194</v>
      </c>
      <c r="M1245" s="11" t="s">
        <v>642</v>
      </c>
      <c r="N1245" s="11" t="s">
        <v>255</v>
      </c>
      <c r="O1245" s="37" t="s">
        <v>1695</v>
      </c>
      <c r="P1245" s="101" t="s">
        <v>24</v>
      </c>
      <c r="Q1245" s="33">
        <v>44659</v>
      </c>
      <c r="R1245" s="33">
        <v>45203</v>
      </c>
      <c r="S1245" s="33"/>
      <c r="T1245" s="33" t="s">
        <v>1674</v>
      </c>
      <c r="U1245" s="33"/>
      <c r="V1245" s="34"/>
      <c r="W1245" s="11"/>
      <c r="X1245" s="9"/>
      <c r="Y1245" s="16"/>
      <c r="Z1245" s="11"/>
      <c r="AA1245" s="11"/>
      <c r="AB1245" s="11"/>
      <c r="AC1245" s="11"/>
      <c r="AD1245" s="11"/>
      <c r="AE1245" s="11"/>
      <c r="AF1245" s="36"/>
    </row>
    <row r="1246" spans="1:32" ht="20.100000000000001" customHeight="1">
      <c r="A1246" s="11" t="s">
        <v>19</v>
      </c>
      <c r="B1246" s="11" t="s">
        <v>176</v>
      </c>
      <c r="C1246" s="11" t="s">
        <v>112</v>
      </c>
      <c r="D1246" s="11" t="s">
        <v>2047</v>
      </c>
      <c r="E1246" s="11" t="s">
        <v>2047</v>
      </c>
      <c r="F1246" s="11" t="s">
        <v>2047</v>
      </c>
      <c r="G1246" s="11"/>
      <c r="H1246" s="11">
        <v>1</v>
      </c>
      <c r="I1246" s="11" t="s">
        <v>2610</v>
      </c>
      <c r="J1246" s="11">
        <v>1102055</v>
      </c>
      <c r="K1246" s="11" t="s">
        <v>2201</v>
      </c>
      <c r="L1246" s="11" t="s">
        <v>194</v>
      </c>
      <c r="M1246" s="11" t="s">
        <v>642</v>
      </c>
      <c r="N1246" s="11" t="s">
        <v>255</v>
      </c>
      <c r="O1246" s="37" t="s">
        <v>2220</v>
      </c>
      <c r="P1246" s="101" t="s">
        <v>24</v>
      </c>
      <c r="Q1246" s="33">
        <v>45135</v>
      </c>
      <c r="R1246" s="33"/>
      <c r="S1246" s="33">
        <v>45501</v>
      </c>
      <c r="T1246" s="33" t="s">
        <v>1674</v>
      </c>
      <c r="U1246" s="33"/>
      <c r="V1246" s="34"/>
      <c r="W1246" s="11"/>
      <c r="X1246" s="9"/>
      <c r="Y1246" s="16"/>
      <c r="Z1246" s="11"/>
      <c r="AA1246" s="11"/>
      <c r="AB1246" s="11"/>
      <c r="AC1246" s="11"/>
      <c r="AD1246" s="11"/>
      <c r="AE1246" s="11"/>
      <c r="AF1246" s="36"/>
    </row>
    <row r="1247" spans="1:32" ht="20.100000000000001" customHeight="1">
      <c r="A1247" s="11" t="s">
        <v>19</v>
      </c>
      <c r="B1247" s="11" t="s">
        <v>176</v>
      </c>
      <c r="C1247" s="11" t="s">
        <v>112</v>
      </c>
      <c r="D1247" s="11" t="s">
        <v>2047</v>
      </c>
      <c r="E1247" s="11" t="s">
        <v>2047</v>
      </c>
      <c r="F1247" s="11" t="s">
        <v>2047</v>
      </c>
      <c r="G1247" s="11"/>
      <c r="H1247" s="11">
        <v>1</v>
      </c>
      <c r="I1247" s="11" t="s">
        <v>2605</v>
      </c>
      <c r="J1247" s="11">
        <v>1102048</v>
      </c>
      <c r="K1247" s="11" t="s">
        <v>2173</v>
      </c>
      <c r="L1247" s="11" t="s">
        <v>194</v>
      </c>
      <c r="M1247" s="11" t="s">
        <v>642</v>
      </c>
      <c r="N1247" s="11" t="s">
        <v>255</v>
      </c>
      <c r="O1247" s="37" t="s">
        <v>2222</v>
      </c>
      <c r="P1247" s="101" t="s">
        <v>24</v>
      </c>
      <c r="Q1247" s="33">
        <v>45135</v>
      </c>
      <c r="R1247" s="33"/>
      <c r="S1247" s="33">
        <v>45501</v>
      </c>
      <c r="T1247" s="33" t="s">
        <v>1674</v>
      </c>
      <c r="U1247" s="33"/>
      <c r="V1247" s="34"/>
      <c r="W1247" s="11"/>
      <c r="X1247" s="9"/>
      <c r="Y1247" s="16"/>
      <c r="Z1247" s="11"/>
      <c r="AA1247" s="11"/>
      <c r="AB1247" s="11"/>
      <c r="AC1247" s="11"/>
      <c r="AD1247" s="11"/>
      <c r="AE1247" s="11"/>
      <c r="AF1247" s="36"/>
    </row>
    <row r="1248" spans="1:32" s="22" customFormat="1" ht="20.100000000000001" customHeight="1">
      <c r="A1248" s="38" t="s">
        <v>19</v>
      </c>
      <c r="B1248" s="38" t="s">
        <v>176</v>
      </c>
      <c r="C1248" s="38" t="s">
        <v>112</v>
      </c>
      <c r="D1248" s="38" t="s">
        <v>2047</v>
      </c>
      <c r="E1248" s="38" t="s">
        <v>2047</v>
      </c>
      <c r="F1248" s="38" t="s">
        <v>2047</v>
      </c>
      <c r="G1248" s="38"/>
      <c r="H1248" s="38">
        <v>1</v>
      </c>
      <c r="I1248" s="38" t="s">
        <v>2057</v>
      </c>
      <c r="J1248" s="39" t="s">
        <v>2342</v>
      </c>
      <c r="K1248" s="38" t="s">
        <v>2343</v>
      </c>
      <c r="L1248" s="38" t="s">
        <v>219</v>
      </c>
      <c r="M1248" s="38" t="s">
        <v>642</v>
      </c>
      <c r="N1248" s="38" t="s">
        <v>255</v>
      </c>
      <c r="O1248" s="40"/>
      <c r="P1248" s="102" t="s">
        <v>23</v>
      </c>
      <c r="Q1248" s="41"/>
      <c r="R1248" s="41"/>
      <c r="S1248" s="41"/>
      <c r="T1248" s="41" t="s">
        <v>1674</v>
      </c>
      <c r="U1248" s="41"/>
      <c r="V1248" s="42"/>
      <c r="W1248" s="38"/>
      <c r="X1248" s="21"/>
      <c r="Y1248" s="23"/>
      <c r="Z1248" s="38"/>
      <c r="AA1248" s="38"/>
      <c r="AB1248" s="38"/>
      <c r="AC1248" s="38"/>
      <c r="AD1248" s="38"/>
      <c r="AE1248" s="38"/>
      <c r="AF1248" s="43"/>
    </row>
    <row r="1249" spans="1:32" ht="20.100000000000001" customHeight="1">
      <c r="A1249" s="11" t="s">
        <v>19</v>
      </c>
      <c r="B1249" s="11" t="s">
        <v>176</v>
      </c>
      <c r="C1249" s="11" t="s">
        <v>112</v>
      </c>
      <c r="D1249" s="11" t="s">
        <v>2047</v>
      </c>
      <c r="E1249" s="11" t="s">
        <v>2047</v>
      </c>
      <c r="F1249" s="11" t="s">
        <v>2047</v>
      </c>
      <c r="G1249" s="11"/>
      <c r="H1249" s="11">
        <v>1</v>
      </c>
      <c r="I1249" s="11" t="s">
        <v>2615</v>
      </c>
      <c r="J1249" s="11">
        <v>1101990</v>
      </c>
      <c r="K1249" s="11" t="s">
        <v>1442</v>
      </c>
      <c r="L1249" s="11" t="s">
        <v>194</v>
      </c>
      <c r="M1249" s="11" t="s">
        <v>642</v>
      </c>
      <c r="N1249" s="11" t="s">
        <v>255</v>
      </c>
      <c r="O1249" s="37" t="s">
        <v>2189</v>
      </c>
      <c r="P1249" s="101" t="s">
        <v>24</v>
      </c>
      <c r="Q1249" s="33">
        <v>45082</v>
      </c>
      <c r="R1249" s="11"/>
      <c r="S1249" s="33">
        <v>45448</v>
      </c>
      <c r="T1249" s="33" t="s">
        <v>1674</v>
      </c>
      <c r="U1249" s="33"/>
      <c r="V1249" s="34"/>
      <c r="W1249" s="11"/>
      <c r="X1249" s="9"/>
      <c r="Y1249" s="16"/>
      <c r="Z1249" s="11"/>
      <c r="AA1249" s="11"/>
      <c r="AB1249" s="11"/>
      <c r="AC1249" s="11"/>
      <c r="AD1249" s="11"/>
      <c r="AE1249" s="11"/>
      <c r="AF1249" s="36"/>
    </row>
    <row r="1250" spans="1:32" ht="20.100000000000001" customHeight="1">
      <c r="A1250" s="11" t="s">
        <v>19</v>
      </c>
      <c r="B1250" s="11" t="s">
        <v>176</v>
      </c>
      <c r="C1250" s="11" t="s">
        <v>112</v>
      </c>
      <c r="D1250" s="11" t="s">
        <v>2047</v>
      </c>
      <c r="E1250" s="11" t="s">
        <v>2047</v>
      </c>
      <c r="F1250" s="11" t="s">
        <v>2047</v>
      </c>
      <c r="G1250" s="11"/>
      <c r="H1250" s="11">
        <v>1</v>
      </c>
      <c r="I1250" s="11" t="s">
        <v>2600</v>
      </c>
      <c r="J1250" s="11">
        <v>1100295</v>
      </c>
      <c r="K1250" s="11" t="s">
        <v>1167</v>
      </c>
      <c r="L1250" s="11" t="s">
        <v>194</v>
      </c>
      <c r="M1250" s="11" t="s">
        <v>642</v>
      </c>
      <c r="N1250" s="11" t="s">
        <v>255</v>
      </c>
      <c r="O1250" s="37" t="s">
        <v>1944</v>
      </c>
      <c r="P1250" s="101" t="s">
        <v>24</v>
      </c>
      <c r="Q1250" s="33">
        <v>44894</v>
      </c>
      <c r="R1250" s="33"/>
      <c r="S1250" s="33">
        <v>45625</v>
      </c>
      <c r="T1250" s="33" t="s">
        <v>1674</v>
      </c>
      <c r="U1250" s="33"/>
      <c r="V1250" s="34"/>
      <c r="W1250" s="11"/>
      <c r="X1250" s="9"/>
      <c r="Y1250" s="16"/>
      <c r="Z1250" s="11"/>
      <c r="AA1250" s="11"/>
      <c r="AB1250" s="11"/>
      <c r="AC1250" s="11"/>
      <c r="AD1250" s="11"/>
      <c r="AE1250" s="11"/>
      <c r="AF1250" s="36"/>
    </row>
    <row r="1251" spans="1:32" ht="20.100000000000001" customHeight="1">
      <c r="A1251" s="11" t="s">
        <v>19</v>
      </c>
      <c r="B1251" s="11" t="s">
        <v>176</v>
      </c>
      <c r="C1251" s="11" t="s">
        <v>112</v>
      </c>
      <c r="D1251" s="11" t="s">
        <v>2047</v>
      </c>
      <c r="E1251" s="11" t="s">
        <v>2047</v>
      </c>
      <c r="F1251" s="11" t="s">
        <v>2047</v>
      </c>
      <c r="G1251" s="11"/>
      <c r="H1251" s="11">
        <v>1</v>
      </c>
      <c r="I1251" s="11" t="s">
        <v>2606</v>
      </c>
      <c r="J1251" s="11">
        <v>1101189</v>
      </c>
      <c r="K1251" s="11" t="s">
        <v>935</v>
      </c>
      <c r="L1251" s="11" t="s">
        <v>194</v>
      </c>
      <c r="M1251" s="11" t="s">
        <v>642</v>
      </c>
      <c r="N1251" s="11" t="s">
        <v>255</v>
      </c>
      <c r="O1251" s="37" t="s">
        <v>2210</v>
      </c>
      <c r="P1251" s="101" t="s">
        <v>24</v>
      </c>
      <c r="Q1251" s="33">
        <v>45120</v>
      </c>
      <c r="R1251" s="33"/>
      <c r="S1251" s="33">
        <v>45486</v>
      </c>
      <c r="T1251" s="33" t="s">
        <v>1674</v>
      </c>
      <c r="U1251" s="33"/>
      <c r="V1251" s="34"/>
      <c r="W1251" s="11"/>
      <c r="X1251" s="9"/>
      <c r="Y1251" s="16"/>
      <c r="Z1251" s="11"/>
      <c r="AA1251" s="11"/>
      <c r="AB1251" s="11"/>
      <c r="AC1251" s="11"/>
      <c r="AD1251" s="11"/>
      <c r="AE1251" s="11"/>
      <c r="AF1251" s="36"/>
    </row>
    <row r="1252" spans="1:32" s="22" customFormat="1" ht="20.100000000000001" customHeight="1">
      <c r="A1252" s="38" t="s">
        <v>19</v>
      </c>
      <c r="B1252" s="38" t="s">
        <v>176</v>
      </c>
      <c r="C1252" s="38" t="s">
        <v>112</v>
      </c>
      <c r="D1252" s="38" t="s">
        <v>2047</v>
      </c>
      <c r="E1252" s="38" t="s">
        <v>2047</v>
      </c>
      <c r="F1252" s="38" t="s">
        <v>2047</v>
      </c>
      <c r="G1252" s="38"/>
      <c r="H1252" s="38">
        <v>1</v>
      </c>
      <c r="I1252" s="38" t="s">
        <v>2060</v>
      </c>
      <c r="J1252" s="38" t="s">
        <v>2342</v>
      </c>
      <c r="K1252" s="38" t="s">
        <v>2343</v>
      </c>
      <c r="L1252" s="38" t="s">
        <v>2353</v>
      </c>
      <c r="M1252" s="38" t="s">
        <v>642</v>
      </c>
      <c r="N1252" s="38" t="s">
        <v>255</v>
      </c>
      <c r="O1252" s="40" t="s">
        <v>1945</v>
      </c>
      <c r="P1252" s="102" t="s">
        <v>2751</v>
      </c>
      <c r="Q1252" s="41">
        <v>45488</v>
      </c>
      <c r="R1252" s="41"/>
      <c r="S1252" s="41">
        <v>45626</v>
      </c>
      <c r="T1252" s="41" t="s">
        <v>1674</v>
      </c>
      <c r="U1252" s="41"/>
      <c r="V1252" s="42"/>
      <c r="W1252" s="38"/>
      <c r="X1252" s="21"/>
      <c r="Y1252" s="23"/>
      <c r="Z1252" s="38"/>
      <c r="AA1252" s="38"/>
      <c r="AB1252" s="38"/>
      <c r="AC1252" s="38"/>
      <c r="AD1252" s="38"/>
      <c r="AE1252" s="38"/>
      <c r="AF1252" s="43"/>
    </row>
    <row r="1253" spans="1:32" ht="20.100000000000001" customHeight="1">
      <c r="A1253" s="11" t="s">
        <v>19</v>
      </c>
      <c r="B1253" s="11" t="s">
        <v>176</v>
      </c>
      <c r="C1253" s="11" t="s">
        <v>112</v>
      </c>
      <c r="D1253" s="11" t="s">
        <v>2047</v>
      </c>
      <c r="E1253" s="11" t="s">
        <v>2047</v>
      </c>
      <c r="F1253" s="11" t="s">
        <v>2047</v>
      </c>
      <c r="G1253" s="11"/>
      <c r="H1253" s="11">
        <v>1</v>
      </c>
      <c r="I1253" s="11" t="s">
        <v>2611</v>
      </c>
      <c r="J1253" s="11">
        <v>1101730</v>
      </c>
      <c r="K1253" s="11" t="s">
        <v>1589</v>
      </c>
      <c r="L1253" s="11" t="s">
        <v>194</v>
      </c>
      <c r="M1253" s="11" t="s">
        <v>642</v>
      </c>
      <c r="N1253" s="11" t="s">
        <v>255</v>
      </c>
      <c r="O1253" s="37" t="s">
        <v>1946</v>
      </c>
      <c r="P1253" s="101" t="s">
        <v>24</v>
      </c>
      <c r="Q1253" s="33">
        <v>44895</v>
      </c>
      <c r="R1253" s="33"/>
      <c r="S1253" s="33">
        <v>45626</v>
      </c>
      <c r="T1253" s="33" t="s">
        <v>1674</v>
      </c>
      <c r="U1253" s="33"/>
      <c r="V1253" s="34"/>
      <c r="W1253" s="11"/>
      <c r="X1253" s="9"/>
      <c r="Y1253" s="16"/>
      <c r="Z1253" s="11"/>
      <c r="AA1253" s="11"/>
      <c r="AB1253" s="11"/>
      <c r="AC1253" s="11"/>
      <c r="AD1253" s="11"/>
      <c r="AE1253" s="11"/>
      <c r="AF1253" s="36"/>
    </row>
    <row r="1254" spans="1:32" ht="20.100000000000001" customHeight="1">
      <c r="A1254" s="11" t="s">
        <v>19</v>
      </c>
      <c r="B1254" s="11" t="s">
        <v>176</v>
      </c>
      <c r="C1254" s="11" t="s">
        <v>112</v>
      </c>
      <c r="D1254" s="11" t="s">
        <v>2047</v>
      </c>
      <c r="E1254" s="11" t="s">
        <v>2047</v>
      </c>
      <c r="F1254" s="11" t="s">
        <v>2047</v>
      </c>
      <c r="G1254" s="11"/>
      <c r="H1254" s="11">
        <v>1</v>
      </c>
      <c r="I1254" s="11" t="s">
        <v>2617</v>
      </c>
      <c r="J1254" s="11">
        <v>1100621</v>
      </c>
      <c r="K1254" s="11" t="s">
        <v>103</v>
      </c>
      <c r="L1254" s="11" t="s">
        <v>194</v>
      </c>
      <c r="M1254" s="11" t="s">
        <v>642</v>
      </c>
      <c r="N1254" s="11" t="s">
        <v>255</v>
      </c>
      <c r="O1254" s="37" t="s">
        <v>1696</v>
      </c>
      <c r="P1254" s="101" t="s">
        <v>24</v>
      </c>
      <c r="Q1254" s="33">
        <v>44600</v>
      </c>
      <c r="R1254" s="33">
        <v>44993</v>
      </c>
      <c r="S1254" s="33"/>
      <c r="T1254" s="33" t="s">
        <v>1674</v>
      </c>
      <c r="U1254" s="33"/>
      <c r="V1254" s="34"/>
      <c r="W1254" s="11"/>
      <c r="X1254" s="9"/>
      <c r="Y1254" s="16"/>
      <c r="Z1254" s="11"/>
      <c r="AA1254" s="11"/>
      <c r="AB1254" s="11"/>
      <c r="AC1254" s="11"/>
      <c r="AD1254" s="11"/>
      <c r="AE1254" s="11"/>
      <c r="AF1254" s="36"/>
    </row>
    <row r="1255" spans="1:32" ht="20.100000000000001" customHeight="1">
      <c r="A1255" s="11" t="s">
        <v>19</v>
      </c>
      <c r="B1255" s="11" t="s">
        <v>176</v>
      </c>
      <c r="C1255" s="11" t="s">
        <v>112</v>
      </c>
      <c r="D1255" s="11" t="s">
        <v>2047</v>
      </c>
      <c r="E1255" s="11" t="s">
        <v>2047</v>
      </c>
      <c r="F1255" s="11" t="s">
        <v>2047</v>
      </c>
      <c r="G1255" s="11"/>
      <c r="H1255" s="11">
        <v>1</v>
      </c>
      <c r="I1255" s="11" t="s">
        <v>2593</v>
      </c>
      <c r="J1255" s="11">
        <v>1101950</v>
      </c>
      <c r="K1255" s="11" t="s">
        <v>1943</v>
      </c>
      <c r="L1255" s="11" t="s">
        <v>194</v>
      </c>
      <c r="M1255" s="11" t="s">
        <v>642</v>
      </c>
      <c r="N1255" s="11" t="s">
        <v>255</v>
      </c>
      <c r="O1255" s="37" t="s">
        <v>1960</v>
      </c>
      <c r="P1255" s="101" t="s">
        <v>24</v>
      </c>
      <c r="Q1255" s="33">
        <v>44900</v>
      </c>
      <c r="R1255" s="33"/>
      <c r="S1255" s="33">
        <v>45631</v>
      </c>
      <c r="T1255" s="33" t="s">
        <v>1674</v>
      </c>
      <c r="U1255" s="33"/>
      <c r="V1255" s="34"/>
      <c r="W1255" s="11"/>
      <c r="X1255" s="9"/>
      <c r="Y1255" s="16"/>
      <c r="Z1255" s="11"/>
      <c r="AA1255" s="11"/>
      <c r="AB1255" s="11"/>
      <c r="AC1255" s="11"/>
      <c r="AD1255" s="11"/>
      <c r="AE1255" s="11"/>
      <c r="AF1255" s="36"/>
    </row>
    <row r="1256" spans="1:32" s="22" customFormat="1" ht="20.100000000000001" customHeight="1">
      <c r="A1256" s="38" t="s">
        <v>19</v>
      </c>
      <c r="B1256" s="38" t="s">
        <v>176</v>
      </c>
      <c r="C1256" s="38" t="s">
        <v>112</v>
      </c>
      <c r="D1256" s="38" t="s">
        <v>2047</v>
      </c>
      <c r="E1256" s="38" t="s">
        <v>2047</v>
      </c>
      <c r="F1256" s="38" t="s">
        <v>2047</v>
      </c>
      <c r="G1256" s="38"/>
      <c r="H1256" s="38">
        <v>1</v>
      </c>
      <c r="I1256" s="38" t="s">
        <v>2057</v>
      </c>
      <c r="J1256" s="39" t="s">
        <v>2342</v>
      </c>
      <c r="K1256" s="38" t="s">
        <v>2343</v>
      </c>
      <c r="L1256" s="38" t="s">
        <v>219</v>
      </c>
      <c r="M1256" s="38" t="s">
        <v>642</v>
      </c>
      <c r="N1256" s="38" t="s">
        <v>255</v>
      </c>
      <c r="O1256" s="40"/>
      <c r="P1256" s="102" t="s">
        <v>23</v>
      </c>
      <c r="Q1256" s="41"/>
      <c r="R1256" s="41"/>
      <c r="S1256" s="41"/>
      <c r="T1256" s="41" t="s">
        <v>1674</v>
      </c>
      <c r="U1256" s="41"/>
      <c r="V1256" s="42"/>
      <c r="W1256" s="38"/>
      <c r="X1256" s="21"/>
      <c r="Y1256" s="23"/>
      <c r="Z1256" s="38"/>
      <c r="AA1256" s="38"/>
      <c r="AB1256" s="38"/>
      <c r="AC1256" s="38"/>
      <c r="AD1256" s="38"/>
      <c r="AE1256" s="38"/>
      <c r="AF1256" s="43"/>
    </row>
    <row r="1257" spans="1:32" ht="20.100000000000001" customHeight="1">
      <c r="A1257" s="11" t="s">
        <v>19</v>
      </c>
      <c r="B1257" s="11" t="s">
        <v>176</v>
      </c>
      <c r="C1257" s="11" t="s">
        <v>112</v>
      </c>
      <c r="D1257" s="11" t="s">
        <v>2047</v>
      </c>
      <c r="E1257" s="11" t="s">
        <v>2047</v>
      </c>
      <c r="F1257" s="11" t="s">
        <v>2047</v>
      </c>
      <c r="G1257" s="11"/>
      <c r="H1257" s="11">
        <v>1</v>
      </c>
      <c r="I1257" s="11" t="s">
        <v>2615</v>
      </c>
      <c r="J1257" s="11">
        <v>1101808</v>
      </c>
      <c r="K1257" s="11" t="s">
        <v>1731</v>
      </c>
      <c r="L1257" s="11" t="s">
        <v>194</v>
      </c>
      <c r="M1257" s="11" t="s">
        <v>642</v>
      </c>
      <c r="N1257" s="11" t="s">
        <v>255</v>
      </c>
      <c r="O1257" s="37" t="s">
        <v>1780</v>
      </c>
      <c r="P1257" s="101" t="s">
        <v>24</v>
      </c>
      <c r="Q1257" s="33">
        <v>44693</v>
      </c>
      <c r="R1257" s="33">
        <v>45203</v>
      </c>
      <c r="S1257" s="33">
        <v>45424</v>
      </c>
      <c r="T1257" s="33" t="s">
        <v>1674</v>
      </c>
      <c r="U1257" s="33"/>
      <c r="V1257" s="34"/>
      <c r="W1257" s="11"/>
      <c r="X1257" s="9"/>
      <c r="Y1257" s="16"/>
      <c r="Z1257" s="11"/>
      <c r="AA1257" s="11"/>
      <c r="AB1257" s="11"/>
      <c r="AC1257" s="11"/>
      <c r="AD1257" s="11"/>
      <c r="AE1257" s="11"/>
      <c r="AF1257" s="36"/>
    </row>
    <row r="1258" spans="1:32" s="22" customFormat="1" ht="20.100000000000001" customHeight="1">
      <c r="A1258" s="38" t="s">
        <v>19</v>
      </c>
      <c r="B1258" s="38" t="s">
        <v>176</v>
      </c>
      <c r="C1258" s="38" t="s">
        <v>112</v>
      </c>
      <c r="D1258" s="38" t="s">
        <v>2047</v>
      </c>
      <c r="E1258" s="38" t="s">
        <v>2047</v>
      </c>
      <c r="F1258" s="38" t="s">
        <v>2047</v>
      </c>
      <c r="G1258" s="38"/>
      <c r="H1258" s="38">
        <v>1</v>
      </c>
      <c r="I1258" s="38" t="s">
        <v>2060</v>
      </c>
      <c r="J1258" s="38" t="s">
        <v>2342</v>
      </c>
      <c r="K1258" s="38" t="s">
        <v>2343</v>
      </c>
      <c r="L1258" s="38" t="s">
        <v>2353</v>
      </c>
      <c r="M1258" s="38" t="s">
        <v>2354</v>
      </c>
      <c r="N1258" s="38" t="s">
        <v>255</v>
      </c>
      <c r="O1258" s="40" t="s">
        <v>2508</v>
      </c>
      <c r="P1258" s="102" t="s">
        <v>2507</v>
      </c>
      <c r="Q1258" s="41">
        <v>45412</v>
      </c>
      <c r="R1258" s="41"/>
      <c r="S1258" s="41">
        <v>45360</v>
      </c>
      <c r="T1258" s="41" t="s">
        <v>1674</v>
      </c>
      <c r="U1258" s="41"/>
      <c r="V1258" s="42"/>
      <c r="W1258" s="38"/>
      <c r="X1258" s="21"/>
      <c r="Y1258" s="23"/>
      <c r="Z1258" s="38"/>
      <c r="AA1258" s="38"/>
      <c r="AB1258" s="38"/>
      <c r="AC1258" s="38"/>
      <c r="AD1258" s="38"/>
      <c r="AE1258" s="38"/>
      <c r="AF1258" s="43"/>
    </row>
    <row r="1259" spans="1:32" ht="20.100000000000001" customHeight="1">
      <c r="A1259" s="11" t="s">
        <v>19</v>
      </c>
      <c r="B1259" s="11" t="s">
        <v>176</v>
      </c>
      <c r="C1259" s="11" t="s">
        <v>112</v>
      </c>
      <c r="D1259" s="11" t="s">
        <v>2047</v>
      </c>
      <c r="E1259" s="11" t="s">
        <v>2047</v>
      </c>
      <c r="F1259" s="11" t="s">
        <v>2047</v>
      </c>
      <c r="G1259" s="11"/>
      <c r="H1259" s="11">
        <v>1</v>
      </c>
      <c r="I1259" s="11" t="s">
        <v>2610</v>
      </c>
      <c r="J1259" s="11">
        <v>1101476</v>
      </c>
      <c r="K1259" s="11" t="s">
        <v>1379</v>
      </c>
      <c r="L1259" s="11" t="s">
        <v>194</v>
      </c>
      <c r="M1259" s="11" t="s">
        <v>642</v>
      </c>
      <c r="N1259" s="11" t="s">
        <v>255</v>
      </c>
      <c r="O1259" s="37" t="s">
        <v>1697</v>
      </c>
      <c r="P1259" s="101" t="s">
        <v>24</v>
      </c>
      <c r="Q1259" s="33">
        <v>44663</v>
      </c>
      <c r="R1259" s="33">
        <v>45203</v>
      </c>
      <c r="S1259" s="33"/>
      <c r="T1259" s="33" t="s">
        <v>1674</v>
      </c>
      <c r="U1259" s="33"/>
      <c r="V1259" s="34"/>
      <c r="W1259" s="11"/>
      <c r="X1259" s="9"/>
      <c r="Y1259" s="16"/>
      <c r="Z1259" s="11"/>
      <c r="AA1259" s="11"/>
      <c r="AB1259" s="11"/>
      <c r="AC1259" s="11"/>
      <c r="AD1259" s="11"/>
      <c r="AE1259" s="11"/>
      <c r="AF1259" s="36"/>
    </row>
    <row r="1260" spans="1:32" ht="20.100000000000001" customHeight="1">
      <c r="A1260" s="11" t="s">
        <v>19</v>
      </c>
      <c r="B1260" s="11" t="s">
        <v>176</v>
      </c>
      <c r="C1260" s="11" t="s">
        <v>112</v>
      </c>
      <c r="D1260" s="11" t="s">
        <v>2047</v>
      </c>
      <c r="E1260" s="11" t="s">
        <v>2047</v>
      </c>
      <c r="F1260" s="11" t="s">
        <v>2047</v>
      </c>
      <c r="G1260" s="11"/>
      <c r="H1260" s="11">
        <v>1</v>
      </c>
      <c r="I1260" s="11" t="s">
        <v>2382</v>
      </c>
      <c r="J1260" s="11">
        <v>1101717</v>
      </c>
      <c r="K1260" s="11" t="s">
        <v>1562</v>
      </c>
      <c r="L1260" s="11" t="s">
        <v>194</v>
      </c>
      <c r="M1260" s="11" t="s">
        <v>642</v>
      </c>
      <c r="N1260" s="11" t="s">
        <v>255</v>
      </c>
      <c r="O1260" s="37" t="s">
        <v>1997</v>
      </c>
      <c r="P1260" s="101" t="s">
        <v>24</v>
      </c>
      <c r="Q1260" s="33">
        <v>44910</v>
      </c>
      <c r="R1260" s="33"/>
      <c r="S1260" s="33">
        <v>45641</v>
      </c>
      <c r="T1260" s="33" t="s">
        <v>1674</v>
      </c>
      <c r="U1260" s="33"/>
      <c r="V1260" s="34"/>
      <c r="W1260" s="11"/>
      <c r="X1260" s="9"/>
      <c r="Y1260" s="16"/>
      <c r="Z1260" s="11"/>
      <c r="AA1260" s="11"/>
      <c r="AB1260" s="11"/>
      <c r="AC1260" s="11"/>
      <c r="AD1260" s="11"/>
      <c r="AE1260" s="11"/>
      <c r="AF1260" s="36"/>
    </row>
    <row r="1261" spans="1:32" ht="20.100000000000001" customHeight="1">
      <c r="A1261" s="11" t="s">
        <v>19</v>
      </c>
      <c r="B1261" s="11" t="s">
        <v>176</v>
      </c>
      <c r="C1261" s="11" t="s">
        <v>112</v>
      </c>
      <c r="D1261" s="11" t="s">
        <v>2047</v>
      </c>
      <c r="E1261" s="11" t="s">
        <v>2047</v>
      </c>
      <c r="F1261" s="11" t="s">
        <v>2047</v>
      </c>
      <c r="G1261" s="11"/>
      <c r="H1261" s="11">
        <v>1</v>
      </c>
      <c r="I1261" s="11" t="s">
        <v>2614</v>
      </c>
      <c r="J1261" s="11">
        <v>1101911</v>
      </c>
      <c r="K1261" s="11" t="s">
        <v>1863</v>
      </c>
      <c r="L1261" s="11" t="s">
        <v>194</v>
      </c>
      <c r="M1261" s="11" t="s">
        <v>642</v>
      </c>
      <c r="N1261" s="11" t="s">
        <v>255</v>
      </c>
      <c r="O1261" s="37" t="s">
        <v>2002</v>
      </c>
      <c r="P1261" s="101" t="s">
        <v>24</v>
      </c>
      <c r="Q1261" s="33">
        <v>44915</v>
      </c>
      <c r="R1261" s="33"/>
      <c r="S1261" s="33">
        <v>45646</v>
      </c>
      <c r="T1261" s="33" t="s">
        <v>1674</v>
      </c>
      <c r="U1261" s="33"/>
      <c r="V1261" s="34"/>
      <c r="W1261" s="11"/>
      <c r="X1261" s="9"/>
      <c r="Y1261" s="16"/>
      <c r="Z1261" s="11"/>
      <c r="AA1261" s="11"/>
      <c r="AB1261" s="11"/>
      <c r="AC1261" s="11"/>
      <c r="AD1261" s="11"/>
      <c r="AE1261" s="11"/>
      <c r="AF1261" s="36"/>
    </row>
    <row r="1262" spans="1:32" s="22" customFormat="1" ht="20.100000000000001" customHeight="1">
      <c r="A1262" s="38" t="s">
        <v>19</v>
      </c>
      <c r="B1262" s="38" t="s">
        <v>176</v>
      </c>
      <c r="C1262" s="38" t="s">
        <v>112</v>
      </c>
      <c r="D1262" s="38" t="s">
        <v>2047</v>
      </c>
      <c r="E1262" s="38" t="s">
        <v>2047</v>
      </c>
      <c r="F1262" s="38" t="s">
        <v>2047</v>
      </c>
      <c r="G1262" s="38"/>
      <c r="H1262" s="38">
        <v>1</v>
      </c>
      <c r="I1262" s="38" t="s">
        <v>2057</v>
      </c>
      <c r="J1262" s="39" t="s">
        <v>2342</v>
      </c>
      <c r="K1262" s="38" t="s">
        <v>2343</v>
      </c>
      <c r="L1262" s="38" t="s">
        <v>219</v>
      </c>
      <c r="M1262" s="38" t="s">
        <v>642</v>
      </c>
      <c r="N1262" s="38" t="s">
        <v>255</v>
      </c>
      <c r="O1262" s="40"/>
      <c r="P1262" s="102" t="s">
        <v>23</v>
      </c>
      <c r="Q1262" s="41"/>
      <c r="R1262" s="41"/>
      <c r="S1262" s="41"/>
      <c r="T1262" s="41" t="s">
        <v>1674</v>
      </c>
      <c r="U1262" s="41"/>
      <c r="V1262" s="42"/>
      <c r="W1262" s="38"/>
      <c r="X1262" s="21"/>
      <c r="Y1262" s="23"/>
      <c r="Z1262" s="38"/>
      <c r="AA1262" s="38"/>
      <c r="AB1262" s="38"/>
      <c r="AC1262" s="38"/>
      <c r="AD1262" s="38"/>
      <c r="AE1262" s="38"/>
      <c r="AF1262" s="43"/>
    </row>
    <row r="1263" spans="1:32" ht="20.100000000000001" customHeight="1">
      <c r="A1263" s="11" t="s">
        <v>19</v>
      </c>
      <c r="B1263" s="11" t="s">
        <v>176</v>
      </c>
      <c r="C1263" s="11" t="s">
        <v>112</v>
      </c>
      <c r="D1263" s="11" t="s">
        <v>2047</v>
      </c>
      <c r="E1263" s="11" t="s">
        <v>2047</v>
      </c>
      <c r="F1263" s="11" t="s">
        <v>2047</v>
      </c>
      <c r="G1263" s="11"/>
      <c r="H1263" s="11">
        <v>1</v>
      </c>
      <c r="I1263" s="11" t="s">
        <v>2382</v>
      </c>
      <c r="J1263" s="11">
        <v>1101707</v>
      </c>
      <c r="K1263" s="11" t="s">
        <v>1516</v>
      </c>
      <c r="L1263" s="11" t="s">
        <v>194</v>
      </c>
      <c r="M1263" s="11" t="s">
        <v>642</v>
      </c>
      <c r="N1263" s="11" t="s">
        <v>255</v>
      </c>
      <c r="O1263" s="37" t="s">
        <v>2120</v>
      </c>
      <c r="P1263" s="101" t="s">
        <v>24</v>
      </c>
      <c r="Q1263" s="33">
        <v>45000</v>
      </c>
      <c r="R1263" s="33"/>
      <c r="S1263" s="33">
        <v>45366</v>
      </c>
      <c r="T1263" s="33" t="s">
        <v>1674</v>
      </c>
      <c r="U1263" s="33"/>
      <c r="V1263" s="34"/>
      <c r="W1263" s="11"/>
      <c r="X1263" s="9"/>
      <c r="Y1263" s="16"/>
      <c r="Z1263" s="11"/>
      <c r="AA1263" s="11"/>
      <c r="AB1263" s="11"/>
      <c r="AC1263" s="11"/>
      <c r="AD1263" s="11"/>
      <c r="AE1263" s="11"/>
      <c r="AF1263" s="36"/>
    </row>
    <row r="1264" spans="1:32" s="22" customFormat="1" ht="20.100000000000001" customHeight="1">
      <c r="A1264" s="38" t="s">
        <v>19</v>
      </c>
      <c r="B1264" s="38" t="s">
        <v>176</v>
      </c>
      <c r="C1264" s="38" t="s">
        <v>112</v>
      </c>
      <c r="D1264" s="38" t="s">
        <v>2047</v>
      </c>
      <c r="E1264" s="38" t="s">
        <v>2047</v>
      </c>
      <c r="F1264" s="38" t="s">
        <v>2047</v>
      </c>
      <c r="G1264" s="38"/>
      <c r="H1264" s="38">
        <v>1</v>
      </c>
      <c r="I1264" s="38" t="s">
        <v>2057</v>
      </c>
      <c r="J1264" s="39" t="s">
        <v>2342</v>
      </c>
      <c r="K1264" s="38" t="s">
        <v>2343</v>
      </c>
      <c r="L1264" s="38" t="s">
        <v>219</v>
      </c>
      <c r="M1264" s="38" t="s">
        <v>642</v>
      </c>
      <c r="N1264" s="38" t="s">
        <v>255</v>
      </c>
      <c r="O1264" s="40"/>
      <c r="P1264" s="102" t="s">
        <v>23</v>
      </c>
      <c r="Q1264" s="41"/>
      <c r="R1264" s="41"/>
      <c r="S1264" s="41"/>
      <c r="T1264" s="41" t="s">
        <v>1674</v>
      </c>
      <c r="U1264" s="41"/>
      <c r="V1264" s="42"/>
      <c r="W1264" s="38"/>
      <c r="X1264" s="21"/>
      <c r="Y1264" s="23"/>
      <c r="Z1264" s="38"/>
      <c r="AA1264" s="38"/>
      <c r="AB1264" s="38"/>
      <c r="AC1264" s="38"/>
      <c r="AD1264" s="38"/>
      <c r="AE1264" s="38"/>
      <c r="AF1264" s="43"/>
    </row>
    <row r="1265" spans="1:32" s="170" customFormat="1" ht="20.100000000000001" customHeight="1">
      <c r="A1265" s="158" t="s">
        <v>19</v>
      </c>
      <c r="B1265" s="158" t="s">
        <v>176</v>
      </c>
      <c r="C1265" s="158" t="s">
        <v>112</v>
      </c>
      <c r="D1265" s="158" t="s">
        <v>2047</v>
      </c>
      <c r="E1265" s="158" t="s">
        <v>2047</v>
      </c>
      <c r="F1265" s="38" t="s">
        <v>2047</v>
      </c>
      <c r="G1265" s="172"/>
      <c r="H1265" s="158">
        <v>1</v>
      </c>
      <c r="I1265" s="158" t="s">
        <v>2060</v>
      </c>
      <c r="J1265" s="158" t="s">
        <v>2342</v>
      </c>
      <c r="K1265" s="158" t="s">
        <v>2343</v>
      </c>
      <c r="L1265" s="158" t="s">
        <v>2353</v>
      </c>
      <c r="M1265" s="158" t="s">
        <v>642</v>
      </c>
      <c r="N1265" s="158" t="s">
        <v>255</v>
      </c>
      <c r="O1265" s="159" t="s">
        <v>1698</v>
      </c>
      <c r="P1265" s="165" t="s">
        <v>2510</v>
      </c>
      <c r="Q1265" s="161">
        <v>45415</v>
      </c>
      <c r="R1265" s="161" t="s">
        <v>2249</v>
      </c>
      <c r="S1265" s="161"/>
      <c r="T1265" s="161" t="s">
        <v>1674</v>
      </c>
      <c r="U1265" s="161"/>
      <c r="V1265" s="166"/>
      <c r="W1265" s="158"/>
      <c r="X1265" s="21"/>
      <c r="Y1265" s="21"/>
      <c r="Z1265" s="158"/>
      <c r="AA1265" s="158"/>
      <c r="AB1265" s="158"/>
      <c r="AC1265" s="158"/>
      <c r="AD1265" s="158"/>
      <c r="AE1265" s="158"/>
      <c r="AF1265" s="169"/>
    </row>
    <row r="1266" spans="1:32" ht="20.100000000000001" customHeight="1">
      <c r="A1266" s="11" t="s">
        <v>19</v>
      </c>
      <c r="B1266" s="11" t="s">
        <v>176</v>
      </c>
      <c r="C1266" s="11" t="s">
        <v>112</v>
      </c>
      <c r="D1266" s="11" t="s">
        <v>2047</v>
      </c>
      <c r="E1266" s="11" t="s">
        <v>2047</v>
      </c>
      <c r="F1266" s="11" t="s">
        <v>2047</v>
      </c>
      <c r="G1266" s="11"/>
      <c r="H1266" s="11">
        <v>1</v>
      </c>
      <c r="I1266" s="11" t="s">
        <v>2435</v>
      </c>
      <c r="J1266" s="11">
        <v>1101976</v>
      </c>
      <c r="K1266" s="11" t="s">
        <v>1971</v>
      </c>
      <c r="L1266" s="11" t="s">
        <v>194</v>
      </c>
      <c r="M1266" s="11" t="s">
        <v>642</v>
      </c>
      <c r="N1266" s="11" t="s">
        <v>255</v>
      </c>
      <c r="O1266" s="37" t="s">
        <v>2001</v>
      </c>
      <c r="P1266" s="101" t="s">
        <v>24</v>
      </c>
      <c r="Q1266" s="33">
        <v>44915</v>
      </c>
      <c r="R1266" s="33"/>
      <c r="S1266" s="33">
        <v>45646</v>
      </c>
      <c r="T1266" s="33" t="s">
        <v>1674</v>
      </c>
      <c r="U1266" s="33"/>
      <c r="V1266" s="34"/>
      <c r="W1266" s="11"/>
      <c r="X1266" s="9"/>
      <c r="Y1266" s="16"/>
      <c r="Z1266" s="11"/>
      <c r="AA1266" s="11"/>
      <c r="AB1266" s="11"/>
      <c r="AC1266" s="11"/>
      <c r="AD1266" s="11"/>
      <c r="AE1266" s="11"/>
      <c r="AF1266" s="36"/>
    </row>
    <row r="1267" spans="1:32" ht="20.100000000000001" customHeight="1">
      <c r="A1267" s="11" t="s">
        <v>19</v>
      </c>
      <c r="B1267" s="11" t="s">
        <v>176</v>
      </c>
      <c r="C1267" s="11" t="s">
        <v>112</v>
      </c>
      <c r="D1267" s="11" t="s">
        <v>2047</v>
      </c>
      <c r="E1267" s="11" t="s">
        <v>2047</v>
      </c>
      <c r="F1267" s="11" t="s">
        <v>2047</v>
      </c>
      <c r="G1267" s="11"/>
      <c r="H1267" s="11">
        <v>1</v>
      </c>
      <c r="I1267" s="11" t="s">
        <v>2609</v>
      </c>
      <c r="J1267" s="11">
        <v>1102072</v>
      </c>
      <c r="K1267" s="11" t="s">
        <v>2215</v>
      </c>
      <c r="L1267" s="11" t="s">
        <v>194</v>
      </c>
      <c r="M1267" s="11" t="s">
        <v>642</v>
      </c>
      <c r="N1267" s="11" t="s">
        <v>255</v>
      </c>
      <c r="O1267" s="37" t="s">
        <v>2279</v>
      </c>
      <c r="P1267" s="101" t="s">
        <v>24</v>
      </c>
      <c r="Q1267" s="33">
        <v>45224</v>
      </c>
      <c r="R1267" s="33"/>
      <c r="S1267" s="33">
        <v>45955</v>
      </c>
      <c r="T1267" s="33" t="s">
        <v>1674</v>
      </c>
      <c r="U1267" s="33"/>
      <c r="V1267" s="34"/>
      <c r="W1267" s="11"/>
      <c r="X1267" s="9"/>
      <c r="Y1267" s="16"/>
      <c r="Z1267" s="11"/>
      <c r="AA1267" s="11"/>
      <c r="AB1267" s="11"/>
      <c r="AC1267" s="11"/>
      <c r="AD1267" s="11"/>
      <c r="AE1267" s="11"/>
      <c r="AF1267" s="36"/>
    </row>
    <row r="1268" spans="1:32" ht="20.100000000000001" customHeight="1">
      <c r="A1268" s="11" t="s">
        <v>19</v>
      </c>
      <c r="B1268" s="11" t="s">
        <v>176</v>
      </c>
      <c r="C1268" s="11" t="s">
        <v>112</v>
      </c>
      <c r="D1268" s="11" t="s">
        <v>2047</v>
      </c>
      <c r="E1268" s="11" t="s">
        <v>2047</v>
      </c>
      <c r="F1268" s="11" t="s">
        <v>2047</v>
      </c>
      <c r="G1268" s="11"/>
      <c r="H1268" s="11">
        <v>1</v>
      </c>
      <c r="I1268" s="11" t="s">
        <v>2614</v>
      </c>
      <c r="J1268" s="11">
        <v>1101407</v>
      </c>
      <c r="K1268" s="11" t="s">
        <v>1282</v>
      </c>
      <c r="L1268" s="11" t="s">
        <v>194</v>
      </c>
      <c r="M1268" s="11" t="s">
        <v>642</v>
      </c>
      <c r="N1268" s="11" t="s">
        <v>255</v>
      </c>
      <c r="O1268" s="37" t="s">
        <v>1699</v>
      </c>
      <c r="P1268" s="101" t="s">
        <v>24</v>
      </c>
      <c r="Q1268" s="33">
        <v>44601</v>
      </c>
      <c r="R1268" s="33">
        <v>45001</v>
      </c>
      <c r="S1268" s="33"/>
      <c r="T1268" s="33" t="s">
        <v>1674</v>
      </c>
      <c r="U1268" s="33"/>
      <c r="V1268" s="34"/>
      <c r="W1268" s="11"/>
      <c r="X1268" s="9"/>
      <c r="Y1268" s="16"/>
      <c r="Z1268" s="11"/>
      <c r="AA1268" s="11"/>
      <c r="AB1268" s="11"/>
      <c r="AC1268" s="11"/>
      <c r="AD1268" s="11"/>
      <c r="AE1268" s="11"/>
      <c r="AF1268" s="36"/>
    </row>
    <row r="1269" spans="1:32" ht="20.100000000000001" customHeight="1">
      <c r="A1269" s="11" t="s">
        <v>19</v>
      </c>
      <c r="B1269" s="11" t="s">
        <v>176</v>
      </c>
      <c r="C1269" s="11" t="s">
        <v>112</v>
      </c>
      <c r="D1269" s="11" t="s">
        <v>2047</v>
      </c>
      <c r="E1269" s="11" t="s">
        <v>2047</v>
      </c>
      <c r="F1269" s="11" t="s">
        <v>2047</v>
      </c>
      <c r="G1269" s="11"/>
      <c r="H1269" s="11">
        <v>1</v>
      </c>
      <c r="I1269" s="11" t="s">
        <v>2614</v>
      </c>
      <c r="J1269" s="11">
        <v>1101386</v>
      </c>
      <c r="K1269" s="11" t="s">
        <v>1233</v>
      </c>
      <c r="L1269" s="11" t="s">
        <v>194</v>
      </c>
      <c r="M1269" s="11" t="s">
        <v>642</v>
      </c>
      <c r="N1269" s="11" t="s">
        <v>255</v>
      </c>
      <c r="O1269" s="37" t="s">
        <v>1700</v>
      </c>
      <c r="P1269" s="101" t="s">
        <v>24</v>
      </c>
      <c r="Q1269" s="33">
        <v>44601</v>
      </c>
      <c r="R1269" s="33">
        <v>44993</v>
      </c>
      <c r="S1269" s="33"/>
      <c r="T1269" s="33" t="s">
        <v>1674</v>
      </c>
      <c r="U1269" s="33"/>
      <c r="V1269" s="34"/>
      <c r="W1269" s="11"/>
      <c r="X1269" s="9"/>
      <c r="Y1269" s="16"/>
      <c r="Z1269" s="11"/>
      <c r="AA1269" s="11"/>
      <c r="AB1269" s="11"/>
      <c r="AC1269" s="11"/>
      <c r="AD1269" s="11"/>
      <c r="AE1269" s="11"/>
      <c r="AF1269" s="36"/>
    </row>
    <row r="1270" spans="1:32" s="22" customFormat="1" ht="20.100000000000001" customHeight="1">
      <c r="A1270" s="38" t="s">
        <v>19</v>
      </c>
      <c r="B1270" s="38" t="s">
        <v>176</v>
      </c>
      <c r="C1270" s="38" t="s">
        <v>112</v>
      </c>
      <c r="D1270" s="38" t="s">
        <v>2047</v>
      </c>
      <c r="E1270" s="38" t="s">
        <v>2047</v>
      </c>
      <c r="F1270" s="38" t="s">
        <v>2047</v>
      </c>
      <c r="G1270" s="38"/>
      <c r="H1270" s="38">
        <v>1</v>
      </c>
      <c r="I1270" s="38" t="s">
        <v>2057</v>
      </c>
      <c r="J1270" s="39" t="s">
        <v>2342</v>
      </c>
      <c r="K1270" s="38" t="s">
        <v>2343</v>
      </c>
      <c r="L1270" s="38" t="s">
        <v>219</v>
      </c>
      <c r="M1270" s="38" t="s">
        <v>642</v>
      </c>
      <c r="N1270" s="38" t="s">
        <v>255</v>
      </c>
      <c r="O1270" s="40"/>
      <c r="P1270" s="102" t="s">
        <v>23</v>
      </c>
      <c r="Q1270" s="41"/>
      <c r="R1270" s="41"/>
      <c r="S1270" s="41"/>
      <c r="T1270" s="41" t="s">
        <v>1674</v>
      </c>
      <c r="U1270" s="41"/>
      <c r="V1270" s="42"/>
      <c r="W1270" s="38"/>
      <c r="X1270" s="21"/>
      <c r="Y1270" s="23"/>
      <c r="Z1270" s="38"/>
      <c r="AA1270" s="38"/>
      <c r="AB1270" s="38"/>
      <c r="AC1270" s="38"/>
      <c r="AD1270" s="38"/>
      <c r="AE1270" s="38"/>
      <c r="AF1270" s="43"/>
    </row>
    <row r="1271" spans="1:32" ht="20.100000000000001" customHeight="1">
      <c r="A1271" s="11" t="s">
        <v>19</v>
      </c>
      <c r="B1271" s="11" t="s">
        <v>176</v>
      </c>
      <c r="C1271" s="11" t="s">
        <v>112</v>
      </c>
      <c r="D1271" s="11" t="s">
        <v>2047</v>
      </c>
      <c r="E1271" s="11" t="s">
        <v>2047</v>
      </c>
      <c r="F1271" s="11" t="s">
        <v>2047</v>
      </c>
      <c r="G1271" s="11"/>
      <c r="H1271" s="11">
        <v>1</v>
      </c>
      <c r="I1271" s="11" t="s">
        <v>2616</v>
      </c>
      <c r="J1271" s="11">
        <v>1101632</v>
      </c>
      <c r="K1271" s="11" t="s">
        <v>1498</v>
      </c>
      <c r="L1271" s="11" t="s">
        <v>194</v>
      </c>
      <c r="M1271" s="11" t="s">
        <v>642</v>
      </c>
      <c r="N1271" s="11" t="s">
        <v>255</v>
      </c>
      <c r="O1271" s="37" t="s">
        <v>1701</v>
      </c>
      <c r="P1271" s="101" t="s">
        <v>24</v>
      </c>
      <c r="Q1271" s="33">
        <v>44659</v>
      </c>
      <c r="R1271" s="33">
        <v>45204</v>
      </c>
      <c r="S1271" s="33"/>
      <c r="T1271" s="33" t="s">
        <v>1674</v>
      </c>
      <c r="U1271" s="33"/>
      <c r="V1271" s="34"/>
      <c r="W1271" s="11"/>
      <c r="X1271" s="9"/>
      <c r="Y1271" s="16"/>
      <c r="Z1271" s="11"/>
      <c r="AA1271" s="11"/>
      <c r="AB1271" s="11"/>
      <c r="AC1271" s="11"/>
      <c r="AD1271" s="11"/>
      <c r="AE1271" s="11"/>
      <c r="AF1271" s="36"/>
    </row>
    <row r="1272" spans="1:32" ht="20.100000000000001" customHeight="1">
      <c r="A1272" s="11" t="s">
        <v>19</v>
      </c>
      <c r="B1272" s="11" t="s">
        <v>176</v>
      </c>
      <c r="C1272" s="11" t="s">
        <v>112</v>
      </c>
      <c r="D1272" s="11" t="s">
        <v>2047</v>
      </c>
      <c r="E1272" s="11" t="s">
        <v>2047</v>
      </c>
      <c r="F1272" s="11" t="s">
        <v>2047</v>
      </c>
      <c r="G1272" s="11"/>
      <c r="H1272" s="11">
        <v>1</v>
      </c>
      <c r="I1272" s="11" t="s">
        <v>2617</v>
      </c>
      <c r="J1272" s="11">
        <v>1101510</v>
      </c>
      <c r="K1272" s="11" t="s">
        <v>1390</v>
      </c>
      <c r="L1272" s="11" t="s">
        <v>194</v>
      </c>
      <c r="M1272" s="11" t="s">
        <v>642</v>
      </c>
      <c r="N1272" s="11" t="s">
        <v>255</v>
      </c>
      <c r="O1272" s="37" t="s">
        <v>1702</v>
      </c>
      <c r="P1272" s="101" t="s">
        <v>24</v>
      </c>
      <c r="Q1272" s="33">
        <v>44662</v>
      </c>
      <c r="R1272" s="33">
        <v>45203</v>
      </c>
      <c r="S1272" s="33"/>
      <c r="T1272" s="33" t="s">
        <v>1674</v>
      </c>
      <c r="U1272" s="33"/>
      <c r="V1272" s="34"/>
      <c r="W1272" s="11"/>
      <c r="X1272" s="9"/>
      <c r="Y1272" s="16"/>
      <c r="Z1272" s="11"/>
      <c r="AA1272" s="11"/>
      <c r="AB1272" s="11"/>
      <c r="AC1272" s="11"/>
      <c r="AD1272" s="11"/>
      <c r="AE1272" s="11"/>
      <c r="AF1272" s="36"/>
    </row>
    <row r="1273" spans="1:32" s="22" customFormat="1" ht="20.100000000000001" customHeight="1">
      <c r="A1273" s="38" t="s">
        <v>19</v>
      </c>
      <c r="B1273" s="38" t="s">
        <v>176</v>
      </c>
      <c r="C1273" s="38" t="s">
        <v>112</v>
      </c>
      <c r="D1273" s="38" t="s">
        <v>2047</v>
      </c>
      <c r="E1273" s="38" t="s">
        <v>2047</v>
      </c>
      <c r="F1273" s="38" t="s">
        <v>2047</v>
      </c>
      <c r="G1273" s="38"/>
      <c r="H1273" s="38">
        <v>1</v>
      </c>
      <c r="I1273" s="38" t="s">
        <v>2060</v>
      </c>
      <c r="J1273" s="38" t="s">
        <v>2342</v>
      </c>
      <c r="K1273" s="38" t="s">
        <v>2343</v>
      </c>
      <c r="L1273" s="38" t="s">
        <v>2353</v>
      </c>
      <c r="M1273" s="38" t="s">
        <v>642</v>
      </c>
      <c r="N1273" s="38" t="s">
        <v>255</v>
      </c>
      <c r="O1273" s="40" t="s">
        <v>1703</v>
      </c>
      <c r="P1273" s="102" t="s">
        <v>2418</v>
      </c>
      <c r="Q1273" s="41">
        <v>44659</v>
      </c>
      <c r="R1273" s="41">
        <v>45203</v>
      </c>
      <c r="S1273" s="41"/>
      <c r="T1273" s="41" t="s">
        <v>1674</v>
      </c>
      <c r="U1273" s="41"/>
      <c r="V1273" s="42"/>
      <c r="W1273" s="38"/>
      <c r="X1273" s="21"/>
      <c r="Y1273" s="23"/>
      <c r="Z1273" s="38"/>
      <c r="AA1273" s="38"/>
      <c r="AB1273" s="38"/>
      <c r="AC1273" s="38"/>
      <c r="AD1273" s="38"/>
      <c r="AE1273" s="38"/>
      <c r="AF1273" s="43"/>
    </row>
    <row r="1274" spans="1:32" ht="20.100000000000001" customHeight="1">
      <c r="A1274" s="11" t="s">
        <v>19</v>
      </c>
      <c r="B1274" s="11" t="s">
        <v>176</v>
      </c>
      <c r="C1274" s="11" t="s">
        <v>112</v>
      </c>
      <c r="D1274" s="11" t="s">
        <v>2047</v>
      </c>
      <c r="E1274" s="11" t="s">
        <v>2047</v>
      </c>
      <c r="F1274" s="11" t="s">
        <v>2047</v>
      </c>
      <c r="G1274" s="11"/>
      <c r="H1274" s="11">
        <v>1</v>
      </c>
      <c r="I1274" s="11" t="s">
        <v>2611</v>
      </c>
      <c r="J1274" s="11">
        <v>1102004</v>
      </c>
      <c r="K1274" s="11" t="s">
        <v>2051</v>
      </c>
      <c r="L1274" s="11" t="s">
        <v>194</v>
      </c>
      <c r="M1274" s="11" t="s">
        <v>642</v>
      </c>
      <c r="N1274" s="11" t="s">
        <v>255</v>
      </c>
      <c r="O1274" s="37" t="s">
        <v>2052</v>
      </c>
      <c r="P1274" s="101" t="s">
        <v>24</v>
      </c>
      <c r="Q1274" s="33">
        <v>44936</v>
      </c>
      <c r="R1274" s="33"/>
      <c r="S1274" s="33">
        <v>45667</v>
      </c>
      <c r="T1274" s="33" t="s">
        <v>1674</v>
      </c>
      <c r="U1274" s="33"/>
      <c r="V1274" s="34"/>
      <c r="W1274" s="11"/>
      <c r="X1274" s="9"/>
      <c r="Y1274" s="16"/>
      <c r="Z1274" s="11"/>
      <c r="AA1274" s="11"/>
      <c r="AB1274" s="11"/>
      <c r="AC1274" s="11"/>
      <c r="AD1274" s="11"/>
      <c r="AE1274" s="11"/>
      <c r="AF1274" s="36"/>
    </row>
    <row r="1275" spans="1:32" ht="20.100000000000001" customHeight="1">
      <c r="A1275" s="11" t="s">
        <v>19</v>
      </c>
      <c r="B1275" s="11" t="s">
        <v>176</v>
      </c>
      <c r="C1275" s="11" t="s">
        <v>112</v>
      </c>
      <c r="D1275" s="11" t="s">
        <v>2047</v>
      </c>
      <c r="E1275" s="11" t="s">
        <v>2047</v>
      </c>
      <c r="F1275" s="11" t="s">
        <v>2047</v>
      </c>
      <c r="G1275" s="11"/>
      <c r="H1275" s="11">
        <v>1</v>
      </c>
      <c r="I1275" s="11" t="s">
        <v>2614</v>
      </c>
      <c r="J1275" s="11">
        <v>1100852</v>
      </c>
      <c r="K1275" s="11" t="s">
        <v>131</v>
      </c>
      <c r="L1275" s="11" t="s">
        <v>194</v>
      </c>
      <c r="M1275" s="11" t="s">
        <v>642</v>
      </c>
      <c r="N1275" s="11" t="s">
        <v>255</v>
      </c>
      <c r="O1275" s="37" t="s">
        <v>1704</v>
      </c>
      <c r="P1275" s="101" t="s">
        <v>24</v>
      </c>
      <c r="Q1275" s="33">
        <v>44606</v>
      </c>
      <c r="R1275" s="33">
        <v>44993</v>
      </c>
      <c r="S1275" s="33"/>
      <c r="T1275" s="33" t="s">
        <v>1674</v>
      </c>
      <c r="U1275" s="33"/>
      <c r="V1275" s="34"/>
      <c r="W1275" s="11"/>
      <c r="X1275" s="9"/>
      <c r="Y1275" s="16"/>
      <c r="Z1275" s="11"/>
      <c r="AA1275" s="11"/>
      <c r="AB1275" s="11"/>
      <c r="AC1275" s="11"/>
      <c r="AD1275" s="11"/>
      <c r="AE1275" s="11"/>
      <c r="AF1275" s="36"/>
    </row>
    <row r="1276" spans="1:32" ht="20.100000000000001" customHeight="1">
      <c r="A1276" s="11" t="s">
        <v>19</v>
      </c>
      <c r="B1276" s="11" t="s">
        <v>176</v>
      </c>
      <c r="C1276" s="11" t="s">
        <v>112</v>
      </c>
      <c r="D1276" s="11" t="s">
        <v>2047</v>
      </c>
      <c r="E1276" s="11" t="s">
        <v>2047</v>
      </c>
      <c r="F1276" s="11" t="s">
        <v>2047</v>
      </c>
      <c r="G1276" s="11"/>
      <c r="H1276" s="11">
        <v>1</v>
      </c>
      <c r="I1276" s="11" t="s">
        <v>2435</v>
      </c>
      <c r="J1276" s="11">
        <v>1101110</v>
      </c>
      <c r="K1276" s="11" t="s">
        <v>663</v>
      </c>
      <c r="L1276" s="11" t="s">
        <v>194</v>
      </c>
      <c r="M1276" s="11" t="s">
        <v>642</v>
      </c>
      <c r="N1276" s="11" t="s">
        <v>255</v>
      </c>
      <c r="O1276" s="37" t="s">
        <v>2073</v>
      </c>
      <c r="P1276" s="101" t="s">
        <v>24</v>
      </c>
      <c r="Q1276" s="33">
        <v>44959</v>
      </c>
      <c r="R1276" s="33"/>
      <c r="S1276" s="33">
        <v>45324</v>
      </c>
      <c r="T1276" s="33" t="s">
        <v>1674</v>
      </c>
      <c r="U1276" s="33"/>
      <c r="V1276" s="34"/>
      <c r="W1276" s="11"/>
      <c r="X1276" s="9"/>
      <c r="Y1276" s="16"/>
      <c r="Z1276" s="11"/>
      <c r="AA1276" s="11"/>
      <c r="AB1276" s="11"/>
      <c r="AC1276" s="11"/>
      <c r="AD1276" s="11"/>
      <c r="AE1276" s="11"/>
      <c r="AF1276" s="36"/>
    </row>
    <row r="1277" spans="1:32" s="22" customFormat="1" ht="20.100000000000001" customHeight="1">
      <c r="A1277" s="38" t="s">
        <v>19</v>
      </c>
      <c r="B1277" s="38" t="s">
        <v>176</v>
      </c>
      <c r="C1277" s="38" t="s">
        <v>112</v>
      </c>
      <c r="D1277" s="38" t="s">
        <v>2047</v>
      </c>
      <c r="E1277" s="38" t="s">
        <v>2047</v>
      </c>
      <c r="F1277" s="38" t="s">
        <v>2047</v>
      </c>
      <c r="G1277" s="38"/>
      <c r="H1277" s="38">
        <v>1</v>
      </c>
      <c r="I1277" s="48" t="s">
        <v>2057</v>
      </c>
      <c r="J1277" s="39" t="s">
        <v>2342</v>
      </c>
      <c r="K1277" s="38" t="s">
        <v>2343</v>
      </c>
      <c r="L1277" s="38" t="s">
        <v>219</v>
      </c>
      <c r="M1277" s="38" t="s">
        <v>642</v>
      </c>
      <c r="N1277" s="38" t="s">
        <v>255</v>
      </c>
      <c r="O1277" s="40" t="s">
        <v>18</v>
      </c>
      <c r="P1277" s="102" t="s">
        <v>23</v>
      </c>
      <c r="Q1277" s="41"/>
      <c r="R1277" s="41"/>
      <c r="S1277" s="41"/>
      <c r="T1277" s="41" t="s">
        <v>1674</v>
      </c>
      <c r="U1277" s="41"/>
      <c r="V1277" s="42"/>
      <c r="W1277" s="38"/>
      <c r="X1277" s="21"/>
      <c r="Y1277" s="23"/>
      <c r="Z1277" s="38"/>
      <c r="AA1277" s="38"/>
      <c r="AB1277" s="38"/>
      <c r="AC1277" s="38"/>
      <c r="AD1277" s="38"/>
      <c r="AE1277" s="38"/>
      <c r="AF1277" s="43"/>
    </row>
    <row r="1278" spans="1:32" ht="20.100000000000001" customHeight="1">
      <c r="A1278" s="11" t="s">
        <v>19</v>
      </c>
      <c r="B1278" s="11" t="s">
        <v>176</v>
      </c>
      <c r="C1278" s="11" t="s">
        <v>112</v>
      </c>
      <c r="D1278" s="11" t="s">
        <v>2047</v>
      </c>
      <c r="E1278" s="11" t="s">
        <v>2047</v>
      </c>
      <c r="F1278" s="11" t="s">
        <v>2047</v>
      </c>
      <c r="G1278" s="11"/>
      <c r="H1278" s="11">
        <v>1</v>
      </c>
      <c r="I1278" s="11" t="s">
        <v>2596</v>
      </c>
      <c r="J1278" s="11">
        <v>1100892</v>
      </c>
      <c r="K1278" s="11" t="s">
        <v>42</v>
      </c>
      <c r="L1278" s="11" t="s">
        <v>194</v>
      </c>
      <c r="M1278" s="11" t="s">
        <v>642</v>
      </c>
      <c r="N1278" s="11" t="s">
        <v>255</v>
      </c>
      <c r="O1278" s="37" t="s">
        <v>1705</v>
      </c>
      <c r="P1278" s="101" t="s">
        <v>24</v>
      </c>
      <c r="Q1278" s="33">
        <v>44659</v>
      </c>
      <c r="R1278" s="33">
        <v>45203</v>
      </c>
      <c r="S1278" s="33"/>
      <c r="T1278" s="33" t="s">
        <v>1674</v>
      </c>
      <c r="U1278" s="33"/>
      <c r="V1278" s="34"/>
      <c r="W1278" s="11"/>
      <c r="X1278" s="9"/>
      <c r="Y1278" s="16"/>
      <c r="Z1278" s="11"/>
      <c r="AA1278" s="11"/>
      <c r="AB1278" s="11"/>
      <c r="AC1278" s="11"/>
      <c r="AD1278" s="11"/>
      <c r="AE1278" s="11"/>
      <c r="AF1278" s="36"/>
    </row>
    <row r="1279" spans="1:32" ht="20.100000000000001" customHeight="1">
      <c r="A1279" s="11" t="s">
        <v>19</v>
      </c>
      <c r="B1279" s="11" t="s">
        <v>176</v>
      </c>
      <c r="C1279" s="11" t="s">
        <v>112</v>
      </c>
      <c r="D1279" s="11" t="s">
        <v>2047</v>
      </c>
      <c r="E1279" s="11" t="s">
        <v>2047</v>
      </c>
      <c r="F1279" s="11" t="s">
        <v>2047</v>
      </c>
      <c r="G1279" s="11"/>
      <c r="H1279" s="11">
        <v>1</v>
      </c>
      <c r="I1279" s="11" t="s">
        <v>2625</v>
      </c>
      <c r="J1279" s="11">
        <v>1101640</v>
      </c>
      <c r="K1279" s="11" t="s">
        <v>1812</v>
      </c>
      <c r="L1279" s="11" t="s">
        <v>194</v>
      </c>
      <c r="M1279" s="11" t="s">
        <v>642</v>
      </c>
      <c r="N1279" s="11" t="s">
        <v>255</v>
      </c>
      <c r="O1279" s="37" t="s">
        <v>2230</v>
      </c>
      <c r="P1279" s="101" t="s">
        <v>24</v>
      </c>
      <c r="Q1279" s="33">
        <v>45168</v>
      </c>
      <c r="R1279" s="33"/>
      <c r="S1279" s="33">
        <v>45534</v>
      </c>
      <c r="T1279" s="33" t="s">
        <v>1674</v>
      </c>
      <c r="U1279" s="33"/>
      <c r="V1279" s="34"/>
      <c r="W1279" s="11"/>
      <c r="X1279" s="9"/>
      <c r="Y1279" s="16"/>
      <c r="Z1279" s="11"/>
      <c r="AA1279" s="11"/>
      <c r="AB1279" s="11"/>
      <c r="AC1279" s="11"/>
      <c r="AD1279" s="11"/>
      <c r="AE1279" s="11"/>
      <c r="AF1279" s="36"/>
    </row>
    <row r="1280" spans="1:32" ht="20.100000000000001" customHeight="1">
      <c r="A1280" s="11" t="s">
        <v>19</v>
      </c>
      <c r="B1280" s="11" t="s">
        <v>176</v>
      </c>
      <c r="C1280" s="11" t="s">
        <v>112</v>
      </c>
      <c r="D1280" s="11" t="s">
        <v>2047</v>
      </c>
      <c r="E1280" s="11" t="s">
        <v>2047</v>
      </c>
      <c r="F1280" s="11" t="s">
        <v>2047</v>
      </c>
      <c r="G1280" s="11"/>
      <c r="H1280" s="11">
        <v>1</v>
      </c>
      <c r="I1280" s="11" t="s">
        <v>2617</v>
      </c>
      <c r="J1280" s="11">
        <v>1101499</v>
      </c>
      <c r="K1280" s="11" t="s">
        <v>1389</v>
      </c>
      <c r="L1280" s="11" t="s">
        <v>194</v>
      </c>
      <c r="M1280" s="11" t="s">
        <v>642</v>
      </c>
      <c r="N1280" s="11" t="s">
        <v>255</v>
      </c>
      <c r="O1280" s="37" t="s">
        <v>1706</v>
      </c>
      <c r="P1280" s="101" t="s">
        <v>24</v>
      </c>
      <c r="Q1280" s="33">
        <v>44662</v>
      </c>
      <c r="R1280" s="33">
        <v>45204</v>
      </c>
      <c r="S1280" s="33"/>
      <c r="T1280" s="33" t="s">
        <v>1674</v>
      </c>
      <c r="U1280" s="33"/>
      <c r="V1280" s="34"/>
      <c r="W1280" s="11"/>
      <c r="X1280" s="9"/>
      <c r="Y1280" s="16"/>
      <c r="Z1280" s="11"/>
      <c r="AA1280" s="11"/>
      <c r="AB1280" s="11"/>
      <c r="AC1280" s="11"/>
      <c r="AD1280" s="11"/>
      <c r="AE1280" s="11"/>
      <c r="AF1280" s="36"/>
    </row>
    <row r="1281" spans="1:32" ht="20.100000000000001" customHeight="1">
      <c r="A1281" s="11" t="s">
        <v>19</v>
      </c>
      <c r="B1281" s="11" t="s">
        <v>176</v>
      </c>
      <c r="C1281" s="11" t="s">
        <v>112</v>
      </c>
      <c r="D1281" s="11" t="s">
        <v>2047</v>
      </c>
      <c r="E1281" s="11" t="s">
        <v>2047</v>
      </c>
      <c r="F1281" s="11" t="s">
        <v>2047</v>
      </c>
      <c r="G1281" s="11"/>
      <c r="H1281" s="11">
        <v>1</v>
      </c>
      <c r="I1281" s="11" t="s">
        <v>2600</v>
      </c>
      <c r="J1281" s="11">
        <v>1102016</v>
      </c>
      <c r="K1281" s="11" t="s">
        <v>2086</v>
      </c>
      <c r="L1281" s="11" t="s">
        <v>194</v>
      </c>
      <c r="M1281" s="11" t="s">
        <v>642</v>
      </c>
      <c r="N1281" s="11" t="s">
        <v>255</v>
      </c>
      <c r="O1281" s="37" t="s">
        <v>2088</v>
      </c>
      <c r="P1281" s="101" t="s">
        <v>24</v>
      </c>
      <c r="Q1281" s="33">
        <v>44965</v>
      </c>
      <c r="R1281" s="33"/>
      <c r="S1281" s="33">
        <v>45696</v>
      </c>
      <c r="T1281" s="33" t="s">
        <v>1674</v>
      </c>
      <c r="U1281" s="33"/>
      <c r="V1281" s="34"/>
      <c r="W1281" s="11"/>
      <c r="X1281" s="9"/>
      <c r="Y1281" s="16"/>
      <c r="Z1281" s="11"/>
      <c r="AA1281" s="11"/>
      <c r="AB1281" s="11"/>
      <c r="AC1281" s="11"/>
      <c r="AD1281" s="11"/>
      <c r="AE1281" s="11"/>
      <c r="AF1281" s="36"/>
    </row>
    <row r="1282" spans="1:32" ht="20.100000000000001" customHeight="1">
      <c r="A1282" s="11" t="s">
        <v>19</v>
      </c>
      <c r="B1282" s="11" t="s">
        <v>176</v>
      </c>
      <c r="C1282" s="11" t="s">
        <v>112</v>
      </c>
      <c r="D1282" s="11" t="s">
        <v>2047</v>
      </c>
      <c r="E1282" s="11" t="s">
        <v>2047</v>
      </c>
      <c r="F1282" s="11" t="s">
        <v>2047</v>
      </c>
      <c r="G1282" s="11"/>
      <c r="H1282" s="11">
        <v>1</v>
      </c>
      <c r="I1282" s="11" t="s">
        <v>2589</v>
      </c>
      <c r="J1282" s="11">
        <v>1101517</v>
      </c>
      <c r="K1282" s="11" t="s">
        <v>1409</v>
      </c>
      <c r="L1282" s="11" t="s">
        <v>194</v>
      </c>
      <c r="M1282" s="11" t="s">
        <v>642</v>
      </c>
      <c r="N1282" s="11" t="s">
        <v>255</v>
      </c>
      <c r="O1282" s="37" t="s">
        <v>18</v>
      </c>
      <c r="P1282" s="101" t="s">
        <v>24</v>
      </c>
      <c r="Q1282" s="33">
        <v>45176</v>
      </c>
      <c r="R1282" s="33"/>
      <c r="S1282" s="33">
        <v>45542</v>
      </c>
      <c r="T1282" s="33" t="s">
        <v>1674</v>
      </c>
      <c r="U1282" s="33"/>
      <c r="V1282" s="34"/>
      <c r="W1282" s="11"/>
      <c r="X1282" s="9"/>
      <c r="Y1282" s="16"/>
      <c r="Z1282" s="11"/>
      <c r="AA1282" s="11"/>
      <c r="AB1282" s="11"/>
      <c r="AC1282" s="11"/>
      <c r="AD1282" s="11"/>
      <c r="AE1282" s="11"/>
      <c r="AF1282" s="36"/>
    </row>
    <row r="1283" spans="1:32" ht="20.100000000000001" customHeight="1">
      <c r="A1283" s="11" t="s">
        <v>19</v>
      </c>
      <c r="B1283" s="11" t="s">
        <v>176</v>
      </c>
      <c r="C1283" s="11" t="s">
        <v>112</v>
      </c>
      <c r="D1283" s="11" t="s">
        <v>2047</v>
      </c>
      <c r="E1283" s="11" t="s">
        <v>2047</v>
      </c>
      <c r="F1283" s="11" t="s">
        <v>2047</v>
      </c>
      <c r="G1283" s="11"/>
      <c r="H1283" s="11">
        <v>1</v>
      </c>
      <c r="I1283" s="11" t="s">
        <v>2606</v>
      </c>
      <c r="J1283" s="11">
        <v>1102008</v>
      </c>
      <c r="K1283" s="11" t="s">
        <v>2069</v>
      </c>
      <c r="L1283" s="11" t="s">
        <v>194</v>
      </c>
      <c r="M1283" s="11" t="s">
        <v>642</v>
      </c>
      <c r="N1283" s="11" t="s">
        <v>255</v>
      </c>
      <c r="O1283" s="37" t="s">
        <v>2089</v>
      </c>
      <c r="P1283" s="101" t="s">
        <v>24</v>
      </c>
      <c r="Q1283" s="33">
        <v>44970</v>
      </c>
      <c r="R1283" s="33"/>
      <c r="S1283" s="33">
        <v>45701</v>
      </c>
      <c r="T1283" s="33" t="s">
        <v>1674</v>
      </c>
      <c r="U1283" s="33"/>
      <c r="V1283" s="34"/>
      <c r="W1283" s="11"/>
      <c r="X1283" s="9"/>
      <c r="Y1283" s="16"/>
      <c r="Z1283" s="11"/>
      <c r="AA1283" s="11"/>
      <c r="AB1283" s="11"/>
      <c r="AC1283" s="11"/>
      <c r="AD1283" s="11"/>
      <c r="AE1283" s="11"/>
      <c r="AF1283" s="36"/>
    </row>
    <row r="1284" spans="1:32" s="170" customFormat="1" ht="20.100000000000001" customHeight="1">
      <c r="A1284" s="158" t="s">
        <v>19</v>
      </c>
      <c r="B1284" s="158" t="s">
        <v>176</v>
      </c>
      <c r="C1284" s="158" t="s">
        <v>112</v>
      </c>
      <c r="D1284" s="158" t="s">
        <v>2047</v>
      </c>
      <c r="E1284" s="158" t="s">
        <v>2047</v>
      </c>
      <c r="F1284" s="158" t="s">
        <v>2047</v>
      </c>
      <c r="G1284" s="172"/>
      <c r="H1284" s="158">
        <v>1</v>
      </c>
      <c r="I1284" s="158" t="s">
        <v>2060</v>
      </c>
      <c r="J1284" s="158" t="s">
        <v>2342</v>
      </c>
      <c r="K1284" s="158" t="s">
        <v>2343</v>
      </c>
      <c r="L1284" s="158" t="s">
        <v>2353</v>
      </c>
      <c r="M1284" s="158" t="s">
        <v>642</v>
      </c>
      <c r="N1284" s="158" t="s">
        <v>255</v>
      </c>
      <c r="O1284" s="159" t="s">
        <v>1707</v>
      </c>
      <c r="P1284" s="165" t="s">
        <v>2511</v>
      </c>
      <c r="Q1284" s="161">
        <v>45415</v>
      </c>
      <c r="R1284" s="161">
        <v>44993</v>
      </c>
      <c r="S1284" s="161"/>
      <c r="T1284" s="161" t="s">
        <v>1674</v>
      </c>
      <c r="U1284" s="161"/>
      <c r="V1284" s="166"/>
      <c r="W1284" s="158"/>
      <c r="X1284" s="21"/>
      <c r="Y1284" s="21"/>
      <c r="Z1284" s="158"/>
      <c r="AA1284" s="158"/>
      <c r="AB1284" s="158"/>
      <c r="AC1284" s="158"/>
      <c r="AD1284" s="158"/>
      <c r="AE1284" s="158"/>
      <c r="AF1284" s="169"/>
    </row>
    <row r="1285" spans="1:32" s="22" customFormat="1" ht="20.100000000000001" customHeight="1">
      <c r="A1285" s="38" t="s">
        <v>19</v>
      </c>
      <c r="B1285" s="38" t="s">
        <v>176</v>
      </c>
      <c r="C1285" s="38" t="s">
        <v>112</v>
      </c>
      <c r="D1285" s="38" t="s">
        <v>2047</v>
      </c>
      <c r="E1285" s="38" t="s">
        <v>2047</v>
      </c>
      <c r="F1285" s="38" t="s">
        <v>2047</v>
      </c>
      <c r="G1285" s="38"/>
      <c r="H1285" s="38">
        <v>1</v>
      </c>
      <c r="I1285" s="38" t="s">
        <v>2060</v>
      </c>
      <c r="J1285" s="38" t="s">
        <v>2342</v>
      </c>
      <c r="K1285" s="38" t="s">
        <v>2343</v>
      </c>
      <c r="L1285" s="38" t="s">
        <v>2353</v>
      </c>
      <c r="M1285" s="38" t="s">
        <v>642</v>
      </c>
      <c r="N1285" s="38" t="s">
        <v>255</v>
      </c>
      <c r="O1285" s="40" t="s">
        <v>2231</v>
      </c>
      <c r="P1285" s="102" t="s">
        <v>2517</v>
      </c>
      <c r="Q1285" s="41">
        <v>45415</v>
      </c>
      <c r="R1285" s="41"/>
      <c r="S1285" s="41">
        <v>45543</v>
      </c>
      <c r="T1285" s="41" t="s">
        <v>1674</v>
      </c>
      <c r="U1285" s="41"/>
      <c r="V1285" s="42"/>
      <c r="W1285" s="38"/>
      <c r="X1285" s="21"/>
      <c r="Y1285" s="23"/>
      <c r="Z1285" s="38"/>
      <c r="AA1285" s="38"/>
      <c r="AB1285" s="38"/>
      <c r="AC1285" s="38"/>
      <c r="AD1285" s="38"/>
      <c r="AE1285" s="38"/>
      <c r="AF1285" s="43"/>
    </row>
    <row r="1286" spans="1:32" ht="20.100000000000001" customHeight="1">
      <c r="A1286" s="11" t="s">
        <v>19</v>
      </c>
      <c r="B1286" s="11" t="s">
        <v>176</v>
      </c>
      <c r="C1286" s="11" t="s">
        <v>112</v>
      </c>
      <c r="D1286" s="11" t="s">
        <v>2047</v>
      </c>
      <c r="E1286" s="11" t="s">
        <v>2047</v>
      </c>
      <c r="F1286" s="11" t="s">
        <v>2047</v>
      </c>
      <c r="G1286" s="11"/>
      <c r="H1286" s="11">
        <v>1</v>
      </c>
      <c r="I1286" s="11" t="s">
        <v>2599</v>
      </c>
      <c r="J1286" s="11">
        <v>1100940</v>
      </c>
      <c r="K1286" s="11" t="s">
        <v>251</v>
      </c>
      <c r="L1286" s="11" t="s">
        <v>194</v>
      </c>
      <c r="M1286" s="11" t="s">
        <v>642</v>
      </c>
      <c r="N1286" s="11" t="s">
        <v>255</v>
      </c>
      <c r="O1286" s="37" t="s">
        <v>1708</v>
      </c>
      <c r="P1286" s="101" t="s">
        <v>24</v>
      </c>
      <c r="Q1286" s="33">
        <v>44657</v>
      </c>
      <c r="R1286" s="33">
        <v>45203</v>
      </c>
      <c r="S1286" s="33"/>
      <c r="T1286" s="33" t="s">
        <v>1674</v>
      </c>
      <c r="U1286" s="33"/>
      <c r="V1286" s="34"/>
      <c r="W1286" s="11"/>
      <c r="X1286" s="9"/>
      <c r="Y1286" s="16"/>
      <c r="Z1286" s="11"/>
      <c r="AA1286" s="11"/>
      <c r="AB1286" s="11"/>
      <c r="AC1286" s="11"/>
      <c r="AD1286" s="11"/>
      <c r="AE1286" s="11"/>
      <c r="AF1286" s="36"/>
    </row>
    <row r="1287" spans="1:32" ht="20.100000000000001" customHeight="1">
      <c r="A1287" s="11" t="s">
        <v>19</v>
      </c>
      <c r="B1287" s="11" t="s">
        <v>176</v>
      </c>
      <c r="C1287" s="11" t="s">
        <v>112</v>
      </c>
      <c r="D1287" s="11" t="s">
        <v>2047</v>
      </c>
      <c r="E1287" s="11" t="s">
        <v>2047</v>
      </c>
      <c r="F1287" s="11" t="s">
        <v>2047</v>
      </c>
      <c r="G1287" s="11"/>
      <c r="H1287" s="11">
        <v>1</v>
      </c>
      <c r="I1287" s="11" t="s">
        <v>2617</v>
      </c>
      <c r="J1287" s="11">
        <v>1101155</v>
      </c>
      <c r="K1287" s="11" t="s">
        <v>858</v>
      </c>
      <c r="L1287" s="11" t="s">
        <v>194</v>
      </c>
      <c r="M1287" s="11" t="s">
        <v>642</v>
      </c>
      <c r="N1287" s="11" t="s">
        <v>255</v>
      </c>
      <c r="O1287" s="37" t="s">
        <v>1709</v>
      </c>
      <c r="P1287" s="101" t="s">
        <v>24</v>
      </c>
      <c r="Q1287" s="33">
        <v>44664</v>
      </c>
      <c r="R1287" s="33">
        <v>45204</v>
      </c>
      <c r="S1287" s="33"/>
      <c r="T1287" s="33" t="s">
        <v>1674</v>
      </c>
      <c r="U1287" s="33"/>
      <c r="V1287" s="34"/>
      <c r="W1287" s="11"/>
      <c r="X1287" s="9"/>
      <c r="Y1287" s="16"/>
      <c r="Z1287" s="11"/>
      <c r="AA1287" s="11"/>
      <c r="AB1287" s="11"/>
      <c r="AC1287" s="11"/>
      <c r="AD1287" s="11"/>
      <c r="AE1287" s="11"/>
      <c r="AF1287" s="36"/>
    </row>
    <row r="1288" spans="1:32" ht="20.100000000000001" customHeight="1">
      <c r="A1288" s="11" t="s">
        <v>19</v>
      </c>
      <c r="B1288" s="11" t="s">
        <v>176</v>
      </c>
      <c r="C1288" s="11" t="s">
        <v>112</v>
      </c>
      <c r="D1288" s="11" t="s">
        <v>2047</v>
      </c>
      <c r="E1288" s="11" t="s">
        <v>2047</v>
      </c>
      <c r="F1288" s="11" t="s">
        <v>2047</v>
      </c>
      <c r="G1288" s="11"/>
      <c r="H1288" s="11">
        <v>1</v>
      </c>
      <c r="I1288" s="11" t="s">
        <v>2626</v>
      </c>
      <c r="J1288" s="11">
        <v>1101487</v>
      </c>
      <c r="K1288" s="11" t="s">
        <v>1391</v>
      </c>
      <c r="L1288" s="11" t="s">
        <v>194</v>
      </c>
      <c r="M1288" s="11" t="s">
        <v>642</v>
      </c>
      <c r="N1288" s="11" t="s">
        <v>255</v>
      </c>
      <c r="O1288" s="37" t="s">
        <v>1710</v>
      </c>
      <c r="P1288" s="101" t="s">
        <v>24</v>
      </c>
      <c r="Q1288" s="33">
        <v>44659</v>
      </c>
      <c r="R1288" s="33">
        <v>45194</v>
      </c>
      <c r="S1288" s="33"/>
      <c r="T1288" s="33" t="s">
        <v>1674</v>
      </c>
      <c r="U1288" s="33"/>
      <c r="V1288" s="34"/>
      <c r="W1288" s="11"/>
      <c r="X1288" s="9"/>
      <c r="Y1288" s="16"/>
      <c r="Z1288" s="11"/>
      <c r="AA1288" s="11"/>
      <c r="AB1288" s="11"/>
      <c r="AC1288" s="11"/>
      <c r="AD1288" s="11"/>
      <c r="AE1288" s="11"/>
      <c r="AF1288" s="36"/>
    </row>
    <row r="1289" spans="1:32" ht="20.100000000000001" customHeight="1">
      <c r="A1289" s="11" t="s">
        <v>19</v>
      </c>
      <c r="B1289" s="11" t="s">
        <v>176</v>
      </c>
      <c r="C1289" s="11" t="s">
        <v>112</v>
      </c>
      <c r="D1289" s="11" t="s">
        <v>2047</v>
      </c>
      <c r="E1289" s="11" t="s">
        <v>2047</v>
      </c>
      <c r="F1289" s="11" t="s">
        <v>2047</v>
      </c>
      <c r="G1289" s="11"/>
      <c r="H1289" s="11">
        <v>1</v>
      </c>
      <c r="I1289" s="11" t="s">
        <v>2617</v>
      </c>
      <c r="J1289" s="11">
        <v>1101084</v>
      </c>
      <c r="K1289" s="11" t="s">
        <v>859</v>
      </c>
      <c r="L1289" s="11" t="s">
        <v>194</v>
      </c>
      <c r="M1289" s="11" t="s">
        <v>642</v>
      </c>
      <c r="N1289" s="11" t="s">
        <v>255</v>
      </c>
      <c r="O1289" s="37" t="s">
        <v>1711</v>
      </c>
      <c r="P1289" s="101" t="s">
        <v>24</v>
      </c>
      <c r="Q1289" s="33">
        <v>44659</v>
      </c>
      <c r="R1289" s="33">
        <v>45203</v>
      </c>
      <c r="S1289" s="33"/>
      <c r="T1289" s="33" t="s">
        <v>1674</v>
      </c>
      <c r="U1289" s="33"/>
      <c r="V1289" s="34"/>
      <c r="W1289" s="11"/>
      <c r="X1289" s="9"/>
      <c r="Y1289" s="16"/>
      <c r="Z1289" s="11"/>
      <c r="AA1289" s="11"/>
      <c r="AB1289" s="11"/>
      <c r="AC1289" s="11"/>
      <c r="AD1289" s="11"/>
      <c r="AE1289" s="11"/>
      <c r="AF1289" s="36"/>
    </row>
    <row r="1290" spans="1:32" ht="20.100000000000001" customHeight="1">
      <c r="A1290" s="11" t="s">
        <v>19</v>
      </c>
      <c r="B1290" s="11" t="s">
        <v>176</v>
      </c>
      <c r="C1290" s="11" t="s">
        <v>112</v>
      </c>
      <c r="D1290" s="11" t="s">
        <v>2047</v>
      </c>
      <c r="E1290" s="11" t="s">
        <v>2047</v>
      </c>
      <c r="F1290" s="11" t="s">
        <v>2047</v>
      </c>
      <c r="G1290" s="11"/>
      <c r="H1290" s="11">
        <v>1</v>
      </c>
      <c r="I1290" s="11" t="s">
        <v>2622</v>
      </c>
      <c r="J1290" s="11">
        <v>1100976</v>
      </c>
      <c r="K1290" s="11" t="s">
        <v>88</v>
      </c>
      <c r="L1290" s="11" t="s">
        <v>194</v>
      </c>
      <c r="M1290" s="11" t="s">
        <v>642</v>
      </c>
      <c r="N1290" s="11" t="s">
        <v>255</v>
      </c>
      <c r="O1290" s="37" t="s">
        <v>1712</v>
      </c>
      <c r="P1290" s="101" t="s">
        <v>24</v>
      </c>
      <c r="Q1290" s="33">
        <v>44561</v>
      </c>
      <c r="R1290" s="33">
        <v>44993</v>
      </c>
      <c r="S1290" s="33"/>
      <c r="T1290" s="33" t="s">
        <v>1674</v>
      </c>
      <c r="U1290" s="33"/>
      <c r="V1290" s="34"/>
      <c r="W1290" s="11"/>
      <c r="X1290" s="9"/>
      <c r="Y1290" s="16"/>
      <c r="Z1290" s="11"/>
      <c r="AA1290" s="11"/>
      <c r="AB1290" s="11"/>
      <c r="AC1290" s="11"/>
      <c r="AD1290" s="11"/>
      <c r="AE1290" s="11"/>
      <c r="AF1290" s="36"/>
    </row>
    <row r="1291" spans="1:32" ht="20.100000000000001" customHeight="1">
      <c r="A1291" s="11" t="s">
        <v>19</v>
      </c>
      <c r="B1291" s="11" t="s">
        <v>176</v>
      </c>
      <c r="C1291" s="11" t="s">
        <v>112</v>
      </c>
      <c r="D1291" s="11" t="s">
        <v>2047</v>
      </c>
      <c r="E1291" s="11" t="s">
        <v>2047</v>
      </c>
      <c r="F1291" s="11" t="s">
        <v>2047</v>
      </c>
      <c r="G1291" s="11"/>
      <c r="H1291" s="11">
        <v>1</v>
      </c>
      <c r="I1291" s="11" t="s">
        <v>2599</v>
      </c>
      <c r="J1291" s="11">
        <v>1101590</v>
      </c>
      <c r="K1291" s="11" t="s">
        <v>1458</v>
      </c>
      <c r="L1291" s="11" t="s">
        <v>194</v>
      </c>
      <c r="M1291" s="11" t="s">
        <v>642</v>
      </c>
      <c r="N1291" s="11" t="s">
        <v>255</v>
      </c>
      <c r="O1291" s="37" t="s">
        <v>1713</v>
      </c>
      <c r="P1291" s="101" t="s">
        <v>24</v>
      </c>
      <c r="Q1291" s="33">
        <v>44657</v>
      </c>
      <c r="R1291" s="33">
        <v>45203</v>
      </c>
      <c r="S1291" s="33"/>
      <c r="T1291" s="33" t="s">
        <v>1674</v>
      </c>
      <c r="U1291" s="33"/>
      <c r="V1291" s="34"/>
      <c r="W1291" s="11"/>
      <c r="X1291" s="9"/>
      <c r="Y1291" s="16"/>
      <c r="Z1291" s="11"/>
      <c r="AA1291" s="11"/>
      <c r="AB1291" s="11"/>
      <c r="AC1291" s="11"/>
      <c r="AD1291" s="11"/>
      <c r="AE1291" s="11"/>
      <c r="AF1291" s="36"/>
    </row>
    <row r="1292" spans="1:32" ht="20.100000000000001" customHeight="1">
      <c r="A1292" s="11" t="s">
        <v>19</v>
      </c>
      <c r="B1292" s="11" t="s">
        <v>176</v>
      </c>
      <c r="C1292" s="11" t="s">
        <v>112</v>
      </c>
      <c r="D1292" s="11" t="s">
        <v>2047</v>
      </c>
      <c r="E1292" s="11" t="s">
        <v>2047</v>
      </c>
      <c r="F1292" s="11" t="s">
        <v>2047</v>
      </c>
      <c r="G1292" s="11"/>
      <c r="H1292" s="11">
        <v>1</v>
      </c>
      <c r="I1292" s="11" t="s">
        <v>2611</v>
      </c>
      <c r="J1292" s="11">
        <v>1101741</v>
      </c>
      <c r="K1292" s="11" t="s">
        <v>1603</v>
      </c>
      <c r="L1292" s="11" t="s">
        <v>194</v>
      </c>
      <c r="M1292" s="11" t="s">
        <v>642</v>
      </c>
      <c r="N1292" s="11" t="s">
        <v>255</v>
      </c>
      <c r="O1292" s="37" t="s">
        <v>1714</v>
      </c>
      <c r="P1292" s="101" t="s">
        <v>24</v>
      </c>
      <c r="Q1292" s="33">
        <v>44600</v>
      </c>
      <c r="R1292" s="33">
        <v>44993</v>
      </c>
      <c r="S1292" s="33"/>
      <c r="T1292" s="33" t="s">
        <v>1674</v>
      </c>
      <c r="U1292" s="33"/>
      <c r="V1292" s="34"/>
      <c r="W1292" s="11"/>
      <c r="X1292" s="9"/>
      <c r="Y1292" s="16"/>
      <c r="Z1292" s="11"/>
      <c r="AA1292" s="11"/>
      <c r="AB1292" s="11"/>
      <c r="AC1292" s="11"/>
      <c r="AD1292" s="11"/>
      <c r="AE1292" s="11"/>
      <c r="AF1292" s="36"/>
    </row>
    <row r="1293" spans="1:32" s="22" customFormat="1" ht="20.100000000000001" customHeight="1">
      <c r="A1293" s="38" t="s">
        <v>19</v>
      </c>
      <c r="B1293" s="38" t="s">
        <v>176</v>
      </c>
      <c r="C1293" s="38" t="s">
        <v>112</v>
      </c>
      <c r="D1293" s="38" t="s">
        <v>2047</v>
      </c>
      <c r="E1293" s="38" t="s">
        <v>2047</v>
      </c>
      <c r="F1293" s="38" t="s">
        <v>2047</v>
      </c>
      <c r="G1293" s="38"/>
      <c r="H1293" s="38">
        <v>1</v>
      </c>
      <c r="I1293" s="38" t="s">
        <v>2060</v>
      </c>
      <c r="J1293" s="38" t="s">
        <v>2342</v>
      </c>
      <c r="K1293" s="38" t="s">
        <v>2343</v>
      </c>
      <c r="L1293" s="38" t="s">
        <v>2353</v>
      </c>
      <c r="M1293" s="38" t="s">
        <v>642</v>
      </c>
      <c r="N1293" s="38" t="s">
        <v>255</v>
      </c>
      <c r="O1293" s="40" t="s">
        <v>18</v>
      </c>
      <c r="P1293" s="102" t="s">
        <v>2772</v>
      </c>
      <c r="Q1293" s="41">
        <v>45504</v>
      </c>
      <c r="R1293" s="41"/>
      <c r="S1293" s="41">
        <v>45560</v>
      </c>
      <c r="T1293" s="41" t="s">
        <v>1674</v>
      </c>
      <c r="U1293" s="41"/>
      <c r="V1293" s="42"/>
      <c r="W1293" s="38"/>
      <c r="X1293" s="21"/>
      <c r="Y1293" s="23"/>
      <c r="Z1293" s="38"/>
      <c r="AA1293" s="38"/>
      <c r="AB1293" s="38"/>
      <c r="AC1293" s="38"/>
      <c r="AD1293" s="38"/>
      <c r="AE1293" s="38"/>
      <c r="AF1293" s="43"/>
    </row>
    <row r="1294" spans="1:32" ht="20.100000000000001" customHeight="1">
      <c r="A1294" s="11" t="s">
        <v>19</v>
      </c>
      <c r="B1294" s="11" t="s">
        <v>176</v>
      </c>
      <c r="C1294" s="11" t="s">
        <v>112</v>
      </c>
      <c r="D1294" s="11" t="s">
        <v>2047</v>
      </c>
      <c r="E1294" s="11" t="s">
        <v>2047</v>
      </c>
      <c r="F1294" s="11" t="s">
        <v>2047</v>
      </c>
      <c r="G1294" s="11"/>
      <c r="H1294" s="11">
        <v>1</v>
      </c>
      <c r="I1294" s="11" t="s">
        <v>2615</v>
      </c>
      <c r="J1294" s="11">
        <v>1100230</v>
      </c>
      <c r="K1294" s="11" t="s">
        <v>44</v>
      </c>
      <c r="L1294" s="11" t="s">
        <v>194</v>
      </c>
      <c r="M1294" s="11" t="s">
        <v>642</v>
      </c>
      <c r="N1294" s="11" t="s">
        <v>255</v>
      </c>
      <c r="O1294" s="37" t="s">
        <v>2272</v>
      </c>
      <c r="P1294" s="101" t="s">
        <v>24</v>
      </c>
      <c r="Q1294" s="33">
        <v>44659</v>
      </c>
      <c r="R1294" s="33" t="s">
        <v>2249</v>
      </c>
      <c r="S1294" s="33"/>
      <c r="T1294" s="33" t="s">
        <v>1674</v>
      </c>
      <c r="U1294" s="33"/>
      <c r="V1294" s="34"/>
      <c r="W1294" s="11"/>
      <c r="X1294" s="9"/>
      <c r="Y1294" s="16"/>
      <c r="Z1294" s="11"/>
      <c r="AA1294" s="11"/>
      <c r="AB1294" s="11"/>
      <c r="AC1294" s="11"/>
      <c r="AD1294" s="11"/>
      <c r="AE1294" s="11"/>
      <c r="AF1294" s="36"/>
    </row>
    <row r="1295" spans="1:32" ht="20.100000000000001" customHeight="1">
      <c r="A1295" s="11" t="s">
        <v>19</v>
      </c>
      <c r="B1295" s="11" t="s">
        <v>176</v>
      </c>
      <c r="C1295" s="11" t="s">
        <v>112</v>
      </c>
      <c r="D1295" s="11" t="s">
        <v>2047</v>
      </c>
      <c r="E1295" s="11" t="s">
        <v>2047</v>
      </c>
      <c r="F1295" s="11" t="s">
        <v>2047</v>
      </c>
      <c r="G1295" s="11"/>
      <c r="H1295" s="11">
        <v>1</v>
      </c>
      <c r="I1295" s="11" t="s">
        <v>2610</v>
      </c>
      <c r="J1295" s="11">
        <v>1100293</v>
      </c>
      <c r="K1295" s="11" t="s">
        <v>114</v>
      </c>
      <c r="L1295" s="11" t="s">
        <v>194</v>
      </c>
      <c r="M1295" s="11" t="s">
        <v>642</v>
      </c>
      <c r="N1295" s="11" t="s">
        <v>255</v>
      </c>
      <c r="O1295" s="37" t="s">
        <v>1715</v>
      </c>
      <c r="P1295" s="101" t="s">
        <v>24</v>
      </c>
      <c r="Q1295" s="33">
        <v>44657</v>
      </c>
      <c r="R1295" s="33">
        <v>45203</v>
      </c>
      <c r="S1295" s="33"/>
      <c r="T1295" s="33" t="s">
        <v>1674</v>
      </c>
      <c r="U1295" s="33"/>
      <c r="V1295" s="34"/>
      <c r="W1295" s="11"/>
      <c r="X1295" s="9"/>
      <c r="Y1295" s="16"/>
      <c r="Z1295" s="11"/>
      <c r="AA1295" s="11"/>
      <c r="AB1295" s="11"/>
      <c r="AC1295" s="11"/>
      <c r="AD1295" s="11"/>
      <c r="AE1295" s="11"/>
      <c r="AF1295" s="36"/>
    </row>
    <row r="1296" spans="1:32" s="22" customFormat="1" ht="20.100000000000001" customHeight="1">
      <c r="A1296" s="38" t="s">
        <v>19</v>
      </c>
      <c r="B1296" s="38" t="s">
        <v>176</v>
      </c>
      <c r="C1296" s="38" t="s">
        <v>112</v>
      </c>
      <c r="D1296" s="38" t="s">
        <v>2047</v>
      </c>
      <c r="E1296" s="38" t="s">
        <v>2047</v>
      </c>
      <c r="F1296" s="38" t="s">
        <v>2047</v>
      </c>
      <c r="G1296" s="38"/>
      <c r="H1296" s="38">
        <v>1</v>
      </c>
      <c r="I1296" s="38" t="s">
        <v>2057</v>
      </c>
      <c r="J1296" s="39" t="s">
        <v>2342</v>
      </c>
      <c r="K1296" s="38" t="s">
        <v>2343</v>
      </c>
      <c r="L1296" s="38" t="s">
        <v>219</v>
      </c>
      <c r="M1296" s="38" t="s">
        <v>642</v>
      </c>
      <c r="N1296" s="38" t="s">
        <v>255</v>
      </c>
      <c r="O1296" s="40"/>
      <c r="P1296" s="102" t="s">
        <v>23</v>
      </c>
      <c r="Q1296" s="41"/>
      <c r="R1296" s="41"/>
      <c r="S1296" s="41"/>
      <c r="T1296" s="41" t="s">
        <v>1674</v>
      </c>
      <c r="U1296" s="41"/>
      <c r="V1296" s="42"/>
      <c r="W1296" s="38"/>
      <c r="X1296" s="21"/>
      <c r="Y1296" s="23"/>
      <c r="Z1296" s="38"/>
      <c r="AA1296" s="38"/>
      <c r="AB1296" s="38"/>
      <c r="AC1296" s="38"/>
      <c r="AD1296" s="38"/>
      <c r="AE1296" s="38"/>
      <c r="AF1296" s="43"/>
    </row>
    <row r="1297" spans="1:32" ht="20.100000000000001" customHeight="1">
      <c r="A1297" s="11" t="s">
        <v>19</v>
      </c>
      <c r="B1297" s="11" t="s">
        <v>176</v>
      </c>
      <c r="C1297" s="11" t="s">
        <v>112</v>
      </c>
      <c r="D1297" s="11" t="s">
        <v>2047</v>
      </c>
      <c r="E1297" s="11" t="s">
        <v>2047</v>
      </c>
      <c r="F1297" s="11" t="s">
        <v>2047</v>
      </c>
      <c r="G1297" s="11"/>
      <c r="H1297" s="11">
        <v>1</v>
      </c>
      <c r="I1297" s="11" t="s">
        <v>2609</v>
      </c>
      <c r="J1297" s="11">
        <v>1101535</v>
      </c>
      <c r="K1297" s="11" t="s">
        <v>1430</v>
      </c>
      <c r="L1297" s="11" t="s">
        <v>194</v>
      </c>
      <c r="M1297" s="11" t="s">
        <v>642</v>
      </c>
      <c r="N1297" s="11" t="s">
        <v>255</v>
      </c>
      <c r="O1297" s="37" t="s">
        <v>1716</v>
      </c>
      <c r="P1297" s="101" t="s">
        <v>24</v>
      </c>
      <c r="Q1297" s="33">
        <v>44600</v>
      </c>
      <c r="R1297" s="33">
        <v>44993</v>
      </c>
      <c r="S1297" s="33"/>
      <c r="T1297" s="33" t="s">
        <v>1674</v>
      </c>
      <c r="U1297" s="33"/>
      <c r="V1297" s="34"/>
      <c r="W1297" s="11"/>
      <c r="X1297" s="9"/>
      <c r="Y1297" s="16"/>
      <c r="Z1297" s="11"/>
      <c r="AA1297" s="11"/>
      <c r="AB1297" s="11"/>
      <c r="AC1297" s="11"/>
      <c r="AD1297" s="11"/>
      <c r="AE1297" s="11"/>
      <c r="AF1297" s="36"/>
    </row>
    <row r="1298" spans="1:32" ht="20.100000000000001" customHeight="1">
      <c r="A1298" s="11" t="s">
        <v>19</v>
      </c>
      <c r="B1298" s="11" t="s">
        <v>176</v>
      </c>
      <c r="C1298" s="11" t="s">
        <v>112</v>
      </c>
      <c r="D1298" s="11" t="s">
        <v>2047</v>
      </c>
      <c r="E1298" s="11" t="s">
        <v>2047</v>
      </c>
      <c r="F1298" s="11" t="s">
        <v>2047</v>
      </c>
      <c r="G1298" s="11"/>
      <c r="H1298" s="11">
        <v>1</v>
      </c>
      <c r="I1298" s="11" t="s">
        <v>2435</v>
      </c>
      <c r="J1298" s="11">
        <v>1101951</v>
      </c>
      <c r="K1298" s="11" t="s">
        <v>1962</v>
      </c>
      <c r="L1298" s="11" t="s">
        <v>194</v>
      </c>
      <c r="M1298" s="11" t="s">
        <v>642</v>
      </c>
      <c r="N1298" s="11" t="s">
        <v>255</v>
      </c>
      <c r="O1298" s="37" t="s">
        <v>2110</v>
      </c>
      <c r="P1298" s="101" t="s">
        <v>24</v>
      </c>
      <c r="Q1298" s="33">
        <v>44991</v>
      </c>
      <c r="R1298" s="33"/>
      <c r="S1298" s="33">
        <v>45357</v>
      </c>
      <c r="T1298" s="33" t="s">
        <v>1674</v>
      </c>
      <c r="U1298" s="33"/>
      <c r="V1298" s="34"/>
      <c r="W1298" s="11"/>
      <c r="X1298" s="9"/>
      <c r="Y1298" s="16"/>
      <c r="Z1298" s="11"/>
      <c r="AA1298" s="11"/>
      <c r="AB1298" s="11"/>
      <c r="AC1298" s="11"/>
      <c r="AD1298" s="11"/>
      <c r="AE1298" s="11"/>
      <c r="AF1298" s="36"/>
    </row>
    <row r="1299" spans="1:32" ht="20.100000000000001" customHeight="1">
      <c r="A1299" s="11" t="s">
        <v>19</v>
      </c>
      <c r="B1299" s="11" t="s">
        <v>176</v>
      </c>
      <c r="C1299" s="11" t="s">
        <v>112</v>
      </c>
      <c r="D1299" s="11" t="s">
        <v>2047</v>
      </c>
      <c r="E1299" s="11" t="s">
        <v>2047</v>
      </c>
      <c r="F1299" s="11" t="s">
        <v>2047</v>
      </c>
      <c r="G1299" s="11"/>
      <c r="H1299" s="11">
        <v>1</v>
      </c>
      <c r="I1299" s="11" t="s">
        <v>2424</v>
      </c>
      <c r="J1299" s="11">
        <v>1700042</v>
      </c>
      <c r="K1299" s="11" t="s">
        <v>95</v>
      </c>
      <c r="L1299" s="11" t="s">
        <v>194</v>
      </c>
      <c r="M1299" s="11" t="s">
        <v>642</v>
      </c>
      <c r="N1299" s="11" t="s">
        <v>255</v>
      </c>
      <c r="O1299" s="37" t="s">
        <v>1717</v>
      </c>
      <c r="P1299" s="101" t="s">
        <v>2425</v>
      </c>
      <c r="Q1299" s="33">
        <v>45385</v>
      </c>
      <c r="R1299" s="33">
        <v>44993</v>
      </c>
      <c r="S1299" s="33"/>
      <c r="T1299" s="33" t="s">
        <v>1674</v>
      </c>
      <c r="U1299" s="33"/>
      <c r="V1299" s="34"/>
      <c r="W1299" s="11"/>
      <c r="X1299" s="9"/>
      <c r="Y1299" s="16"/>
      <c r="Z1299" s="11"/>
      <c r="AA1299" s="11"/>
      <c r="AB1299" s="11"/>
      <c r="AC1299" s="11"/>
      <c r="AD1299" s="11"/>
      <c r="AE1299" s="11"/>
      <c r="AF1299" s="36"/>
    </row>
    <row r="1300" spans="1:32" ht="20.100000000000001" customHeight="1">
      <c r="A1300" s="11" t="s">
        <v>19</v>
      </c>
      <c r="B1300" s="11" t="s">
        <v>176</v>
      </c>
      <c r="C1300" s="11" t="s">
        <v>112</v>
      </c>
      <c r="D1300" s="11" t="s">
        <v>2047</v>
      </c>
      <c r="E1300" s="11" t="s">
        <v>2047</v>
      </c>
      <c r="F1300" s="11" t="s">
        <v>2047</v>
      </c>
      <c r="G1300" s="11"/>
      <c r="H1300" s="11">
        <v>1</v>
      </c>
      <c r="I1300" s="11" t="s">
        <v>2605</v>
      </c>
      <c r="J1300" s="11">
        <v>1100202</v>
      </c>
      <c r="K1300" s="11" t="s">
        <v>735</v>
      </c>
      <c r="L1300" s="11" t="s">
        <v>194</v>
      </c>
      <c r="M1300" s="11" t="s">
        <v>642</v>
      </c>
      <c r="N1300" s="11" t="s">
        <v>255</v>
      </c>
      <c r="O1300" s="37" t="s">
        <v>1718</v>
      </c>
      <c r="P1300" s="101" t="s">
        <v>24</v>
      </c>
      <c r="Q1300" s="33">
        <v>44670</v>
      </c>
      <c r="R1300" s="33">
        <v>45204</v>
      </c>
      <c r="S1300" s="33"/>
      <c r="T1300" s="33" t="s">
        <v>1674</v>
      </c>
      <c r="U1300" s="33"/>
      <c r="V1300" s="34"/>
      <c r="W1300" s="11"/>
      <c r="X1300" s="9"/>
      <c r="Y1300" s="16"/>
      <c r="Z1300" s="11"/>
      <c r="AA1300" s="11"/>
      <c r="AB1300" s="11"/>
      <c r="AC1300" s="11"/>
      <c r="AD1300" s="11"/>
      <c r="AE1300" s="11"/>
      <c r="AF1300" s="36"/>
    </row>
    <row r="1301" spans="1:32" ht="20.100000000000001" customHeight="1">
      <c r="A1301" s="11" t="s">
        <v>19</v>
      </c>
      <c r="B1301" s="11" t="s">
        <v>176</v>
      </c>
      <c r="C1301" s="11" t="s">
        <v>112</v>
      </c>
      <c r="D1301" s="11" t="s">
        <v>2047</v>
      </c>
      <c r="E1301" s="11" t="s">
        <v>2047</v>
      </c>
      <c r="F1301" s="11" t="s">
        <v>2047</v>
      </c>
      <c r="G1301" s="11"/>
      <c r="H1301" s="11">
        <v>1</v>
      </c>
      <c r="I1301" s="11" t="s">
        <v>2614</v>
      </c>
      <c r="J1301" s="11">
        <v>1101723</v>
      </c>
      <c r="K1301" s="11" t="s">
        <v>1544</v>
      </c>
      <c r="L1301" s="11" t="s">
        <v>194</v>
      </c>
      <c r="M1301" s="11" t="s">
        <v>642</v>
      </c>
      <c r="N1301" s="11" t="s">
        <v>255</v>
      </c>
      <c r="O1301" s="37" t="s">
        <v>1719</v>
      </c>
      <c r="P1301" s="101" t="s">
        <v>24</v>
      </c>
      <c r="Q1301" s="33">
        <v>44624</v>
      </c>
      <c r="R1301" s="33">
        <v>45001</v>
      </c>
      <c r="S1301" s="33"/>
      <c r="T1301" s="33" t="s">
        <v>1674</v>
      </c>
      <c r="U1301" s="33"/>
      <c r="V1301" s="34"/>
      <c r="W1301" s="11"/>
      <c r="X1301" s="9"/>
      <c r="Y1301" s="16"/>
      <c r="Z1301" s="11"/>
      <c r="AA1301" s="11"/>
      <c r="AB1301" s="11"/>
      <c r="AC1301" s="11"/>
      <c r="AD1301" s="11"/>
      <c r="AE1301" s="11"/>
      <c r="AF1301" s="36"/>
    </row>
    <row r="1302" spans="1:32" ht="20.100000000000001" customHeight="1">
      <c r="A1302" s="11" t="s">
        <v>19</v>
      </c>
      <c r="B1302" s="11" t="s">
        <v>176</v>
      </c>
      <c r="C1302" s="11" t="s">
        <v>112</v>
      </c>
      <c r="D1302" s="11" t="s">
        <v>2047</v>
      </c>
      <c r="E1302" s="11" t="s">
        <v>2047</v>
      </c>
      <c r="F1302" s="11" t="s">
        <v>2047</v>
      </c>
      <c r="G1302" s="11"/>
      <c r="H1302" s="11">
        <v>1</v>
      </c>
      <c r="I1302" s="11" t="s">
        <v>2622</v>
      </c>
      <c r="J1302" s="11">
        <v>1101732</v>
      </c>
      <c r="K1302" s="11" t="s">
        <v>1545</v>
      </c>
      <c r="L1302" s="11" t="s">
        <v>194</v>
      </c>
      <c r="M1302" s="11" t="s">
        <v>642</v>
      </c>
      <c r="N1302" s="11" t="s">
        <v>255</v>
      </c>
      <c r="O1302" s="37">
        <v>1101732</v>
      </c>
      <c r="P1302" s="101" t="s">
        <v>24</v>
      </c>
      <c r="Q1302" s="33">
        <v>44624</v>
      </c>
      <c r="R1302" s="33">
        <v>45001</v>
      </c>
      <c r="S1302" s="33"/>
      <c r="T1302" s="33" t="s">
        <v>1674</v>
      </c>
      <c r="U1302" s="33"/>
      <c r="V1302" s="34"/>
      <c r="W1302" s="11"/>
      <c r="X1302" s="9"/>
      <c r="Y1302" s="16"/>
      <c r="Z1302" s="11"/>
      <c r="AA1302" s="11"/>
      <c r="AB1302" s="11"/>
      <c r="AC1302" s="11"/>
      <c r="AD1302" s="11"/>
      <c r="AE1302" s="11"/>
      <c r="AF1302" s="36"/>
    </row>
    <row r="1303" spans="1:32" ht="20.100000000000001" customHeight="1">
      <c r="A1303" s="11" t="s">
        <v>19</v>
      </c>
      <c r="B1303" s="11" t="s">
        <v>176</v>
      </c>
      <c r="C1303" s="11" t="s">
        <v>112</v>
      </c>
      <c r="D1303" s="11" t="s">
        <v>2047</v>
      </c>
      <c r="E1303" s="11" t="s">
        <v>2047</v>
      </c>
      <c r="F1303" s="11" t="s">
        <v>2047</v>
      </c>
      <c r="G1303" s="11"/>
      <c r="H1303" s="11">
        <v>1</v>
      </c>
      <c r="I1303" s="11" t="s">
        <v>2624</v>
      </c>
      <c r="J1303" s="11">
        <v>1101681</v>
      </c>
      <c r="K1303" s="11" t="s">
        <v>1525</v>
      </c>
      <c r="L1303" s="11" t="s">
        <v>194</v>
      </c>
      <c r="M1303" s="11" t="s">
        <v>642</v>
      </c>
      <c r="N1303" s="11" t="s">
        <v>255</v>
      </c>
      <c r="O1303" s="37" t="s">
        <v>1720</v>
      </c>
      <c r="P1303" s="101" t="s">
        <v>24</v>
      </c>
      <c r="Q1303" s="33">
        <v>44627</v>
      </c>
      <c r="R1303" s="33">
        <v>45001</v>
      </c>
      <c r="S1303" s="33"/>
      <c r="T1303" s="33" t="s">
        <v>1674</v>
      </c>
      <c r="U1303" s="33"/>
      <c r="V1303" s="34"/>
      <c r="W1303" s="11"/>
      <c r="X1303" s="9"/>
      <c r="Y1303" s="16"/>
      <c r="Z1303" s="11"/>
      <c r="AA1303" s="11"/>
      <c r="AB1303" s="11"/>
      <c r="AC1303" s="11"/>
      <c r="AD1303" s="11"/>
      <c r="AE1303" s="11"/>
      <c r="AF1303" s="36"/>
    </row>
    <row r="1304" spans="1:32" ht="20.100000000000001" customHeight="1">
      <c r="A1304" s="11" t="s">
        <v>19</v>
      </c>
      <c r="B1304" s="11" t="s">
        <v>176</v>
      </c>
      <c r="C1304" s="11" t="s">
        <v>112</v>
      </c>
      <c r="D1304" s="11" t="s">
        <v>2047</v>
      </c>
      <c r="E1304" s="11" t="s">
        <v>2047</v>
      </c>
      <c r="F1304" s="11" t="s">
        <v>2047</v>
      </c>
      <c r="G1304" s="11"/>
      <c r="H1304" s="11">
        <v>1</v>
      </c>
      <c r="I1304" s="11" t="s">
        <v>2622</v>
      </c>
      <c r="J1304" s="11">
        <v>1101719</v>
      </c>
      <c r="K1304" s="11" t="s">
        <v>1546</v>
      </c>
      <c r="L1304" s="11" t="s">
        <v>194</v>
      </c>
      <c r="M1304" s="11" t="s">
        <v>642</v>
      </c>
      <c r="N1304" s="11" t="s">
        <v>255</v>
      </c>
      <c r="O1304" s="37" t="s">
        <v>1721</v>
      </c>
      <c r="P1304" s="101" t="s">
        <v>24</v>
      </c>
      <c r="Q1304" s="33">
        <v>44627</v>
      </c>
      <c r="R1304" s="33">
        <v>45001</v>
      </c>
      <c r="S1304" s="33"/>
      <c r="T1304" s="33" t="s">
        <v>1674</v>
      </c>
      <c r="U1304" s="33"/>
      <c r="V1304" s="34"/>
      <c r="W1304" s="11"/>
      <c r="X1304" s="9"/>
      <c r="Y1304" s="16"/>
      <c r="Z1304" s="11"/>
      <c r="AA1304" s="11"/>
      <c r="AB1304" s="11"/>
      <c r="AC1304" s="11"/>
      <c r="AD1304" s="11"/>
      <c r="AE1304" s="11"/>
      <c r="AF1304" s="36"/>
    </row>
    <row r="1305" spans="1:32" ht="20.100000000000001" customHeight="1">
      <c r="A1305" s="11" t="s">
        <v>19</v>
      </c>
      <c r="B1305" s="11" t="s">
        <v>176</v>
      </c>
      <c r="C1305" s="11" t="s">
        <v>112</v>
      </c>
      <c r="D1305" s="11" t="s">
        <v>2047</v>
      </c>
      <c r="E1305" s="11" t="s">
        <v>2047</v>
      </c>
      <c r="F1305" s="11" t="s">
        <v>2047</v>
      </c>
      <c r="G1305" s="11"/>
      <c r="H1305" s="11">
        <v>1</v>
      </c>
      <c r="I1305" s="11" t="s">
        <v>2597</v>
      </c>
      <c r="J1305" s="11">
        <v>1101944</v>
      </c>
      <c r="K1305" s="11" t="s">
        <v>1932</v>
      </c>
      <c r="L1305" s="11" t="s">
        <v>194</v>
      </c>
      <c r="M1305" s="11" t="s">
        <v>642</v>
      </c>
      <c r="N1305" s="11" t="s">
        <v>255</v>
      </c>
      <c r="O1305" s="37" t="s">
        <v>18</v>
      </c>
      <c r="P1305" s="101" t="s">
        <v>24</v>
      </c>
      <c r="Q1305" s="33">
        <v>45194</v>
      </c>
      <c r="R1305" s="33"/>
      <c r="S1305" s="33">
        <v>45560</v>
      </c>
      <c r="T1305" s="33" t="s">
        <v>1674</v>
      </c>
      <c r="U1305" s="33"/>
      <c r="V1305" s="34"/>
      <c r="W1305" s="11"/>
      <c r="X1305" s="9"/>
      <c r="Y1305" s="16"/>
      <c r="Z1305" s="11"/>
      <c r="AA1305" s="11"/>
      <c r="AB1305" s="11"/>
      <c r="AC1305" s="11"/>
      <c r="AD1305" s="11"/>
      <c r="AE1305" s="11"/>
      <c r="AF1305" s="36"/>
    </row>
    <row r="1306" spans="1:32" s="22" customFormat="1" ht="20.100000000000001" customHeight="1">
      <c r="A1306" s="38" t="s">
        <v>19</v>
      </c>
      <c r="B1306" s="38" t="s">
        <v>176</v>
      </c>
      <c r="C1306" s="38" t="s">
        <v>112</v>
      </c>
      <c r="D1306" s="38" t="s">
        <v>2047</v>
      </c>
      <c r="E1306" s="38" t="s">
        <v>2047</v>
      </c>
      <c r="F1306" s="38" t="s">
        <v>2047</v>
      </c>
      <c r="G1306" s="38"/>
      <c r="H1306" s="38">
        <v>1</v>
      </c>
      <c r="I1306" s="38" t="s">
        <v>2060</v>
      </c>
      <c r="J1306" s="38" t="s">
        <v>2342</v>
      </c>
      <c r="K1306" s="38" t="s">
        <v>2343</v>
      </c>
      <c r="L1306" s="38" t="s">
        <v>2353</v>
      </c>
      <c r="M1306" s="38" t="s">
        <v>642</v>
      </c>
      <c r="N1306" s="38" t="s">
        <v>255</v>
      </c>
      <c r="O1306" s="40" t="s">
        <v>2256</v>
      </c>
      <c r="P1306" s="102" t="s">
        <v>2775</v>
      </c>
      <c r="Q1306" s="41">
        <v>45505</v>
      </c>
      <c r="R1306" s="41"/>
      <c r="S1306" s="41">
        <v>45569</v>
      </c>
      <c r="T1306" s="41" t="s">
        <v>1674</v>
      </c>
      <c r="U1306" s="41"/>
      <c r="V1306" s="42"/>
      <c r="W1306" s="38"/>
      <c r="X1306" s="21"/>
      <c r="Y1306" s="23"/>
      <c r="Z1306" s="38"/>
      <c r="AA1306" s="38"/>
      <c r="AB1306" s="38"/>
      <c r="AC1306" s="38"/>
      <c r="AD1306" s="38"/>
      <c r="AE1306" s="38"/>
      <c r="AF1306" s="43"/>
    </row>
    <row r="1307" spans="1:32" s="22" customFormat="1" ht="20.100000000000001" customHeight="1">
      <c r="A1307" s="38" t="s">
        <v>19</v>
      </c>
      <c r="B1307" s="38" t="s">
        <v>176</v>
      </c>
      <c r="C1307" s="38" t="s">
        <v>112</v>
      </c>
      <c r="D1307" s="38" t="s">
        <v>2047</v>
      </c>
      <c r="E1307" s="38" t="s">
        <v>2047</v>
      </c>
      <c r="F1307" s="38" t="s">
        <v>2047</v>
      </c>
      <c r="G1307" s="38"/>
      <c r="H1307" s="38">
        <v>1</v>
      </c>
      <c r="I1307" s="38" t="s">
        <v>2060</v>
      </c>
      <c r="J1307" s="38" t="s">
        <v>2342</v>
      </c>
      <c r="K1307" s="38" t="s">
        <v>2343</v>
      </c>
      <c r="L1307" s="38" t="s">
        <v>2353</v>
      </c>
      <c r="M1307" s="38" t="s">
        <v>642</v>
      </c>
      <c r="N1307" s="38" t="s">
        <v>255</v>
      </c>
      <c r="O1307" s="40" t="s">
        <v>1722</v>
      </c>
      <c r="P1307" s="102" t="s">
        <v>2797</v>
      </c>
      <c r="Q1307" s="41">
        <v>45518</v>
      </c>
      <c r="R1307" s="41">
        <v>45204</v>
      </c>
      <c r="S1307" s="41"/>
      <c r="T1307" s="41" t="s">
        <v>1674</v>
      </c>
      <c r="U1307" s="41"/>
      <c r="V1307" s="42"/>
      <c r="W1307" s="38"/>
      <c r="X1307" s="21"/>
      <c r="Y1307" s="23"/>
      <c r="Z1307" s="38"/>
      <c r="AA1307" s="38"/>
      <c r="AB1307" s="38"/>
      <c r="AC1307" s="38"/>
      <c r="AD1307" s="38"/>
      <c r="AE1307" s="38"/>
      <c r="AF1307" s="43"/>
    </row>
    <row r="1308" spans="1:32" s="22" customFormat="1" ht="20.100000000000001" customHeight="1">
      <c r="A1308" s="38" t="s">
        <v>19</v>
      </c>
      <c r="B1308" s="38" t="s">
        <v>176</v>
      </c>
      <c r="C1308" s="38" t="s">
        <v>112</v>
      </c>
      <c r="D1308" s="38" t="s">
        <v>2047</v>
      </c>
      <c r="E1308" s="38" t="s">
        <v>2047</v>
      </c>
      <c r="F1308" s="38" t="s">
        <v>2047</v>
      </c>
      <c r="G1308" s="38"/>
      <c r="H1308" s="38">
        <v>1</v>
      </c>
      <c r="I1308" s="38" t="s">
        <v>2057</v>
      </c>
      <c r="J1308" s="39" t="s">
        <v>2342</v>
      </c>
      <c r="K1308" s="38" t="s">
        <v>2343</v>
      </c>
      <c r="L1308" s="38" t="s">
        <v>219</v>
      </c>
      <c r="M1308" s="38" t="s">
        <v>642</v>
      </c>
      <c r="N1308" s="38" t="s">
        <v>255</v>
      </c>
      <c r="O1308" s="40"/>
      <c r="P1308" s="102" t="s">
        <v>23</v>
      </c>
      <c r="Q1308" s="41"/>
      <c r="R1308" s="41"/>
      <c r="S1308" s="41"/>
      <c r="T1308" s="41" t="s">
        <v>1674</v>
      </c>
      <c r="U1308" s="41"/>
      <c r="V1308" s="42"/>
      <c r="W1308" s="38"/>
      <c r="X1308" s="21"/>
      <c r="Y1308" s="23"/>
      <c r="Z1308" s="38"/>
      <c r="AA1308" s="38"/>
      <c r="AB1308" s="38"/>
      <c r="AC1308" s="38"/>
      <c r="AD1308" s="38"/>
      <c r="AE1308" s="38"/>
      <c r="AF1308" s="43"/>
    </row>
    <row r="1309" spans="1:32" ht="20.100000000000001" customHeight="1">
      <c r="A1309" s="11" t="s">
        <v>19</v>
      </c>
      <c r="B1309" s="11" t="s">
        <v>176</v>
      </c>
      <c r="C1309" s="11" t="s">
        <v>112</v>
      </c>
      <c r="D1309" s="11" t="s">
        <v>2047</v>
      </c>
      <c r="E1309" s="11" t="s">
        <v>2047</v>
      </c>
      <c r="F1309" s="11" t="s">
        <v>2047</v>
      </c>
      <c r="G1309" s="11"/>
      <c r="H1309" s="11">
        <v>1</v>
      </c>
      <c r="I1309" s="11" t="s">
        <v>2597</v>
      </c>
      <c r="J1309" s="11">
        <v>1102087</v>
      </c>
      <c r="K1309" s="11" t="s">
        <v>2322</v>
      </c>
      <c r="L1309" s="11" t="s">
        <v>194</v>
      </c>
      <c r="M1309" s="11" t="s">
        <v>642</v>
      </c>
      <c r="N1309" s="11" t="s">
        <v>253</v>
      </c>
      <c r="O1309" s="37" t="s">
        <v>2326</v>
      </c>
      <c r="P1309" s="101" t="s">
        <v>24</v>
      </c>
      <c r="Q1309" s="33">
        <v>45300</v>
      </c>
      <c r="R1309" s="33"/>
      <c r="S1309" s="33"/>
      <c r="T1309" s="33" t="s">
        <v>1674</v>
      </c>
      <c r="U1309" s="33"/>
      <c r="V1309" s="34"/>
      <c r="W1309" s="11"/>
      <c r="X1309" s="9"/>
      <c r="Y1309" s="16"/>
      <c r="Z1309" s="11"/>
      <c r="AA1309" s="11"/>
      <c r="AB1309" s="11"/>
      <c r="AC1309" s="11"/>
      <c r="AD1309" s="11"/>
      <c r="AE1309" s="11"/>
      <c r="AF1309" s="36"/>
    </row>
    <row r="1310" spans="1:32" ht="20.100000000000001" customHeight="1">
      <c r="A1310" s="11" t="s">
        <v>19</v>
      </c>
      <c r="B1310" s="11" t="s">
        <v>176</v>
      </c>
      <c r="C1310" s="11" t="s">
        <v>112</v>
      </c>
      <c r="D1310" s="11" t="s">
        <v>2047</v>
      </c>
      <c r="E1310" s="11" t="s">
        <v>2047</v>
      </c>
      <c r="F1310" s="11" t="s">
        <v>2047</v>
      </c>
      <c r="G1310" s="11"/>
      <c r="H1310" s="11">
        <v>1</v>
      </c>
      <c r="I1310" s="11" t="s">
        <v>2605</v>
      </c>
      <c r="J1310" s="11">
        <v>1100925</v>
      </c>
      <c r="K1310" s="11" t="s">
        <v>1459</v>
      </c>
      <c r="L1310" s="11" t="s">
        <v>194</v>
      </c>
      <c r="M1310" s="11" t="s">
        <v>642</v>
      </c>
      <c r="N1310" s="11" t="s">
        <v>253</v>
      </c>
      <c r="O1310" s="37" t="s">
        <v>1783</v>
      </c>
      <c r="P1310" s="101" t="s">
        <v>24</v>
      </c>
      <c r="Q1310" s="33">
        <v>44715</v>
      </c>
      <c r="R1310" s="33" t="s">
        <v>2249</v>
      </c>
      <c r="S1310" s="33">
        <v>45446</v>
      </c>
      <c r="T1310" s="33" t="s">
        <v>1674</v>
      </c>
      <c r="U1310" s="33"/>
      <c r="V1310" s="34"/>
      <c r="W1310" s="11"/>
      <c r="X1310" s="9"/>
      <c r="Y1310" s="16"/>
      <c r="Z1310" s="11"/>
      <c r="AA1310" s="11"/>
      <c r="AB1310" s="11"/>
      <c r="AC1310" s="11"/>
      <c r="AD1310" s="11"/>
      <c r="AE1310" s="11"/>
      <c r="AF1310" s="36"/>
    </row>
    <row r="1311" spans="1:32" ht="20.100000000000001" customHeight="1">
      <c r="A1311" s="11" t="s">
        <v>19</v>
      </c>
      <c r="B1311" s="11" t="s">
        <v>176</v>
      </c>
      <c r="C1311" s="11" t="s">
        <v>112</v>
      </c>
      <c r="D1311" s="11" t="s">
        <v>2047</v>
      </c>
      <c r="E1311" s="11" t="s">
        <v>2047</v>
      </c>
      <c r="F1311" s="11" t="s">
        <v>2047</v>
      </c>
      <c r="G1311" s="11"/>
      <c r="H1311" s="11">
        <v>1</v>
      </c>
      <c r="I1311" s="11" t="s">
        <v>2605</v>
      </c>
      <c r="J1311" s="11">
        <v>1101392</v>
      </c>
      <c r="K1311" s="11" t="s">
        <v>1230</v>
      </c>
      <c r="L1311" s="11" t="s">
        <v>194</v>
      </c>
      <c r="M1311" s="11" t="s">
        <v>642</v>
      </c>
      <c r="N1311" s="11" t="s">
        <v>255</v>
      </c>
      <c r="O1311" s="37">
        <v>1101392</v>
      </c>
      <c r="P1311" s="101" t="s">
        <v>24</v>
      </c>
      <c r="Q1311" s="33">
        <v>44715</v>
      </c>
      <c r="R1311" s="33">
        <v>45203</v>
      </c>
      <c r="S1311" s="33">
        <v>45446</v>
      </c>
      <c r="T1311" s="33" t="s">
        <v>1674</v>
      </c>
      <c r="U1311" s="33"/>
      <c r="V1311" s="34"/>
      <c r="W1311" s="11"/>
      <c r="X1311" s="9"/>
      <c r="Y1311" s="16"/>
      <c r="Z1311" s="11"/>
      <c r="AA1311" s="11"/>
      <c r="AB1311" s="11"/>
      <c r="AC1311" s="11"/>
      <c r="AD1311" s="11"/>
      <c r="AE1311" s="11"/>
      <c r="AF1311" s="36"/>
    </row>
    <row r="1312" spans="1:32" s="22" customFormat="1" ht="20.100000000000001" customHeight="1">
      <c r="A1312" s="38" t="s">
        <v>19</v>
      </c>
      <c r="B1312" s="38" t="s">
        <v>176</v>
      </c>
      <c r="C1312" s="38" t="s">
        <v>112</v>
      </c>
      <c r="D1312" s="38" t="s">
        <v>617</v>
      </c>
      <c r="E1312" s="38" t="s">
        <v>235</v>
      </c>
      <c r="F1312" s="38" t="s">
        <v>524</v>
      </c>
      <c r="G1312" s="38" t="s">
        <v>524</v>
      </c>
      <c r="H1312" s="38">
        <v>1</v>
      </c>
      <c r="I1312" s="38" t="s">
        <v>2057</v>
      </c>
      <c r="J1312" s="39" t="s">
        <v>2342</v>
      </c>
      <c r="K1312" s="38" t="s">
        <v>2343</v>
      </c>
      <c r="L1312" s="38" t="s">
        <v>219</v>
      </c>
      <c r="M1312" s="38"/>
      <c r="N1312" s="38" t="s">
        <v>253</v>
      </c>
      <c r="O1312" s="40" t="s">
        <v>526</v>
      </c>
      <c r="P1312" s="102" t="s">
        <v>23</v>
      </c>
      <c r="Q1312" s="41"/>
      <c r="R1312" s="41"/>
      <c r="S1312" s="41"/>
      <c r="T1312" s="41" t="s">
        <v>522</v>
      </c>
      <c r="U1312" s="41">
        <v>43437</v>
      </c>
      <c r="V1312" s="42"/>
      <c r="W1312" s="38" t="s">
        <v>148</v>
      </c>
      <c r="X1312" s="21" t="s">
        <v>171</v>
      </c>
      <c r="Y1312" s="23" t="s">
        <v>171</v>
      </c>
      <c r="Z1312" s="38" t="s">
        <v>528</v>
      </c>
      <c r="AA1312" s="38" t="s">
        <v>526</v>
      </c>
      <c r="AB1312" s="38" t="s">
        <v>157</v>
      </c>
      <c r="AC1312" s="38" t="s">
        <v>155</v>
      </c>
      <c r="AD1312" s="38" t="s">
        <v>158</v>
      </c>
      <c r="AE1312" s="38" t="s">
        <v>158</v>
      </c>
      <c r="AF1312" s="43"/>
    </row>
    <row r="1313" spans="1:32" s="22" customFormat="1" ht="20.100000000000001" customHeight="1">
      <c r="A1313" s="38" t="s">
        <v>19</v>
      </c>
      <c r="B1313" s="38" t="s">
        <v>176</v>
      </c>
      <c r="C1313" s="38" t="s">
        <v>112</v>
      </c>
      <c r="D1313" s="38" t="s">
        <v>59</v>
      </c>
      <c r="E1313" s="38" t="s">
        <v>59</v>
      </c>
      <c r="F1313" s="38" t="s">
        <v>2250</v>
      </c>
      <c r="G1313" s="38" t="s">
        <v>2250</v>
      </c>
      <c r="H1313" s="38">
        <v>1</v>
      </c>
      <c r="I1313" s="38" t="s">
        <v>2060</v>
      </c>
      <c r="J1313" s="38" t="s">
        <v>2342</v>
      </c>
      <c r="K1313" s="38" t="s">
        <v>2343</v>
      </c>
      <c r="L1313" s="38" t="s">
        <v>2353</v>
      </c>
      <c r="M1313" s="38"/>
      <c r="N1313" s="38" t="s">
        <v>253</v>
      </c>
      <c r="O1313" s="40" t="s">
        <v>2252</v>
      </c>
      <c r="P1313" s="102" t="s">
        <v>2579</v>
      </c>
      <c r="Q1313" s="41">
        <v>45442</v>
      </c>
      <c r="R1313" s="41"/>
      <c r="S1313" s="41">
        <v>45560</v>
      </c>
      <c r="T1313" s="41" t="s">
        <v>2251</v>
      </c>
      <c r="U1313" s="41">
        <v>43437</v>
      </c>
      <c r="V1313" s="42"/>
      <c r="W1313" s="38" t="s">
        <v>149</v>
      </c>
      <c r="X1313" s="21" t="s">
        <v>212</v>
      </c>
      <c r="Y1313" s="23" t="s">
        <v>168</v>
      </c>
      <c r="Z1313" s="38"/>
      <c r="AA1313" s="38" t="s">
        <v>542</v>
      </c>
      <c r="AB1313" s="38" t="s">
        <v>157</v>
      </c>
      <c r="AC1313" s="38" t="s">
        <v>152</v>
      </c>
      <c r="AD1313" s="38" t="s">
        <v>153</v>
      </c>
      <c r="AE1313" s="38" t="s">
        <v>153</v>
      </c>
      <c r="AF1313" s="43"/>
    </row>
    <row r="1314" spans="1:32" ht="20.100000000000001" customHeight="1">
      <c r="A1314" s="11" t="s">
        <v>19</v>
      </c>
      <c r="B1314" s="11" t="s">
        <v>176</v>
      </c>
      <c r="C1314" s="11" t="s">
        <v>112</v>
      </c>
      <c r="D1314" s="11" t="s">
        <v>1787</v>
      </c>
      <c r="E1314" s="11" t="s">
        <v>1787</v>
      </c>
      <c r="F1314" s="11" t="s">
        <v>18</v>
      </c>
      <c r="G1314" s="11" t="s">
        <v>18</v>
      </c>
      <c r="H1314" s="11">
        <v>1</v>
      </c>
      <c r="I1314" s="11" t="s">
        <v>2599</v>
      </c>
      <c r="J1314" s="11">
        <v>1100373</v>
      </c>
      <c r="K1314" s="11" t="s">
        <v>1788</v>
      </c>
      <c r="L1314" s="11" t="s">
        <v>194</v>
      </c>
      <c r="M1314" s="11"/>
      <c r="N1314" s="11" t="s">
        <v>253</v>
      </c>
      <c r="O1314" s="37" t="s">
        <v>1789</v>
      </c>
      <c r="P1314" s="101" t="s">
        <v>24</v>
      </c>
      <c r="Q1314" s="33">
        <v>44719</v>
      </c>
      <c r="R1314" s="33"/>
      <c r="S1314" s="33">
        <v>45084</v>
      </c>
      <c r="T1314" s="33" t="s">
        <v>1790</v>
      </c>
      <c r="U1314" s="33">
        <v>44711</v>
      </c>
      <c r="V1314" s="34"/>
      <c r="W1314" s="11" t="s">
        <v>149</v>
      </c>
      <c r="X1314" s="9" t="s">
        <v>1791</v>
      </c>
      <c r="Y1314" s="16" t="s">
        <v>1791</v>
      </c>
      <c r="Z1314" s="11"/>
      <c r="AA1314" s="11" t="s">
        <v>1792</v>
      </c>
      <c r="AB1314" s="11" t="s">
        <v>157</v>
      </c>
      <c r="AC1314" s="11" t="s">
        <v>152</v>
      </c>
      <c r="AD1314" s="11" t="s">
        <v>153</v>
      </c>
      <c r="AE1314" s="11" t="s">
        <v>153</v>
      </c>
      <c r="AF1314" s="36"/>
    </row>
    <row r="1315" spans="1:32" s="22" customFormat="1" ht="20.100000000000001" customHeight="1">
      <c r="A1315" s="38" t="s">
        <v>19</v>
      </c>
      <c r="B1315" s="38" t="s">
        <v>176</v>
      </c>
      <c r="C1315" s="38" t="s">
        <v>112</v>
      </c>
      <c r="D1315" s="38" t="s">
        <v>13</v>
      </c>
      <c r="E1315" s="38" t="s">
        <v>180</v>
      </c>
      <c r="F1315" s="38" t="s">
        <v>180</v>
      </c>
      <c r="G1315" s="38" t="s">
        <v>230</v>
      </c>
      <c r="H1315" s="38">
        <v>1</v>
      </c>
      <c r="I1315" s="38" t="s">
        <v>2057</v>
      </c>
      <c r="J1315" s="39" t="s">
        <v>2342</v>
      </c>
      <c r="K1315" s="38" t="s">
        <v>2343</v>
      </c>
      <c r="L1315" s="38" t="s">
        <v>219</v>
      </c>
      <c r="M1315" s="38"/>
      <c r="N1315" s="38" t="s">
        <v>253</v>
      </c>
      <c r="O1315" s="55" t="s">
        <v>548</v>
      </c>
      <c r="P1315" s="102" t="s">
        <v>23</v>
      </c>
      <c r="Q1315" s="41"/>
      <c r="R1315" s="41"/>
      <c r="S1315" s="41"/>
      <c r="T1315" s="41" t="s">
        <v>522</v>
      </c>
      <c r="U1315" s="41">
        <v>43437</v>
      </c>
      <c r="V1315" s="42"/>
      <c r="W1315" s="38" t="s">
        <v>149</v>
      </c>
      <c r="X1315" s="24" t="s">
        <v>785</v>
      </c>
      <c r="Y1315" s="24" t="s">
        <v>785</v>
      </c>
      <c r="Z1315" s="38"/>
      <c r="AA1315" s="38" t="s">
        <v>14</v>
      </c>
      <c r="AB1315" s="38"/>
      <c r="AC1315" s="38"/>
      <c r="AD1315" s="38"/>
      <c r="AE1315" s="38"/>
      <c r="AF1315" s="43"/>
    </row>
    <row r="1316" spans="1:32" ht="20.100000000000001" customHeight="1">
      <c r="A1316" s="11" t="s">
        <v>19</v>
      </c>
      <c r="B1316" s="11" t="s">
        <v>176</v>
      </c>
      <c r="C1316" s="11" t="s">
        <v>27</v>
      </c>
      <c r="D1316" s="11" t="s">
        <v>87</v>
      </c>
      <c r="E1316" s="11" t="s">
        <v>87</v>
      </c>
      <c r="F1316" s="11" t="s">
        <v>2221</v>
      </c>
      <c r="G1316" s="11" t="s">
        <v>87</v>
      </c>
      <c r="H1316" s="11">
        <v>1</v>
      </c>
      <c r="I1316" s="11" t="s">
        <v>2616</v>
      </c>
      <c r="J1316" s="11">
        <v>1101431</v>
      </c>
      <c r="K1316" s="11" t="s">
        <v>1275</v>
      </c>
      <c r="L1316" s="11" t="s">
        <v>194</v>
      </c>
      <c r="M1316" s="11"/>
      <c r="N1316" s="11" t="s">
        <v>253</v>
      </c>
      <c r="O1316" s="37" t="s">
        <v>15</v>
      </c>
      <c r="P1316" s="101" t="s">
        <v>24</v>
      </c>
      <c r="Q1316" s="33">
        <v>45135</v>
      </c>
      <c r="R1316" s="33"/>
      <c r="S1316" s="33">
        <v>45866</v>
      </c>
      <c r="T1316" s="33" t="s">
        <v>522</v>
      </c>
      <c r="U1316" s="33">
        <v>43437</v>
      </c>
      <c r="V1316" s="34"/>
      <c r="W1316" s="11" t="s">
        <v>149</v>
      </c>
      <c r="X1316" s="17" t="s">
        <v>786</v>
      </c>
      <c r="Y1316" s="16" t="s">
        <v>786</v>
      </c>
      <c r="Z1316" s="11" t="s">
        <v>87</v>
      </c>
      <c r="AA1316" s="11" t="s">
        <v>15</v>
      </c>
      <c r="AB1316" s="11" t="s">
        <v>157</v>
      </c>
      <c r="AC1316" s="11" t="s">
        <v>155</v>
      </c>
      <c r="AD1316" s="11" t="s">
        <v>158</v>
      </c>
      <c r="AE1316" s="11" t="s">
        <v>158</v>
      </c>
      <c r="AF1316" s="36"/>
    </row>
    <row r="1317" spans="1:32" ht="20.100000000000001" customHeight="1">
      <c r="A1317" s="11" t="s">
        <v>19</v>
      </c>
      <c r="B1317" s="11" t="s">
        <v>176</v>
      </c>
      <c r="C1317" s="11" t="s">
        <v>27</v>
      </c>
      <c r="D1317" s="11" t="s">
        <v>16</v>
      </c>
      <c r="E1317" s="11" t="s">
        <v>188</v>
      </c>
      <c r="F1317" s="11" t="s">
        <v>531</v>
      </c>
      <c r="G1317" s="11" t="s">
        <v>239</v>
      </c>
      <c r="H1317" s="11">
        <v>1</v>
      </c>
      <c r="I1317" s="11" t="s">
        <v>2616</v>
      </c>
      <c r="J1317" s="11">
        <v>1101431</v>
      </c>
      <c r="K1317" s="11" t="s">
        <v>1275</v>
      </c>
      <c r="L1317" s="11" t="s">
        <v>194</v>
      </c>
      <c r="M1317" s="11"/>
      <c r="N1317" s="11" t="s">
        <v>253</v>
      </c>
      <c r="O1317" s="37" t="s">
        <v>532</v>
      </c>
      <c r="P1317" s="101" t="s">
        <v>24</v>
      </c>
      <c r="Q1317" s="33">
        <v>45098</v>
      </c>
      <c r="R1317" s="33"/>
      <c r="S1317" s="33">
        <v>45829</v>
      </c>
      <c r="T1317" s="33" t="s">
        <v>522</v>
      </c>
      <c r="U1317" s="33">
        <v>43439</v>
      </c>
      <c r="V1317" s="34"/>
      <c r="W1317" s="11" t="s">
        <v>149</v>
      </c>
      <c r="X1317" s="9" t="s">
        <v>213</v>
      </c>
      <c r="Y1317" s="16" t="s">
        <v>172</v>
      </c>
      <c r="Z1317" s="11" t="s">
        <v>188</v>
      </c>
      <c r="AA1317" s="11" t="s">
        <v>532</v>
      </c>
      <c r="AB1317" s="11" t="s">
        <v>157</v>
      </c>
      <c r="AC1317" s="11" t="s">
        <v>152</v>
      </c>
      <c r="AD1317" s="11" t="s">
        <v>153</v>
      </c>
      <c r="AE1317" s="11" t="s">
        <v>153</v>
      </c>
      <c r="AF1317" s="36"/>
    </row>
    <row r="1318" spans="1:32" s="22" customFormat="1" ht="20.100000000000001" customHeight="1">
      <c r="A1318" s="38" t="s">
        <v>19</v>
      </c>
      <c r="B1318" s="38" t="s">
        <v>176</v>
      </c>
      <c r="C1318" s="38" t="s">
        <v>27</v>
      </c>
      <c r="D1318" s="38" t="s">
        <v>188</v>
      </c>
      <c r="E1318" s="38" t="s">
        <v>188</v>
      </c>
      <c r="F1318" s="38" t="s">
        <v>531</v>
      </c>
      <c r="G1318" s="38" t="s">
        <v>239</v>
      </c>
      <c r="H1318" s="38">
        <v>1</v>
      </c>
      <c r="I1318" s="38" t="s">
        <v>2060</v>
      </c>
      <c r="J1318" s="38" t="s">
        <v>2342</v>
      </c>
      <c r="K1318" s="38" t="s">
        <v>2343</v>
      </c>
      <c r="L1318" s="38" t="s">
        <v>2353</v>
      </c>
      <c r="M1318" s="38"/>
      <c r="N1318" s="38" t="s">
        <v>253</v>
      </c>
      <c r="O1318" s="40" t="s">
        <v>1146</v>
      </c>
      <c r="P1318" s="102" t="s">
        <v>2514</v>
      </c>
      <c r="Q1318" s="41">
        <v>45415</v>
      </c>
      <c r="R1318" s="38"/>
      <c r="S1318" s="41">
        <v>45275</v>
      </c>
      <c r="T1318" s="41" t="s">
        <v>522</v>
      </c>
      <c r="U1318" s="41">
        <v>43439</v>
      </c>
      <c r="V1318" s="42"/>
      <c r="W1318" s="38" t="s">
        <v>149</v>
      </c>
      <c r="X1318" s="21" t="s">
        <v>213</v>
      </c>
      <c r="Y1318" s="23" t="s">
        <v>172</v>
      </c>
      <c r="Z1318" s="38" t="s">
        <v>188</v>
      </c>
      <c r="AA1318" s="38" t="s">
        <v>532</v>
      </c>
      <c r="AB1318" s="38" t="s">
        <v>157</v>
      </c>
      <c r="AC1318" s="38" t="s">
        <v>152</v>
      </c>
      <c r="AD1318" s="38" t="s">
        <v>153</v>
      </c>
      <c r="AE1318" s="38" t="s">
        <v>153</v>
      </c>
      <c r="AF1318" s="43"/>
    </row>
    <row r="1319" spans="1:32" s="22" customFormat="1" ht="20.100000000000001" customHeight="1">
      <c r="A1319" s="38" t="s">
        <v>19</v>
      </c>
      <c r="B1319" s="38" t="s">
        <v>176</v>
      </c>
      <c r="C1319" s="38" t="s">
        <v>203</v>
      </c>
      <c r="D1319" s="38" t="s">
        <v>624</v>
      </c>
      <c r="E1319" s="38" t="s">
        <v>246</v>
      </c>
      <c r="F1319" s="38" t="s">
        <v>7</v>
      </c>
      <c r="G1319" s="38" t="s">
        <v>223</v>
      </c>
      <c r="H1319" s="38">
        <v>1</v>
      </c>
      <c r="I1319" s="38" t="s">
        <v>2057</v>
      </c>
      <c r="J1319" s="39" t="s">
        <v>2342</v>
      </c>
      <c r="K1319" s="38" t="s">
        <v>2343</v>
      </c>
      <c r="L1319" s="38" t="s">
        <v>219</v>
      </c>
      <c r="M1319" s="38"/>
      <c r="N1319" s="38" t="s">
        <v>255</v>
      </c>
      <c r="O1319" s="40" t="s">
        <v>669</v>
      </c>
      <c r="P1319" s="102" t="s">
        <v>23</v>
      </c>
      <c r="Q1319" s="41"/>
      <c r="R1319" s="41"/>
      <c r="S1319" s="41"/>
      <c r="T1319" s="41" t="s">
        <v>668</v>
      </c>
      <c r="U1319" s="41">
        <v>41430</v>
      </c>
      <c r="V1319" s="42">
        <v>881000003952</v>
      </c>
      <c r="W1319" s="38" t="s">
        <v>147</v>
      </c>
      <c r="X1319" s="21" t="s">
        <v>204</v>
      </c>
      <c r="Y1319" s="23" t="s">
        <v>167</v>
      </c>
      <c r="Z1319" s="38" t="s">
        <v>70</v>
      </c>
      <c r="AA1319" s="38" t="s">
        <v>41</v>
      </c>
      <c r="AB1319" s="38" t="s">
        <v>154</v>
      </c>
      <c r="AC1319" s="38" t="s">
        <v>152</v>
      </c>
      <c r="AD1319" s="38" t="s">
        <v>153</v>
      </c>
      <c r="AE1319" s="38" t="s">
        <v>153</v>
      </c>
      <c r="AF1319" s="43"/>
    </row>
    <row r="1320" spans="1:32" ht="20.100000000000001" customHeight="1">
      <c r="A1320" s="11" t="s">
        <v>19</v>
      </c>
      <c r="B1320" s="11" t="s">
        <v>176</v>
      </c>
      <c r="C1320" s="11" t="s">
        <v>203</v>
      </c>
      <c r="D1320" s="11" t="s">
        <v>624</v>
      </c>
      <c r="E1320" s="11" t="s">
        <v>246</v>
      </c>
      <c r="F1320" s="11" t="s">
        <v>5</v>
      </c>
      <c r="G1320" s="11" t="s">
        <v>223</v>
      </c>
      <c r="H1320" s="11">
        <v>1</v>
      </c>
      <c r="I1320" s="11" t="s">
        <v>2598</v>
      </c>
      <c r="J1320" s="11">
        <v>1101709</v>
      </c>
      <c r="K1320" s="11" t="s">
        <v>1554</v>
      </c>
      <c r="L1320" s="11" t="s">
        <v>194</v>
      </c>
      <c r="M1320" s="11"/>
      <c r="N1320" s="11" t="s">
        <v>255</v>
      </c>
      <c r="O1320" s="37" t="s">
        <v>669</v>
      </c>
      <c r="P1320" s="101" t="s">
        <v>24</v>
      </c>
      <c r="Q1320" s="33">
        <v>44648</v>
      </c>
      <c r="R1320" s="33"/>
      <c r="S1320" s="33">
        <v>45379</v>
      </c>
      <c r="T1320" s="33" t="s">
        <v>668</v>
      </c>
      <c r="U1320" s="33">
        <v>41730</v>
      </c>
      <c r="V1320" s="34">
        <v>881000003952</v>
      </c>
      <c r="W1320" s="11" t="s">
        <v>147</v>
      </c>
      <c r="X1320" s="9" t="s">
        <v>204</v>
      </c>
      <c r="Y1320" s="16" t="s">
        <v>167</v>
      </c>
      <c r="Z1320" s="11" t="s">
        <v>70</v>
      </c>
      <c r="AA1320" s="11" t="s">
        <v>41</v>
      </c>
      <c r="AB1320" s="11" t="s">
        <v>154</v>
      </c>
      <c r="AC1320" s="11" t="s">
        <v>152</v>
      </c>
      <c r="AD1320" s="11" t="s">
        <v>153</v>
      </c>
      <c r="AE1320" s="11" t="s">
        <v>153</v>
      </c>
      <c r="AF1320" s="36"/>
    </row>
    <row r="1321" spans="1:32" s="22" customFormat="1" ht="20.100000000000001" customHeight="1">
      <c r="A1321" s="38" t="s">
        <v>19</v>
      </c>
      <c r="B1321" s="38" t="s">
        <v>176</v>
      </c>
      <c r="C1321" s="38" t="s">
        <v>203</v>
      </c>
      <c r="D1321" s="38" t="s">
        <v>624</v>
      </c>
      <c r="E1321" s="38" t="s">
        <v>246</v>
      </c>
      <c r="F1321" s="38" t="s">
        <v>5</v>
      </c>
      <c r="G1321" s="38" t="s">
        <v>223</v>
      </c>
      <c r="H1321" s="38">
        <v>1</v>
      </c>
      <c r="I1321" s="38" t="s">
        <v>2057</v>
      </c>
      <c r="J1321" s="39" t="s">
        <v>2342</v>
      </c>
      <c r="K1321" s="38" t="s">
        <v>2343</v>
      </c>
      <c r="L1321" s="38" t="s">
        <v>219</v>
      </c>
      <c r="M1321" s="38"/>
      <c r="N1321" s="38" t="s">
        <v>255</v>
      </c>
      <c r="O1321" s="40" t="s">
        <v>669</v>
      </c>
      <c r="P1321" s="102" t="s">
        <v>23</v>
      </c>
      <c r="Q1321" s="41"/>
      <c r="R1321" s="38"/>
      <c r="S1321" s="41"/>
      <c r="T1321" s="41" t="s">
        <v>668</v>
      </c>
      <c r="U1321" s="41">
        <v>41730</v>
      </c>
      <c r="V1321" s="42">
        <v>881000003952</v>
      </c>
      <c r="W1321" s="38" t="s">
        <v>147</v>
      </c>
      <c r="X1321" s="21" t="s">
        <v>204</v>
      </c>
      <c r="Y1321" s="23" t="s">
        <v>167</v>
      </c>
      <c r="Z1321" s="38" t="s">
        <v>70</v>
      </c>
      <c r="AA1321" s="38" t="s">
        <v>41</v>
      </c>
      <c r="AB1321" s="38" t="s">
        <v>154</v>
      </c>
      <c r="AC1321" s="38" t="s">
        <v>152</v>
      </c>
      <c r="AD1321" s="38" t="s">
        <v>153</v>
      </c>
      <c r="AE1321" s="38" t="s">
        <v>153</v>
      </c>
      <c r="AF1321" s="43"/>
    </row>
    <row r="1322" spans="1:32" s="22" customFormat="1" ht="20.100000000000001" customHeight="1">
      <c r="A1322" s="38" t="s">
        <v>19</v>
      </c>
      <c r="B1322" s="38" t="s">
        <v>176</v>
      </c>
      <c r="C1322" s="38" t="s">
        <v>203</v>
      </c>
      <c r="D1322" s="38" t="s">
        <v>624</v>
      </c>
      <c r="E1322" s="38" t="s">
        <v>246</v>
      </c>
      <c r="F1322" s="38" t="s">
        <v>5</v>
      </c>
      <c r="G1322" s="38" t="s">
        <v>223</v>
      </c>
      <c r="H1322" s="38">
        <v>1</v>
      </c>
      <c r="I1322" s="38" t="s">
        <v>2057</v>
      </c>
      <c r="J1322" s="39" t="s">
        <v>2342</v>
      </c>
      <c r="K1322" s="38" t="s">
        <v>2343</v>
      </c>
      <c r="L1322" s="38" t="s">
        <v>219</v>
      </c>
      <c r="M1322" s="38"/>
      <c r="N1322" s="38" t="s">
        <v>255</v>
      </c>
      <c r="O1322" s="40" t="s">
        <v>669</v>
      </c>
      <c r="P1322" s="102" t="s">
        <v>23</v>
      </c>
      <c r="Q1322" s="41"/>
      <c r="R1322" s="41"/>
      <c r="S1322" s="41"/>
      <c r="T1322" s="41" t="s">
        <v>668</v>
      </c>
      <c r="U1322" s="41">
        <v>41730</v>
      </c>
      <c r="V1322" s="42">
        <v>881000003952</v>
      </c>
      <c r="W1322" s="38" t="s">
        <v>147</v>
      </c>
      <c r="X1322" s="21" t="s">
        <v>204</v>
      </c>
      <c r="Y1322" s="23" t="s">
        <v>167</v>
      </c>
      <c r="Z1322" s="38" t="s">
        <v>70</v>
      </c>
      <c r="AA1322" s="38" t="s">
        <v>41</v>
      </c>
      <c r="AB1322" s="38" t="s">
        <v>154</v>
      </c>
      <c r="AC1322" s="38" t="s">
        <v>152</v>
      </c>
      <c r="AD1322" s="38" t="s">
        <v>153</v>
      </c>
      <c r="AE1322" s="38" t="s">
        <v>153</v>
      </c>
      <c r="AF1322" s="43"/>
    </row>
    <row r="1323" spans="1:32" ht="20.100000000000001" customHeight="1">
      <c r="A1323" s="11" t="s">
        <v>19</v>
      </c>
      <c r="B1323" s="11" t="s">
        <v>176</v>
      </c>
      <c r="C1323" s="11" t="s">
        <v>203</v>
      </c>
      <c r="D1323" s="11" t="s">
        <v>624</v>
      </c>
      <c r="E1323" s="11" t="s">
        <v>70</v>
      </c>
      <c r="F1323" s="11" t="s">
        <v>7</v>
      </c>
      <c r="G1323" s="11" t="s">
        <v>223</v>
      </c>
      <c r="H1323" s="11">
        <v>1</v>
      </c>
      <c r="I1323" s="11" t="s">
        <v>2596</v>
      </c>
      <c r="J1323" s="11">
        <v>1100358</v>
      </c>
      <c r="K1323" s="11" t="s">
        <v>1096</v>
      </c>
      <c r="L1323" s="11" t="s">
        <v>194</v>
      </c>
      <c r="M1323" s="11"/>
      <c r="N1323" s="11" t="s">
        <v>255</v>
      </c>
      <c r="O1323" s="37" t="s">
        <v>669</v>
      </c>
      <c r="P1323" s="101" t="s">
        <v>24</v>
      </c>
      <c r="Q1323" s="33">
        <v>43773</v>
      </c>
      <c r="R1323" s="33"/>
      <c r="S1323" s="33">
        <v>44504</v>
      </c>
      <c r="T1323" s="33" t="s">
        <v>668</v>
      </c>
      <c r="U1323" s="33">
        <v>41430</v>
      </c>
      <c r="V1323" s="34">
        <v>881000003952</v>
      </c>
      <c r="W1323" s="11" t="s">
        <v>147</v>
      </c>
      <c r="X1323" s="9" t="s">
        <v>204</v>
      </c>
      <c r="Y1323" s="16" t="s">
        <v>167</v>
      </c>
      <c r="Z1323" s="11" t="s">
        <v>70</v>
      </c>
      <c r="AA1323" s="11" t="s">
        <v>41</v>
      </c>
      <c r="AB1323" s="11" t="s">
        <v>154</v>
      </c>
      <c r="AC1323" s="11" t="s">
        <v>152</v>
      </c>
      <c r="AD1323" s="11" t="s">
        <v>153</v>
      </c>
      <c r="AE1323" s="11" t="s">
        <v>153</v>
      </c>
      <c r="AF1323" s="36"/>
    </row>
    <row r="1324" spans="1:32" ht="20.100000000000001" customHeight="1">
      <c r="A1324" s="11" t="s">
        <v>19</v>
      </c>
      <c r="B1324" s="11" t="s">
        <v>176</v>
      </c>
      <c r="C1324" s="11" t="s">
        <v>203</v>
      </c>
      <c r="D1324" s="11" t="s">
        <v>624</v>
      </c>
      <c r="E1324" s="11" t="s">
        <v>70</v>
      </c>
      <c r="F1324" s="11" t="s">
        <v>7</v>
      </c>
      <c r="G1324" s="11" t="s">
        <v>223</v>
      </c>
      <c r="H1324" s="11">
        <v>1</v>
      </c>
      <c r="I1324" s="11" t="s">
        <v>2638</v>
      </c>
      <c r="J1324" s="11">
        <v>1101252</v>
      </c>
      <c r="K1324" s="11" t="s">
        <v>982</v>
      </c>
      <c r="L1324" s="11" t="s">
        <v>194</v>
      </c>
      <c r="M1324" s="11"/>
      <c r="N1324" s="11" t="s">
        <v>255</v>
      </c>
      <c r="O1324" s="37" t="s">
        <v>669</v>
      </c>
      <c r="P1324" s="101" t="s">
        <v>24</v>
      </c>
      <c r="Q1324" s="33">
        <v>43734</v>
      </c>
      <c r="R1324" s="33"/>
      <c r="S1324" s="33">
        <v>44100</v>
      </c>
      <c r="T1324" s="33" t="s">
        <v>668</v>
      </c>
      <c r="U1324" s="33">
        <v>41430</v>
      </c>
      <c r="V1324" s="34">
        <v>881000003952</v>
      </c>
      <c r="W1324" s="11" t="s">
        <v>147</v>
      </c>
      <c r="X1324" s="9" t="s">
        <v>167</v>
      </c>
      <c r="Y1324" s="16" t="s">
        <v>167</v>
      </c>
      <c r="Z1324" s="11" t="s">
        <v>70</v>
      </c>
      <c r="AA1324" s="11" t="s">
        <v>41</v>
      </c>
      <c r="AB1324" s="11" t="s">
        <v>154</v>
      </c>
      <c r="AC1324" s="11" t="s">
        <v>152</v>
      </c>
      <c r="AD1324" s="11" t="s">
        <v>153</v>
      </c>
      <c r="AE1324" s="11" t="s">
        <v>153</v>
      </c>
      <c r="AF1324" s="36"/>
    </row>
    <row r="1325" spans="1:32" ht="20.100000000000001" customHeight="1">
      <c r="A1325" s="11" t="s">
        <v>19</v>
      </c>
      <c r="B1325" s="11" t="s">
        <v>176</v>
      </c>
      <c r="C1325" s="11" t="s">
        <v>203</v>
      </c>
      <c r="D1325" s="11" t="s">
        <v>624</v>
      </c>
      <c r="E1325" s="11" t="s">
        <v>70</v>
      </c>
      <c r="F1325" s="11" t="s">
        <v>5</v>
      </c>
      <c r="G1325" s="11" t="s">
        <v>223</v>
      </c>
      <c r="H1325" s="11">
        <v>1</v>
      </c>
      <c r="I1325" s="11" t="s">
        <v>2563</v>
      </c>
      <c r="J1325" s="80">
        <v>1100953</v>
      </c>
      <c r="K1325" s="11" t="s">
        <v>2565</v>
      </c>
      <c r="L1325" s="11" t="s">
        <v>194</v>
      </c>
      <c r="M1325" s="11"/>
      <c r="N1325" s="11" t="s">
        <v>255</v>
      </c>
      <c r="O1325" s="37" t="s">
        <v>669</v>
      </c>
      <c r="P1325" s="101" t="s">
        <v>2566</v>
      </c>
      <c r="Q1325" s="33">
        <v>45432</v>
      </c>
      <c r="R1325" s="33"/>
      <c r="S1325" s="33"/>
      <c r="T1325" s="33" t="s">
        <v>668</v>
      </c>
      <c r="U1325" s="33">
        <v>41430</v>
      </c>
      <c r="V1325" s="34">
        <v>881000003952</v>
      </c>
      <c r="W1325" s="11" t="s">
        <v>147</v>
      </c>
      <c r="X1325" s="82" t="s">
        <v>204</v>
      </c>
      <c r="Y1325" s="83" t="s">
        <v>167</v>
      </c>
      <c r="Z1325" s="11" t="s">
        <v>70</v>
      </c>
      <c r="AA1325" s="11" t="s">
        <v>41</v>
      </c>
      <c r="AB1325" s="11" t="s">
        <v>154</v>
      </c>
      <c r="AC1325" s="11" t="s">
        <v>152</v>
      </c>
      <c r="AD1325" s="11" t="s">
        <v>153</v>
      </c>
      <c r="AE1325" s="11" t="s">
        <v>153</v>
      </c>
      <c r="AF1325" s="36"/>
    </row>
    <row r="1326" spans="1:32" ht="20.100000000000001" customHeight="1">
      <c r="A1326" s="11" t="s">
        <v>19</v>
      </c>
      <c r="B1326" s="11" t="s">
        <v>176</v>
      </c>
      <c r="C1326" s="11" t="s">
        <v>203</v>
      </c>
      <c r="D1326" s="11" t="s">
        <v>624</v>
      </c>
      <c r="E1326" s="11" t="s">
        <v>70</v>
      </c>
      <c r="F1326" s="11" t="s">
        <v>5</v>
      </c>
      <c r="G1326" s="11" t="s">
        <v>223</v>
      </c>
      <c r="H1326" s="11">
        <v>1</v>
      </c>
      <c r="I1326" s="11" t="s">
        <v>2598</v>
      </c>
      <c r="J1326" s="11">
        <v>1101725</v>
      </c>
      <c r="K1326" s="11" t="s">
        <v>1556</v>
      </c>
      <c r="L1326" s="11" t="s">
        <v>194</v>
      </c>
      <c r="M1326" s="11"/>
      <c r="N1326" s="11" t="s">
        <v>255</v>
      </c>
      <c r="O1326" s="37" t="s">
        <v>669</v>
      </c>
      <c r="P1326" s="101" t="s">
        <v>24</v>
      </c>
      <c r="Q1326" s="33">
        <v>44649</v>
      </c>
      <c r="R1326" s="33"/>
      <c r="S1326" s="33">
        <v>45380</v>
      </c>
      <c r="T1326" s="33" t="s">
        <v>668</v>
      </c>
      <c r="U1326" s="33">
        <v>41730</v>
      </c>
      <c r="V1326" s="34">
        <v>881000003952</v>
      </c>
      <c r="W1326" s="11" t="s">
        <v>147</v>
      </c>
      <c r="X1326" s="9" t="s">
        <v>204</v>
      </c>
      <c r="Y1326" s="16" t="s">
        <v>167</v>
      </c>
      <c r="Z1326" s="11" t="s">
        <v>70</v>
      </c>
      <c r="AA1326" s="11" t="s">
        <v>41</v>
      </c>
      <c r="AB1326" s="11" t="s">
        <v>154</v>
      </c>
      <c r="AC1326" s="11" t="s">
        <v>152</v>
      </c>
      <c r="AD1326" s="11" t="s">
        <v>153</v>
      </c>
      <c r="AE1326" s="11" t="s">
        <v>153</v>
      </c>
      <c r="AF1326" s="36"/>
    </row>
    <row r="1327" spans="1:32" s="22" customFormat="1" ht="20.100000000000001" customHeight="1">
      <c r="A1327" s="38" t="s">
        <v>19</v>
      </c>
      <c r="B1327" s="38" t="s">
        <v>176</v>
      </c>
      <c r="C1327" s="38" t="s">
        <v>203</v>
      </c>
      <c r="D1327" s="38" t="s">
        <v>624</v>
      </c>
      <c r="E1327" s="38" t="s">
        <v>70</v>
      </c>
      <c r="F1327" s="38" t="s">
        <v>5</v>
      </c>
      <c r="G1327" s="38" t="s">
        <v>223</v>
      </c>
      <c r="H1327" s="38">
        <v>1</v>
      </c>
      <c r="I1327" s="38" t="s">
        <v>2057</v>
      </c>
      <c r="J1327" s="39" t="s">
        <v>2342</v>
      </c>
      <c r="K1327" s="38" t="s">
        <v>2343</v>
      </c>
      <c r="L1327" s="38" t="s">
        <v>219</v>
      </c>
      <c r="M1327" s="38"/>
      <c r="N1327" s="38" t="s">
        <v>255</v>
      </c>
      <c r="O1327" s="40" t="s">
        <v>669</v>
      </c>
      <c r="P1327" s="102" t="s">
        <v>23</v>
      </c>
      <c r="Q1327" s="41"/>
      <c r="R1327" s="41"/>
      <c r="S1327" s="41"/>
      <c r="T1327" s="41" t="s">
        <v>668</v>
      </c>
      <c r="U1327" s="41">
        <v>41730</v>
      </c>
      <c r="V1327" s="42">
        <v>881000003952</v>
      </c>
      <c r="W1327" s="38" t="s">
        <v>147</v>
      </c>
      <c r="X1327" s="21" t="s">
        <v>204</v>
      </c>
      <c r="Y1327" s="23" t="s">
        <v>167</v>
      </c>
      <c r="Z1327" s="38" t="s">
        <v>70</v>
      </c>
      <c r="AA1327" s="38" t="s">
        <v>41</v>
      </c>
      <c r="AB1327" s="38" t="s">
        <v>154</v>
      </c>
      <c r="AC1327" s="38" t="s">
        <v>152</v>
      </c>
      <c r="AD1327" s="38" t="s">
        <v>153</v>
      </c>
      <c r="AE1327" s="38" t="s">
        <v>153</v>
      </c>
      <c r="AF1327" s="43"/>
    </row>
    <row r="1328" spans="1:32" s="22" customFormat="1" ht="20.100000000000001" customHeight="1">
      <c r="A1328" s="38" t="s">
        <v>19</v>
      </c>
      <c r="B1328" s="38" t="s">
        <v>176</v>
      </c>
      <c r="C1328" s="38" t="s">
        <v>203</v>
      </c>
      <c r="D1328" s="38" t="s">
        <v>624</v>
      </c>
      <c r="E1328" s="38" t="s">
        <v>70</v>
      </c>
      <c r="F1328" s="38" t="s">
        <v>181</v>
      </c>
      <c r="G1328" s="38" t="s">
        <v>223</v>
      </c>
      <c r="H1328" s="38">
        <v>1</v>
      </c>
      <c r="I1328" s="38" t="s">
        <v>2057</v>
      </c>
      <c r="J1328" s="39" t="s">
        <v>2342</v>
      </c>
      <c r="K1328" s="38" t="s">
        <v>2343</v>
      </c>
      <c r="L1328" s="38" t="s">
        <v>219</v>
      </c>
      <c r="M1328" s="38"/>
      <c r="N1328" s="38" t="s">
        <v>255</v>
      </c>
      <c r="O1328" s="40" t="s">
        <v>669</v>
      </c>
      <c r="P1328" s="102" t="s">
        <v>23</v>
      </c>
      <c r="Q1328" s="41">
        <v>45289</v>
      </c>
      <c r="R1328" s="41"/>
      <c r="S1328" s="41"/>
      <c r="T1328" s="41" t="s">
        <v>668</v>
      </c>
      <c r="U1328" s="41">
        <v>41730</v>
      </c>
      <c r="V1328" s="42">
        <v>881000003952</v>
      </c>
      <c r="W1328" s="38" t="s">
        <v>147</v>
      </c>
      <c r="X1328" s="21" t="s">
        <v>204</v>
      </c>
      <c r="Y1328" s="23" t="s">
        <v>167</v>
      </c>
      <c r="Z1328" s="38" t="s">
        <v>70</v>
      </c>
      <c r="AA1328" s="38" t="s">
        <v>41</v>
      </c>
      <c r="AB1328" s="38" t="s">
        <v>154</v>
      </c>
      <c r="AC1328" s="38" t="s">
        <v>152</v>
      </c>
      <c r="AD1328" s="38" t="s">
        <v>153</v>
      </c>
      <c r="AE1328" s="38" t="s">
        <v>153</v>
      </c>
      <c r="AF1328" s="43"/>
    </row>
    <row r="1329" spans="1:32" s="22" customFormat="1" ht="20.100000000000001" customHeight="1">
      <c r="A1329" s="38" t="s">
        <v>19</v>
      </c>
      <c r="B1329" s="38" t="s">
        <v>176</v>
      </c>
      <c r="C1329" s="38" t="s">
        <v>203</v>
      </c>
      <c r="D1329" s="38" t="s">
        <v>624</v>
      </c>
      <c r="E1329" s="38" t="s">
        <v>70</v>
      </c>
      <c r="F1329" s="38" t="s">
        <v>5</v>
      </c>
      <c r="G1329" s="38" t="s">
        <v>223</v>
      </c>
      <c r="H1329" s="38">
        <v>1</v>
      </c>
      <c r="I1329" s="38" t="s">
        <v>2057</v>
      </c>
      <c r="J1329" s="39" t="s">
        <v>2342</v>
      </c>
      <c r="K1329" s="38" t="s">
        <v>2343</v>
      </c>
      <c r="L1329" s="38" t="s">
        <v>219</v>
      </c>
      <c r="M1329" s="38"/>
      <c r="N1329" s="38" t="s">
        <v>255</v>
      </c>
      <c r="O1329" s="40" t="s">
        <v>669</v>
      </c>
      <c r="P1329" s="102" t="s">
        <v>23</v>
      </c>
      <c r="Q1329" s="41"/>
      <c r="R1329" s="41"/>
      <c r="S1329" s="41"/>
      <c r="T1329" s="41" t="s">
        <v>668</v>
      </c>
      <c r="U1329" s="41">
        <v>41730</v>
      </c>
      <c r="V1329" s="42">
        <v>881000003952</v>
      </c>
      <c r="W1329" s="38" t="s">
        <v>147</v>
      </c>
      <c r="X1329" s="21" t="s">
        <v>204</v>
      </c>
      <c r="Y1329" s="23" t="s">
        <v>167</v>
      </c>
      <c r="Z1329" s="38" t="s">
        <v>70</v>
      </c>
      <c r="AA1329" s="38" t="s">
        <v>41</v>
      </c>
      <c r="AB1329" s="38" t="s">
        <v>154</v>
      </c>
      <c r="AC1329" s="38" t="s">
        <v>152</v>
      </c>
      <c r="AD1329" s="38" t="s">
        <v>153</v>
      </c>
      <c r="AE1329" s="38" t="s">
        <v>153</v>
      </c>
      <c r="AF1329" s="43"/>
    </row>
    <row r="1330" spans="1:32" s="22" customFormat="1" ht="20.100000000000001" customHeight="1">
      <c r="A1330" s="38" t="s">
        <v>19</v>
      </c>
      <c r="B1330" s="38" t="s">
        <v>176</v>
      </c>
      <c r="C1330" s="38" t="s">
        <v>203</v>
      </c>
      <c r="D1330" s="38" t="s">
        <v>624</v>
      </c>
      <c r="E1330" s="38" t="s">
        <v>70</v>
      </c>
      <c r="F1330" s="38" t="s">
        <v>5</v>
      </c>
      <c r="G1330" s="38" t="s">
        <v>223</v>
      </c>
      <c r="H1330" s="38">
        <v>1</v>
      </c>
      <c r="I1330" s="38" t="s">
        <v>2057</v>
      </c>
      <c r="J1330" s="39" t="s">
        <v>2342</v>
      </c>
      <c r="K1330" s="38" t="s">
        <v>2343</v>
      </c>
      <c r="L1330" s="38" t="s">
        <v>219</v>
      </c>
      <c r="M1330" s="38"/>
      <c r="N1330" s="38" t="s">
        <v>255</v>
      </c>
      <c r="O1330" s="40" t="s">
        <v>669</v>
      </c>
      <c r="P1330" s="102" t="s">
        <v>23</v>
      </c>
      <c r="Q1330" s="41"/>
      <c r="R1330" s="41"/>
      <c r="S1330" s="41"/>
      <c r="T1330" s="41" t="s">
        <v>668</v>
      </c>
      <c r="U1330" s="41">
        <v>41730</v>
      </c>
      <c r="V1330" s="42">
        <v>881000003952</v>
      </c>
      <c r="W1330" s="38" t="s">
        <v>147</v>
      </c>
      <c r="X1330" s="21" t="s">
        <v>204</v>
      </c>
      <c r="Y1330" s="23" t="s">
        <v>167</v>
      </c>
      <c r="Z1330" s="38" t="s">
        <v>70</v>
      </c>
      <c r="AA1330" s="38" t="s">
        <v>41</v>
      </c>
      <c r="AB1330" s="38" t="s">
        <v>154</v>
      </c>
      <c r="AC1330" s="38" t="s">
        <v>152</v>
      </c>
      <c r="AD1330" s="38" t="s">
        <v>153</v>
      </c>
      <c r="AE1330" s="38" t="s">
        <v>153</v>
      </c>
      <c r="AF1330" s="43"/>
    </row>
    <row r="1331" spans="1:32" ht="20.100000000000001" customHeight="1">
      <c r="A1331" s="11" t="s">
        <v>19</v>
      </c>
      <c r="B1331" s="11" t="s">
        <v>176</v>
      </c>
      <c r="C1331" s="11" t="s">
        <v>203</v>
      </c>
      <c r="D1331" s="11" t="s">
        <v>624</v>
      </c>
      <c r="E1331" s="11" t="s">
        <v>70</v>
      </c>
      <c r="F1331" s="11" t="s">
        <v>5</v>
      </c>
      <c r="G1331" s="11" t="s">
        <v>223</v>
      </c>
      <c r="H1331" s="11">
        <v>1</v>
      </c>
      <c r="I1331" s="11" t="s">
        <v>2642</v>
      </c>
      <c r="J1331" s="11">
        <v>1100071</v>
      </c>
      <c r="K1331" s="11" t="s">
        <v>191</v>
      </c>
      <c r="L1331" s="11" t="s">
        <v>194</v>
      </c>
      <c r="M1331" s="11"/>
      <c r="N1331" s="11" t="s">
        <v>255</v>
      </c>
      <c r="O1331" s="37" t="s">
        <v>669</v>
      </c>
      <c r="P1331" s="101" t="s">
        <v>24</v>
      </c>
      <c r="Q1331" s="33">
        <v>42891</v>
      </c>
      <c r="R1331" s="33" t="s">
        <v>18</v>
      </c>
      <c r="S1331" s="33">
        <v>43621</v>
      </c>
      <c r="T1331" s="33" t="s">
        <v>668</v>
      </c>
      <c r="U1331" s="33">
        <v>41730</v>
      </c>
      <c r="V1331" s="34">
        <v>881000003952</v>
      </c>
      <c r="W1331" s="11" t="s">
        <v>147</v>
      </c>
      <c r="X1331" s="9" t="s">
        <v>204</v>
      </c>
      <c r="Y1331" s="16" t="s">
        <v>167</v>
      </c>
      <c r="Z1331" s="11" t="s">
        <v>70</v>
      </c>
      <c r="AA1331" s="11" t="s">
        <v>41</v>
      </c>
      <c r="AB1331" s="11" t="s">
        <v>154</v>
      </c>
      <c r="AC1331" s="11" t="s">
        <v>152</v>
      </c>
      <c r="AD1331" s="11" t="s">
        <v>153</v>
      </c>
      <c r="AE1331" s="11" t="s">
        <v>153</v>
      </c>
      <c r="AF1331" s="36"/>
    </row>
    <row r="1332" spans="1:32" s="22" customFormat="1" ht="20.100000000000001" customHeight="1">
      <c r="A1332" s="38" t="s">
        <v>19</v>
      </c>
      <c r="B1332" s="38" t="s">
        <v>176</v>
      </c>
      <c r="C1332" s="38" t="s">
        <v>203</v>
      </c>
      <c r="D1332" s="38" t="s">
        <v>624</v>
      </c>
      <c r="E1332" s="38" t="s">
        <v>70</v>
      </c>
      <c r="F1332" s="38" t="s">
        <v>5</v>
      </c>
      <c r="G1332" s="38" t="s">
        <v>223</v>
      </c>
      <c r="H1332" s="38">
        <v>1</v>
      </c>
      <c r="I1332" s="38" t="s">
        <v>2060</v>
      </c>
      <c r="J1332" s="38" t="s">
        <v>2342</v>
      </c>
      <c r="K1332" s="38" t="s">
        <v>2343</v>
      </c>
      <c r="L1332" s="38" t="s">
        <v>2353</v>
      </c>
      <c r="M1332" s="38"/>
      <c r="N1332" s="38" t="s">
        <v>255</v>
      </c>
      <c r="O1332" s="40" t="s">
        <v>669</v>
      </c>
      <c r="P1332" s="102" t="s">
        <v>2447</v>
      </c>
      <c r="Q1332" s="41"/>
      <c r="R1332" s="38"/>
      <c r="S1332" s="41">
        <v>43583</v>
      </c>
      <c r="T1332" s="41" t="s">
        <v>668</v>
      </c>
      <c r="U1332" s="41">
        <v>41730</v>
      </c>
      <c r="V1332" s="42">
        <v>881000003952</v>
      </c>
      <c r="W1332" s="38" t="s">
        <v>147</v>
      </c>
      <c r="X1332" s="21" t="s">
        <v>204</v>
      </c>
      <c r="Y1332" s="23" t="s">
        <v>167</v>
      </c>
      <c r="Z1332" s="38" t="s">
        <v>70</v>
      </c>
      <c r="AA1332" s="38" t="s">
        <v>41</v>
      </c>
      <c r="AB1332" s="38" t="s">
        <v>154</v>
      </c>
      <c r="AC1332" s="38" t="s">
        <v>152</v>
      </c>
      <c r="AD1332" s="38" t="s">
        <v>153</v>
      </c>
      <c r="AE1332" s="38" t="s">
        <v>153</v>
      </c>
      <c r="AF1332" s="43"/>
    </row>
    <row r="1333" spans="1:32" s="22" customFormat="1" ht="20.100000000000001" customHeight="1">
      <c r="A1333" s="38" t="s">
        <v>19</v>
      </c>
      <c r="B1333" s="38" t="s">
        <v>176</v>
      </c>
      <c r="C1333" s="38" t="s">
        <v>203</v>
      </c>
      <c r="D1333" s="38" t="s">
        <v>624</v>
      </c>
      <c r="E1333" s="38" t="s">
        <v>624</v>
      </c>
      <c r="F1333" s="38" t="s">
        <v>181</v>
      </c>
      <c r="G1333" s="38" t="s">
        <v>223</v>
      </c>
      <c r="H1333" s="38">
        <v>1</v>
      </c>
      <c r="I1333" s="38" t="s">
        <v>2057</v>
      </c>
      <c r="J1333" s="39" t="s">
        <v>2342</v>
      </c>
      <c r="K1333" s="38" t="s">
        <v>2343</v>
      </c>
      <c r="L1333" s="38" t="s">
        <v>219</v>
      </c>
      <c r="M1333" s="38"/>
      <c r="N1333" s="38" t="s">
        <v>255</v>
      </c>
      <c r="O1333" s="40" t="s">
        <v>669</v>
      </c>
      <c r="P1333" s="102" t="s">
        <v>23</v>
      </c>
      <c r="Q1333" s="41"/>
      <c r="R1333" s="41"/>
      <c r="S1333" s="41"/>
      <c r="T1333" s="41" t="s">
        <v>668</v>
      </c>
      <c r="U1333" s="41">
        <v>41730</v>
      </c>
      <c r="V1333" s="42">
        <v>881000003952</v>
      </c>
      <c r="W1333" s="38" t="s">
        <v>147</v>
      </c>
      <c r="X1333" s="21" t="s">
        <v>204</v>
      </c>
      <c r="Y1333" s="23" t="s">
        <v>167</v>
      </c>
      <c r="Z1333" s="38" t="s">
        <v>70</v>
      </c>
      <c r="AA1333" s="38" t="s">
        <v>41</v>
      </c>
      <c r="AB1333" s="38" t="s">
        <v>154</v>
      </c>
      <c r="AC1333" s="38" t="s">
        <v>152</v>
      </c>
      <c r="AD1333" s="38" t="s">
        <v>153</v>
      </c>
      <c r="AE1333" s="38" t="s">
        <v>153</v>
      </c>
      <c r="AF1333" s="43"/>
    </row>
    <row r="1334" spans="1:32" s="22" customFormat="1" ht="20.100000000000001" customHeight="1">
      <c r="A1334" s="38" t="s">
        <v>19</v>
      </c>
      <c r="B1334" s="38" t="s">
        <v>176</v>
      </c>
      <c r="C1334" s="38" t="s">
        <v>203</v>
      </c>
      <c r="D1334" s="38" t="s">
        <v>624</v>
      </c>
      <c r="E1334" s="38" t="s">
        <v>70</v>
      </c>
      <c r="F1334" s="38" t="s">
        <v>1087</v>
      </c>
      <c r="G1334" s="38" t="s">
        <v>223</v>
      </c>
      <c r="H1334" s="38">
        <v>1</v>
      </c>
      <c r="I1334" s="38" t="s">
        <v>2057</v>
      </c>
      <c r="J1334" s="39" t="s">
        <v>2342</v>
      </c>
      <c r="K1334" s="38" t="s">
        <v>2343</v>
      </c>
      <c r="L1334" s="38" t="s">
        <v>219</v>
      </c>
      <c r="M1334" s="38"/>
      <c r="N1334" s="38" t="s">
        <v>255</v>
      </c>
      <c r="O1334" s="40" t="s">
        <v>1088</v>
      </c>
      <c r="P1334" s="102" t="s">
        <v>23</v>
      </c>
      <c r="Q1334" s="41"/>
      <c r="R1334" s="38"/>
      <c r="S1334" s="41"/>
      <c r="T1334" s="41" t="s">
        <v>1083</v>
      </c>
      <c r="U1334" s="41">
        <v>43803</v>
      </c>
      <c r="V1334" s="42"/>
      <c r="W1334" s="38" t="s">
        <v>147</v>
      </c>
      <c r="X1334" s="21" t="s">
        <v>1089</v>
      </c>
      <c r="Y1334" s="21" t="s">
        <v>1089</v>
      </c>
      <c r="Z1334" s="38" t="s">
        <v>70</v>
      </c>
      <c r="AA1334" s="48" t="s">
        <v>1091</v>
      </c>
      <c r="AB1334" s="38" t="s">
        <v>154</v>
      </c>
      <c r="AC1334" s="38" t="s">
        <v>152</v>
      </c>
      <c r="AD1334" s="38" t="s">
        <v>153</v>
      </c>
      <c r="AE1334" s="38" t="s">
        <v>153</v>
      </c>
      <c r="AF1334" s="43"/>
    </row>
    <row r="1335" spans="1:32" ht="20.100000000000001" customHeight="1">
      <c r="A1335" s="11" t="s">
        <v>19</v>
      </c>
      <c r="B1335" s="11" t="s">
        <v>176</v>
      </c>
      <c r="C1335" s="11" t="s">
        <v>203</v>
      </c>
      <c r="D1335" s="11" t="s">
        <v>624</v>
      </c>
      <c r="E1335" s="11" t="s">
        <v>70</v>
      </c>
      <c r="F1335" s="11" t="s">
        <v>1087</v>
      </c>
      <c r="G1335" s="11" t="s">
        <v>223</v>
      </c>
      <c r="H1335" s="11">
        <v>1</v>
      </c>
      <c r="I1335" s="11" t="s">
        <v>2006</v>
      </c>
      <c r="J1335" s="11">
        <v>1100415</v>
      </c>
      <c r="K1335" s="11" t="s">
        <v>1095</v>
      </c>
      <c r="L1335" s="11" t="s">
        <v>194</v>
      </c>
      <c r="M1335" s="11"/>
      <c r="N1335" s="11" t="s">
        <v>255</v>
      </c>
      <c r="O1335" s="37" t="s">
        <v>1088</v>
      </c>
      <c r="P1335" s="101" t="s">
        <v>24</v>
      </c>
      <c r="Q1335" s="33">
        <v>43805</v>
      </c>
      <c r="R1335" s="11"/>
      <c r="S1335" s="33">
        <v>44536</v>
      </c>
      <c r="T1335" s="33" t="s">
        <v>1083</v>
      </c>
      <c r="U1335" s="33">
        <v>43803</v>
      </c>
      <c r="V1335" s="34"/>
      <c r="W1335" s="11" t="s">
        <v>147</v>
      </c>
      <c r="X1335" s="9" t="s">
        <v>1089</v>
      </c>
      <c r="Y1335" s="9" t="s">
        <v>1089</v>
      </c>
      <c r="Z1335" s="11" t="s">
        <v>70</v>
      </c>
      <c r="AA1335" s="44" t="s">
        <v>1091</v>
      </c>
      <c r="AB1335" s="11" t="s">
        <v>154</v>
      </c>
      <c r="AC1335" s="11" t="s">
        <v>152</v>
      </c>
      <c r="AD1335" s="11" t="s">
        <v>153</v>
      </c>
      <c r="AE1335" s="11" t="s">
        <v>153</v>
      </c>
      <c r="AF1335" s="36"/>
    </row>
    <row r="1336" spans="1:32" s="22" customFormat="1" ht="20.100000000000001" customHeight="1">
      <c r="A1336" s="38" t="s">
        <v>19</v>
      </c>
      <c r="B1336" s="38" t="s">
        <v>176</v>
      </c>
      <c r="C1336" s="38" t="s">
        <v>203</v>
      </c>
      <c r="D1336" s="38" t="s">
        <v>624</v>
      </c>
      <c r="E1336" s="38" t="s">
        <v>70</v>
      </c>
      <c r="F1336" s="38" t="s">
        <v>1087</v>
      </c>
      <c r="G1336" s="38" t="s">
        <v>223</v>
      </c>
      <c r="H1336" s="38">
        <v>1</v>
      </c>
      <c r="I1336" s="38" t="s">
        <v>2057</v>
      </c>
      <c r="J1336" s="39" t="s">
        <v>2342</v>
      </c>
      <c r="K1336" s="38" t="s">
        <v>2343</v>
      </c>
      <c r="L1336" s="38" t="s">
        <v>219</v>
      </c>
      <c r="M1336" s="38"/>
      <c r="N1336" s="38" t="s">
        <v>255</v>
      </c>
      <c r="O1336" s="40" t="s">
        <v>1088</v>
      </c>
      <c r="P1336" s="102" t="s">
        <v>23</v>
      </c>
      <c r="Q1336" s="41"/>
      <c r="R1336" s="38"/>
      <c r="S1336" s="41"/>
      <c r="T1336" s="41" t="s">
        <v>1083</v>
      </c>
      <c r="U1336" s="41">
        <v>43803</v>
      </c>
      <c r="V1336" s="42"/>
      <c r="W1336" s="38" t="s">
        <v>147</v>
      </c>
      <c r="X1336" s="21" t="s">
        <v>1089</v>
      </c>
      <c r="Y1336" s="21" t="s">
        <v>1089</v>
      </c>
      <c r="Z1336" s="38" t="s">
        <v>70</v>
      </c>
      <c r="AA1336" s="48" t="s">
        <v>1090</v>
      </c>
      <c r="AB1336" s="38" t="s">
        <v>154</v>
      </c>
      <c r="AC1336" s="38" t="s">
        <v>152</v>
      </c>
      <c r="AD1336" s="38" t="s">
        <v>153</v>
      </c>
      <c r="AE1336" s="38" t="s">
        <v>153</v>
      </c>
      <c r="AF1336" s="43"/>
    </row>
    <row r="1337" spans="1:32" s="22" customFormat="1" ht="20.100000000000001" customHeight="1">
      <c r="A1337" s="38" t="s">
        <v>19</v>
      </c>
      <c r="B1337" s="38" t="s">
        <v>176</v>
      </c>
      <c r="C1337" s="38" t="s">
        <v>203</v>
      </c>
      <c r="D1337" s="38" t="s">
        <v>624</v>
      </c>
      <c r="E1337" s="38" t="s">
        <v>70</v>
      </c>
      <c r="F1337" s="38" t="s">
        <v>1087</v>
      </c>
      <c r="G1337" s="38" t="s">
        <v>223</v>
      </c>
      <c r="H1337" s="38">
        <v>1</v>
      </c>
      <c r="I1337" s="38" t="s">
        <v>2057</v>
      </c>
      <c r="J1337" s="39" t="s">
        <v>2342</v>
      </c>
      <c r="K1337" s="38" t="s">
        <v>2343</v>
      </c>
      <c r="L1337" s="38" t="s">
        <v>219</v>
      </c>
      <c r="M1337" s="38"/>
      <c r="N1337" s="38" t="s">
        <v>255</v>
      </c>
      <c r="O1337" s="40" t="s">
        <v>1088</v>
      </c>
      <c r="P1337" s="102" t="s">
        <v>23</v>
      </c>
      <c r="Q1337" s="41"/>
      <c r="R1337" s="38"/>
      <c r="S1337" s="41"/>
      <c r="T1337" s="41" t="s">
        <v>1083</v>
      </c>
      <c r="U1337" s="41">
        <v>43803</v>
      </c>
      <c r="V1337" s="42"/>
      <c r="W1337" s="38" t="s">
        <v>147</v>
      </c>
      <c r="X1337" s="21" t="s">
        <v>1089</v>
      </c>
      <c r="Y1337" s="21" t="s">
        <v>1089</v>
      </c>
      <c r="Z1337" s="38" t="s">
        <v>70</v>
      </c>
      <c r="AA1337" s="48" t="s">
        <v>1090</v>
      </c>
      <c r="AB1337" s="38" t="s">
        <v>154</v>
      </c>
      <c r="AC1337" s="38" t="s">
        <v>152</v>
      </c>
      <c r="AD1337" s="38" t="s">
        <v>153</v>
      </c>
      <c r="AE1337" s="38" t="s">
        <v>153</v>
      </c>
      <c r="AF1337" s="43"/>
    </row>
    <row r="1338" spans="1:32" ht="20.100000000000001" customHeight="1">
      <c r="A1338" s="11" t="s">
        <v>19</v>
      </c>
      <c r="B1338" s="11" t="s">
        <v>176</v>
      </c>
      <c r="C1338" s="11" t="s">
        <v>203</v>
      </c>
      <c r="D1338" s="11" t="s">
        <v>624</v>
      </c>
      <c r="E1338" s="11" t="s">
        <v>70</v>
      </c>
      <c r="F1338" s="11" t="s">
        <v>1087</v>
      </c>
      <c r="G1338" s="11" t="s">
        <v>223</v>
      </c>
      <c r="H1338" s="11">
        <v>1</v>
      </c>
      <c r="I1338" s="11" t="s">
        <v>2601</v>
      </c>
      <c r="J1338" s="11">
        <v>1101389</v>
      </c>
      <c r="K1338" s="11" t="s">
        <v>1180</v>
      </c>
      <c r="L1338" s="11" t="s">
        <v>194</v>
      </c>
      <c r="M1338" s="11"/>
      <c r="N1338" s="11" t="s">
        <v>255</v>
      </c>
      <c r="O1338" s="37" t="s">
        <v>1088</v>
      </c>
      <c r="P1338" s="101" t="s">
        <v>24</v>
      </c>
      <c r="Q1338" s="33">
        <v>44315</v>
      </c>
      <c r="R1338" s="11"/>
      <c r="S1338" s="33">
        <v>45045</v>
      </c>
      <c r="T1338" s="33" t="s">
        <v>1083</v>
      </c>
      <c r="U1338" s="33">
        <v>43803</v>
      </c>
      <c r="V1338" s="34"/>
      <c r="W1338" s="11" t="s">
        <v>147</v>
      </c>
      <c r="X1338" s="9" t="s">
        <v>1089</v>
      </c>
      <c r="Y1338" s="9" t="s">
        <v>1089</v>
      </c>
      <c r="Z1338" s="11" t="s">
        <v>70</v>
      </c>
      <c r="AA1338" s="44" t="s">
        <v>1090</v>
      </c>
      <c r="AB1338" s="11" t="s">
        <v>154</v>
      </c>
      <c r="AC1338" s="11" t="s">
        <v>152</v>
      </c>
      <c r="AD1338" s="11" t="s">
        <v>153</v>
      </c>
      <c r="AE1338" s="11" t="s">
        <v>153</v>
      </c>
      <c r="AF1338" s="36"/>
    </row>
    <row r="1339" spans="1:32" s="22" customFormat="1" ht="20.100000000000001" customHeight="1">
      <c r="A1339" s="38" t="s">
        <v>19</v>
      </c>
      <c r="B1339" s="38" t="s">
        <v>176</v>
      </c>
      <c r="C1339" s="38" t="s">
        <v>203</v>
      </c>
      <c r="D1339" s="38" t="s">
        <v>624</v>
      </c>
      <c r="E1339" s="38" t="s">
        <v>70</v>
      </c>
      <c r="F1339" s="38" t="s">
        <v>1087</v>
      </c>
      <c r="G1339" s="38" t="s">
        <v>223</v>
      </c>
      <c r="H1339" s="38">
        <v>1</v>
      </c>
      <c r="I1339" s="38" t="s">
        <v>2057</v>
      </c>
      <c r="J1339" s="39" t="s">
        <v>2342</v>
      </c>
      <c r="K1339" s="38" t="s">
        <v>2343</v>
      </c>
      <c r="L1339" s="38" t="s">
        <v>219</v>
      </c>
      <c r="M1339" s="38"/>
      <c r="N1339" s="38" t="s">
        <v>255</v>
      </c>
      <c r="O1339" s="40" t="s">
        <v>1088</v>
      </c>
      <c r="P1339" s="102" t="s">
        <v>23</v>
      </c>
      <c r="Q1339" s="41"/>
      <c r="R1339" s="38"/>
      <c r="S1339" s="41"/>
      <c r="T1339" s="41" t="s">
        <v>1083</v>
      </c>
      <c r="U1339" s="41">
        <v>43803</v>
      </c>
      <c r="V1339" s="42"/>
      <c r="W1339" s="38" t="s">
        <v>147</v>
      </c>
      <c r="X1339" s="21" t="s">
        <v>1089</v>
      </c>
      <c r="Y1339" s="21" t="s">
        <v>1089</v>
      </c>
      <c r="Z1339" s="38" t="s">
        <v>70</v>
      </c>
      <c r="AA1339" s="48" t="s">
        <v>1090</v>
      </c>
      <c r="AB1339" s="38" t="s">
        <v>154</v>
      </c>
      <c r="AC1339" s="38" t="s">
        <v>152</v>
      </c>
      <c r="AD1339" s="38" t="s">
        <v>153</v>
      </c>
      <c r="AE1339" s="38" t="s">
        <v>153</v>
      </c>
      <c r="AF1339" s="43"/>
    </row>
    <row r="1340" spans="1:32" s="22" customFormat="1" ht="20.100000000000001" customHeight="1">
      <c r="A1340" s="38" t="s">
        <v>19</v>
      </c>
      <c r="B1340" s="38" t="s">
        <v>176</v>
      </c>
      <c r="C1340" s="38" t="s">
        <v>203</v>
      </c>
      <c r="D1340" s="38" t="s">
        <v>624</v>
      </c>
      <c r="E1340" s="38" t="s">
        <v>70</v>
      </c>
      <c r="F1340" s="38" t="s">
        <v>1087</v>
      </c>
      <c r="G1340" s="38" t="s">
        <v>223</v>
      </c>
      <c r="H1340" s="38">
        <v>1</v>
      </c>
      <c r="I1340" s="38" t="s">
        <v>2057</v>
      </c>
      <c r="J1340" s="39" t="s">
        <v>2342</v>
      </c>
      <c r="K1340" s="38" t="s">
        <v>2343</v>
      </c>
      <c r="L1340" s="38" t="s">
        <v>219</v>
      </c>
      <c r="M1340" s="38"/>
      <c r="N1340" s="38" t="s">
        <v>255</v>
      </c>
      <c r="O1340" s="40" t="s">
        <v>1088</v>
      </c>
      <c r="P1340" s="102" t="s">
        <v>23</v>
      </c>
      <c r="Q1340" s="41"/>
      <c r="R1340" s="38"/>
      <c r="S1340" s="41"/>
      <c r="T1340" s="41" t="s">
        <v>1083</v>
      </c>
      <c r="U1340" s="41">
        <v>43803</v>
      </c>
      <c r="V1340" s="42"/>
      <c r="W1340" s="38" t="s">
        <v>147</v>
      </c>
      <c r="X1340" s="21" t="s">
        <v>1089</v>
      </c>
      <c r="Y1340" s="21" t="s">
        <v>1089</v>
      </c>
      <c r="Z1340" s="38" t="s">
        <v>70</v>
      </c>
      <c r="AA1340" s="48" t="s">
        <v>1090</v>
      </c>
      <c r="AB1340" s="38" t="s">
        <v>154</v>
      </c>
      <c r="AC1340" s="38" t="s">
        <v>152</v>
      </c>
      <c r="AD1340" s="38" t="s">
        <v>153</v>
      </c>
      <c r="AE1340" s="38" t="s">
        <v>153</v>
      </c>
      <c r="AF1340" s="43"/>
    </row>
    <row r="1341" spans="1:32" s="22" customFormat="1" ht="20.100000000000001" customHeight="1">
      <c r="A1341" s="38" t="s">
        <v>19</v>
      </c>
      <c r="B1341" s="38" t="s">
        <v>176</v>
      </c>
      <c r="C1341" s="38" t="s">
        <v>203</v>
      </c>
      <c r="D1341" s="38" t="s">
        <v>624</v>
      </c>
      <c r="E1341" s="38" t="s">
        <v>70</v>
      </c>
      <c r="F1341" s="38" t="s">
        <v>1087</v>
      </c>
      <c r="G1341" s="38" t="s">
        <v>223</v>
      </c>
      <c r="H1341" s="38">
        <v>1</v>
      </c>
      <c r="I1341" s="38" t="s">
        <v>2057</v>
      </c>
      <c r="J1341" s="39" t="s">
        <v>2342</v>
      </c>
      <c r="K1341" s="38" t="s">
        <v>2343</v>
      </c>
      <c r="L1341" s="38" t="s">
        <v>219</v>
      </c>
      <c r="M1341" s="38"/>
      <c r="N1341" s="38" t="s">
        <v>255</v>
      </c>
      <c r="O1341" s="40" t="s">
        <v>1088</v>
      </c>
      <c r="P1341" s="102" t="s">
        <v>23</v>
      </c>
      <c r="Q1341" s="41"/>
      <c r="R1341" s="38"/>
      <c r="S1341" s="41"/>
      <c r="T1341" s="41" t="s">
        <v>1083</v>
      </c>
      <c r="U1341" s="41">
        <v>43803</v>
      </c>
      <c r="V1341" s="42"/>
      <c r="W1341" s="38" t="s">
        <v>147</v>
      </c>
      <c r="X1341" s="21" t="s">
        <v>1089</v>
      </c>
      <c r="Y1341" s="21" t="s">
        <v>1089</v>
      </c>
      <c r="Z1341" s="38" t="s">
        <v>70</v>
      </c>
      <c r="AA1341" s="48" t="s">
        <v>1090</v>
      </c>
      <c r="AB1341" s="38" t="s">
        <v>154</v>
      </c>
      <c r="AC1341" s="38" t="s">
        <v>152</v>
      </c>
      <c r="AD1341" s="38" t="s">
        <v>153</v>
      </c>
      <c r="AE1341" s="38" t="s">
        <v>153</v>
      </c>
      <c r="AF1341" s="43"/>
    </row>
    <row r="1342" spans="1:32" s="22" customFormat="1" ht="20.100000000000001" customHeight="1">
      <c r="A1342" s="38" t="s">
        <v>19</v>
      </c>
      <c r="B1342" s="38" t="s">
        <v>176</v>
      </c>
      <c r="C1342" s="38" t="s">
        <v>203</v>
      </c>
      <c r="D1342" s="38" t="s">
        <v>624</v>
      </c>
      <c r="E1342" s="38" t="s">
        <v>70</v>
      </c>
      <c r="F1342" s="38" t="s">
        <v>1087</v>
      </c>
      <c r="G1342" s="38" t="s">
        <v>223</v>
      </c>
      <c r="H1342" s="38">
        <v>1</v>
      </c>
      <c r="I1342" s="38" t="s">
        <v>2057</v>
      </c>
      <c r="J1342" s="39" t="s">
        <v>2342</v>
      </c>
      <c r="K1342" s="38" t="s">
        <v>2343</v>
      </c>
      <c r="L1342" s="38" t="s">
        <v>219</v>
      </c>
      <c r="M1342" s="38"/>
      <c r="N1342" s="38" t="s">
        <v>255</v>
      </c>
      <c r="O1342" s="40" t="s">
        <v>1088</v>
      </c>
      <c r="P1342" s="102" t="s">
        <v>23</v>
      </c>
      <c r="Q1342" s="41"/>
      <c r="R1342" s="38"/>
      <c r="S1342" s="41"/>
      <c r="T1342" s="41" t="s">
        <v>1083</v>
      </c>
      <c r="U1342" s="41">
        <v>43803</v>
      </c>
      <c r="V1342" s="42"/>
      <c r="W1342" s="38" t="s">
        <v>147</v>
      </c>
      <c r="X1342" s="21" t="s">
        <v>1089</v>
      </c>
      <c r="Y1342" s="21" t="s">
        <v>1089</v>
      </c>
      <c r="Z1342" s="38" t="s">
        <v>70</v>
      </c>
      <c r="AA1342" s="48" t="s">
        <v>1090</v>
      </c>
      <c r="AB1342" s="38" t="s">
        <v>154</v>
      </c>
      <c r="AC1342" s="38" t="s">
        <v>152</v>
      </c>
      <c r="AD1342" s="38" t="s">
        <v>153</v>
      </c>
      <c r="AE1342" s="38" t="s">
        <v>153</v>
      </c>
      <c r="AF1342" s="43"/>
    </row>
    <row r="1343" spans="1:32" s="22" customFormat="1" ht="20.100000000000001" customHeight="1">
      <c r="A1343" s="38" t="s">
        <v>19</v>
      </c>
      <c r="B1343" s="38" t="s">
        <v>176</v>
      </c>
      <c r="C1343" s="38" t="s">
        <v>203</v>
      </c>
      <c r="D1343" s="38" t="s">
        <v>624</v>
      </c>
      <c r="E1343" s="38" t="s">
        <v>70</v>
      </c>
      <c r="F1343" s="38" t="s">
        <v>1087</v>
      </c>
      <c r="G1343" s="38" t="s">
        <v>223</v>
      </c>
      <c r="H1343" s="38">
        <v>1</v>
      </c>
      <c r="I1343" s="38" t="s">
        <v>2057</v>
      </c>
      <c r="J1343" s="39" t="s">
        <v>2342</v>
      </c>
      <c r="K1343" s="38" t="s">
        <v>2343</v>
      </c>
      <c r="L1343" s="38" t="s">
        <v>219</v>
      </c>
      <c r="M1343" s="38"/>
      <c r="N1343" s="38" t="s">
        <v>255</v>
      </c>
      <c r="O1343" s="40" t="s">
        <v>1088</v>
      </c>
      <c r="P1343" s="102" t="s">
        <v>23</v>
      </c>
      <c r="Q1343" s="41"/>
      <c r="R1343" s="38"/>
      <c r="S1343" s="41"/>
      <c r="T1343" s="41" t="s">
        <v>1083</v>
      </c>
      <c r="U1343" s="41">
        <v>43803</v>
      </c>
      <c r="V1343" s="42"/>
      <c r="W1343" s="38" t="s">
        <v>147</v>
      </c>
      <c r="X1343" s="21" t="s">
        <v>1089</v>
      </c>
      <c r="Y1343" s="21" t="s">
        <v>1089</v>
      </c>
      <c r="Z1343" s="38" t="s">
        <v>70</v>
      </c>
      <c r="AA1343" s="48" t="s">
        <v>1090</v>
      </c>
      <c r="AB1343" s="38" t="s">
        <v>154</v>
      </c>
      <c r="AC1343" s="38" t="s">
        <v>152</v>
      </c>
      <c r="AD1343" s="38" t="s">
        <v>153</v>
      </c>
      <c r="AE1343" s="38" t="s">
        <v>153</v>
      </c>
      <c r="AF1343" s="43"/>
    </row>
    <row r="1344" spans="1:32" s="22" customFormat="1" ht="20.100000000000001" customHeight="1">
      <c r="A1344" s="38" t="s">
        <v>19</v>
      </c>
      <c r="B1344" s="38" t="s">
        <v>176</v>
      </c>
      <c r="C1344" s="38" t="s">
        <v>112</v>
      </c>
      <c r="D1344" s="38" t="s">
        <v>626</v>
      </c>
      <c r="E1344" s="38" t="s">
        <v>76</v>
      </c>
      <c r="F1344" s="38" t="s">
        <v>143</v>
      </c>
      <c r="G1344" s="38" t="s">
        <v>240</v>
      </c>
      <c r="H1344" s="38">
        <v>1</v>
      </c>
      <c r="I1344" s="38" t="s">
        <v>2060</v>
      </c>
      <c r="J1344" s="38" t="s">
        <v>2342</v>
      </c>
      <c r="K1344" s="38" t="s">
        <v>2343</v>
      </c>
      <c r="L1344" s="38" t="s">
        <v>2353</v>
      </c>
      <c r="M1344" s="38"/>
      <c r="N1344" s="38" t="s">
        <v>255</v>
      </c>
      <c r="O1344" s="40" t="s">
        <v>10</v>
      </c>
      <c r="P1344" s="102" t="s">
        <v>2519</v>
      </c>
      <c r="Q1344" s="41">
        <v>45415</v>
      </c>
      <c r="R1344" s="41"/>
      <c r="S1344" s="41">
        <v>45536</v>
      </c>
      <c r="T1344" s="41" t="s">
        <v>668</v>
      </c>
      <c r="U1344" s="41">
        <v>41435</v>
      </c>
      <c r="V1344" s="42">
        <v>881000002895</v>
      </c>
      <c r="W1344" s="38" t="s">
        <v>149</v>
      </c>
      <c r="X1344" s="21" t="s">
        <v>142</v>
      </c>
      <c r="Y1344" s="23" t="s">
        <v>142</v>
      </c>
      <c r="Z1344" s="38" t="s">
        <v>76</v>
      </c>
      <c r="AA1344" s="38" t="s">
        <v>10</v>
      </c>
      <c r="AB1344" s="38" t="s">
        <v>157</v>
      </c>
      <c r="AC1344" s="38" t="s">
        <v>152</v>
      </c>
      <c r="AD1344" s="38" t="s">
        <v>153</v>
      </c>
      <c r="AE1344" s="38" t="s">
        <v>153</v>
      </c>
      <c r="AF1344" s="43"/>
    </row>
    <row r="1345" spans="1:32" s="22" customFormat="1" ht="20.100000000000001" customHeight="1">
      <c r="A1345" s="38" t="s">
        <v>19</v>
      </c>
      <c r="B1345" s="38" t="s">
        <v>176</v>
      </c>
      <c r="C1345" s="38" t="s">
        <v>112</v>
      </c>
      <c r="D1345" s="38" t="s">
        <v>626</v>
      </c>
      <c r="E1345" s="38" t="s">
        <v>76</v>
      </c>
      <c r="F1345" s="38" t="s">
        <v>143</v>
      </c>
      <c r="G1345" s="38" t="s">
        <v>240</v>
      </c>
      <c r="H1345" s="38">
        <v>1</v>
      </c>
      <c r="I1345" s="38" t="s">
        <v>2060</v>
      </c>
      <c r="J1345" s="38" t="s">
        <v>2342</v>
      </c>
      <c r="K1345" s="38" t="s">
        <v>2343</v>
      </c>
      <c r="L1345" s="38" t="s">
        <v>2353</v>
      </c>
      <c r="M1345" s="38"/>
      <c r="N1345" s="38" t="s">
        <v>255</v>
      </c>
      <c r="O1345" s="40" t="s">
        <v>10</v>
      </c>
      <c r="P1345" s="102" t="s">
        <v>2551</v>
      </c>
      <c r="Q1345" s="41">
        <v>45426</v>
      </c>
      <c r="R1345" s="41"/>
      <c r="S1345" s="41">
        <v>45551</v>
      </c>
      <c r="T1345" s="41" t="s">
        <v>668</v>
      </c>
      <c r="U1345" s="41">
        <v>41435</v>
      </c>
      <c r="V1345" s="42">
        <v>881000002895</v>
      </c>
      <c r="W1345" s="38" t="s">
        <v>149</v>
      </c>
      <c r="X1345" s="21" t="s">
        <v>211</v>
      </c>
      <c r="Y1345" s="23" t="s">
        <v>142</v>
      </c>
      <c r="Z1345" s="38" t="s">
        <v>76</v>
      </c>
      <c r="AA1345" s="38" t="s">
        <v>10</v>
      </c>
      <c r="AB1345" s="38" t="s">
        <v>157</v>
      </c>
      <c r="AC1345" s="38" t="s">
        <v>152</v>
      </c>
      <c r="AD1345" s="38" t="s">
        <v>153</v>
      </c>
      <c r="AE1345" s="38" t="s">
        <v>153</v>
      </c>
      <c r="AF1345" s="43"/>
    </row>
    <row r="1346" spans="1:32" s="22" customFormat="1" ht="20.100000000000001" customHeight="1">
      <c r="A1346" s="38" t="s">
        <v>19</v>
      </c>
      <c r="B1346" s="38" t="s">
        <v>176</v>
      </c>
      <c r="C1346" s="38" t="s">
        <v>112</v>
      </c>
      <c r="D1346" s="38" t="s">
        <v>626</v>
      </c>
      <c r="E1346" s="38" t="s">
        <v>76</v>
      </c>
      <c r="F1346" s="38" t="s">
        <v>143</v>
      </c>
      <c r="G1346" s="38" t="s">
        <v>240</v>
      </c>
      <c r="H1346" s="38">
        <v>1</v>
      </c>
      <c r="I1346" s="38" t="s">
        <v>2057</v>
      </c>
      <c r="J1346" s="39" t="s">
        <v>2342</v>
      </c>
      <c r="K1346" s="38" t="s">
        <v>2343</v>
      </c>
      <c r="L1346" s="38" t="s">
        <v>219</v>
      </c>
      <c r="M1346" s="38"/>
      <c r="N1346" s="38" t="s">
        <v>255</v>
      </c>
      <c r="O1346" s="40" t="s">
        <v>10</v>
      </c>
      <c r="P1346" s="102" t="s">
        <v>23</v>
      </c>
      <c r="Q1346" s="41"/>
      <c r="R1346" s="41"/>
      <c r="S1346" s="41"/>
      <c r="T1346" s="41" t="s">
        <v>668</v>
      </c>
      <c r="U1346" s="41">
        <v>41435</v>
      </c>
      <c r="V1346" s="42">
        <v>881000002895</v>
      </c>
      <c r="W1346" s="38" t="s">
        <v>149</v>
      </c>
      <c r="X1346" s="21" t="s">
        <v>211</v>
      </c>
      <c r="Y1346" s="23" t="s">
        <v>142</v>
      </c>
      <c r="Z1346" s="38" t="s">
        <v>76</v>
      </c>
      <c r="AA1346" s="38" t="s">
        <v>10</v>
      </c>
      <c r="AB1346" s="38" t="s">
        <v>157</v>
      </c>
      <c r="AC1346" s="38" t="s">
        <v>152</v>
      </c>
      <c r="AD1346" s="38" t="s">
        <v>153</v>
      </c>
      <c r="AE1346" s="38" t="s">
        <v>153</v>
      </c>
      <c r="AF1346" s="43"/>
    </row>
    <row r="1347" spans="1:32" s="22" customFormat="1" ht="20.100000000000001" customHeight="1">
      <c r="A1347" s="38" t="s">
        <v>19</v>
      </c>
      <c r="B1347" s="38" t="s">
        <v>176</v>
      </c>
      <c r="C1347" s="38" t="s">
        <v>205</v>
      </c>
      <c r="D1347" s="38" t="s">
        <v>629</v>
      </c>
      <c r="E1347" s="38" t="s">
        <v>83</v>
      </c>
      <c r="F1347" s="38" t="s">
        <v>912</v>
      </c>
      <c r="G1347" s="38" t="s">
        <v>237</v>
      </c>
      <c r="H1347" s="38">
        <v>1</v>
      </c>
      <c r="I1347" s="38" t="s">
        <v>2057</v>
      </c>
      <c r="J1347" s="39" t="s">
        <v>2342</v>
      </c>
      <c r="K1347" s="38" t="s">
        <v>2343</v>
      </c>
      <c r="L1347" s="38" t="s">
        <v>219</v>
      </c>
      <c r="M1347" s="38"/>
      <c r="N1347" s="38" t="s">
        <v>255</v>
      </c>
      <c r="O1347" s="40" t="s">
        <v>667</v>
      </c>
      <c r="P1347" s="102" t="s">
        <v>23</v>
      </c>
      <c r="Q1347" s="41"/>
      <c r="R1347" s="41"/>
      <c r="S1347" s="41"/>
      <c r="T1347" s="41" t="s">
        <v>668</v>
      </c>
      <c r="U1347" s="41">
        <v>42499</v>
      </c>
      <c r="V1347" s="42">
        <v>881000005292</v>
      </c>
      <c r="W1347" s="38" t="s">
        <v>149</v>
      </c>
      <c r="X1347" s="21" t="s">
        <v>215</v>
      </c>
      <c r="Y1347" s="23" t="s">
        <v>174</v>
      </c>
      <c r="Z1347" s="38" t="s">
        <v>189</v>
      </c>
      <c r="AA1347" s="38" t="s">
        <v>173</v>
      </c>
      <c r="AB1347" s="38" t="s">
        <v>157</v>
      </c>
      <c r="AC1347" s="38" t="s">
        <v>152</v>
      </c>
      <c r="AD1347" s="38" t="s">
        <v>153</v>
      </c>
      <c r="AE1347" s="38" t="s">
        <v>153</v>
      </c>
      <c r="AF1347" s="43"/>
    </row>
    <row r="1348" spans="1:32" s="22" customFormat="1" ht="20.100000000000001" customHeight="1">
      <c r="A1348" s="38" t="s">
        <v>19</v>
      </c>
      <c r="B1348" s="38" t="s">
        <v>176</v>
      </c>
      <c r="C1348" s="38" t="s">
        <v>205</v>
      </c>
      <c r="D1348" s="38" t="s">
        <v>629</v>
      </c>
      <c r="E1348" s="38" t="s">
        <v>83</v>
      </c>
      <c r="F1348" s="38" t="s">
        <v>912</v>
      </c>
      <c r="G1348" s="38" t="s">
        <v>237</v>
      </c>
      <c r="H1348" s="38">
        <v>1</v>
      </c>
      <c r="I1348" s="38" t="s">
        <v>2057</v>
      </c>
      <c r="J1348" s="39" t="s">
        <v>2342</v>
      </c>
      <c r="K1348" s="38" t="s">
        <v>2343</v>
      </c>
      <c r="L1348" s="38" t="s">
        <v>219</v>
      </c>
      <c r="M1348" s="38"/>
      <c r="N1348" s="38" t="s">
        <v>255</v>
      </c>
      <c r="O1348" s="40" t="s">
        <v>667</v>
      </c>
      <c r="P1348" s="102" t="s">
        <v>23</v>
      </c>
      <c r="Q1348" s="41"/>
      <c r="R1348" s="41"/>
      <c r="S1348" s="41"/>
      <c r="T1348" s="41" t="s">
        <v>668</v>
      </c>
      <c r="U1348" s="41">
        <v>42499</v>
      </c>
      <c r="V1348" s="42">
        <v>881000005292</v>
      </c>
      <c r="W1348" s="38" t="s">
        <v>149</v>
      </c>
      <c r="X1348" s="21" t="s">
        <v>215</v>
      </c>
      <c r="Y1348" s="23" t="s">
        <v>174</v>
      </c>
      <c r="Z1348" s="38" t="s">
        <v>189</v>
      </c>
      <c r="AA1348" s="38" t="s">
        <v>173</v>
      </c>
      <c r="AB1348" s="38" t="s">
        <v>157</v>
      </c>
      <c r="AC1348" s="38" t="s">
        <v>152</v>
      </c>
      <c r="AD1348" s="38" t="s">
        <v>153</v>
      </c>
      <c r="AE1348" s="38" t="s">
        <v>153</v>
      </c>
      <c r="AF1348" s="43"/>
    </row>
    <row r="1349" spans="1:32" s="22" customFormat="1" ht="20.100000000000001" customHeight="1">
      <c r="A1349" s="38" t="s">
        <v>19</v>
      </c>
      <c r="B1349" s="38" t="s">
        <v>176</v>
      </c>
      <c r="C1349" s="38" t="s">
        <v>205</v>
      </c>
      <c r="D1349" s="38" t="s">
        <v>83</v>
      </c>
      <c r="E1349" s="38" t="s">
        <v>83</v>
      </c>
      <c r="F1349" s="38" t="s">
        <v>954</v>
      </c>
      <c r="G1349" s="38" t="s">
        <v>237</v>
      </c>
      <c r="H1349" s="38">
        <v>1</v>
      </c>
      <c r="I1349" s="38" t="s">
        <v>2060</v>
      </c>
      <c r="J1349" s="38" t="s">
        <v>2342</v>
      </c>
      <c r="K1349" s="38" t="s">
        <v>2343</v>
      </c>
      <c r="L1349" s="38" t="s">
        <v>2353</v>
      </c>
      <c r="M1349" s="38"/>
      <c r="N1349" s="38" t="s">
        <v>255</v>
      </c>
      <c r="O1349" s="40" t="s">
        <v>958</v>
      </c>
      <c r="P1349" s="102" t="s">
        <v>2511</v>
      </c>
      <c r="Q1349" s="41">
        <v>45415</v>
      </c>
      <c r="R1349" s="41"/>
      <c r="S1349" s="41">
        <v>45947</v>
      </c>
      <c r="T1349" s="41" t="s">
        <v>957</v>
      </c>
      <c r="U1349" s="41">
        <v>43678</v>
      </c>
      <c r="V1349" s="42" t="s">
        <v>18</v>
      </c>
      <c r="W1349" s="38" t="s">
        <v>149</v>
      </c>
      <c r="X1349" s="21" t="s">
        <v>215</v>
      </c>
      <c r="Y1349" s="23" t="s">
        <v>174</v>
      </c>
      <c r="Z1349" s="38" t="s">
        <v>956</v>
      </c>
      <c r="AA1349" s="38" t="s">
        <v>955</v>
      </c>
      <c r="AB1349" s="38" t="s">
        <v>157</v>
      </c>
      <c r="AC1349" s="38" t="s">
        <v>152</v>
      </c>
      <c r="AD1349" s="38" t="s">
        <v>153</v>
      </c>
      <c r="AE1349" s="38" t="s">
        <v>153</v>
      </c>
      <c r="AF1349" s="43"/>
    </row>
    <row r="1350" spans="1:32" ht="20.100000000000001" customHeight="1">
      <c r="A1350" s="11" t="s">
        <v>19</v>
      </c>
      <c r="B1350" s="11" t="s">
        <v>176</v>
      </c>
      <c r="C1350" s="11" t="s">
        <v>205</v>
      </c>
      <c r="D1350" s="11" t="s">
        <v>629</v>
      </c>
      <c r="E1350" s="11" t="s">
        <v>83</v>
      </c>
      <c r="F1350" s="11" t="s">
        <v>954</v>
      </c>
      <c r="G1350" s="11" t="s">
        <v>237</v>
      </c>
      <c r="H1350" s="11">
        <v>1</v>
      </c>
      <c r="I1350" s="11" t="s">
        <v>2617</v>
      </c>
      <c r="J1350" s="11">
        <v>1100565</v>
      </c>
      <c r="K1350" s="11" t="s">
        <v>647</v>
      </c>
      <c r="L1350" s="11" t="s">
        <v>194</v>
      </c>
      <c r="M1350" s="11"/>
      <c r="N1350" s="11" t="s">
        <v>255</v>
      </c>
      <c r="O1350" s="37" t="s">
        <v>958</v>
      </c>
      <c r="P1350" s="101" t="s">
        <v>24</v>
      </c>
      <c r="Q1350" s="33">
        <v>44845</v>
      </c>
      <c r="R1350" s="33"/>
      <c r="S1350" s="33">
        <v>45576</v>
      </c>
      <c r="T1350" s="33" t="s">
        <v>957</v>
      </c>
      <c r="U1350" s="33">
        <v>43678</v>
      </c>
      <c r="V1350" s="34" t="s">
        <v>18</v>
      </c>
      <c r="W1350" s="11" t="s">
        <v>149</v>
      </c>
      <c r="X1350" s="9" t="s">
        <v>215</v>
      </c>
      <c r="Y1350" s="16" t="s">
        <v>174</v>
      </c>
      <c r="Z1350" s="11" t="s">
        <v>956</v>
      </c>
      <c r="AA1350" s="11" t="s">
        <v>955</v>
      </c>
      <c r="AB1350" s="11" t="s">
        <v>157</v>
      </c>
      <c r="AC1350" s="11" t="s">
        <v>152</v>
      </c>
      <c r="AD1350" s="11" t="s">
        <v>153</v>
      </c>
      <c r="AE1350" s="11" t="s">
        <v>153</v>
      </c>
      <c r="AF1350" s="36"/>
    </row>
    <row r="1351" spans="1:32" ht="20.100000000000001" customHeight="1">
      <c r="A1351" s="11" t="s">
        <v>19</v>
      </c>
      <c r="B1351" s="11" t="s">
        <v>176</v>
      </c>
      <c r="C1351" s="11" t="s">
        <v>205</v>
      </c>
      <c r="D1351" s="11" t="s">
        <v>629</v>
      </c>
      <c r="E1351" s="11" t="s">
        <v>83</v>
      </c>
      <c r="F1351" s="11" t="s">
        <v>954</v>
      </c>
      <c r="G1351" s="11" t="s">
        <v>237</v>
      </c>
      <c r="H1351" s="11">
        <v>1</v>
      </c>
      <c r="I1351" s="11" t="s">
        <v>2622</v>
      </c>
      <c r="J1351" s="11">
        <v>1100976</v>
      </c>
      <c r="K1351" s="11" t="s">
        <v>1461</v>
      </c>
      <c r="L1351" s="11" t="s">
        <v>194</v>
      </c>
      <c r="M1351" s="11"/>
      <c r="N1351" s="11" t="s">
        <v>255</v>
      </c>
      <c r="O1351" s="37" t="s">
        <v>958</v>
      </c>
      <c r="P1351" s="101" t="s">
        <v>24</v>
      </c>
      <c r="Q1351" s="33">
        <v>45056</v>
      </c>
      <c r="R1351" s="33"/>
      <c r="S1351" s="33">
        <v>45787</v>
      </c>
      <c r="T1351" s="33" t="s">
        <v>957</v>
      </c>
      <c r="U1351" s="33">
        <v>43678</v>
      </c>
      <c r="V1351" s="34" t="s">
        <v>18</v>
      </c>
      <c r="W1351" s="11" t="s">
        <v>149</v>
      </c>
      <c r="X1351" s="9" t="s">
        <v>215</v>
      </c>
      <c r="Y1351" s="16" t="s">
        <v>174</v>
      </c>
      <c r="Z1351" s="11" t="s">
        <v>956</v>
      </c>
      <c r="AA1351" s="11" t="s">
        <v>955</v>
      </c>
      <c r="AB1351" s="11" t="s">
        <v>157</v>
      </c>
      <c r="AC1351" s="11" t="s">
        <v>152</v>
      </c>
      <c r="AD1351" s="11" t="s">
        <v>153</v>
      </c>
      <c r="AE1351" s="11" t="s">
        <v>153</v>
      </c>
      <c r="AF1351" s="36"/>
    </row>
    <row r="1352" spans="1:32" ht="20.100000000000001" customHeight="1">
      <c r="A1352" s="11" t="s">
        <v>19</v>
      </c>
      <c r="B1352" s="11" t="s">
        <v>165</v>
      </c>
      <c r="C1352" s="11" t="s">
        <v>26</v>
      </c>
      <c r="D1352" s="11" t="s">
        <v>631</v>
      </c>
      <c r="E1352" s="11" t="s">
        <v>40</v>
      </c>
      <c r="F1352" s="11" t="s">
        <v>175</v>
      </c>
      <c r="G1352" s="11" t="s">
        <v>243</v>
      </c>
      <c r="H1352" s="11">
        <v>1</v>
      </c>
      <c r="I1352" s="11" t="s">
        <v>2644</v>
      </c>
      <c r="J1352" s="11">
        <v>1100026</v>
      </c>
      <c r="K1352" s="11" t="s">
        <v>2103</v>
      </c>
      <c r="L1352" s="11" t="s">
        <v>194</v>
      </c>
      <c r="M1352" s="11" t="s">
        <v>1868</v>
      </c>
      <c r="N1352" s="11" t="s">
        <v>253</v>
      </c>
      <c r="O1352" s="37" t="s">
        <v>267</v>
      </c>
      <c r="P1352" s="101" t="s">
        <v>24</v>
      </c>
      <c r="Q1352" s="33">
        <v>45061</v>
      </c>
      <c r="R1352" s="11"/>
      <c r="S1352" s="33">
        <v>45792</v>
      </c>
      <c r="T1352" s="33" t="s">
        <v>1382</v>
      </c>
      <c r="U1352" s="33">
        <v>43825</v>
      </c>
      <c r="V1352" s="34"/>
      <c r="W1352" s="11" t="s">
        <v>149</v>
      </c>
      <c r="X1352" s="9" t="s">
        <v>144</v>
      </c>
      <c r="Y1352" s="9" t="s">
        <v>144</v>
      </c>
      <c r="Z1352" s="11" t="s">
        <v>40</v>
      </c>
      <c r="AA1352" s="11" t="s">
        <v>268</v>
      </c>
      <c r="AB1352" s="11" t="s">
        <v>159</v>
      </c>
      <c r="AC1352" s="11" t="s">
        <v>152</v>
      </c>
      <c r="AD1352" s="11" t="s">
        <v>153</v>
      </c>
      <c r="AE1352" s="11" t="s">
        <v>153</v>
      </c>
      <c r="AF1352" s="36"/>
    </row>
    <row r="1353" spans="1:32" ht="20.100000000000001" customHeight="1">
      <c r="A1353" s="11" t="s">
        <v>19</v>
      </c>
      <c r="B1353" s="11" t="s">
        <v>165</v>
      </c>
      <c r="C1353" s="11" t="s">
        <v>26</v>
      </c>
      <c r="D1353" s="11" t="s">
        <v>631</v>
      </c>
      <c r="E1353" s="11" t="s">
        <v>40</v>
      </c>
      <c r="F1353" s="11" t="s">
        <v>175</v>
      </c>
      <c r="G1353" s="11" t="s">
        <v>243</v>
      </c>
      <c r="H1353" s="11">
        <v>1</v>
      </c>
      <c r="I1353" s="11" t="s">
        <v>2644</v>
      </c>
      <c r="J1353" s="11">
        <v>1100006</v>
      </c>
      <c r="K1353" s="11" t="s">
        <v>1480</v>
      </c>
      <c r="L1353" s="11" t="s">
        <v>194</v>
      </c>
      <c r="M1353" s="11" t="s">
        <v>1868</v>
      </c>
      <c r="N1353" s="11" t="s">
        <v>253</v>
      </c>
      <c r="O1353" s="37" t="s">
        <v>267</v>
      </c>
      <c r="P1353" s="101" t="s">
        <v>24</v>
      </c>
      <c r="Q1353" s="33">
        <v>45005</v>
      </c>
      <c r="R1353" s="33"/>
      <c r="S1353" s="33">
        <v>45736</v>
      </c>
      <c r="T1353" s="33" t="s">
        <v>1382</v>
      </c>
      <c r="U1353" s="33">
        <v>43825</v>
      </c>
      <c r="V1353" s="34"/>
      <c r="W1353" s="11" t="s">
        <v>149</v>
      </c>
      <c r="X1353" s="9" t="s">
        <v>216</v>
      </c>
      <c r="Y1353" s="9" t="s">
        <v>144</v>
      </c>
      <c r="Z1353" s="11" t="s">
        <v>40</v>
      </c>
      <c r="AA1353" s="11" t="s">
        <v>268</v>
      </c>
      <c r="AB1353" s="11" t="s">
        <v>159</v>
      </c>
      <c r="AC1353" s="11" t="s">
        <v>152</v>
      </c>
      <c r="AD1353" s="11" t="s">
        <v>153</v>
      </c>
      <c r="AE1353" s="11" t="s">
        <v>153</v>
      </c>
      <c r="AF1353" s="36"/>
    </row>
    <row r="1354" spans="1:32" ht="20.100000000000001" customHeight="1">
      <c r="A1354" s="11" t="s">
        <v>19</v>
      </c>
      <c r="B1354" s="11" t="s">
        <v>165</v>
      </c>
      <c r="C1354" s="11" t="s">
        <v>26</v>
      </c>
      <c r="D1354" s="11" t="s">
        <v>631</v>
      </c>
      <c r="E1354" s="11" t="s">
        <v>40</v>
      </c>
      <c r="F1354" s="11" t="s">
        <v>175</v>
      </c>
      <c r="G1354" s="11" t="s">
        <v>243</v>
      </c>
      <c r="H1354" s="11">
        <v>1</v>
      </c>
      <c r="I1354" s="11" t="s">
        <v>2645</v>
      </c>
      <c r="J1354" s="11">
        <v>1101974</v>
      </c>
      <c r="K1354" s="11" t="s">
        <v>1973</v>
      </c>
      <c r="L1354" s="11" t="s">
        <v>194</v>
      </c>
      <c r="M1354" s="11" t="s">
        <v>1868</v>
      </c>
      <c r="N1354" s="11" t="s">
        <v>253</v>
      </c>
      <c r="O1354" s="37" t="s">
        <v>267</v>
      </c>
      <c r="P1354" s="101" t="s">
        <v>24</v>
      </c>
      <c r="Q1354" s="33">
        <v>44972</v>
      </c>
      <c r="R1354" s="11"/>
      <c r="S1354" s="33">
        <v>45703</v>
      </c>
      <c r="T1354" s="33" t="s">
        <v>1381</v>
      </c>
      <c r="U1354" s="33">
        <v>43825</v>
      </c>
      <c r="V1354" s="34"/>
      <c r="W1354" s="11" t="s">
        <v>149</v>
      </c>
      <c r="X1354" s="9" t="s">
        <v>216</v>
      </c>
      <c r="Y1354" s="9" t="s">
        <v>144</v>
      </c>
      <c r="Z1354" s="11" t="s">
        <v>40</v>
      </c>
      <c r="AA1354" s="11" t="s">
        <v>268</v>
      </c>
      <c r="AB1354" s="11" t="s">
        <v>159</v>
      </c>
      <c r="AC1354" s="11" t="s">
        <v>152</v>
      </c>
      <c r="AD1354" s="11" t="s">
        <v>153</v>
      </c>
      <c r="AE1354" s="11" t="s">
        <v>153</v>
      </c>
      <c r="AF1354" s="36"/>
    </row>
    <row r="1355" spans="1:32" s="22" customFormat="1" ht="20.100000000000001" customHeight="1">
      <c r="A1355" s="38" t="s">
        <v>19</v>
      </c>
      <c r="B1355" s="38" t="s">
        <v>165</v>
      </c>
      <c r="C1355" s="38" t="s">
        <v>26</v>
      </c>
      <c r="D1355" s="38" t="s">
        <v>631</v>
      </c>
      <c r="E1355" s="38" t="s">
        <v>40</v>
      </c>
      <c r="F1355" s="38" t="s">
        <v>175</v>
      </c>
      <c r="G1355" s="38" t="s">
        <v>243</v>
      </c>
      <c r="H1355" s="38">
        <v>1</v>
      </c>
      <c r="I1355" s="38" t="s">
        <v>2057</v>
      </c>
      <c r="J1355" s="39" t="s">
        <v>2342</v>
      </c>
      <c r="K1355" s="38" t="s">
        <v>2343</v>
      </c>
      <c r="L1355" s="38" t="s">
        <v>219</v>
      </c>
      <c r="M1355" s="38" t="s">
        <v>1868</v>
      </c>
      <c r="N1355" s="38" t="s">
        <v>253</v>
      </c>
      <c r="O1355" s="40" t="s">
        <v>267</v>
      </c>
      <c r="P1355" s="102" t="s">
        <v>23</v>
      </c>
      <c r="Q1355" s="41"/>
      <c r="R1355" s="38"/>
      <c r="S1355" s="41"/>
      <c r="T1355" s="41" t="s">
        <v>1381</v>
      </c>
      <c r="U1355" s="41">
        <v>43825</v>
      </c>
      <c r="V1355" s="42"/>
      <c r="W1355" s="38" t="s">
        <v>149</v>
      </c>
      <c r="X1355" s="21" t="s">
        <v>216</v>
      </c>
      <c r="Y1355" s="21" t="s">
        <v>144</v>
      </c>
      <c r="Z1355" s="38" t="s">
        <v>40</v>
      </c>
      <c r="AA1355" s="38" t="s">
        <v>268</v>
      </c>
      <c r="AB1355" s="38" t="s">
        <v>159</v>
      </c>
      <c r="AC1355" s="38" t="s">
        <v>152</v>
      </c>
      <c r="AD1355" s="38" t="s">
        <v>153</v>
      </c>
      <c r="AE1355" s="38" t="s">
        <v>153</v>
      </c>
      <c r="AF1355" s="43"/>
    </row>
    <row r="1356" spans="1:32" s="22" customFormat="1" ht="20.100000000000001" customHeight="1">
      <c r="A1356" s="38" t="s">
        <v>19</v>
      </c>
      <c r="B1356" s="38" t="s">
        <v>165</v>
      </c>
      <c r="C1356" s="38" t="s">
        <v>26</v>
      </c>
      <c r="D1356" s="38" t="s">
        <v>631</v>
      </c>
      <c r="E1356" s="38" t="s">
        <v>40</v>
      </c>
      <c r="F1356" s="38" t="s">
        <v>175</v>
      </c>
      <c r="G1356" s="38" t="s">
        <v>243</v>
      </c>
      <c r="H1356" s="38">
        <v>1</v>
      </c>
      <c r="I1356" s="38" t="s">
        <v>2060</v>
      </c>
      <c r="J1356" s="38" t="s">
        <v>2342</v>
      </c>
      <c r="K1356" s="38" t="s">
        <v>2343</v>
      </c>
      <c r="L1356" s="38" t="s">
        <v>2353</v>
      </c>
      <c r="M1356" s="38" t="s">
        <v>1868</v>
      </c>
      <c r="N1356" s="38" t="s">
        <v>253</v>
      </c>
      <c r="O1356" s="40" t="s">
        <v>267</v>
      </c>
      <c r="P1356" s="102" t="s">
        <v>2448</v>
      </c>
      <c r="Q1356" s="41"/>
      <c r="R1356" s="38"/>
      <c r="S1356" s="41">
        <v>45736</v>
      </c>
      <c r="T1356" s="41" t="s">
        <v>1381</v>
      </c>
      <c r="U1356" s="41">
        <v>43825</v>
      </c>
      <c r="V1356" s="42"/>
      <c r="W1356" s="38" t="s">
        <v>149</v>
      </c>
      <c r="X1356" s="21" t="s">
        <v>216</v>
      </c>
      <c r="Y1356" s="21" t="s">
        <v>144</v>
      </c>
      <c r="Z1356" s="38" t="s">
        <v>40</v>
      </c>
      <c r="AA1356" s="38" t="s">
        <v>268</v>
      </c>
      <c r="AB1356" s="38" t="s">
        <v>159</v>
      </c>
      <c r="AC1356" s="38" t="s">
        <v>152</v>
      </c>
      <c r="AD1356" s="38" t="s">
        <v>153</v>
      </c>
      <c r="AE1356" s="38" t="s">
        <v>153</v>
      </c>
      <c r="AF1356" s="43"/>
    </row>
    <row r="1357" spans="1:32" s="22" customFormat="1" ht="20.100000000000001" customHeight="1">
      <c r="A1357" s="38" t="s">
        <v>19</v>
      </c>
      <c r="B1357" s="38" t="s">
        <v>165</v>
      </c>
      <c r="C1357" s="38" t="s">
        <v>26</v>
      </c>
      <c r="D1357" s="38" t="s">
        <v>631</v>
      </c>
      <c r="E1357" s="38" t="s">
        <v>40</v>
      </c>
      <c r="F1357" s="38" t="s">
        <v>175</v>
      </c>
      <c r="G1357" s="38" t="s">
        <v>243</v>
      </c>
      <c r="H1357" s="38">
        <v>1</v>
      </c>
      <c r="I1357" s="38" t="s">
        <v>2060</v>
      </c>
      <c r="J1357" s="38" t="s">
        <v>2342</v>
      </c>
      <c r="K1357" s="38" t="s">
        <v>2343</v>
      </c>
      <c r="L1357" s="38" t="s">
        <v>2353</v>
      </c>
      <c r="M1357" s="38" t="s">
        <v>1868</v>
      </c>
      <c r="N1357" s="38" t="s">
        <v>253</v>
      </c>
      <c r="O1357" s="40" t="s">
        <v>267</v>
      </c>
      <c r="P1357" s="102" t="s">
        <v>2420</v>
      </c>
      <c r="Q1357" s="41">
        <v>44875</v>
      </c>
      <c r="R1357" s="38"/>
      <c r="S1357" s="41">
        <v>45606</v>
      </c>
      <c r="T1357" s="41" t="s">
        <v>1381</v>
      </c>
      <c r="U1357" s="41">
        <v>43825</v>
      </c>
      <c r="V1357" s="42"/>
      <c r="W1357" s="38" t="s">
        <v>149</v>
      </c>
      <c r="X1357" s="21" t="s">
        <v>216</v>
      </c>
      <c r="Y1357" s="21" t="s">
        <v>144</v>
      </c>
      <c r="Z1357" s="38" t="s">
        <v>40</v>
      </c>
      <c r="AA1357" s="38" t="s">
        <v>268</v>
      </c>
      <c r="AB1357" s="38" t="s">
        <v>159</v>
      </c>
      <c r="AC1357" s="38" t="s">
        <v>152</v>
      </c>
      <c r="AD1357" s="38" t="s">
        <v>153</v>
      </c>
      <c r="AE1357" s="38" t="s">
        <v>153</v>
      </c>
      <c r="AF1357" s="43"/>
    </row>
    <row r="1358" spans="1:32" ht="20.100000000000001" customHeight="1">
      <c r="A1358" s="11" t="s">
        <v>19</v>
      </c>
      <c r="B1358" s="11" t="s">
        <v>165</v>
      </c>
      <c r="C1358" s="11" t="s">
        <v>26</v>
      </c>
      <c r="D1358" s="11" t="s">
        <v>631</v>
      </c>
      <c r="E1358" s="11" t="s">
        <v>40</v>
      </c>
      <c r="F1358" s="11" t="s">
        <v>175</v>
      </c>
      <c r="G1358" s="11" t="s">
        <v>243</v>
      </c>
      <c r="H1358" s="11">
        <v>1</v>
      </c>
      <c r="I1358" s="11" t="s">
        <v>2645</v>
      </c>
      <c r="J1358" s="11">
        <v>1100036</v>
      </c>
      <c r="K1358" s="11" t="s">
        <v>2127</v>
      </c>
      <c r="L1358" s="11" t="s">
        <v>194</v>
      </c>
      <c r="M1358" s="11" t="s">
        <v>1868</v>
      </c>
      <c r="N1358" s="11" t="s">
        <v>253</v>
      </c>
      <c r="O1358" s="37" t="s">
        <v>267</v>
      </c>
      <c r="P1358" s="101" t="s">
        <v>24</v>
      </c>
      <c r="Q1358" s="33">
        <v>45005</v>
      </c>
      <c r="R1358" s="11"/>
      <c r="S1358" s="33">
        <v>45736</v>
      </c>
      <c r="T1358" s="33" t="s">
        <v>1381</v>
      </c>
      <c r="U1358" s="33">
        <v>43825</v>
      </c>
      <c r="V1358" s="34"/>
      <c r="W1358" s="11" t="s">
        <v>149</v>
      </c>
      <c r="X1358" s="9" t="s">
        <v>216</v>
      </c>
      <c r="Y1358" s="9" t="s">
        <v>144</v>
      </c>
      <c r="Z1358" s="11" t="s">
        <v>40</v>
      </c>
      <c r="AA1358" s="11" t="s">
        <v>268</v>
      </c>
      <c r="AB1358" s="11" t="s">
        <v>159</v>
      </c>
      <c r="AC1358" s="11" t="s">
        <v>152</v>
      </c>
      <c r="AD1358" s="11" t="s">
        <v>153</v>
      </c>
      <c r="AE1358" s="11" t="s">
        <v>153</v>
      </c>
      <c r="AF1358" s="36"/>
    </row>
    <row r="1359" spans="1:32" ht="20.100000000000001" customHeight="1">
      <c r="A1359" s="11" t="s">
        <v>19</v>
      </c>
      <c r="B1359" s="11" t="s">
        <v>165</v>
      </c>
      <c r="C1359" s="11" t="s">
        <v>26</v>
      </c>
      <c r="D1359" s="11" t="s">
        <v>631</v>
      </c>
      <c r="E1359" s="11" t="s">
        <v>40</v>
      </c>
      <c r="F1359" s="11" t="s">
        <v>175</v>
      </c>
      <c r="G1359" s="11" t="s">
        <v>243</v>
      </c>
      <c r="H1359" s="11">
        <v>1</v>
      </c>
      <c r="I1359" s="11" t="s">
        <v>2644</v>
      </c>
      <c r="J1359" s="11">
        <v>1101795</v>
      </c>
      <c r="K1359" s="11" t="s">
        <v>1670</v>
      </c>
      <c r="L1359" s="11" t="s">
        <v>194</v>
      </c>
      <c r="M1359" s="11" t="s">
        <v>1868</v>
      </c>
      <c r="N1359" s="11" t="s">
        <v>253</v>
      </c>
      <c r="O1359" s="37" t="s">
        <v>267</v>
      </c>
      <c r="P1359" s="101" t="s">
        <v>24</v>
      </c>
      <c r="Q1359" s="33">
        <v>45005</v>
      </c>
      <c r="R1359" s="11"/>
      <c r="S1359" s="33">
        <v>45736</v>
      </c>
      <c r="T1359" s="33" t="s">
        <v>1381</v>
      </c>
      <c r="U1359" s="33">
        <v>43825</v>
      </c>
      <c r="V1359" s="34"/>
      <c r="W1359" s="11" t="s">
        <v>149</v>
      </c>
      <c r="X1359" s="9" t="s">
        <v>216</v>
      </c>
      <c r="Y1359" s="9" t="s">
        <v>144</v>
      </c>
      <c r="Z1359" s="11" t="s">
        <v>40</v>
      </c>
      <c r="AA1359" s="11" t="s">
        <v>268</v>
      </c>
      <c r="AB1359" s="11" t="s">
        <v>159</v>
      </c>
      <c r="AC1359" s="11" t="s">
        <v>152</v>
      </c>
      <c r="AD1359" s="11" t="s">
        <v>153</v>
      </c>
      <c r="AE1359" s="11" t="s">
        <v>153</v>
      </c>
      <c r="AF1359" s="36"/>
    </row>
    <row r="1360" spans="1:32" s="22" customFormat="1" ht="20.100000000000001" customHeight="1">
      <c r="A1360" s="38" t="s">
        <v>19</v>
      </c>
      <c r="B1360" s="38" t="s">
        <v>165</v>
      </c>
      <c r="C1360" s="38" t="s">
        <v>26</v>
      </c>
      <c r="D1360" s="38" t="s">
        <v>631</v>
      </c>
      <c r="E1360" s="38" t="s">
        <v>40</v>
      </c>
      <c r="F1360" s="38" t="s">
        <v>175</v>
      </c>
      <c r="G1360" s="38" t="s">
        <v>243</v>
      </c>
      <c r="H1360" s="38">
        <v>1</v>
      </c>
      <c r="I1360" s="38" t="s">
        <v>2057</v>
      </c>
      <c r="J1360" s="39" t="s">
        <v>2342</v>
      </c>
      <c r="K1360" s="38" t="s">
        <v>2343</v>
      </c>
      <c r="L1360" s="38" t="s">
        <v>219</v>
      </c>
      <c r="M1360" s="38" t="s">
        <v>1868</v>
      </c>
      <c r="N1360" s="38" t="s">
        <v>253</v>
      </c>
      <c r="O1360" s="40" t="s">
        <v>267</v>
      </c>
      <c r="P1360" s="102" t="s">
        <v>23</v>
      </c>
      <c r="Q1360" s="41"/>
      <c r="R1360" s="38"/>
      <c r="S1360" s="41"/>
      <c r="T1360" s="41" t="s">
        <v>1381</v>
      </c>
      <c r="U1360" s="41">
        <v>43825</v>
      </c>
      <c r="V1360" s="42"/>
      <c r="W1360" s="38" t="s">
        <v>149</v>
      </c>
      <c r="X1360" s="21" t="s">
        <v>216</v>
      </c>
      <c r="Y1360" s="21" t="s">
        <v>144</v>
      </c>
      <c r="Z1360" s="38" t="s">
        <v>40</v>
      </c>
      <c r="AA1360" s="38" t="s">
        <v>268</v>
      </c>
      <c r="AB1360" s="38" t="s">
        <v>159</v>
      </c>
      <c r="AC1360" s="38" t="s">
        <v>152</v>
      </c>
      <c r="AD1360" s="38" t="s">
        <v>153</v>
      </c>
      <c r="AE1360" s="38" t="s">
        <v>153</v>
      </c>
      <c r="AF1360" s="43"/>
    </row>
    <row r="1361" spans="1:32" ht="20.100000000000001" customHeight="1">
      <c r="A1361" s="11" t="s">
        <v>19</v>
      </c>
      <c r="B1361" s="11" t="s">
        <v>165</v>
      </c>
      <c r="C1361" s="11" t="s">
        <v>26</v>
      </c>
      <c r="D1361" s="11" t="s">
        <v>631</v>
      </c>
      <c r="E1361" s="11" t="s">
        <v>40</v>
      </c>
      <c r="F1361" s="11" t="s">
        <v>175</v>
      </c>
      <c r="G1361" s="11" t="s">
        <v>243</v>
      </c>
      <c r="H1361" s="11">
        <v>1</v>
      </c>
      <c r="I1361" s="11" t="s">
        <v>2645</v>
      </c>
      <c r="J1361" s="11">
        <v>1101954</v>
      </c>
      <c r="K1361" s="11" t="s">
        <v>1936</v>
      </c>
      <c r="L1361" s="11" t="s">
        <v>194</v>
      </c>
      <c r="M1361" s="11" t="s">
        <v>1868</v>
      </c>
      <c r="N1361" s="11" t="s">
        <v>253</v>
      </c>
      <c r="O1361" s="37" t="s">
        <v>267</v>
      </c>
      <c r="P1361" s="101" t="s">
        <v>24</v>
      </c>
      <c r="Q1361" s="33">
        <v>45005</v>
      </c>
      <c r="R1361" s="33"/>
      <c r="S1361" s="33">
        <v>45736</v>
      </c>
      <c r="T1361" s="33" t="s">
        <v>1381</v>
      </c>
      <c r="U1361" s="33">
        <v>43825</v>
      </c>
      <c r="V1361" s="34"/>
      <c r="W1361" s="11" t="s">
        <v>149</v>
      </c>
      <c r="X1361" s="9" t="s">
        <v>216</v>
      </c>
      <c r="Y1361" s="9" t="s">
        <v>144</v>
      </c>
      <c r="Z1361" s="11" t="s">
        <v>40</v>
      </c>
      <c r="AA1361" s="11" t="s">
        <v>268</v>
      </c>
      <c r="AB1361" s="11" t="s">
        <v>159</v>
      </c>
      <c r="AC1361" s="11" t="s">
        <v>152</v>
      </c>
      <c r="AD1361" s="11" t="s">
        <v>153</v>
      </c>
      <c r="AE1361" s="11" t="s">
        <v>153</v>
      </c>
      <c r="AF1361" s="36"/>
    </row>
    <row r="1362" spans="1:32" s="22" customFormat="1" ht="20.100000000000001" customHeight="1">
      <c r="A1362" s="38" t="s">
        <v>19</v>
      </c>
      <c r="B1362" s="38" t="s">
        <v>165</v>
      </c>
      <c r="C1362" s="38" t="s">
        <v>26</v>
      </c>
      <c r="D1362" s="38" t="s">
        <v>631</v>
      </c>
      <c r="E1362" s="38" t="s">
        <v>40</v>
      </c>
      <c r="F1362" s="38" t="s">
        <v>175</v>
      </c>
      <c r="G1362" s="38" t="s">
        <v>243</v>
      </c>
      <c r="H1362" s="38">
        <v>1</v>
      </c>
      <c r="I1362" s="38" t="s">
        <v>2057</v>
      </c>
      <c r="J1362" s="39" t="s">
        <v>2342</v>
      </c>
      <c r="K1362" s="38" t="s">
        <v>2343</v>
      </c>
      <c r="L1362" s="38" t="s">
        <v>219</v>
      </c>
      <c r="M1362" s="38" t="s">
        <v>1868</v>
      </c>
      <c r="N1362" s="38" t="s">
        <v>253</v>
      </c>
      <c r="O1362" s="40" t="s">
        <v>267</v>
      </c>
      <c r="P1362" s="102" t="s">
        <v>23</v>
      </c>
      <c r="Q1362" s="41"/>
      <c r="R1362" s="38"/>
      <c r="S1362" s="41"/>
      <c r="T1362" s="41" t="s">
        <v>1381</v>
      </c>
      <c r="U1362" s="41">
        <v>43825</v>
      </c>
      <c r="V1362" s="42"/>
      <c r="W1362" s="38" t="s">
        <v>149</v>
      </c>
      <c r="X1362" s="21" t="s">
        <v>216</v>
      </c>
      <c r="Y1362" s="21" t="s">
        <v>144</v>
      </c>
      <c r="Z1362" s="38" t="s">
        <v>40</v>
      </c>
      <c r="AA1362" s="38" t="s">
        <v>268</v>
      </c>
      <c r="AB1362" s="38" t="s">
        <v>159</v>
      </c>
      <c r="AC1362" s="38" t="s">
        <v>152</v>
      </c>
      <c r="AD1362" s="38" t="s">
        <v>153</v>
      </c>
      <c r="AE1362" s="38" t="s">
        <v>153</v>
      </c>
      <c r="AF1362" s="43"/>
    </row>
    <row r="1363" spans="1:32" ht="20.100000000000001" customHeight="1">
      <c r="A1363" s="11" t="s">
        <v>19</v>
      </c>
      <c r="B1363" s="11" t="s">
        <v>165</v>
      </c>
      <c r="C1363" s="11" t="s">
        <v>26</v>
      </c>
      <c r="D1363" s="11" t="s">
        <v>631</v>
      </c>
      <c r="E1363" s="11" t="s">
        <v>40</v>
      </c>
      <c r="F1363" s="11" t="s">
        <v>175</v>
      </c>
      <c r="G1363" s="11" t="s">
        <v>243</v>
      </c>
      <c r="H1363" s="11">
        <v>1</v>
      </c>
      <c r="I1363" s="11" t="s">
        <v>2644</v>
      </c>
      <c r="J1363" s="11">
        <v>1100884</v>
      </c>
      <c r="K1363" s="11" t="s">
        <v>151</v>
      </c>
      <c r="L1363" s="11" t="s">
        <v>194</v>
      </c>
      <c r="M1363" s="11" t="s">
        <v>1868</v>
      </c>
      <c r="N1363" s="11" t="s">
        <v>253</v>
      </c>
      <c r="O1363" s="37" t="s">
        <v>267</v>
      </c>
      <c r="P1363" s="101" t="s">
        <v>24</v>
      </c>
      <c r="Q1363" s="33">
        <v>45005</v>
      </c>
      <c r="R1363" s="33"/>
      <c r="S1363" s="33">
        <v>45736</v>
      </c>
      <c r="T1363" s="33" t="s">
        <v>1381</v>
      </c>
      <c r="U1363" s="33">
        <v>43825</v>
      </c>
      <c r="V1363" s="34"/>
      <c r="W1363" s="11" t="s">
        <v>149</v>
      </c>
      <c r="X1363" s="9" t="s">
        <v>216</v>
      </c>
      <c r="Y1363" s="9" t="s">
        <v>144</v>
      </c>
      <c r="Z1363" s="11" t="s">
        <v>40</v>
      </c>
      <c r="AA1363" s="11" t="s">
        <v>268</v>
      </c>
      <c r="AB1363" s="11" t="s">
        <v>159</v>
      </c>
      <c r="AC1363" s="11" t="s">
        <v>152</v>
      </c>
      <c r="AD1363" s="11" t="s">
        <v>153</v>
      </c>
      <c r="AE1363" s="11" t="s">
        <v>153</v>
      </c>
      <c r="AF1363" s="36"/>
    </row>
    <row r="1364" spans="1:32" ht="20.100000000000001" customHeight="1">
      <c r="A1364" s="11" t="s">
        <v>19</v>
      </c>
      <c r="B1364" s="11" t="s">
        <v>165</v>
      </c>
      <c r="C1364" s="11" t="s">
        <v>26</v>
      </c>
      <c r="D1364" s="11" t="s">
        <v>631</v>
      </c>
      <c r="E1364" s="11" t="s">
        <v>40</v>
      </c>
      <c r="F1364" s="11" t="s">
        <v>175</v>
      </c>
      <c r="G1364" s="11" t="s">
        <v>243</v>
      </c>
      <c r="H1364" s="11">
        <v>1</v>
      </c>
      <c r="I1364" s="11" t="s">
        <v>2645</v>
      </c>
      <c r="J1364" s="11">
        <v>1100118</v>
      </c>
      <c r="K1364" s="11" t="s">
        <v>1277</v>
      </c>
      <c r="L1364" s="11" t="s">
        <v>194</v>
      </c>
      <c r="M1364" s="11" t="s">
        <v>1868</v>
      </c>
      <c r="N1364" s="11" t="s">
        <v>253</v>
      </c>
      <c r="O1364" s="37" t="s">
        <v>267</v>
      </c>
      <c r="P1364" s="101" t="s">
        <v>24</v>
      </c>
      <c r="Q1364" s="33">
        <v>45005</v>
      </c>
      <c r="R1364" s="33"/>
      <c r="S1364" s="33">
        <v>45736</v>
      </c>
      <c r="T1364" s="33" t="s">
        <v>1381</v>
      </c>
      <c r="U1364" s="33">
        <v>43825</v>
      </c>
      <c r="V1364" s="34"/>
      <c r="W1364" s="11" t="s">
        <v>149</v>
      </c>
      <c r="X1364" s="9" t="s">
        <v>216</v>
      </c>
      <c r="Y1364" s="9" t="s">
        <v>144</v>
      </c>
      <c r="Z1364" s="11" t="s">
        <v>40</v>
      </c>
      <c r="AA1364" s="11" t="s">
        <v>268</v>
      </c>
      <c r="AB1364" s="11" t="s">
        <v>159</v>
      </c>
      <c r="AC1364" s="11" t="s">
        <v>152</v>
      </c>
      <c r="AD1364" s="11" t="s">
        <v>153</v>
      </c>
      <c r="AE1364" s="11" t="s">
        <v>153</v>
      </c>
      <c r="AF1364" s="36"/>
    </row>
    <row r="1365" spans="1:32" ht="20.100000000000001" customHeight="1">
      <c r="A1365" s="11" t="s">
        <v>19</v>
      </c>
      <c r="B1365" s="11" t="s">
        <v>165</v>
      </c>
      <c r="C1365" s="11" t="s">
        <v>26</v>
      </c>
      <c r="D1365" s="11" t="s">
        <v>631</v>
      </c>
      <c r="E1365" s="11" t="s">
        <v>40</v>
      </c>
      <c r="F1365" s="11" t="s">
        <v>175</v>
      </c>
      <c r="G1365" s="11" t="s">
        <v>243</v>
      </c>
      <c r="H1365" s="11">
        <v>1</v>
      </c>
      <c r="I1365" s="11" t="s">
        <v>2644</v>
      </c>
      <c r="J1365" s="11">
        <v>1100736</v>
      </c>
      <c r="K1365" s="11" t="s">
        <v>1272</v>
      </c>
      <c r="L1365" s="11" t="s">
        <v>194</v>
      </c>
      <c r="M1365" s="11" t="s">
        <v>1868</v>
      </c>
      <c r="N1365" s="11" t="s">
        <v>253</v>
      </c>
      <c r="O1365" s="37" t="s">
        <v>267</v>
      </c>
      <c r="P1365" s="101" t="s">
        <v>24</v>
      </c>
      <c r="Q1365" s="33">
        <v>45005</v>
      </c>
      <c r="R1365" s="33"/>
      <c r="S1365" s="33">
        <v>45736</v>
      </c>
      <c r="T1365" s="33" t="s">
        <v>1381</v>
      </c>
      <c r="U1365" s="33">
        <v>43825</v>
      </c>
      <c r="V1365" s="34"/>
      <c r="W1365" s="11" t="s">
        <v>149</v>
      </c>
      <c r="X1365" s="9" t="s">
        <v>216</v>
      </c>
      <c r="Y1365" s="9" t="s">
        <v>144</v>
      </c>
      <c r="Z1365" s="11" t="s">
        <v>40</v>
      </c>
      <c r="AA1365" s="11" t="s">
        <v>268</v>
      </c>
      <c r="AB1365" s="11" t="s">
        <v>159</v>
      </c>
      <c r="AC1365" s="11" t="s">
        <v>152</v>
      </c>
      <c r="AD1365" s="11" t="s">
        <v>153</v>
      </c>
      <c r="AE1365" s="11" t="s">
        <v>153</v>
      </c>
      <c r="AF1365" s="36"/>
    </row>
    <row r="1366" spans="1:32" ht="20.100000000000001" customHeight="1">
      <c r="A1366" s="11" t="s">
        <v>19</v>
      </c>
      <c r="B1366" s="11" t="s">
        <v>165</v>
      </c>
      <c r="C1366" s="11" t="s">
        <v>26</v>
      </c>
      <c r="D1366" s="11" t="s">
        <v>631</v>
      </c>
      <c r="E1366" s="11" t="s">
        <v>40</v>
      </c>
      <c r="F1366" s="11" t="s">
        <v>175</v>
      </c>
      <c r="G1366" s="11" t="s">
        <v>243</v>
      </c>
      <c r="H1366" s="11">
        <v>1</v>
      </c>
      <c r="I1366" s="11" t="s">
        <v>2646</v>
      </c>
      <c r="J1366" s="11">
        <v>1100476</v>
      </c>
      <c r="K1366" s="11" t="s">
        <v>2121</v>
      </c>
      <c r="L1366" s="11" t="s">
        <v>194</v>
      </c>
      <c r="M1366" s="11" t="s">
        <v>1868</v>
      </c>
      <c r="N1366" s="11" t="s">
        <v>253</v>
      </c>
      <c r="O1366" s="37" t="s">
        <v>267</v>
      </c>
      <c r="P1366" s="101" t="s">
        <v>24</v>
      </c>
      <c r="Q1366" s="33">
        <v>45006</v>
      </c>
      <c r="R1366" s="11"/>
      <c r="S1366" s="33">
        <v>45737</v>
      </c>
      <c r="T1366" s="33" t="s">
        <v>1381</v>
      </c>
      <c r="U1366" s="33">
        <v>43825</v>
      </c>
      <c r="V1366" s="34"/>
      <c r="W1366" s="11" t="s">
        <v>149</v>
      </c>
      <c r="X1366" s="9" t="s">
        <v>216</v>
      </c>
      <c r="Y1366" s="9" t="s">
        <v>144</v>
      </c>
      <c r="Z1366" s="11" t="s">
        <v>40</v>
      </c>
      <c r="AA1366" s="11" t="s">
        <v>268</v>
      </c>
      <c r="AB1366" s="11" t="s">
        <v>159</v>
      </c>
      <c r="AC1366" s="11" t="s">
        <v>152</v>
      </c>
      <c r="AD1366" s="11" t="s">
        <v>153</v>
      </c>
      <c r="AE1366" s="11" t="s">
        <v>153</v>
      </c>
      <c r="AF1366" s="36"/>
    </row>
    <row r="1367" spans="1:32" ht="20.100000000000001" customHeight="1">
      <c r="A1367" s="11" t="s">
        <v>19</v>
      </c>
      <c r="B1367" s="11" t="s">
        <v>165</v>
      </c>
      <c r="C1367" s="11" t="s">
        <v>26</v>
      </c>
      <c r="D1367" s="11" t="s">
        <v>631</v>
      </c>
      <c r="E1367" s="11" t="s">
        <v>40</v>
      </c>
      <c r="F1367" s="11" t="s">
        <v>175</v>
      </c>
      <c r="G1367" s="11" t="s">
        <v>243</v>
      </c>
      <c r="H1367" s="11">
        <v>1</v>
      </c>
      <c r="I1367" s="11" t="s">
        <v>2644</v>
      </c>
      <c r="J1367" s="11">
        <v>1100643</v>
      </c>
      <c r="K1367" s="11" t="s">
        <v>1844</v>
      </c>
      <c r="L1367" s="11" t="s">
        <v>194</v>
      </c>
      <c r="M1367" s="11" t="s">
        <v>1868</v>
      </c>
      <c r="N1367" s="11" t="s">
        <v>253</v>
      </c>
      <c r="O1367" s="37" t="s">
        <v>267</v>
      </c>
      <c r="P1367" s="101" t="s">
        <v>24</v>
      </c>
      <c r="Q1367" s="33">
        <v>45006</v>
      </c>
      <c r="R1367" s="11"/>
      <c r="S1367" s="33">
        <v>45737</v>
      </c>
      <c r="T1367" s="33" t="s">
        <v>1381</v>
      </c>
      <c r="U1367" s="33">
        <v>43825</v>
      </c>
      <c r="V1367" s="34" t="s">
        <v>18</v>
      </c>
      <c r="W1367" s="11" t="s">
        <v>149</v>
      </c>
      <c r="X1367" s="9" t="s">
        <v>216</v>
      </c>
      <c r="Y1367" s="9" t="s">
        <v>144</v>
      </c>
      <c r="Z1367" s="11" t="s">
        <v>40</v>
      </c>
      <c r="AA1367" s="11" t="s">
        <v>268</v>
      </c>
      <c r="AB1367" s="11" t="s">
        <v>159</v>
      </c>
      <c r="AC1367" s="11" t="s">
        <v>152</v>
      </c>
      <c r="AD1367" s="11" t="s">
        <v>153</v>
      </c>
      <c r="AE1367" s="11" t="s">
        <v>153</v>
      </c>
      <c r="AF1367" s="36"/>
    </row>
    <row r="1368" spans="1:32" ht="20.100000000000001" customHeight="1">
      <c r="A1368" s="11" t="s">
        <v>19</v>
      </c>
      <c r="B1368" s="11" t="s">
        <v>165</v>
      </c>
      <c r="C1368" s="11" t="s">
        <v>26</v>
      </c>
      <c r="D1368" s="11" t="s">
        <v>631</v>
      </c>
      <c r="E1368" s="11" t="s">
        <v>40</v>
      </c>
      <c r="F1368" s="11" t="s">
        <v>175</v>
      </c>
      <c r="G1368" s="11" t="s">
        <v>243</v>
      </c>
      <c r="H1368" s="11">
        <v>1</v>
      </c>
      <c r="I1368" s="11" t="s">
        <v>2645</v>
      </c>
      <c r="J1368" s="11">
        <v>1100081</v>
      </c>
      <c r="K1368" s="11" t="s">
        <v>1156</v>
      </c>
      <c r="L1368" s="11" t="s">
        <v>194</v>
      </c>
      <c r="M1368" s="11" t="s">
        <v>1868</v>
      </c>
      <c r="N1368" s="11" t="s">
        <v>253</v>
      </c>
      <c r="O1368" s="37" t="s">
        <v>267</v>
      </c>
      <c r="P1368" s="101" t="s">
        <v>24</v>
      </c>
      <c r="Q1368" s="33">
        <v>45006</v>
      </c>
      <c r="R1368" s="11"/>
      <c r="S1368" s="33">
        <v>45737</v>
      </c>
      <c r="T1368" s="33" t="s">
        <v>1381</v>
      </c>
      <c r="U1368" s="33">
        <v>43825</v>
      </c>
      <c r="V1368" s="34" t="s">
        <v>18</v>
      </c>
      <c r="W1368" s="11" t="s">
        <v>149</v>
      </c>
      <c r="X1368" s="9" t="s">
        <v>216</v>
      </c>
      <c r="Y1368" s="9" t="s">
        <v>144</v>
      </c>
      <c r="Z1368" s="11" t="s">
        <v>40</v>
      </c>
      <c r="AA1368" s="11" t="s">
        <v>268</v>
      </c>
      <c r="AB1368" s="11" t="s">
        <v>159</v>
      </c>
      <c r="AC1368" s="11" t="s">
        <v>152</v>
      </c>
      <c r="AD1368" s="11" t="s">
        <v>153</v>
      </c>
      <c r="AE1368" s="11" t="s">
        <v>153</v>
      </c>
      <c r="AF1368" s="36"/>
    </row>
    <row r="1369" spans="1:32" ht="20.100000000000001" customHeight="1">
      <c r="A1369" s="11" t="s">
        <v>19</v>
      </c>
      <c r="B1369" s="11" t="s">
        <v>165</v>
      </c>
      <c r="C1369" s="11" t="s">
        <v>26</v>
      </c>
      <c r="D1369" s="11" t="s">
        <v>631</v>
      </c>
      <c r="E1369" s="11" t="s">
        <v>40</v>
      </c>
      <c r="F1369" s="11" t="s">
        <v>175</v>
      </c>
      <c r="G1369" s="11" t="s">
        <v>243</v>
      </c>
      <c r="H1369" s="11">
        <v>1</v>
      </c>
      <c r="I1369" s="11" t="s">
        <v>2645</v>
      </c>
      <c r="J1369" s="11">
        <v>1101796</v>
      </c>
      <c r="K1369" s="11" t="s">
        <v>659</v>
      </c>
      <c r="L1369" s="11" t="s">
        <v>194</v>
      </c>
      <c r="M1369" s="11" t="s">
        <v>1868</v>
      </c>
      <c r="N1369" s="11" t="s">
        <v>253</v>
      </c>
      <c r="O1369" s="37" t="s">
        <v>267</v>
      </c>
      <c r="P1369" s="101" t="s">
        <v>24</v>
      </c>
      <c r="Q1369" s="33">
        <v>45007</v>
      </c>
      <c r="R1369" s="33"/>
      <c r="S1369" s="33">
        <v>45738</v>
      </c>
      <c r="T1369" s="33" t="s">
        <v>1381</v>
      </c>
      <c r="U1369" s="33">
        <v>43825</v>
      </c>
      <c r="V1369" s="34"/>
      <c r="W1369" s="11" t="s">
        <v>149</v>
      </c>
      <c r="X1369" s="9" t="s">
        <v>216</v>
      </c>
      <c r="Y1369" s="9" t="s">
        <v>144</v>
      </c>
      <c r="Z1369" s="11" t="s">
        <v>40</v>
      </c>
      <c r="AA1369" s="11" t="s">
        <v>268</v>
      </c>
      <c r="AB1369" s="11" t="s">
        <v>159</v>
      </c>
      <c r="AC1369" s="11" t="s">
        <v>152</v>
      </c>
      <c r="AD1369" s="11" t="s">
        <v>153</v>
      </c>
      <c r="AE1369" s="11" t="s">
        <v>153</v>
      </c>
      <c r="AF1369" s="36"/>
    </row>
    <row r="1370" spans="1:32" ht="20.100000000000001" customHeight="1">
      <c r="A1370" s="11" t="s">
        <v>19</v>
      </c>
      <c r="B1370" s="11" t="s">
        <v>165</v>
      </c>
      <c r="C1370" s="11" t="s">
        <v>26</v>
      </c>
      <c r="D1370" s="11" t="s">
        <v>631</v>
      </c>
      <c r="E1370" s="11" t="s">
        <v>40</v>
      </c>
      <c r="F1370" s="11" t="s">
        <v>175</v>
      </c>
      <c r="G1370" s="11" t="s">
        <v>243</v>
      </c>
      <c r="H1370" s="11">
        <v>1</v>
      </c>
      <c r="I1370" s="11" t="s">
        <v>2645</v>
      </c>
      <c r="J1370" s="11">
        <v>1100682</v>
      </c>
      <c r="K1370" s="11" t="s">
        <v>2122</v>
      </c>
      <c r="L1370" s="11" t="s">
        <v>194</v>
      </c>
      <c r="M1370" s="11" t="s">
        <v>1868</v>
      </c>
      <c r="N1370" s="11" t="s">
        <v>253</v>
      </c>
      <c r="O1370" s="37" t="s">
        <v>267</v>
      </c>
      <c r="P1370" s="101" t="s">
        <v>24</v>
      </c>
      <c r="Q1370" s="33">
        <v>45012</v>
      </c>
      <c r="R1370" s="11"/>
      <c r="S1370" s="33">
        <v>45743</v>
      </c>
      <c r="T1370" s="33" t="s">
        <v>1381</v>
      </c>
      <c r="U1370" s="33">
        <v>43825</v>
      </c>
      <c r="V1370" s="34"/>
      <c r="W1370" s="11" t="s">
        <v>149</v>
      </c>
      <c r="X1370" s="9" t="s">
        <v>216</v>
      </c>
      <c r="Y1370" s="9" t="s">
        <v>144</v>
      </c>
      <c r="Z1370" s="11" t="s">
        <v>40</v>
      </c>
      <c r="AA1370" s="11" t="s">
        <v>268</v>
      </c>
      <c r="AB1370" s="11" t="s">
        <v>159</v>
      </c>
      <c r="AC1370" s="11" t="s">
        <v>152</v>
      </c>
      <c r="AD1370" s="11" t="s">
        <v>153</v>
      </c>
      <c r="AE1370" s="11" t="s">
        <v>153</v>
      </c>
      <c r="AF1370" s="36"/>
    </row>
    <row r="1371" spans="1:32" s="22" customFormat="1" ht="20.100000000000001" customHeight="1">
      <c r="A1371" s="38" t="s">
        <v>19</v>
      </c>
      <c r="B1371" s="38" t="s">
        <v>165</v>
      </c>
      <c r="C1371" s="38" t="s">
        <v>26</v>
      </c>
      <c r="D1371" s="38" t="s">
        <v>631</v>
      </c>
      <c r="E1371" s="38" t="s">
        <v>40</v>
      </c>
      <c r="F1371" s="38" t="s">
        <v>175</v>
      </c>
      <c r="G1371" s="38" t="s">
        <v>243</v>
      </c>
      <c r="H1371" s="38">
        <v>1</v>
      </c>
      <c r="I1371" s="38" t="s">
        <v>2057</v>
      </c>
      <c r="J1371" s="39" t="s">
        <v>2342</v>
      </c>
      <c r="K1371" s="38" t="s">
        <v>2343</v>
      </c>
      <c r="L1371" s="38" t="s">
        <v>219</v>
      </c>
      <c r="M1371" s="38" t="s">
        <v>1868</v>
      </c>
      <c r="N1371" s="38" t="s">
        <v>253</v>
      </c>
      <c r="O1371" s="40" t="s">
        <v>267</v>
      </c>
      <c r="P1371" s="102" t="s">
        <v>23</v>
      </c>
      <c r="Q1371" s="41"/>
      <c r="R1371" s="41"/>
      <c r="S1371" s="41"/>
      <c r="T1371" s="41" t="s">
        <v>1381</v>
      </c>
      <c r="U1371" s="41">
        <v>43825</v>
      </c>
      <c r="V1371" s="42"/>
      <c r="W1371" s="38" t="s">
        <v>149</v>
      </c>
      <c r="X1371" s="21" t="s">
        <v>216</v>
      </c>
      <c r="Y1371" s="21" t="s">
        <v>144</v>
      </c>
      <c r="Z1371" s="38" t="s">
        <v>40</v>
      </c>
      <c r="AA1371" s="38" t="s">
        <v>268</v>
      </c>
      <c r="AB1371" s="38" t="s">
        <v>159</v>
      </c>
      <c r="AC1371" s="38" t="s">
        <v>152</v>
      </c>
      <c r="AD1371" s="38" t="s">
        <v>153</v>
      </c>
      <c r="AE1371" s="38" t="s">
        <v>153</v>
      </c>
      <c r="AF1371" s="43"/>
    </row>
    <row r="1372" spans="1:32" s="120" customFormat="1" ht="20.100000000000001" customHeight="1">
      <c r="A1372" s="113" t="s">
        <v>19</v>
      </c>
      <c r="B1372" s="113" t="s">
        <v>165</v>
      </c>
      <c r="C1372" s="113" t="s">
        <v>26</v>
      </c>
      <c r="D1372" s="113" t="s">
        <v>2131</v>
      </c>
      <c r="E1372" s="113" t="s">
        <v>2132</v>
      </c>
      <c r="F1372" s="113" t="s">
        <v>2436</v>
      </c>
      <c r="G1372" s="113"/>
      <c r="H1372" s="113">
        <v>1</v>
      </c>
      <c r="I1372" s="113" t="s">
        <v>2060</v>
      </c>
      <c r="J1372" s="113" t="s">
        <v>2342</v>
      </c>
      <c r="K1372" s="113" t="s">
        <v>2343</v>
      </c>
      <c r="L1372" s="113" t="s">
        <v>2491</v>
      </c>
      <c r="M1372" s="113" t="s">
        <v>2494</v>
      </c>
      <c r="N1372" s="113" t="s">
        <v>253</v>
      </c>
      <c r="O1372" s="114"/>
      <c r="P1372" s="115" t="s">
        <v>2684</v>
      </c>
      <c r="Q1372" s="116">
        <v>45432</v>
      </c>
      <c r="R1372" s="113"/>
      <c r="S1372" s="116">
        <v>44276</v>
      </c>
      <c r="T1372" s="116" t="s">
        <v>2133</v>
      </c>
      <c r="U1372" s="116">
        <v>45006</v>
      </c>
      <c r="V1372" s="117"/>
      <c r="W1372" s="113"/>
      <c r="X1372" s="118"/>
      <c r="Y1372" s="118"/>
      <c r="Z1372" s="113"/>
      <c r="AA1372" s="113"/>
      <c r="AB1372" s="113"/>
      <c r="AC1372" s="113"/>
      <c r="AD1372" s="113"/>
      <c r="AE1372" s="113"/>
      <c r="AF1372" s="119"/>
    </row>
    <row r="1373" spans="1:32" s="120" customFormat="1" ht="20.100000000000001" customHeight="1">
      <c r="A1373" s="113" t="s">
        <v>19</v>
      </c>
      <c r="B1373" s="113" t="s">
        <v>165</v>
      </c>
      <c r="C1373" s="113" t="s">
        <v>26</v>
      </c>
      <c r="D1373" s="113" t="s">
        <v>2131</v>
      </c>
      <c r="E1373" s="113" t="s">
        <v>2132</v>
      </c>
      <c r="F1373" s="113" t="s">
        <v>2436</v>
      </c>
      <c r="G1373" s="113"/>
      <c r="H1373" s="113">
        <v>1</v>
      </c>
      <c r="I1373" s="113" t="s">
        <v>2647</v>
      </c>
      <c r="J1373" s="113">
        <v>1101185</v>
      </c>
      <c r="K1373" s="113" t="s">
        <v>932</v>
      </c>
      <c r="L1373" s="113" t="s">
        <v>2491</v>
      </c>
      <c r="M1373" s="113" t="s">
        <v>2494</v>
      </c>
      <c r="N1373" s="113" t="s">
        <v>253</v>
      </c>
      <c r="O1373" s="114"/>
      <c r="P1373" s="115" t="s">
        <v>2363</v>
      </c>
      <c r="Q1373" s="116">
        <v>43911</v>
      </c>
      <c r="R1373" s="113"/>
      <c r="S1373" s="116">
        <v>44276</v>
      </c>
      <c r="T1373" s="116" t="s">
        <v>2133</v>
      </c>
      <c r="U1373" s="116">
        <v>45006</v>
      </c>
      <c r="V1373" s="117"/>
      <c r="W1373" s="113"/>
      <c r="X1373" s="118"/>
      <c r="Y1373" s="118"/>
      <c r="Z1373" s="113"/>
      <c r="AA1373" s="113"/>
      <c r="AB1373" s="113"/>
      <c r="AC1373" s="113"/>
      <c r="AD1373" s="113"/>
      <c r="AE1373" s="113"/>
      <c r="AF1373" s="119"/>
    </row>
    <row r="1374" spans="1:32" ht="20.100000000000001" customHeight="1">
      <c r="A1374" s="11" t="s">
        <v>19</v>
      </c>
      <c r="B1374" s="11" t="s">
        <v>165</v>
      </c>
      <c r="C1374" s="11" t="s">
        <v>26</v>
      </c>
      <c r="D1374" s="11" t="s">
        <v>2131</v>
      </c>
      <c r="E1374" s="11" t="s">
        <v>2132</v>
      </c>
      <c r="F1374" s="11" t="s">
        <v>2436</v>
      </c>
      <c r="G1374" s="11"/>
      <c r="H1374" s="11">
        <v>1</v>
      </c>
      <c r="I1374" s="11" t="s">
        <v>2144</v>
      </c>
      <c r="J1374" s="11">
        <v>1101001</v>
      </c>
      <c r="K1374" s="11" t="s">
        <v>111</v>
      </c>
      <c r="L1374" s="11" t="s">
        <v>194</v>
      </c>
      <c r="M1374" s="11" t="s">
        <v>642</v>
      </c>
      <c r="N1374" s="11" t="s">
        <v>253</v>
      </c>
      <c r="O1374" s="37"/>
      <c r="P1374" s="101" t="s">
        <v>24</v>
      </c>
      <c r="Q1374" s="33">
        <v>43911</v>
      </c>
      <c r="R1374" s="11"/>
      <c r="S1374" s="33">
        <v>44276</v>
      </c>
      <c r="T1374" s="33" t="s">
        <v>2133</v>
      </c>
      <c r="U1374" s="33">
        <v>45006</v>
      </c>
      <c r="V1374" s="34"/>
      <c r="W1374" s="11"/>
      <c r="X1374" s="9"/>
      <c r="Y1374" s="9"/>
      <c r="Z1374" s="11"/>
      <c r="AA1374" s="11"/>
      <c r="AB1374" s="11"/>
      <c r="AC1374" s="11"/>
      <c r="AD1374" s="11"/>
      <c r="AE1374" s="11"/>
      <c r="AF1374" s="36"/>
    </row>
    <row r="1375" spans="1:32" s="120" customFormat="1" ht="20.100000000000001" customHeight="1">
      <c r="A1375" s="113" t="s">
        <v>19</v>
      </c>
      <c r="B1375" s="113" t="s">
        <v>165</v>
      </c>
      <c r="C1375" s="113" t="s">
        <v>26</v>
      </c>
      <c r="D1375" s="113" t="s">
        <v>2131</v>
      </c>
      <c r="E1375" s="113" t="s">
        <v>2132</v>
      </c>
      <c r="F1375" s="113" t="s">
        <v>2436</v>
      </c>
      <c r="G1375" s="113"/>
      <c r="H1375" s="113">
        <v>1</v>
      </c>
      <c r="I1375" s="113" t="s">
        <v>2648</v>
      </c>
      <c r="J1375" s="113">
        <v>1100867</v>
      </c>
      <c r="K1375" s="113" t="s">
        <v>34</v>
      </c>
      <c r="L1375" s="113" t="s">
        <v>2491</v>
      </c>
      <c r="M1375" s="113" t="s">
        <v>2494</v>
      </c>
      <c r="N1375" s="113" t="s">
        <v>253</v>
      </c>
      <c r="O1375" s="114"/>
      <c r="P1375" s="115" t="s">
        <v>2362</v>
      </c>
      <c r="Q1375" s="116">
        <v>43911</v>
      </c>
      <c r="R1375" s="113"/>
      <c r="S1375" s="116">
        <v>44276</v>
      </c>
      <c r="T1375" s="116" t="s">
        <v>2133</v>
      </c>
      <c r="U1375" s="116">
        <v>45006</v>
      </c>
      <c r="V1375" s="117"/>
      <c r="W1375" s="113"/>
      <c r="X1375" s="118"/>
      <c r="Y1375" s="118"/>
      <c r="Z1375" s="113"/>
      <c r="AA1375" s="113"/>
      <c r="AB1375" s="113"/>
      <c r="AC1375" s="113"/>
      <c r="AD1375" s="113"/>
      <c r="AE1375" s="113"/>
      <c r="AF1375" s="119"/>
    </row>
    <row r="1376" spans="1:32" s="120" customFormat="1" ht="20.100000000000001" customHeight="1">
      <c r="A1376" s="113" t="s">
        <v>19</v>
      </c>
      <c r="B1376" s="113" t="s">
        <v>165</v>
      </c>
      <c r="C1376" s="113" t="s">
        <v>26</v>
      </c>
      <c r="D1376" s="113" t="s">
        <v>2131</v>
      </c>
      <c r="E1376" s="113" t="s">
        <v>2132</v>
      </c>
      <c r="F1376" s="113" t="s">
        <v>2436</v>
      </c>
      <c r="G1376" s="113"/>
      <c r="H1376" s="113">
        <v>1</v>
      </c>
      <c r="I1376" s="113" t="s">
        <v>2644</v>
      </c>
      <c r="J1376" s="124">
        <v>1100597</v>
      </c>
      <c r="K1376" s="113" t="s">
        <v>127</v>
      </c>
      <c r="L1376" s="113" t="s">
        <v>2491</v>
      </c>
      <c r="M1376" s="113" t="s">
        <v>2494</v>
      </c>
      <c r="N1376" s="113" t="s">
        <v>255</v>
      </c>
      <c r="O1376" s="114"/>
      <c r="P1376" s="115" t="s">
        <v>2362</v>
      </c>
      <c r="Q1376" s="116">
        <v>43911</v>
      </c>
      <c r="R1376" s="113"/>
      <c r="S1376" s="116">
        <v>44276</v>
      </c>
      <c r="T1376" s="116" t="s">
        <v>2133</v>
      </c>
      <c r="U1376" s="116">
        <v>45006</v>
      </c>
      <c r="V1376" s="117"/>
      <c r="W1376" s="113"/>
      <c r="X1376" s="118"/>
      <c r="Y1376" s="118"/>
      <c r="Z1376" s="113"/>
      <c r="AA1376" s="113"/>
      <c r="AB1376" s="113"/>
      <c r="AC1376" s="113"/>
      <c r="AD1376" s="113"/>
      <c r="AE1376" s="113"/>
      <c r="AF1376" s="119"/>
    </row>
    <row r="1377" spans="1:32" s="120" customFormat="1" ht="20.100000000000001" customHeight="1">
      <c r="A1377" s="113" t="s">
        <v>19</v>
      </c>
      <c r="B1377" s="113" t="s">
        <v>165</v>
      </c>
      <c r="C1377" s="113" t="s">
        <v>26</v>
      </c>
      <c r="D1377" s="113" t="s">
        <v>2131</v>
      </c>
      <c r="E1377" s="113" t="s">
        <v>2132</v>
      </c>
      <c r="F1377" s="113" t="s">
        <v>2436</v>
      </c>
      <c r="G1377" s="113"/>
      <c r="H1377" s="113">
        <v>1</v>
      </c>
      <c r="I1377" s="113" t="s">
        <v>2645</v>
      </c>
      <c r="J1377" s="124">
        <v>1101560</v>
      </c>
      <c r="K1377" s="113" t="s">
        <v>1447</v>
      </c>
      <c r="L1377" s="113" t="s">
        <v>2491</v>
      </c>
      <c r="M1377" s="113" t="s">
        <v>2494</v>
      </c>
      <c r="N1377" s="113" t="s">
        <v>255</v>
      </c>
      <c r="O1377" s="114"/>
      <c r="P1377" s="115" t="s">
        <v>2362</v>
      </c>
      <c r="Q1377" s="116">
        <v>44307</v>
      </c>
      <c r="R1377" s="113"/>
      <c r="S1377" s="116">
        <v>44672</v>
      </c>
      <c r="T1377" s="116" t="s">
        <v>2133</v>
      </c>
      <c r="U1377" s="116">
        <v>45006</v>
      </c>
      <c r="V1377" s="117"/>
      <c r="W1377" s="113"/>
      <c r="X1377" s="118"/>
      <c r="Y1377" s="118"/>
      <c r="Z1377" s="113"/>
      <c r="AA1377" s="113"/>
      <c r="AB1377" s="113"/>
      <c r="AC1377" s="113"/>
      <c r="AD1377" s="113"/>
      <c r="AE1377" s="113"/>
      <c r="AF1377" s="119"/>
    </row>
    <row r="1378" spans="1:32" ht="20.100000000000001" customHeight="1">
      <c r="A1378" s="11" t="s">
        <v>19</v>
      </c>
      <c r="B1378" s="11" t="s">
        <v>165</v>
      </c>
      <c r="C1378" s="11" t="s">
        <v>26</v>
      </c>
      <c r="D1378" s="11" t="s">
        <v>193</v>
      </c>
      <c r="E1378" s="11" t="s">
        <v>193</v>
      </c>
      <c r="F1378" s="11" t="s">
        <v>545</v>
      </c>
      <c r="G1378" s="11" t="s">
        <v>546</v>
      </c>
      <c r="H1378" s="11">
        <v>1</v>
      </c>
      <c r="I1378" s="11" t="s">
        <v>2640</v>
      </c>
      <c r="J1378" s="11">
        <v>1100157</v>
      </c>
      <c r="K1378" s="11" t="s">
        <v>33</v>
      </c>
      <c r="L1378" s="11" t="s">
        <v>194</v>
      </c>
      <c r="M1378" s="11"/>
      <c r="N1378" s="11" t="s">
        <v>253</v>
      </c>
      <c r="O1378" s="37" t="s">
        <v>547</v>
      </c>
      <c r="P1378" s="101" t="s">
        <v>24</v>
      </c>
      <c r="Q1378" s="33">
        <v>43558</v>
      </c>
      <c r="R1378" s="11"/>
      <c r="S1378" s="33">
        <v>43924</v>
      </c>
      <c r="T1378" s="33" t="s">
        <v>522</v>
      </c>
      <c r="U1378" s="33">
        <v>43437</v>
      </c>
      <c r="V1378" s="34"/>
      <c r="W1378" s="11" t="s">
        <v>149</v>
      </c>
      <c r="X1378" s="9" t="s">
        <v>787</v>
      </c>
      <c r="Y1378" s="9" t="s">
        <v>787</v>
      </c>
      <c r="Z1378" s="11" t="s">
        <v>18</v>
      </c>
      <c r="AA1378" s="37" t="s">
        <v>547</v>
      </c>
      <c r="AB1378" s="11" t="s">
        <v>18</v>
      </c>
      <c r="AC1378" s="11" t="s">
        <v>18</v>
      </c>
      <c r="AD1378" s="11" t="s">
        <v>18</v>
      </c>
      <c r="AE1378" s="11" t="s">
        <v>18</v>
      </c>
      <c r="AF1378" s="36"/>
    </row>
    <row r="1379" spans="1:32" s="22" customFormat="1" ht="20.100000000000001" customHeight="1">
      <c r="A1379" s="38" t="s">
        <v>19</v>
      </c>
      <c r="B1379" s="38" t="s">
        <v>165</v>
      </c>
      <c r="C1379" s="38" t="s">
        <v>26</v>
      </c>
      <c r="D1379" s="38" t="s">
        <v>634</v>
      </c>
      <c r="E1379" s="38" t="s">
        <v>82</v>
      </c>
      <c r="F1379" s="38" t="s">
        <v>82</v>
      </c>
      <c r="G1379" s="38" t="s">
        <v>991</v>
      </c>
      <c r="H1379" s="38">
        <v>1</v>
      </c>
      <c r="I1379" s="38" t="s">
        <v>2057</v>
      </c>
      <c r="J1379" s="39" t="s">
        <v>2342</v>
      </c>
      <c r="K1379" s="38" t="s">
        <v>2343</v>
      </c>
      <c r="L1379" s="38" t="s">
        <v>219</v>
      </c>
      <c r="M1379" s="38"/>
      <c r="N1379" s="38" t="s">
        <v>253</v>
      </c>
      <c r="O1379" s="40" t="s">
        <v>566</v>
      </c>
      <c r="P1379" s="102" t="s">
        <v>2841</v>
      </c>
      <c r="Q1379" s="41"/>
      <c r="R1379" s="38"/>
      <c r="S1379" s="41"/>
      <c r="T1379" s="41" t="s">
        <v>522</v>
      </c>
      <c r="U1379" s="41">
        <v>43437</v>
      </c>
      <c r="V1379" s="42"/>
      <c r="W1379" s="38" t="s">
        <v>149</v>
      </c>
      <c r="X1379" s="21" t="s">
        <v>567</v>
      </c>
      <c r="Y1379" s="21" t="s">
        <v>567</v>
      </c>
      <c r="Z1379" s="38" t="s">
        <v>182</v>
      </c>
      <c r="AA1379" s="38"/>
      <c r="AB1379" s="38" t="s">
        <v>159</v>
      </c>
      <c r="AC1379" s="38" t="s">
        <v>155</v>
      </c>
      <c r="AD1379" s="38" t="s">
        <v>158</v>
      </c>
      <c r="AE1379" s="38" t="s">
        <v>158</v>
      </c>
      <c r="AF1379" s="43"/>
    </row>
    <row r="1380" spans="1:32" ht="20.100000000000001" customHeight="1">
      <c r="A1380" s="11" t="s">
        <v>19</v>
      </c>
      <c r="B1380" s="11" t="s">
        <v>176</v>
      </c>
      <c r="C1380" s="11" t="s">
        <v>990</v>
      </c>
      <c r="D1380" s="11" t="s">
        <v>988</v>
      </c>
      <c r="E1380" s="11" t="s">
        <v>989</v>
      </c>
      <c r="F1380" s="11" t="s">
        <v>989</v>
      </c>
      <c r="G1380" s="11" t="s">
        <v>992</v>
      </c>
      <c r="H1380" s="11">
        <v>1</v>
      </c>
      <c r="I1380" s="11" t="s">
        <v>2599</v>
      </c>
      <c r="J1380" s="11">
        <v>1100940</v>
      </c>
      <c r="K1380" s="11" t="s">
        <v>250</v>
      </c>
      <c r="L1380" s="11" t="s">
        <v>194</v>
      </c>
      <c r="M1380" s="11"/>
      <c r="N1380" s="11" t="s">
        <v>255</v>
      </c>
      <c r="O1380" s="37" t="s">
        <v>993</v>
      </c>
      <c r="P1380" s="101" t="s">
        <v>24</v>
      </c>
      <c r="Q1380" s="33">
        <v>43733</v>
      </c>
      <c r="R1380" s="11"/>
      <c r="S1380" s="33">
        <v>44099</v>
      </c>
      <c r="T1380" s="33" t="s">
        <v>957</v>
      </c>
      <c r="U1380" s="33">
        <v>43733</v>
      </c>
      <c r="V1380" s="34"/>
      <c r="W1380" s="11" t="s">
        <v>149</v>
      </c>
      <c r="X1380" s="9"/>
      <c r="Y1380" s="9"/>
      <c r="Z1380" s="11"/>
      <c r="AA1380" s="11"/>
      <c r="AB1380" s="11"/>
      <c r="AC1380" s="11"/>
      <c r="AD1380" s="11"/>
      <c r="AE1380" s="11"/>
      <c r="AF1380" s="36"/>
    </row>
    <row r="1381" spans="1:32" s="22" customFormat="1" ht="20.100000000000001" customHeight="1">
      <c r="A1381" s="38" t="s">
        <v>19</v>
      </c>
      <c r="B1381" s="38" t="s">
        <v>176</v>
      </c>
      <c r="C1381" s="38" t="s">
        <v>990</v>
      </c>
      <c r="D1381" s="38" t="s">
        <v>988</v>
      </c>
      <c r="E1381" s="38" t="s">
        <v>988</v>
      </c>
      <c r="F1381" s="38" t="s">
        <v>989</v>
      </c>
      <c r="G1381" s="38" t="s">
        <v>992</v>
      </c>
      <c r="H1381" s="38">
        <v>1</v>
      </c>
      <c r="I1381" s="38" t="s">
        <v>2057</v>
      </c>
      <c r="J1381" s="39" t="s">
        <v>2342</v>
      </c>
      <c r="K1381" s="38" t="s">
        <v>2343</v>
      </c>
      <c r="L1381" s="38" t="s">
        <v>219</v>
      </c>
      <c r="M1381" s="38"/>
      <c r="N1381" s="38" t="s">
        <v>255</v>
      </c>
      <c r="O1381" s="40" t="s">
        <v>993</v>
      </c>
      <c r="P1381" s="102" t="s">
        <v>23</v>
      </c>
      <c r="Q1381" s="41"/>
      <c r="R1381" s="41"/>
      <c r="S1381" s="41"/>
      <c r="T1381" s="41" t="s">
        <v>957</v>
      </c>
      <c r="U1381" s="41">
        <v>43733</v>
      </c>
      <c r="V1381" s="42"/>
      <c r="W1381" s="38" t="s">
        <v>149</v>
      </c>
      <c r="X1381" s="21"/>
      <c r="Y1381" s="21"/>
      <c r="Z1381" s="38"/>
      <c r="AA1381" s="38"/>
      <c r="AB1381" s="38"/>
      <c r="AC1381" s="38"/>
      <c r="AD1381" s="38"/>
      <c r="AE1381" s="38"/>
      <c r="AF1381" s="43"/>
    </row>
    <row r="1382" spans="1:32" s="22" customFormat="1" ht="20.100000000000001" customHeight="1">
      <c r="A1382" s="38" t="s">
        <v>19</v>
      </c>
      <c r="B1382" s="38" t="s">
        <v>176</v>
      </c>
      <c r="C1382" s="38" t="s">
        <v>990</v>
      </c>
      <c r="D1382" s="38" t="s">
        <v>988</v>
      </c>
      <c r="E1382" s="38" t="s">
        <v>988</v>
      </c>
      <c r="F1382" s="38" t="s">
        <v>989</v>
      </c>
      <c r="G1382" s="38" t="s">
        <v>992</v>
      </c>
      <c r="H1382" s="38">
        <v>1</v>
      </c>
      <c r="I1382" s="38" t="s">
        <v>2057</v>
      </c>
      <c r="J1382" s="39" t="s">
        <v>2342</v>
      </c>
      <c r="K1382" s="38" t="s">
        <v>2343</v>
      </c>
      <c r="L1382" s="38" t="s">
        <v>219</v>
      </c>
      <c r="M1382" s="38"/>
      <c r="N1382" s="38" t="s">
        <v>255</v>
      </c>
      <c r="O1382" s="40" t="s">
        <v>993</v>
      </c>
      <c r="P1382" s="102" t="s">
        <v>23</v>
      </c>
      <c r="Q1382" s="41"/>
      <c r="R1382" s="41"/>
      <c r="S1382" s="41"/>
      <c r="T1382" s="41" t="s">
        <v>957</v>
      </c>
      <c r="U1382" s="41">
        <v>43733</v>
      </c>
      <c r="V1382" s="42"/>
      <c r="W1382" s="38" t="s">
        <v>149</v>
      </c>
      <c r="X1382" s="21"/>
      <c r="Y1382" s="21"/>
      <c r="Z1382" s="38"/>
      <c r="AA1382" s="38"/>
      <c r="AB1382" s="38"/>
      <c r="AC1382" s="38"/>
      <c r="AD1382" s="38"/>
      <c r="AE1382" s="38"/>
      <c r="AF1382" s="43"/>
    </row>
    <row r="1383" spans="1:32" ht="20.100000000000001" customHeight="1">
      <c r="A1383" s="11" t="s">
        <v>19</v>
      </c>
      <c r="B1383" s="11" t="s">
        <v>176</v>
      </c>
      <c r="C1383" s="11" t="s">
        <v>990</v>
      </c>
      <c r="D1383" s="11" t="s">
        <v>1823</v>
      </c>
      <c r="E1383" s="11" t="s">
        <v>1823</v>
      </c>
      <c r="F1383" s="11" t="s">
        <v>1824</v>
      </c>
      <c r="G1383" s="11" t="s">
        <v>1825</v>
      </c>
      <c r="H1383" s="11">
        <v>1</v>
      </c>
      <c r="I1383" s="11" t="s">
        <v>1363</v>
      </c>
      <c r="J1383" s="11">
        <v>1100656</v>
      </c>
      <c r="K1383" s="11" t="s">
        <v>1444</v>
      </c>
      <c r="L1383" s="11" t="s">
        <v>194</v>
      </c>
      <c r="M1383" s="11"/>
      <c r="N1383" s="11" t="s">
        <v>253</v>
      </c>
      <c r="O1383" s="37" t="s">
        <v>1081</v>
      </c>
      <c r="P1383" s="101" t="s">
        <v>24</v>
      </c>
      <c r="Q1383" s="33">
        <v>43994</v>
      </c>
      <c r="R1383" s="11"/>
      <c r="S1383" s="33">
        <v>44724</v>
      </c>
      <c r="T1383" s="33" t="s">
        <v>1083</v>
      </c>
      <c r="U1383" s="33">
        <v>43804</v>
      </c>
      <c r="V1383" s="34"/>
      <c r="W1383" s="11" t="s">
        <v>149</v>
      </c>
      <c r="X1383" s="9" t="s">
        <v>1080</v>
      </c>
      <c r="Y1383" s="9" t="s">
        <v>1080</v>
      </c>
      <c r="Z1383" s="11"/>
      <c r="AA1383" s="37" t="s">
        <v>1081</v>
      </c>
      <c r="AB1383" s="11" t="s">
        <v>157</v>
      </c>
      <c r="AC1383" s="11" t="s">
        <v>152</v>
      </c>
      <c r="AD1383" s="11" t="s">
        <v>153</v>
      </c>
      <c r="AE1383" s="11" t="s">
        <v>153</v>
      </c>
      <c r="AF1383" s="36"/>
    </row>
    <row r="1384" spans="1:32" ht="20.100000000000001" customHeight="1">
      <c r="A1384" s="11" t="s">
        <v>19</v>
      </c>
      <c r="B1384" s="11" t="s">
        <v>176</v>
      </c>
      <c r="C1384" s="11" t="s">
        <v>990</v>
      </c>
      <c r="D1384" s="11" t="s">
        <v>1823</v>
      </c>
      <c r="E1384" s="11" t="s">
        <v>1823</v>
      </c>
      <c r="F1384" s="11" t="s">
        <v>1824</v>
      </c>
      <c r="G1384" s="11" t="s">
        <v>1825</v>
      </c>
      <c r="H1384" s="11">
        <v>1</v>
      </c>
      <c r="I1384" s="11" t="s">
        <v>2830</v>
      </c>
      <c r="J1384" s="11">
        <v>1101450</v>
      </c>
      <c r="K1384" s="11" t="s">
        <v>2305</v>
      </c>
      <c r="L1384" s="11" t="s">
        <v>194</v>
      </c>
      <c r="M1384" s="11"/>
      <c r="N1384" s="11" t="s">
        <v>253</v>
      </c>
      <c r="O1384" s="37" t="s">
        <v>1081</v>
      </c>
      <c r="P1384" s="101" t="s">
        <v>24</v>
      </c>
      <c r="Q1384" s="33">
        <v>45253</v>
      </c>
      <c r="R1384" s="11"/>
      <c r="S1384" s="33">
        <v>45984</v>
      </c>
      <c r="T1384" s="33" t="s">
        <v>1083</v>
      </c>
      <c r="U1384" s="33">
        <v>43804</v>
      </c>
      <c r="V1384" s="34"/>
      <c r="W1384" s="11" t="s">
        <v>149</v>
      </c>
      <c r="X1384" s="9" t="s">
        <v>1080</v>
      </c>
      <c r="Y1384" s="9" t="s">
        <v>1080</v>
      </c>
      <c r="Z1384" s="11"/>
      <c r="AA1384" s="37" t="s">
        <v>1081</v>
      </c>
      <c r="AB1384" s="11" t="s">
        <v>157</v>
      </c>
      <c r="AC1384" s="11" t="s">
        <v>152</v>
      </c>
      <c r="AD1384" s="11" t="s">
        <v>153</v>
      </c>
      <c r="AE1384" s="11" t="s">
        <v>153</v>
      </c>
      <c r="AF1384" s="36"/>
    </row>
    <row r="1385" spans="1:32" ht="20.100000000000001" customHeight="1">
      <c r="A1385" s="11" t="s">
        <v>19</v>
      </c>
      <c r="B1385" s="11" t="s">
        <v>176</v>
      </c>
      <c r="C1385" s="11" t="s">
        <v>990</v>
      </c>
      <c r="D1385" s="11" t="s">
        <v>1823</v>
      </c>
      <c r="E1385" s="11" t="s">
        <v>1823</v>
      </c>
      <c r="F1385" s="11" t="s">
        <v>1824</v>
      </c>
      <c r="G1385" s="11" t="s">
        <v>1825</v>
      </c>
      <c r="H1385" s="11">
        <v>1</v>
      </c>
      <c r="I1385" s="11" t="s">
        <v>1378</v>
      </c>
      <c r="J1385" s="11">
        <v>1100344</v>
      </c>
      <c r="K1385" s="11" t="s">
        <v>1503</v>
      </c>
      <c r="L1385" s="11" t="s">
        <v>194</v>
      </c>
      <c r="M1385" s="11"/>
      <c r="N1385" s="11" t="s">
        <v>253</v>
      </c>
      <c r="O1385" s="37" t="s">
        <v>1081</v>
      </c>
      <c r="P1385" s="101" t="s">
        <v>24</v>
      </c>
      <c r="Q1385" s="33">
        <v>44418</v>
      </c>
      <c r="R1385" s="11"/>
      <c r="S1385" s="33">
        <v>45148</v>
      </c>
      <c r="T1385" s="33" t="s">
        <v>1083</v>
      </c>
      <c r="U1385" s="33">
        <v>43804</v>
      </c>
      <c r="V1385" s="34"/>
      <c r="W1385" s="11" t="s">
        <v>149</v>
      </c>
      <c r="X1385" s="9" t="s">
        <v>1080</v>
      </c>
      <c r="Y1385" s="9" t="s">
        <v>1080</v>
      </c>
      <c r="Z1385" s="11"/>
      <c r="AA1385" s="37" t="s">
        <v>1081</v>
      </c>
      <c r="AB1385" s="11" t="s">
        <v>157</v>
      </c>
      <c r="AC1385" s="11" t="s">
        <v>152</v>
      </c>
      <c r="AD1385" s="11" t="s">
        <v>153</v>
      </c>
      <c r="AE1385" s="11" t="s">
        <v>153</v>
      </c>
      <c r="AF1385" s="36"/>
    </row>
    <row r="1386" spans="1:32" ht="20.100000000000001" customHeight="1">
      <c r="A1386" s="11" t="s">
        <v>19</v>
      </c>
      <c r="B1386" s="11" t="s">
        <v>176</v>
      </c>
      <c r="C1386" s="11" t="s">
        <v>990</v>
      </c>
      <c r="D1386" s="11" t="s">
        <v>1823</v>
      </c>
      <c r="E1386" s="11" t="s">
        <v>1823</v>
      </c>
      <c r="F1386" s="11" t="s">
        <v>1824</v>
      </c>
      <c r="G1386" s="11" t="s">
        <v>1825</v>
      </c>
      <c r="H1386" s="11">
        <v>1</v>
      </c>
      <c r="I1386" s="11" t="s">
        <v>1378</v>
      </c>
      <c r="J1386" s="11">
        <v>1100399</v>
      </c>
      <c r="K1386" s="11" t="s">
        <v>1504</v>
      </c>
      <c r="L1386" s="11" t="s">
        <v>194</v>
      </c>
      <c r="M1386" s="11"/>
      <c r="N1386" s="11" t="s">
        <v>253</v>
      </c>
      <c r="O1386" s="37" t="s">
        <v>1081</v>
      </c>
      <c r="P1386" s="101" t="s">
        <v>24</v>
      </c>
      <c r="Q1386" s="33">
        <v>44418</v>
      </c>
      <c r="R1386" s="11"/>
      <c r="S1386" s="33">
        <v>45148</v>
      </c>
      <c r="T1386" s="33" t="s">
        <v>1083</v>
      </c>
      <c r="U1386" s="33">
        <v>43804</v>
      </c>
      <c r="V1386" s="34"/>
      <c r="W1386" s="11" t="s">
        <v>149</v>
      </c>
      <c r="X1386" s="9" t="s">
        <v>1080</v>
      </c>
      <c r="Y1386" s="9" t="s">
        <v>1080</v>
      </c>
      <c r="Z1386" s="11"/>
      <c r="AA1386" s="37" t="s">
        <v>1081</v>
      </c>
      <c r="AB1386" s="11" t="s">
        <v>157</v>
      </c>
      <c r="AC1386" s="11" t="s">
        <v>152</v>
      </c>
      <c r="AD1386" s="11" t="s">
        <v>153</v>
      </c>
      <c r="AE1386" s="11" t="s">
        <v>153</v>
      </c>
      <c r="AF1386" s="36"/>
    </row>
    <row r="1387" spans="1:32" s="22" customFormat="1" ht="20.100000000000001" customHeight="1">
      <c r="A1387" s="38" t="s">
        <v>19</v>
      </c>
      <c r="B1387" s="38" t="s">
        <v>176</v>
      </c>
      <c r="C1387" s="38" t="s">
        <v>990</v>
      </c>
      <c r="D1387" s="38" t="s">
        <v>1823</v>
      </c>
      <c r="E1387" s="38" t="s">
        <v>1823</v>
      </c>
      <c r="F1387" s="38" t="s">
        <v>1824</v>
      </c>
      <c r="G1387" s="38" t="s">
        <v>1825</v>
      </c>
      <c r="H1387" s="38">
        <v>1</v>
      </c>
      <c r="I1387" s="38" t="s">
        <v>2057</v>
      </c>
      <c r="J1387" s="39" t="s">
        <v>2342</v>
      </c>
      <c r="K1387" s="38" t="s">
        <v>2343</v>
      </c>
      <c r="L1387" s="38" t="s">
        <v>219</v>
      </c>
      <c r="M1387" s="38"/>
      <c r="N1387" s="38" t="s">
        <v>253</v>
      </c>
      <c r="O1387" s="40" t="s">
        <v>1081</v>
      </c>
      <c r="P1387" s="102" t="s">
        <v>23</v>
      </c>
      <c r="Q1387" s="41"/>
      <c r="R1387" s="38"/>
      <c r="S1387" s="41"/>
      <c r="T1387" s="41" t="s">
        <v>1083</v>
      </c>
      <c r="U1387" s="41">
        <v>43804</v>
      </c>
      <c r="V1387" s="42"/>
      <c r="W1387" s="38" t="s">
        <v>149</v>
      </c>
      <c r="X1387" s="21" t="s">
        <v>1080</v>
      </c>
      <c r="Y1387" s="21" t="s">
        <v>1080</v>
      </c>
      <c r="Z1387" s="38"/>
      <c r="AA1387" s="40" t="s">
        <v>1081</v>
      </c>
      <c r="AB1387" s="38" t="s">
        <v>157</v>
      </c>
      <c r="AC1387" s="38" t="s">
        <v>152</v>
      </c>
      <c r="AD1387" s="38" t="s">
        <v>153</v>
      </c>
      <c r="AE1387" s="38" t="s">
        <v>153</v>
      </c>
      <c r="AF1387" s="43"/>
    </row>
    <row r="1388" spans="1:32" ht="20.100000000000001" customHeight="1">
      <c r="A1388" s="11" t="s">
        <v>19</v>
      </c>
      <c r="B1388" s="11" t="s">
        <v>176</v>
      </c>
      <c r="C1388" s="11" t="s">
        <v>990</v>
      </c>
      <c r="D1388" s="11" t="s">
        <v>1823</v>
      </c>
      <c r="E1388" s="11" t="s">
        <v>1823</v>
      </c>
      <c r="F1388" s="11" t="s">
        <v>1824</v>
      </c>
      <c r="G1388" s="11" t="s">
        <v>1825</v>
      </c>
      <c r="H1388" s="11">
        <v>1</v>
      </c>
      <c r="I1388" s="11" t="s">
        <v>1378</v>
      </c>
      <c r="J1388" s="11">
        <v>1100007</v>
      </c>
      <c r="K1388" s="11" t="s">
        <v>1505</v>
      </c>
      <c r="L1388" s="11" t="s">
        <v>194</v>
      </c>
      <c r="M1388" s="11"/>
      <c r="N1388" s="11" t="s">
        <v>253</v>
      </c>
      <c r="O1388" s="37" t="s">
        <v>1081</v>
      </c>
      <c r="P1388" s="101" t="s">
        <v>24</v>
      </c>
      <c r="Q1388" s="33">
        <v>44418</v>
      </c>
      <c r="R1388" s="11"/>
      <c r="S1388" s="33">
        <v>45148</v>
      </c>
      <c r="T1388" s="33" t="s">
        <v>1083</v>
      </c>
      <c r="U1388" s="33">
        <v>43804</v>
      </c>
      <c r="V1388" s="34"/>
      <c r="W1388" s="11" t="s">
        <v>149</v>
      </c>
      <c r="X1388" s="9" t="s">
        <v>1080</v>
      </c>
      <c r="Y1388" s="9" t="s">
        <v>1080</v>
      </c>
      <c r="Z1388" s="11"/>
      <c r="AA1388" s="37" t="s">
        <v>1081</v>
      </c>
      <c r="AB1388" s="11" t="s">
        <v>157</v>
      </c>
      <c r="AC1388" s="11" t="s">
        <v>152</v>
      </c>
      <c r="AD1388" s="11" t="s">
        <v>153</v>
      </c>
      <c r="AE1388" s="11" t="s">
        <v>153</v>
      </c>
      <c r="AF1388" s="36"/>
    </row>
    <row r="1389" spans="1:32" s="22" customFormat="1" ht="20.100000000000001" customHeight="1">
      <c r="A1389" s="38" t="s">
        <v>19</v>
      </c>
      <c r="B1389" s="38" t="s">
        <v>176</v>
      </c>
      <c r="C1389" s="38" t="s">
        <v>990</v>
      </c>
      <c r="D1389" s="38" t="s">
        <v>1823</v>
      </c>
      <c r="E1389" s="38" t="s">
        <v>1823</v>
      </c>
      <c r="F1389" s="38" t="s">
        <v>1824</v>
      </c>
      <c r="G1389" s="38" t="s">
        <v>1825</v>
      </c>
      <c r="H1389" s="38">
        <v>1</v>
      </c>
      <c r="I1389" s="38" t="s">
        <v>2057</v>
      </c>
      <c r="J1389" s="39" t="s">
        <v>2342</v>
      </c>
      <c r="K1389" s="38" t="s">
        <v>2343</v>
      </c>
      <c r="L1389" s="38" t="s">
        <v>219</v>
      </c>
      <c r="M1389" s="38"/>
      <c r="N1389" s="38" t="s">
        <v>253</v>
      </c>
      <c r="O1389" s="55" t="s">
        <v>1081</v>
      </c>
      <c r="P1389" s="102" t="s">
        <v>23</v>
      </c>
      <c r="Q1389" s="41"/>
      <c r="R1389" s="38"/>
      <c r="S1389" s="41"/>
      <c r="T1389" s="41" t="s">
        <v>1083</v>
      </c>
      <c r="U1389" s="41">
        <v>43804</v>
      </c>
      <c r="V1389" s="42"/>
      <c r="W1389" s="38" t="s">
        <v>149</v>
      </c>
      <c r="X1389" s="21" t="s">
        <v>1080</v>
      </c>
      <c r="Y1389" s="21" t="s">
        <v>1080</v>
      </c>
      <c r="Z1389" s="38"/>
      <c r="AA1389" s="40" t="s">
        <v>1081</v>
      </c>
      <c r="AB1389" s="38" t="s">
        <v>157</v>
      </c>
      <c r="AC1389" s="38" t="s">
        <v>152</v>
      </c>
      <c r="AD1389" s="38" t="s">
        <v>153</v>
      </c>
      <c r="AE1389" s="38" t="s">
        <v>153</v>
      </c>
      <c r="AF1389" s="43"/>
    </row>
    <row r="1390" spans="1:32" s="22" customFormat="1" ht="20.100000000000001" customHeight="1">
      <c r="A1390" s="38" t="s">
        <v>19</v>
      </c>
      <c r="B1390" s="38" t="s">
        <v>176</v>
      </c>
      <c r="C1390" s="38" t="s">
        <v>990</v>
      </c>
      <c r="D1390" s="38" t="s">
        <v>1823</v>
      </c>
      <c r="E1390" s="38" t="s">
        <v>1823</v>
      </c>
      <c r="F1390" s="38" t="s">
        <v>1824</v>
      </c>
      <c r="G1390" s="38" t="s">
        <v>1825</v>
      </c>
      <c r="H1390" s="38">
        <v>1</v>
      </c>
      <c r="I1390" s="38" t="s">
        <v>2057</v>
      </c>
      <c r="J1390" s="39" t="s">
        <v>2342</v>
      </c>
      <c r="K1390" s="38" t="s">
        <v>2343</v>
      </c>
      <c r="L1390" s="38" t="s">
        <v>219</v>
      </c>
      <c r="M1390" s="38"/>
      <c r="N1390" s="38" t="s">
        <v>253</v>
      </c>
      <c r="O1390" s="40" t="s">
        <v>1081</v>
      </c>
      <c r="P1390" s="102" t="s">
        <v>23</v>
      </c>
      <c r="Q1390" s="41"/>
      <c r="R1390" s="38"/>
      <c r="S1390" s="41"/>
      <c r="T1390" s="41" t="s">
        <v>1083</v>
      </c>
      <c r="U1390" s="41">
        <v>43804</v>
      </c>
      <c r="V1390" s="42"/>
      <c r="W1390" s="38" t="s">
        <v>149</v>
      </c>
      <c r="X1390" s="21" t="s">
        <v>1080</v>
      </c>
      <c r="Y1390" s="21" t="s">
        <v>1080</v>
      </c>
      <c r="Z1390" s="38"/>
      <c r="AA1390" s="40" t="s">
        <v>1081</v>
      </c>
      <c r="AB1390" s="38" t="s">
        <v>157</v>
      </c>
      <c r="AC1390" s="38" t="s">
        <v>152</v>
      </c>
      <c r="AD1390" s="38" t="s">
        <v>153</v>
      </c>
      <c r="AE1390" s="38" t="s">
        <v>153</v>
      </c>
      <c r="AF1390" s="43"/>
    </row>
    <row r="1391" spans="1:32" s="22" customFormat="1" ht="20.100000000000001" customHeight="1">
      <c r="A1391" s="38" t="s">
        <v>19</v>
      </c>
      <c r="B1391" s="38" t="s">
        <v>176</v>
      </c>
      <c r="C1391" s="38" t="s">
        <v>990</v>
      </c>
      <c r="D1391" s="38" t="s">
        <v>1823</v>
      </c>
      <c r="E1391" s="38" t="s">
        <v>1823</v>
      </c>
      <c r="F1391" s="38" t="s">
        <v>1824</v>
      </c>
      <c r="G1391" s="38" t="s">
        <v>1825</v>
      </c>
      <c r="H1391" s="38">
        <v>1</v>
      </c>
      <c r="I1391" s="38" t="s">
        <v>2057</v>
      </c>
      <c r="J1391" s="39" t="s">
        <v>2342</v>
      </c>
      <c r="K1391" s="38" t="s">
        <v>2343</v>
      </c>
      <c r="L1391" s="38" t="s">
        <v>219</v>
      </c>
      <c r="M1391" s="38"/>
      <c r="N1391" s="38" t="s">
        <v>253</v>
      </c>
      <c r="O1391" s="40" t="s">
        <v>1081</v>
      </c>
      <c r="P1391" s="102" t="s">
        <v>23</v>
      </c>
      <c r="Q1391" s="41"/>
      <c r="R1391" s="38"/>
      <c r="S1391" s="41"/>
      <c r="T1391" s="41" t="s">
        <v>1083</v>
      </c>
      <c r="U1391" s="41">
        <v>43804</v>
      </c>
      <c r="V1391" s="42"/>
      <c r="W1391" s="38" t="s">
        <v>149</v>
      </c>
      <c r="X1391" s="21" t="s">
        <v>1080</v>
      </c>
      <c r="Y1391" s="21" t="s">
        <v>1080</v>
      </c>
      <c r="Z1391" s="38"/>
      <c r="AA1391" s="40" t="s">
        <v>1081</v>
      </c>
      <c r="AB1391" s="38" t="s">
        <v>157</v>
      </c>
      <c r="AC1391" s="38" t="s">
        <v>152</v>
      </c>
      <c r="AD1391" s="38" t="s">
        <v>153</v>
      </c>
      <c r="AE1391" s="38" t="s">
        <v>153</v>
      </c>
      <c r="AF1391" s="43"/>
    </row>
    <row r="1392" spans="1:32" s="22" customFormat="1" ht="20.100000000000001" customHeight="1">
      <c r="A1392" s="38" t="s">
        <v>19</v>
      </c>
      <c r="B1392" s="38" t="s">
        <v>176</v>
      </c>
      <c r="C1392" s="38" t="s">
        <v>990</v>
      </c>
      <c r="D1392" s="38" t="s">
        <v>1823</v>
      </c>
      <c r="E1392" s="38" t="s">
        <v>1823</v>
      </c>
      <c r="F1392" s="38" t="s">
        <v>1824</v>
      </c>
      <c r="G1392" s="38" t="s">
        <v>1825</v>
      </c>
      <c r="H1392" s="38">
        <v>1</v>
      </c>
      <c r="I1392" s="38" t="s">
        <v>2057</v>
      </c>
      <c r="J1392" s="39" t="s">
        <v>2342</v>
      </c>
      <c r="K1392" s="38" t="s">
        <v>2343</v>
      </c>
      <c r="L1392" s="38" t="s">
        <v>219</v>
      </c>
      <c r="M1392" s="38"/>
      <c r="N1392" s="38" t="s">
        <v>253</v>
      </c>
      <c r="O1392" s="40" t="s">
        <v>1081</v>
      </c>
      <c r="P1392" s="102" t="s">
        <v>23</v>
      </c>
      <c r="Q1392" s="41"/>
      <c r="R1392" s="38"/>
      <c r="S1392" s="41"/>
      <c r="T1392" s="41" t="s">
        <v>1083</v>
      </c>
      <c r="U1392" s="41">
        <v>43804</v>
      </c>
      <c r="V1392" s="42"/>
      <c r="W1392" s="38" t="s">
        <v>149</v>
      </c>
      <c r="X1392" s="21" t="s">
        <v>1080</v>
      </c>
      <c r="Y1392" s="21" t="s">
        <v>1080</v>
      </c>
      <c r="Z1392" s="38"/>
      <c r="AA1392" s="40" t="s">
        <v>1081</v>
      </c>
      <c r="AB1392" s="38" t="s">
        <v>157</v>
      </c>
      <c r="AC1392" s="38" t="s">
        <v>152</v>
      </c>
      <c r="AD1392" s="38" t="s">
        <v>153</v>
      </c>
      <c r="AE1392" s="38" t="s">
        <v>153</v>
      </c>
      <c r="AF1392" s="43"/>
    </row>
    <row r="1393" spans="1:32" s="22" customFormat="1" ht="20.100000000000001" customHeight="1">
      <c r="A1393" s="38" t="s">
        <v>19</v>
      </c>
      <c r="B1393" s="38" t="s">
        <v>176</v>
      </c>
      <c r="C1393" s="38" t="s">
        <v>990</v>
      </c>
      <c r="D1393" s="48" t="s">
        <v>1092</v>
      </c>
      <c r="E1393" s="48" t="s">
        <v>1092</v>
      </c>
      <c r="F1393" s="48" t="s">
        <v>1092</v>
      </c>
      <c r="G1393" s="48" t="s">
        <v>1093</v>
      </c>
      <c r="H1393" s="38">
        <v>1</v>
      </c>
      <c r="I1393" s="38" t="s">
        <v>2057</v>
      </c>
      <c r="J1393" s="39" t="s">
        <v>2342</v>
      </c>
      <c r="K1393" s="38" t="s">
        <v>2343</v>
      </c>
      <c r="L1393" s="38" t="s">
        <v>219</v>
      </c>
      <c r="M1393" s="38"/>
      <c r="N1393" s="38" t="s">
        <v>255</v>
      </c>
      <c r="O1393" s="40" t="s">
        <v>1094</v>
      </c>
      <c r="P1393" s="102" t="s">
        <v>23</v>
      </c>
      <c r="Q1393" s="41"/>
      <c r="R1393" s="41"/>
      <c r="S1393" s="41"/>
      <c r="T1393" s="41" t="s">
        <v>1082</v>
      </c>
      <c r="U1393" s="41">
        <v>43804</v>
      </c>
      <c r="V1393" s="42"/>
      <c r="W1393" s="38" t="s">
        <v>149</v>
      </c>
      <c r="X1393" s="21" t="s">
        <v>1112</v>
      </c>
      <c r="Y1393" s="21" t="s">
        <v>1112</v>
      </c>
      <c r="Z1393" s="38"/>
      <c r="AA1393" s="40" t="s">
        <v>1094</v>
      </c>
      <c r="AB1393" s="38" t="s">
        <v>157</v>
      </c>
      <c r="AC1393" s="38" t="s">
        <v>810</v>
      </c>
      <c r="AD1393" s="38" t="s">
        <v>153</v>
      </c>
      <c r="AE1393" s="38" t="s">
        <v>153</v>
      </c>
      <c r="AF1393" s="43"/>
    </row>
    <row r="1394" spans="1:32" ht="20.100000000000001" customHeight="1">
      <c r="A1394" s="11" t="s">
        <v>19</v>
      </c>
      <c r="B1394" s="11" t="s">
        <v>28</v>
      </c>
      <c r="C1394" s="11" t="s">
        <v>990</v>
      </c>
      <c r="D1394" s="44" t="s">
        <v>1103</v>
      </c>
      <c r="E1394" s="44" t="s">
        <v>1106</v>
      </c>
      <c r="F1394" s="11" t="s">
        <v>2557</v>
      </c>
      <c r="G1394" s="44"/>
      <c r="H1394" s="11">
        <v>1</v>
      </c>
      <c r="I1394" s="11" t="s">
        <v>2650</v>
      </c>
      <c r="J1394" s="11">
        <v>1100028</v>
      </c>
      <c r="K1394" s="11" t="s">
        <v>1355</v>
      </c>
      <c r="L1394" s="11" t="s">
        <v>194</v>
      </c>
      <c r="M1394" s="11"/>
      <c r="N1394" s="11" t="s">
        <v>255</v>
      </c>
      <c r="O1394" s="37" t="s">
        <v>1108</v>
      </c>
      <c r="P1394" s="101" t="s">
        <v>24</v>
      </c>
      <c r="Q1394" s="33">
        <v>43924</v>
      </c>
      <c r="R1394" s="11"/>
      <c r="S1394" s="33">
        <v>44654</v>
      </c>
      <c r="T1394" s="33" t="s">
        <v>1110</v>
      </c>
      <c r="U1394" s="33">
        <v>43810</v>
      </c>
      <c r="V1394" s="34"/>
      <c r="W1394" s="11" t="s">
        <v>149</v>
      </c>
      <c r="X1394" s="9" t="s">
        <v>1111</v>
      </c>
      <c r="Y1394" s="9" t="s">
        <v>1111</v>
      </c>
      <c r="Z1394" s="11"/>
      <c r="AA1394" s="37" t="s">
        <v>1108</v>
      </c>
      <c r="AB1394" s="11" t="s">
        <v>1114</v>
      </c>
      <c r="AC1394" s="11" t="s">
        <v>1113</v>
      </c>
      <c r="AD1394" s="11" t="s">
        <v>153</v>
      </c>
      <c r="AE1394" s="11" t="s">
        <v>153</v>
      </c>
      <c r="AF1394" s="36"/>
    </row>
    <row r="1395" spans="1:32" ht="20.100000000000001" customHeight="1">
      <c r="A1395" s="11" t="s">
        <v>19</v>
      </c>
      <c r="B1395" s="11" t="s">
        <v>28</v>
      </c>
      <c r="C1395" s="11" t="s">
        <v>990</v>
      </c>
      <c r="D1395" s="44" t="s">
        <v>1103</v>
      </c>
      <c r="E1395" s="44" t="s">
        <v>1106</v>
      </c>
      <c r="F1395" s="11" t="s">
        <v>2556</v>
      </c>
      <c r="G1395" s="44"/>
      <c r="H1395" s="11">
        <v>1</v>
      </c>
      <c r="I1395" s="11" t="s">
        <v>2650</v>
      </c>
      <c r="J1395" s="11">
        <v>1100028</v>
      </c>
      <c r="K1395" s="11" t="s">
        <v>1355</v>
      </c>
      <c r="L1395" s="11" t="s">
        <v>194</v>
      </c>
      <c r="M1395" s="11"/>
      <c r="N1395" s="11" t="s">
        <v>255</v>
      </c>
      <c r="O1395" s="37" t="s">
        <v>1108</v>
      </c>
      <c r="P1395" s="101" t="s">
        <v>24</v>
      </c>
      <c r="Q1395" s="33">
        <v>43924</v>
      </c>
      <c r="R1395" s="11"/>
      <c r="S1395" s="33">
        <v>44654</v>
      </c>
      <c r="T1395" s="33" t="s">
        <v>1110</v>
      </c>
      <c r="U1395" s="33">
        <v>43810</v>
      </c>
      <c r="V1395" s="34"/>
      <c r="W1395" s="11" t="s">
        <v>149</v>
      </c>
      <c r="X1395" s="9" t="s">
        <v>1111</v>
      </c>
      <c r="Y1395" s="9" t="s">
        <v>1111</v>
      </c>
      <c r="Z1395" s="11"/>
      <c r="AA1395" s="37" t="s">
        <v>1108</v>
      </c>
      <c r="AB1395" s="11" t="s">
        <v>1114</v>
      </c>
      <c r="AC1395" s="11" t="s">
        <v>1113</v>
      </c>
      <c r="AD1395" s="11" t="s">
        <v>153</v>
      </c>
      <c r="AE1395" s="11" t="s">
        <v>153</v>
      </c>
      <c r="AF1395" s="36"/>
    </row>
    <row r="1396" spans="1:32" ht="20.100000000000001" customHeight="1">
      <c r="A1396" s="11" t="s">
        <v>19</v>
      </c>
      <c r="B1396" s="11" t="s">
        <v>28</v>
      </c>
      <c r="C1396" s="11" t="s">
        <v>990</v>
      </c>
      <c r="D1396" s="44" t="s">
        <v>1103</v>
      </c>
      <c r="E1396" s="44" t="s">
        <v>1106</v>
      </c>
      <c r="F1396" s="11" t="s">
        <v>2556</v>
      </c>
      <c r="G1396" s="44"/>
      <c r="H1396" s="11">
        <v>1</v>
      </c>
      <c r="I1396" s="11" t="s">
        <v>2650</v>
      </c>
      <c r="J1396" s="11">
        <v>1100028</v>
      </c>
      <c r="K1396" s="11" t="s">
        <v>1355</v>
      </c>
      <c r="L1396" s="11" t="s">
        <v>194</v>
      </c>
      <c r="M1396" s="11"/>
      <c r="N1396" s="11" t="s">
        <v>255</v>
      </c>
      <c r="O1396" s="37" t="s">
        <v>1107</v>
      </c>
      <c r="P1396" s="101" t="s">
        <v>24</v>
      </c>
      <c r="Q1396" s="33">
        <v>43924</v>
      </c>
      <c r="R1396" s="11"/>
      <c r="S1396" s="33">
        <v>44654</v>
      </c>
      <c r="T1396" s="33" t="s">
        <v>1109</v>
      </c>
      <c r="U1396" s="33">
        <v>43810</v>
      </c>
      <c r="V1396" s="34"/>
      <c r="W1396" s="11" t="s">
        <v>149</v>
      </c>
      <c r="X1396" s="9" t="s">
        <v>1111</v>
      </c>
      <c r="Y1396" s="9" t="s">
        <v>1111</v>
      </c>
      <c r="Z1396" s="11"/>
      <c r="AA1396" s="37" t="s">
        <v>1107</v>
      </c>
      <c r="AB1396" s="11" t="s">
        <v>1114</v>
      </c>
      <c r="AC1396" s="11" t="s">
        <v>1113</v>
      </c>
      <c r="AD1396" s="11" t="s">
        <v>153</v>
      </c>
      <c r="AE1396" s="11" t="s">
        <v>153</v>
      </c>
      <c r="AF1396" s="36"/>
    </row>
    <row r="1397" spans="1:32" ht="20.100000000000001" customHeight="1">
      <c r="A1397" s="11" t="s">
        <v>19</v>
      </c>
      <c r="B1397" s="11" t="s">
        <v>28</v>
      </c>
      <c r="C1397" s="11" t="s">
        <v>990</v>
      </c>
      <c r="D1397" s="44" t="s">
        <v>1103</v>
      </c>
      <c r="E1397" s="44" t="s">
        <v>1106</v>
      </c>
      <c r="F1397" s="11" t="s">
        <v>2556</v>
      </c>
      <c r="G1397" s="44"/>
      <c r="H1397" s="11">
        <v>1</v>
      </c>
      <c r="I1397" s="11" t="s">
        <v>2650</v>
      </c>
      <c r="J1397" s="11">
        <v>1100028</v>
      </c>
      <c r="K1397" s="11" t="s">
        <v>1355</v>
      </c>
      <c r="L1397" s="11" t="s">
        <v>194</v>
      </c>
      <c r="M1397" s="11"/>
      <c r="N1397" s="11" t="s">
        <v>255</v>
      </c>
      <c r="O1397" s="37" t="s">
        <v>1107</v>
      </c>
      <c r="P1397" s="101" t="s">
        <v>24</v>
      </c>
      <c r="Q1397" s="33">
        <v>43924</v>
      </c>
      <c r="R1397" s="11"/>
      <c r="S1397" s="33">
        <v>44654</v>
      </c>
      <c r="T1397" s="33" t="s">
        <v>1109</v>
      </c>
      <c r="U1397" s="33">
        <v>43810</v>
      </c>
      <c r="V1397" s="34"/>
      <c r="W1397" s="11" t="s">
        <v>149</v>
      </c>
      <c r="X1397" s="9" t="s">
        <v>1111</v>
      </c>
      <c r="Y1397" s="9" t="s">
        <v>1111</v>
      </c>
      <c r="Z1397" s="11"/>
      <c r="AA1397" s="37" t="s">
        <v>1107</v>
      </c>
      <c r="AB1397" s="11" t="s">
        <v>1114</v>
      </c>
      <c r="AC1397" s="11" t="s">
        <v>1113</v>
      </c>
      <c r="AD1397" s="11" t="s">
        <v>153</v>
      </c>
      <c r="AE1397" s="11" t="s">
        <v>153</v>
      </c>
      <c r="AF1397" s="36"/>
    </row>
    <row r="1398" spans="1:32" ht="20.100000000000001" customHeight="1">
      <c r="A1398" s="11" t="s">
        <v>19</v>
      </c>
      <c r="B1398" s="11" t="s">
        <v>28</v>
      </c>
      <c r="C1398" s="11" t="s">
        <v>990</v>
      </c>
      <c r="D1398" s="44" t="s">
        <v>1103</v>
      </c>
      <c r="E1398" s="44" t="s">
        <v>1106</v>
      </c>
      <c r="F1398" s="11" t="s">
        <v>2556</v>
      </c>
      <c r="G1398" s="44"/>
      <c r="H1398" s="11">
        <v>1</v>
      </c>
      <c r="I1398" s="11" t="s">
        <v>2650</v>
      </c>
      <c r="J1398" s="11">
        <v>1100028</v>
      </c>
      <c r="K1398" s="11" t="s">
        <v>1355</v>
      </c>
      <c r="L1398" s="11" t="s">
        <v>194</v>
      </c>
      <c r="M1398" s="11"/>
      <c r="N1398" s="11" t="s">
        <v>255</v>
      </c>
      <c r="O1398" s="37" t="s">
        <v>1107</v>
      </c>
      <c r="P1398" s="101" t="s">
        <v>24</v>
      </c>
      <c r="Q1398" s="33">
        <v>43924</v>
      </c>
      <c r="R1398" s="11"/>
      <c r="S1398" s="33">
        <v>44654</v>
      </c>
      <c r="T1398" s="33" t="s">
        <v>1109</v>
      </c>
      <c r="U1398" s="33">
        <v>43810</v>
      </c>
      <c r="V1398" s="34"/>
      <c r="W1398" s="11" t="s">
        <v>149</v>
      </c>
      <c r="X1398" s="9" t="s">
        <v>1111</v>
      </c>
      <c r="Y1398" s="9" t="s">
        <v>1111</v>
      </c>
      <c r="Z1398" s="11"/>
      <c r="AA1398" s="37" t="s">
        <v>1107</v>
      </c>
      <c r="AB1398" s="11" t="s">
        <v>1114</v>
      </c>
      <c r="AC1398" s="11" t="s">
        <v>1113</v>
      </c>
      <c r="AD1398" s="11" t="s">
        <v>153</v>
      </c>
      <c r="AE1398" s="11" t="s">
        <v>153</v>
      </c>
      <c r="AF1398" s="36"/>
    </row>
    <row r="1399" spans="1:32" ht="20.100000000000001" customHeight="1">
      <c r="A1399" s="11" t="s">
        <v>19</v>
      </c>
      <c r="B1399" s="11" t="s">
        <v>28</v>
      </c>
      <c r="C1399" s="11" t="s">
        <v>990</v>
      </c>
      <c r="D1399" s="44" t="s">
        <v>1103</v>
      </c>
      <c r="E1399" s="44" t="s">
        <v>1106</v>
      </c>
      <c r="F1399" s="11" t="s">
        <v>2556</v>
      </c>
      <c r="G1399" s="44"/>
      <c r="H1399" s="11">
        <v>1</v>
      </c>
      <c r="I1399" s="11" t="s">
        <v>2650</v>
      </c>
      <c r="J1399" s="11">
        <v>1100028</v>
      </c>
      <c r="K1399" s="11" t="s">
        <v>1355</v>
      </c>
      <c r="L1399" s="11" t="s">
        <v>194</v>
      </c>
      <c r="M1399" s="11"/>
      <c r="N1399" s="11" t="s">
        <v>255</v>
      </c>
      <c r="O1399" s="37" t="s">
        <v>1107</v>
      </c>
      <c r="P1399" s="101" t="s">
        <v>24</v>
      </c>
      <c r="Q1399" s="33">
        <v>43924</v>
      </c>
      <c r="R1399" s="11"/>
      <c r="S1399" s="33">
        <v>44654</v>
      </c>
      <c r="T1399" s="33" t="s">
        <v>1109</v>
      </c>
      <c r="U1399" s="33">
        <v>43810</v>
      </c>
      <c r="V1399" s="34"/>
      <c r="W1399" s="11" t="s">
        <v>149</v>
      </c>
      <c r="X1399" s="9" t="s">
        <v>1111</v>
      </c>
      <c r="Y1399" s="9" t="s">
        <v>1111</v>
      </c>
      <c r="Z1399" s="11"/>
      <c r="AA1399" s="37" t="s">
        <v>1107</v>
      </c>
      <c r="AB1399" s="11" t="s">
        <v>1114</v>
      </c>
      <c r="AC1399" s="11" t="s">
        <v>1113</v>
      </c>
      <c r="AD1399" s="11" t="s">
        <v>153</v>
      </c>
      <c r="AE1399" s="11" t="s">
        <v>153</v>
      </c>
      <c r="AF1399" s="36"/>
    </row>
    <row r="1400" spans="1:32" ht="20.100000000000001" customHeight="1">
      <c r="A1400" s="11" t="s">
        <v>19</v>
      </c>
      <c r="B1400" s="11" t="s">
        <v>28</v>
      </c>
      <c r="C1400" s="11" t="s">
        <v>990</v>
      </c>
      <c r="D1400" s="44" t="s">
        <v>1103</v>
      </c>
      <c r="E1400" s="44" t="s">
        <v>1106</v>
      </c>
      <c r="F1400" s="11" t="s">
        <v>2556</v>
      </c>
      <c r="G1400" s="44"/>
      <c r="H1400" s="11">
        <v>1</v>
      </c>
      <c r="I1400" s="11" t="s">
        <v>2650</v>
      </c>
      <c r="J1400" s="11">
        <v>1100028</v>
      </c>
      <c r="K1400" s="11" t="s">
        <v>1355</v>
      </c>
      <c r="L1400" s="11" t="s">
        <v>194</v>
      </c>
      <c r="M1400" s="11"/>
      <c r="N1400" s="11" t="s">
        <v>255</v>
      </c>
      <c r="O1400" s="37" t="s">
        <v>1107</v>
      </c>
      <c r="P1400" s="101" t="s">
        <v>24</v>
      </c>
      <c r="Q1400" s="33">
        <v>43924</v>
      </c>
      <c r="R1400" s="11"/>
      <c r="S1400" s="33">
        <v>44654</v>
      </c>
      <c r="T1400" s="33" t="s">
        <v>1109</v>
      </c>
      <c r="U1400" s="33">
        <v>43810</v>
      </c>
      <c r="V1400" s="34"/>
      <c r="W1400" s="11" t="s">
        <v>149</v>
      </c>
      <c r="X1400" s="9" t="s">
        <v>1111</v>
      </c>
      <c r="Y1400" s="9" t="s">
        <v>1111</v>
      </c>
      <c r="Z1400" s="11"/>
      <c r="AA1400" s="37" t="s">
        <v>1107</v>
      </c>
      <c r="AB1400" s="11" t="s">
        <v>1114</v>
      </c>
      <c r="AC1400" s="11" t="s">
        <v>1113</v>
      </c>
      <c r="AD1400" s="11" t="s">
        <v>153</v>
      </c>
      <c r="AE1400" s="11" t="s">
        <v>153</v>
      </c>
      <c r="AF1400" s="36"/>
    </row>
    <row r="1401" spans="1:32" ht="20.100000000000001" customHeight="1">
      <c r="A1401" s="11" t="s">
        <v>19</v>
      </c>
      <c r="B1401" s="11" t="s">
        <v>28</v>
      </c>
      <c r="C1401" s="11" t="s">
        <v>990</v>
      </c>
      <c r="D1401" s="44" t="s">
        <v>1103</v>
      </c>
      <c r="E1401" s="44" t="s">
        <v>1106</v>
      </c>
      <c r="F1401" s="11" t="s">
        <v>2556</v>
      </c>
      <c r="G1401" s="44"/>
      <c r="H1401" s="11">
        <v>1</v>
      </c>
      <c r="I1401" s="11" t="s">
        <v>2650</v>
      </c>
      <c r="J1401" s="11">
        <v>1100028</v>
      </c>
      <c r="K1401" s="11" t="s">
        <v>1355</v>
      </c>
      <c r="L1401" s="11" t="s">
        <v>194</v>
      </c>
      <c r="M1401" s="11"/>
      <c r="N1401" s="11" t="s">
        <v>255</v>
      </c>
      <c r="O1401" s="37" t="s">
        <v>1107</v>
      </c>
      <c r="P1401" s="101" t="s">
        <v>24</v>
      </c>
      <c r="Q1401" s="33">
        <v>43924</v>
      </c>
      <c r="R1401" s="11"/>
      <c r="S1401" s="33">
        <v>44654</v>
      </c>
      <c r="T1401" s="33" t="s">
        <v>1109</v>
      </c>
      <c r="U1401" s="33">
        <v>43810</v>
      </c>
      <c r="V1401" s="34"/>
      <c r="W1401" s="11" t="s">
        <v>149</v>
      </c>
      <c r="X1401" s="9" t="s">
        <v>1111</v>
      </c>
      <c r="Y1401" s="9" t="s">
        <v>1111</v>
      </c>
      <c r="Z1401" s="11"/>
      <c r="AA1401" s="37" t="s">
        <v>1107</v>
      </c>
      <c r="AB1401" s="11" t="s">
        <v>1114</v>
      </c>
      <c r="AC1401" s="11" t="s">
        <v>1113</v>
      </c>
      <c r="AD1401" s="11" t="s">
        <v>153</v>
      </c>
      <c r="AE1401" s="11" t="s">
        <v>153</v>
      </c>
      <c r="AF1401" s="36"/>
    </row>
    <row r="1402" spans="1:32" ht="20.100000000000001" customHeight="1">
      <c r="A1402" s="11" t="s">
        <v>19</v>
      </c>
      <c r="B1402" s="11" t="s">
        <v>28</v>
      </c>
      <c r="C1402" s="11" t="s">
        <v>990</v>
      </c>
      <c r="D1402" s="44" t="s">
        <v>1103</v>
      </c>
      <c r="E1402" s="44" t="s">
        <v>1106</v>
      </c>
      <c r="F1402" s="11" t="s">
        <v>2556</v>
      </c>
      <c r="G1402" s="44"/>
      <c r="H1402" s="11">
        <v>1</v>
      </c>
      <c r="I1402" s="11" t="s">
        <v>2650</v>
      </c>
      <c r="J1402" s="11">
        <v>1100028</v>
      </c>
      <c r="K1402" s="11" t="s">
        <v>1355</v>
      </c>
      <c r="L1402" s="11" t="s">
        <v>194</v>
      </c>
      <c r="M1402" s="11"/>
      <c r="N1402" s="11" t="s">
        <v>255</v>
      </c>
      <c r="O1402" s="37" t="s">
        <v>1107</v>
      </c>
      <c r="P1402" s="101" t="s">
        <v>24</v>
      </c>
      <c r="Q1402" s="33">
        <v>43924</v>
      </c>
      <c r="R1402" s="11"/>
      <c r="S1402" s="33">
        <v>44654</v>
      </c>
      <c r="T1402" s="33" t="s">
        <v>1109</v>
      </c>
      <c r="U1402" s="33">
        <v>43810</v>
      </c>
      <c r="V1402" s="34"/>
      <c r="W1402" s="11" t="s">
        <v>149</v>
      </c>
      <c r="X1402" s="9" t="s">
        <v>1111</v>
      </c>
      <c r="Y1402" s="9" t="s">
        <v>1111</v>
      </c>
      <c r="Z1402" s="11"/>
      <c r="AA1402" s="37" t="s">
        <v>1107</v>
      </c>
      <c r="AB1402" s="11" t="s">
        <v>1114</v>
      </c>
      <c r="AC1402" s="11" t="s">
        <v>1113</v>
      </c>
      <c r="AD1402" s="11" t="s">
        <v>153</v>
      </c>
      <c r="AE1402" s="11" t="s">
        <v>153</v>
      </c>
      <c r="AF1402" s="36"/>
    </row>
    <row r="1403" spans="1:32" ht="20.100000000000001" customHeight="1">
      <c r="A1403" s="11" t="s">
        <v>19</v>
      </c>
      <c r="B1403" s="11" t="s">
        <v>28</v>
      </c>
      <c r="C1403" s="11" t="s">
        <v>990</v>
      </c>
      <c r="D1403" s="44" t="s">
        <v>1103</v>
      </c>
      <c r="E1403" s="44" t="s">
        <v>1106</v>
      </c>
      <c r="F1403" s="11" t="s">
        <v>2556</v>
      </c>
      <c r="G1403" s="44"/>
      <c r="H1403" s="11">
        <v>1</v>
      </c>
      <c r="I1403" s="11" t="s">
        <v>2650</v>
      </c>
      <c r="J1403" s="11">
        <v>1100028</v>
      </c>
      <c r="K1403" s="11" t="s">
        <v>1355</v>
      </c>
      <c r="L1403" s="11" t="s">
        <v>194</v>
      </c>
      <c r="M1403" s="11"/>
      <c r="N1403" s="11" t="s">
        <v>255</v>
      </c>
      <c r="O1403" s="37" t="s">
        <v>1107</v>
      </c>
      <c r="P1403" s="101" t="s">
        <v>24</v>
      </c>
      <c r="Q1403" s="33">
        <v>43924</v>
      </c>
      <c r="R1403" s="11"/>
      <c r="S1403" s="33">
        <v>44654</v>
      </c>
      <c r="T1403" s="33" t="s">
        <v>1109</v>
      </c>
      <c r="U1403" s="33">
        <v>43810</v>
      </c>
      <c r="V1403" s="34"/>
      <c r="W1403" s="11" t="s">
        <v>149</v>
      </c>
      <c r="X1403" s="9" t="s">
        <v>1111</v>
      </c>
      <c r="Y1403" s="9" t="s">
        <v>1111</v>
      </c>
      <c r="Z1403" s="11"/>
      <c r="AA1403" s="37" t="s">
        <v>1107</v>
      </c>
      <c r="AB1403" s="11" t="s">
        <v>1114</v>
      </c>
      <c r="AC1403" s="11" t="s">
        <v>1113</v>
      </c>
      <c r="AD1403" s="11" t="s">
        <v>153</v>
      </c>
      <c r="AE1403" s="11" t="s">
        <v>153</v>
      </c>
      <c r="AF1403" s="36"/>
    </row>
    <row r="1404" spans="1:32" ht="20.100000000000001" customHeight="1">
      <c r="A1404" s="11" t="s">
        <v>19</v>
      </c>
      <c r="B1404" s="11" t="s">
        <v>28</v>
      </c>
      <c r="C1404" s="11" t="s">
        <v>990</v>
      </c>
      <c r="D1404" s="44" t="s">
        <v>1103</v>
      </c>
      <c r="E1404" s="44" t="s">
        <v>1106</v>
      </c>
      <c r="F1404" s="11" t="s">
        <v>2556</v>
      </c>
      <c r="G1404" s="44"/>
      <c r="H1404" s="11">
        <v>1</v>
      </c>
      <c r="I1404" s="11" t="s">
        <v>2650</v>
      </c>
      <c r="J1404" s="11">
        <v>1100028</v>
      </c>
      <c r="K1404" s="11" t="s">
        <v>1355</v>
      </c>
      <c r="L1404" s="11" t="s">
        <v>194</v>
      </c>
      <c r="M1404" s="11"/>
      <c r="N1404" s="11" t="s">
        <v>255</v>
      </c>
      <c r="O1404" s="37" t="s">
        <v>1107</v>
      </c>
      <c r="P1404" s="101" t="s">
        <v>24</v>
      </c>
      <c r="Q1404" s="33">
        <v>43924</v>
      </c>
      <c r="R1404" s="11"/>
      <c r="S1404" s="33">
        <v>44654</v>
      </c>
      <c r="T1404" s="33" t="s">
        <v>1109</v>
      </c>
      <c r="U1404" s="33">
        <v>43810</v>
      </c>
      <c r="V1404" s="34"/>
      <c r="W1404" s="11" t="s">
        <v>149</v>
      </c>
      <c r="X1404" s="9" t="s">
        <v>1111</v>
      </c>
      <c r="Y1404" s="9" t="s">
        <v>1111</v>
      </c>
      <c r="Z1404" s="11"/>
      <c r="AA1404" s="37" t="s">
        <v>1107</v>
      </c>
      <c r="AB1404" s="11" t="s">
        <v>1114</v>
      </c>
      <c r="AC1404" s="11" t="s">
        <v>1113</v>
      </c>
      <c r="AD1404" s="11" t="s">
        <v>153</v>
      </c>
      <c r="AE1404" s="11" t="s">
        <v>153</v>
      </c>
      <c r="AF1404" s="36"/>
    </row>
    <row r="1405" spans="1:32" ht="20.100000000000001" customHeight="1">
      <c r="A1405" s="11" t="s">
        <v>19</v>
      </c>
      <c r="B1405" s="11" t="s">
        <v>28</v>
      </c>
      <c r="C1405" s="11" t="s">
        <v>990</v>
      </c>
      <c r="D1405" s="44" t="s">
        <v>1103</v>
      </c>
      <c r="E1405" s="44" t="s">
        <v>1106</v>
      </c>
      <c r="F1405" s="11" t="s">
        <v>2556</v>
      </c>
      <c r="G1405" s="44"/>
      <c r="H1405" s="11">
        <v>1</v>
      </c>
      <c r="I1405" s="11" t="s">
        <v>2650</v>
      </c>
      <c r="J1405" s="11">
        <v>1100028</v>
      </c>
      <c r="K1405" s="11" t="s">
        <v>1355</v>
      </c>
      <c r="L1405" s="11" t="s">
        <v>194</v>
      </c>
      <c r="M1405" s="11"/>
      <c r="N1405" s="11" t="s">
        <v>255</v>
      </c>
      <c r="O1405" s="37" t="s">
        <v>1107</v>
      </c>
      <c r="P1405" s="101" t="s">
        <v>24</v>
      </c>
      <c r="Q1405" s="33">
        <v>43924</v>
      </c>
      <c r="R1405" s="11"/>
      <c r="S1405" s="33">
        <v>44654</v>
      </c>
      <c r="T1405" s="33" t="s">
        <v>1109</v>
      </c>
      <c r="U1405" s="33">
        <v>43810</v>
      </c>
      <c r="V1405" s="34"/>
      <c r="W1405" s="11" t="s">
        <v>149</v>
      </c>
      <c r="X1405" s="9" t="s">
        <v>1111</v>
      </c>
      <c r="Y1405" s="9" t="s">
        <v>1111</v>
      </c>
      <c r="Z1405" s="11"/>
      <c r="AA1405" s="37" t="s">
        <v>1107</v>
      </c>
      <c r="AB1405" s="11" t="s">
        <v>1114</v>
      </c>
      <c r="AC1405" s="11" t="s">
        <v>1113</v>
      </c>
      <c r="AD1405" s="11" t="s">
        <v>153</v>
      </c>
      <c r="AE1405" s="11" t="s">
        <v>153</v>
      </c>
      <c r="AF1405" s="36"/>
    </row>
    <row r="1406" spans="1:32" ht="20.100000000000001" customHeight="1">
      <c r="A1406" s="11" t="s">
        <v>19</v>
      </c>
      <c r="B1406" s="11" t="s">
        <v>28</v>
      </c>
      <c r="C1406" s="11" t="s">
        <v>990</v>
      </c>
      <c r="D1406" s="44" t="s">
        <v>1103</v>
      </c>
      <c r="E1406" s="44" t="s">
        <v>1106</v>
      </c>
      <c r="F1406" s="11" t="s">
        <v>2556</v>
      </c>
      <c r="G1406" s="44"/>
      <c r="H1406" s="11">
        <v>1</v>
      </c>
      <c r="I1406" s="11" t="s">
        <v>2650</v>
      </c>
      <c r="J1406" s="11">
        <v>1100028</v>
      </c>
      <c r="K1406" s="11" t="s">
        <v>1355</v>
      </c>
      <c r="L1406" s="11" t="s">
        <v>194</v>
      </c>
      <c r="M1406" s="11"/>
      <c r="N1406" s="11" t="s">
        <v>255</v>
      </c>
      <c r="O1406" s="37" t="s">
        <v>1107</v>
      </c>
      <c r="P1406" s="101" t="s">
        <v>24</v>
      </c>
      <c r="Q1406" s="33">
        <v>43924</v>
      </c>
      <c r="R1406" s="11"/>
      <c r="S1406" s="33">
        <v>44654</v>
      </c>
      <c r="T1406" s="33" t="s">
        <v>1109</v>
      </c>
      <c r="U1406" s="33">
        <v>43810</v>
      </c>
      <c r="V1406" s="34"/>
      <c r="W1406" s="11" t="s">
        <v>149</v>
      </c>
      <c r="X1406" s="9" t="s">
        <v>1111</v>
      </c>
      <c r="Y1406" s="9" t="s">
        <v>1111</v>
      </c>
      <c r="Z1406" s="11"/>
      <c r="AA1406" s="37" t="s">
        <v>1107</v>
      </c>
      <c r="AB1406" s="11" t="s">
        <v>1114</v>
      </c>
      <c r="AC1406" s="11" t="s">
        <v>1113</v>
      </c>
      <c r="AD1406" s="11" t="s">
        <v>153</v>
      </c>
      <c r="AE1406" s="11" t="s">
        <v>153</v>
      </c>
      <c r="AF1406" s="36"/>
    </row>
    <row r="1407" spans="1:32" ht="20.100000000000001" customHeight="1">
      <c r="A1407" s="11" t="s">
        <v>19</v>
      </c>
      <c r="B1407" s="11" t="s">
        <v>28</v>
      </c>
      <c r="C1407" s="11" t="s">
        <v>990</v>
      </c>
      <c r="D1407" s="44" t="s">
        <v>1103</v>
      </c>
      <c r="E1407" s="44" t="s">
        <v>1106</v>
      </c>
      <c r="F1407" s="11" t="s">
        <v>2556</v>
      </c>
      <c r="G1407" s="44"/>
      <c r="H1407" s="11">
        <v>1</v>
      </c>
      <c r="I1407" s="11" t="s">
        <v>2650</v>
      </c>
      <c r="J1407" s="11">
        <v>1100028</v>
      </c>
      <c r="K1407" s="11" t="s">
        <v>1355</v>
      </c>
      <c r="L1407" s="11" t="s">
        <v>194</v>
      </c>
      <c r="M1407" s="11"/>
      <c r="N1407" s="11" t="s">
        <v>255</v>
      </c>
      <c r="O1407" s="37" t="s">
        <v>1107</v>
      </c>
      <c r="P1407" s="101" t="s">
        <v>24</v>
      </c>
      <c r="Q1407" s="33">
        <v>43924</v>
      </c>
      <c r="R1407" s="11"/>
      <c r="S1407" s="33">
        <v>44654</v>
      </c>
      <c r="T1407" s="33" t="s">
        <v>1109</v>
      </c>
      <c r="U1407" s="33">
        <v>43810</v>
      </c>
      <c r="V1407" s="34"/>
      <c r="W1407" s="11" t="s">
        <v>149</v>
      </c>
      <c r="X1407" s="9" t="s">
        <v>1111</v>
      </c>
      <c r="Y1407" s="9" t="s">
        <v>1111</v>
      </c>
      <c r="Z1407" s="11"/>
      <c r="AA1407" s="37" t="s">
        <v>1107</v>
      </c>
      <c r="AB1407" s="11" t="s">
        <v>1114</v>
      </c>
      <c r="AC1407" s="11" t="s">
        <v>1113</v>
      </c>
      <c r="AD1407" s="11" t="s">
        <v>153</v>
      </c>
      <c r="AE1407" s="11" t="s">
        <v>153</v>
      </c>
      <c r="AF1407" s="36"/>
    </row>
    <row r="1408" spans="1:32" ht="20.100000000000001" customHeight="1">
      <c r="A1408" s="11" t="s">
        <v>19</v>
      </c>
      <c r="B1408" s="11" t="s">
        <v>28</v>
      </c>
      <c r="C1408" s="11" t="s">
        <v>990</v>
      </c>
      <c r="D1408" s="44" t="s">
        <v>1103</v>
      </c>
      <c r="E1408" s="44" t="s">
        <v>1106</v>
      </c>
      <c r="F1408" s="11" t="s">
        <v>2556</v>
      </c>
      <c r="G1408" s="44"/>
      <c r="H1408" s="11">
        <v>1</v>
      </c>
      <c r="I1408" s="11" t="s">
        <v>2650</v>
      </c>
      <c r="J1408" s="11">
        <v>1100028</v>
      </c>
      <c r="K1408" s="11" t="s">
        <v>1355</v>
      </c>
      <c r="L1408" s="11" t="s">
        <v>194</v>
      </c>
      <c r="M1408" s="11"/>
      <c r="N1408" s="11" t="s">
        <v>255</v>
      </c>
      <c r="O1408" s="37" t="s">
        <v>1107</v>
      </c>
      <c r="P1408" s="101" t="s">
        <v>24</v>
      </c>
      <c r="Q1408" s="33">
        <v>43924</v>
      </c>
      <c r="R1408" s="11"/>
      <c r="S1408" s="33">
        <v>44654</v>
      </c>
      <c r="T1408" s="33" t="s">
        <v>1109</v>
      </c>
      <c r="U1408" s="33">
        <v>43810</v>
      </c>
      <c r="V1408" s="34"/>
      <c r="W1408" s="11" t="s">
        <v>149</v>
      </c>
      <c r="X1408" s="9" t="s">
        <v>1111</v>
      </c>
      <c r="Y1408" s="9" t="s">
        <v>1111</v>
      </c>
      <c r="Z1408" s="11"/>
      <c r="AA1408" s="37" t="s">
        <v>1107</v>
      </c>
      <c r="AB1408" s="11" t="s">
        <v>1114</v>
      </c>
      <c r="AC1408" s="11" t="s">
        <v>1113</v>
      </c>
      <c r="AD1408" s="11" t="s">
        <v>153</v>
      </c>
      <c r="AE1408" s="11" t="s">
        <v>153</v>
      </c>
      <c r="AF1408" s="36"/>
    </row>
    <row r="1409" spans="1:32" ht="20.100000000000001" customHeight="1">
      <c r="A1409" s="11" t="s">
        <v>19</v>
      </c>
      <c r="B1409" s="11" t="s">
        <v>28</v>
      </c>
      <c r="C1409" s="11" t="s">
        <v>990</v>
      </c>
      <c r="D1409" s="44" t="s">
        <v>1103</v>
      </c>
      <c r="E1409" s="44" t="s">
        <v>1106</v>
      </c>
      <c r="F1409" s="11" t="s">
        <v>2556</v>
      </c>
      <c r="G1409" s="44"/>
      <c r="H1409" s="11">
        <v>1</v>
      </c>
      <c r="I1409" s="11" t="s">
        <v>2650</v>
      </c>
      <c r="J1409" s="11">
        <v>1100028</v>
      </c>
      <c r="K1409" s="11" t="s">
        <v>1355</v>
      </c>
      <c r="L1409" s="11" t="s">
        <v>194</v>
      </c>
      <c r="M1409" s="11"/>
      <c r="N1409" s="11" t="s">
        <v>255</v>
      </c>
      <c r="O1409" s="37" t="s">
        <v>1107</v>
      </c>
      <c r="P1409" s="101" t="s">
        <v>24</v>
      </c>
      <c r="Q1409" s="33">
        <v>43924</v>
      </c>
      <c r="R1409" s="11"/>
      <c r="S1409" s="33">
        <v>44654</v>
      </c>
      <c r="T1409" s="33" t="s">
        <v>1109</v>
      </c>
      <c r="U1409" s="33">
        <v>43810</v>
      </c>
      <c r="V1409" s="34"/>
      <c r="W1409" s="11" t="s">
        <v>149</v>
      </c>
      <c r="X1409" s="9" t="s">
        <v>1111</v>
      </c>
      <c r="Y1409" s="9" t="s">
        <v>1111</v>
      </c>
      <c r="Z1409" s="11"/>
      <c r="AA1409" s="37" t="s">
        <v>1107</v>
      </c>
      <c r="AB1409" s="11" t="s">
        <v>1114</v>
      </c>
      <c r="AC1409" s="11" t="s">
        <v>1113</v>
      </c>
      <c r="AD1409" s="11" t="s">
        <v>153</v>
      </c>
      <c r="AE1409" s="11" t="s">
        <v>153</v>
      </c>
      <c r="AF1409" s="36"/>
    </row>
    <row r="1410" spans="1:32" ht="20.100000000000001" customHeight="1">
      <c r="A1410" s="11" t="s">
        <v>19</v>
      </c>
      <c r="B1410" s="11" t="s">
        <v>28</v>
      </c>
      <c r="C1410" s="11" t="s">
        <v>990</v>
      </c>
      <c r="D1410" s="44" t="s">
        <v>1103</v>
      </c>
      <c r="E1410" s="44" t="s">
        <v>1106</v>
      </c>
      <c r="F1410" s="11" t="s">
        <v>2556</v>
      </c>
      <c r="G1410" s="44"/>
      <c r="H1410" s="11">
        <v>1</v>
      </c>
      <c r="I1410" s="11" t="s">
        <v>2650</v>
      </c>
      <c r="J1410" s="11">
        <v>1100028</v>
      </c>
      <c r="K1410" s="11" t="s">
        <v>1355</v>
      </c>
      <c r="L1410" s="11" t="s">
        <v>194</v>
      </c>
      <c r="M1410" s="11"/>
      <c r="N1410" s="11" t="s">
        <v>255</v>
      </c>
      <c r="O1410" s="37" t="s">
        <v>1107</v>
      </c>
      <c r="P1410" s="101" t="s">
        <v>24</v>
      </c>
      <c r="Q1410" s="33">
        <v>43924</v>
      </c>
      <c r="R1410" s="11"/>
      <c r="S1410" s="33">
        <v>44654</v>
      </c>
      <c r="T1410" s="33" t="s">
        <v>1109</v>
      </c>
      <c r="U1410" s="33">
        <v>43810</v>
      </c>
      <c r="V1410" s="34"/>
      <c r="W1410" s="11" t="s">
        <v>149</v>
      </c>
      <c r="X1410" s="9" t="s">
        <v>1111</v>
      </c>
      <c r="Y1410" s="9" t="s">
        <v>1111</v>
      </c>
      <c r="Z1410" s="11"/>
      <c r="AA1410" s="37" t="s">
        <v>1107</v>
      </c>
      <c r="AB1410" s="11" t="s">
        <v>1114</v>
      </c>
      <c r="AC1410" s="11" t="s">
        <v>1113</v>
      </c>
      <c r="AD1410" s="11" t="s">
        <v>153</v>
      </c>
      <c r="AE1410" s="11" t="s">
        <v>153</v>
      </c>
      <c r="AF1410" s="36"/>
    </row>
    <row r="1411" spans="1:32" ht="20.100000000000001" customHeight="1">
      <c r="A1411" s="11" t="s">
        <v>19</v>
      </c>
      <c r="B1411" s="11" t="s">
        <v>28</v>
      </c>
      <c r="C1411" s="11" t="s">
        <v>990</v>
      </c>
      <c r="D1411" s="44" t="s">
        <v>1103</v>
      </c>
      <c r="E1411" s="44" t="s">
        <v>1106</v>
      </c>
      <c r="F1411" s="11" t="s">
        <v>2556</v>
      </c>
      <c r="G1411" s="44"/>
      <c r="H1411" s="11">
        <v>1</v>
      </c>
      <c r="I1411" s="11" t="s">
        <v>2650</v>
      </c>
      <c r="J1411" s="11">
        <v>1100028</v>
      </c>
      <c r="K1411" s="11" t="s">
        <v>1355</v>
      </c>
      <c r="L1411" s="11" t="s">
        <v>194</v>
      </c>
      <c r="M1411" s="11"/>
      <c r="N1411" s="11" t="s">
        <v>255</v>
      </c>
      <c r="O1411" s="37" t="s">
        <v>1107</v>
      </c>
      <c r="P1411" s="101" t="s">
        <v>24</v>
      </c>
      <c r="Q1411" s="33">
        <v>43924</v>
      </c>
      <c r="R1411" s="11"/>
      <c r="S1411" s="33">
        <v>44654</v>
      </c>
      <c r="T1411" s="33" t="s">
        <v>1109</v>
      </c>
      <c r="U1411" s="33">
        <v>43810</v>
      </c>
      <c r="V1411" s="34"/>
      <c r="W1411" s="11" t="s">
        <v>149</v>
      </c>
      <c r="X1411" s="9" t="s">
        <v>1111</v>
      </c>
      <c r="Y1411" s="9" t="s">
        <v>1111</v>
      </c>
      <c r="Z1411" s="11"/>
      <c r="AA1411" s="37" t="s">
        <v>1107</v>
      </c>
      <c r="AB1411" s="11" t="s">
        <v>1114</v>
      </c>
      <c r="AC1411" s="11" t="s">
        <v>1113</v>
      </c>
      <c r="AD1411" s="11" t="s">
        <v>153</v>
      </c>
      <c r="AE1411" s="11" t="s">
        <v>153</v>
      </c>
      <c r="AF1411" s="36"/>
    </row>
    <row r="1412" spans="1:32" ht="20.100000000000001" customHeight="1">
      <c r="A1412" s="11" t="s">
        <v>19</v>
      </c>
      <c r="B1412" s="11" t="s">
        <v>28</v>
      </c>
      <c r="C1412" s="11" t="s">
        <v>990</v>
      </c>
      <c r="D1412" s="44" t="s">
        <v>1103</v>
      </c>
      <c r="E1412" s="44" t="s">
        <v>1106</v>
      </c>
      <c r="F1412" s="11" t="s">
        <v>2556</v>
      </c>
      <c r="G1412" s="44"/>
      <c r="H1412" s="11">
        <v>1</v>
      </c>
      <c r="I1412" s="11" t="s">
        <v>2650</v>
      </c>
      <c r="J1412" s="11">
        <v>1100028</v>
      </c>
      <c r="K1412" s="11" t="s">
        <v>1355</v>
      </c>
      <c r="L1412" s="11" t="s">
        <v>194</v>
      </c>
      <c r="M1412" s="11"/>
      <c r="N1412" s="11" t="s">
        <v>255</v>
      </c>
      <c r="O1412" s="37" t="s">
        <v>1107</v>
      </c>
      <c r="P1412" s="101" t="s">
        <v>24</v>
      </c>
      <c r="Q1412" s="33">
        <v>43924</v>
      </c>
      <c r="R1412" s="11"/>
      <c r="S1412" s="33">
        <v>44654</v>
      </c>
      <c r="T1412" s="33" t="s">
        <v>1109</v>
      </c>
      <c r="U1412" s="33">
        <v>43810</v>
      </c>
      <c r="V1412" s="34"/>
      <c r="W1412" s="11" t="s">
        <v>149</v>
      </c>
      <c r="X1412" s="9" t="s">
        <v>1111</v>
      </c>
      <c r="Y1412" s="9" t="s">
        <v>1111</v>
      </c>
      <c r="Z1412" s="11"/>
      <c r="AA1412" s="37" t="s">
        <v>1107</v>
      </c>
      <c r="AB1412" s="11" t="s">
        <v>1114</v>
      </c>
      <c r="AC1412" s="11" t="s">
        <v>1113</v>
      </c>
      <c r="AD1412" s="11" t="s">
        <v>153</v>
      </c>
      <c r="AE1412" s="11" t="s">
        <v>153</v>
      </c>
      <c r="AF1412" s="36"/>
    </row>
    <row r="1413" spans="1:32" ht="20.100000000000001" customHeight="1">
      <c r="A1413" s="11" t="s">
        <v>19</v>
      </c>
      <c r="B1413" s="11" t="s">
        <v>28</v>
      </c>
      <c r="C1413" s="11" t="s">
        <v>990</v>
      </c>
      <c r="D1413" s="44" t="s">
        <v>1103</v>
      </c>
      <c r="E1413" s="44" t="s">
        <v>1106</v>
      </c>
      <c r="F1413" s="11" t="s">
        <v>2556</v>
      </c>
      <c r="G1413" s="44"/>
      <c r="H1413" s="11">
        <v>1</v>
      </c>
      <c r="I1413" s="11" t="s">
        <v>2650</v>
      </c>
      <c r="J1413" s="11">
        <v>1100028</v>
      </c>
      <c r="K1413" s="11" t="s">
        <v>1355</v>
      </c>
      <c r="L1413" s="11" t="s">
        <v>194</v>
      </c>
      <c r="M1413" s="11"/>
      <c r="N1413" s="11" t="s">
        <v>255</v>
      </c>
      <c r="O1413" s="37" t="s">
        <v>1107</v>
      </c>
      <c r="P1413" s="101" t="s">
        <v>24</v>
      </c>
      <c r="Q1413" s="33">
        <v>43924</v>
      </c>
      <c r="R1413" s="11"/>
      <c r="S1413" s="33">
        <v>44654</v>
      </c>
      <c r="T1413" s="33" t="s">
        <v>1109</v>
      </c>
      <c r="U1413" s="33">
        <v>43810</v>
      </c>
      <c r="V1413" s="34"/>
      <c r="W1413" s="11" t="s">
        <v>149</v>
      </c>
      <c r="X1413" s="9" t="s">
        <v>1111</v>
      </c>
      <c r="Y1413" s="9" t="s">
        <v>1111</v>
      </c>
      <c r="Z1413" s="11"/>
      <c r="AA1413" s="37" t="s">
        <v>1107</v>
      </c>
      <c r="AB1413" s="11" t="s">
        <v>1114</v>
      </c>
      <c r="AC1413" s="11" t="s">
        <v>1113</v>
      </c>
      <c r="AD1413" s="11" t="s">
        <v>153</v>
      </c>
      <c r="AE1413" s="11" t="s">
        <v>153</v>
      </c>
      <c r="AF1413" s="36"/>
    </row>
    <row r="1414" spans="1:32" ht="20.100000000000001" customHeight="1">
      <c r="A1414" s="11" t="s">
        <v>19</v>
      </c>
      <c r="B1414" s="11" t="s">
        <v>28</v>
      </c>
      <c r="C1414" s="11" t="s">
        <v>990</v>
      </c>
      <c r="D1414" s="44" t="s">
        <v>1103</v>
      </c>
      <c r="E1414" s="44" t="s">
        <v>1106</v>
      </c>
      <c r="F1414" s="11" t="s">
        <v>2556</v>
      </c>
      <c r="G1414" s="44"/>
      <c r="H1414" s="11">
        <v>1</v>
      </c>
      <c r="I1414" s="11" t="s">
        <v>2650</v>
      </c>
      <c r="J1414" s="11">
        <v>1100028</v>
      </c>
      <c r="K1414" s="11" t="s">
        <v>1355</v>
      </c>
      <c r="L1414" s="11" t="s">
        <v>194</v>
      </c>
      <c r="M1414" s="11"/>
      <c r="N1414" s="11" t="s">
        <v>255</v>
      </c>
      <c r="O1414" s="37" t="s">
        <v>1107</v>
      </c>
      <c r="P1414" s="101" t="s">
        <v>24</v>
      </c>
      <c r="Q1414" s="33">
        <v>43924</v>
      </c>
      <c r="R1414" s="11"/>
      <c r="S1414" s="33">
        <v>44654</v>
      </c>
      <c r="T1414" s="33" t="s">
        <v>1109</v>
      </c>
      <c r="U1414" s="33">
        <v>43810</v>
      </c>
      <c r="V1414" s="34"/>
      <c r="W1414" s="11" t="s">
        <v>149</v>
      </c>
      <c r="X1414" s="9" t="s">
        <v>1111</v>
      </c>
      <c r="Y1414" s="9" t="s">
        <v>1111</v>
      </c>
      <c r="Z1414" s="11"/>
      <c r="AA1414" s="37" t="s">
        <v>1107</v>
      </c>
      <c r="AB1414" s="11" t="s">
        <v>1114</v>
      </c>
      <c r="AC1414" s="11" t="s">
        <v>1113</v>
      </c>
      <c r="AD1414" s="11" t="s">
        <v>153</v>
      </c>
      <c r="AE1414" s="11" t="s">
        <v>153</v>
      </c>
      <c r="AF1414" s="36"/>
    </row>
    <row r="1415" spans="1:32" ht="20.100000000000001" customHeight="1">
      <c r="A1415" s="11" t="s">
        <v>19</v>
      </c>
      <c r="B1415" s="11" t="s">
        <v>28</v>
      </c>
      <c r="C1415" s="11" t="s">
        <v>990</v>
      </c>
      <c r="D1415" s="44" t="s">
        <v>1103</v>
      </c>
      <c r="E1415" s="44" t="s">
        <v>1106</v>
      </c>
      <c r="F1415" s="11" t="s">
        <v>2556</v>
      </c>
      <c r="G1415" s="44"/>
      <c r="H1415" s="11">
        <v>1</v>
      </c>
      <c r="I1415" s="11" t="s">
        <v>2650</v>
      </c>
      <c r="J1415" s="11">
        <v>1100028</v>
      </c>
      <c r="K1415" s="11" t="s">
        <v>1355</v>
      </c>
      <c r="L1415" s="11" t="s">
        <v>194</v>
      </c>
      <c r="M1415" s="11"/>
      <c r="N1415" s="11" t="s">
        <v>255</v>
      </c>
      <c r="O1415" s="37" t="s">
        <v>1107</v>
      </c>
      <c r="P1415" s="101" t="s">
        <v>24</v>
      </c>
      <c r="Q1415" s="33">
        <v>43924</v>
      </c>
      <c r="R1415" s="11"/>
      <c r="S1415" s="33">
        <v>44654</v>
      </c>
      <c r="T1415" s="33" t="s">
        <v>1109</v>
      </c>
      <c r="U1415" s="33">
        <v>43810</v>
      </c>
      <c r="V1415" s="34"/>
      <c r="W1415" s="11" t="s">
        <v>149</v>
      </c>
      <c r="X1415" s="9" t="s">
        <v>1111</v>
      </c>
      <c r="Y1415" s="9" t="s">
        <v>1111</v>
      </c>
      <c r="Z1415" s="11"/>
      <c r="AA1415" s="37" t="s">
        <v>1107</v>
      </c>
      <c r="AB1415" s="11" t="s">
        <v>1114</v>
      </c>
      <c r="AC1415" s="11" t="s">
        <v>1113</v>
      </c>
      <c r="AD1415" s="11" t="s">
        <v>153</v>
      </c>
      <c r="AE1415" s="11" t="s">
        <v>153</v>
      </c>
      <c r="AF1415" s="36"/>
    </row>
    <row r="1416" spans="1:32" ht="20.100000000000001" customHeight="1">
      <c r="A1416" s="11" t="s">
        <v>19</v>
      </c>
      <c r="B1416" s="11" t="s">
        <v>28</v>
      </c>
      <c r="C1416" s="11" t="s">
        <v>990</v>
      </c>
      <c r="D1416" s="44" t="s">
        <v>1103</v>
      </c>
      <c r="E1416" s="44" t="s">
        <v>1106</v>
      </c>
      <c r="F1416" s="11" t="s">
        <v>2556</v>
      </c>
      <c r="G1416" s="44"/>
      <c r="H1416" s="11">
        <v>1</v>
      </c>
      <c r="I1416" s="11" t="s">
        <v>2650</v>
      </c>
      <c r="J1416" s="11">
        <v>1100028</v>
      </c>
      <c r="K1416" s="11" t="s">
        <v>1355</v>
      </c>
      <c r="L1416" s="11" t="s">
        <v>194</v>
      </c>
      <c r="M1416" s="11"/>
      <c r="N1416" s="11" t="s">
        <v>255</v>
      </c>
      <c r="O1416" s="37" t="s">
        <v>1107</v>
      </c>
      <c r="P1416" s="101" t="s">
        <v>24</v>
      </c>
      <c r="Q1416" s="33">
        <v>43924</v>
      </c>
      <c r="R1416" s="11"/>
      <c r="S1416" s="33">
        <v>44654</v>
      </c>
      <c r="T1416" s="33" t="s">
        <v>1109</v>
      </c>
      <c r="U1416" s="33">
        <v>43810</v>
      </c>
      <c r="V1416" s="34"/>
      <c r="W1416" s="11" t="s">
        <v>149</v>
      </c>
      <c r="X1416" s="9" t="s">
        <v>1111</v>
      </c>
      <c r="Y1416" s="9" t="s">
        <v>1111</v>
      </c>
      <c r="Z1416" s="11"/>
      <c r="AA1416" s="37" t="s">
        <v>1107</v>
      </c>
      <c r="AB1416" s="11" t="s">
        <v>1114</v>
      </c>
      <c r="AC1416" s="11" t="s">
        <v>1113</v>
      </c>
      <c r="AD1416" s="11" t="s">
        <v>153</v>
      </c>
      <c r="AE1416" s="11" t="s">
        <v>153</v>
      </c>
      <c r="AF1416" s="36"/>
    </row>
    <row r="1417" spans="1:32" ht="20.100000000000001" customHeight="1">
      <c r="A1417" s="11" t="s">
        <v>19</v>
      </c>
      <c r="B1417" s="11" t="s">
        <v>28</v>
      </c>
      <c r="C1417" s="11" t="s">
        <v>990</v>
      </c>
      <c r="D1417" s="44" t="s">
        <v>1103</v>
      </c>
      <c r="E1417" s="44" t="s">
        <v>1106</v>
      </c>
      <c r="F1417" s="11" t="s">
        <v>2556</v>
      </c>
      <c r="G1417" s="44"/>
      <c r="H1417" s="11">
        <v>1</v>
      </c>
      <c r="I1417" s="11" t="s">
        <v>2650</v>
      </c>
      <c r="J1417" s="11">
        <v>1100028</v>
      </c>
      <c r="K1417" s="11" t="s">
        <v>1355</v>
      </c>
      <c r="L1417" s="11" t="s">
        <v>194</v>
      </c>
      <c r="M1417" s="11"/>
      <c r="N1417" s="11" t="s">
        <v>255</v>
      </c>
      <c r="O1417" s="37" t="s">
        <v>1107</v>
      </c>
      <c r="P1417" s="101" t="s">
        <v>24</v>
      </c>
      <c r="Q1417" s="33">
        <v>43924</v>
      </c>
      <c r="R1417" s="11"/>
      <c r="S1417" s="33">
        <v>44654</v>
      </c>
      <c r="T1417" s="33" t="s">
        <v>1109</v>
      </c>
      <c r="U1417" s="33">
        <v>43810</v>
      </c>
      <c r="V1417" s="34"/>
      <c r="W1417" s="11" t="s">
        <v>149</v>
      </c>
      <c r="X1417" s="9" t="s">
        <v>1111</v>
      </c>
      <c r="Y1417" s="9" t="s">
        <v>1111</v>
      </c>
      <c r="Z1417" s="11"/>
      <c r="AA1417" s="37" t="s">
        <v>1107</v>
      </c>
      <c r="AB1417" s="11" t="s">
        <v>1114</v>
      </c>
      <c r="AC1417" s="11" t="s">
        <v>1113</v>
      </c>
      <c r="AD1417" s="11" t="s">
        <v>153</v>
      </c>
      <c r="AE1417" s="11" t="s">
        <v>153</v>
      </c>
      <c r="AF1417" s="36"/>
    </row>
    <row r="1418" spans="1:32" ht="20.100000000000001" customHeight="1">
      <c r="A1418" s="11" t="s">
        <v>19</v>
      </c>
      <c r="B1418" s="11" t="s">
        <v>28</v>
      </c>
      <c r="C1418" s="11" t="s">
        <v>990</v>
      </c>
      <c r="D1418" s="44" t="s">
        <v>1103</v>
      </c>
      <c r="E1418" s="44" t="s">
        <v>1106</v>
      </c>
      <c r="F1418" s="11" t="s">
        <v>2556</v>
      </c>
      <c r="G1418" s="44"/>
      <c r="H1418" s="11">
        <v>1</v>
      </c>
      <c r="I1418" s="11" t="s">
        <v>2650</v>
      </c>
      <c r="J1418" s="11">
        <v>1100028</v>
      </c>
      <c r="K1418" s="11" t="s">
        <v>1355</v>
      </c>
      <c r="L1418" s="11" t="s">
        <v>194</v>
      </c>
      <c r="M1418" s="11"/>
      <c r="N1418" s="11" t="s">
        <v>255</v>
      </c>
      <c r="O1418" s="37" t="s">
        <v>1107</v>
      </c>
      <c r="P1418" s="101" t="s">
        <v>24</v>
      </c>
      <c r="Q1418" s="33">
        <v>43924</v>
      </c>
      <c r="R1418" s="11"/>
      <c r="S1418" s="33">
        <v>44654</v>
      </c>
      <c r="T1418" s="33" t="s">
        <v>1109</v>
      </c>
      <c r="U1418" s="33">
        <v>43810</v>
      </c>
      <c r="V1418" s="34"/>
      <c r="W1418" s="11" t="s">
        <v>149</v>
      </c>
      <c r="X1418" s="9" t="s">
        <v>1111</v>
      </c>
      <c r="Y1418" s="9" t="s">
        <v>1111</v>
      </c>
      <c r="Z1418" s="11"/>
      <c r="AA1418" s="37" t="s">
        <v>1107</v>
      </c>
      <c r="AB1418" s="11" t="s">
        <v>1114</v>
      </c>
      <c r="AC1418" s="11" t="s">
        <v>1113</v>
      </c>
      <c r="AD1418" s="11" t="s">
        <v>153</v>
      </c>
      <c r="AE1418" s="11" t="s">
        <v>153</v>
      </c>
      <c r="AF1418" s="36"/>
    </row>
    <row r="1419" spans="1:32" ht="20.100000000000001" customHeight="1">
      <c r="A1419" s="11" t="s">
        <v>19</v>
      </c>
      <c r="B1419" s="11" t="s">
        <v>28</v>
      </c>
      <c r="C1419" s="11" t="s">
        <v>990</v>
      </c>
      <c r="D1419" s="44" t="s">
        <v>1103</v>
      </c>
      <c r="E1419" s="44" t="s">
        <v>1106</v>
      </c>
      <c r="F1419" s="11" t="s">
        <v>2556</v>
      </c>
      <c r="G1419" s="44"/>
      <c r="H1419" s="11">
        <v>1</v>
      </c>
      <c r="I1419" s="11" t="s">
        <v>2650</v>
      </c>
      <c r="J1419" s="11">
        <v>1100028</v>
      </c>
      <c r="K1419" s="11" t="s">
        <v>1355</v>
      </c>
      <c r="L1419" s="11" t="s">
        <v>194</v>
      </c>
      <c r="M1419" s="11"/>
      <c r="N1419" s="11" t="s">
        <v>255</v>
      </c>
      <c r="O1419" s="37" t="s">
        <v>1107</v>
      </c>
      <c r="P1419" s="101" t="s">
        <v>24</v>
      </c>
      <c r="Q1419" s="33">
        <v>43924</v>
      </c>
      <c r="R1419" s="11"/>
      <c r="S1419" s="33">
        <v>44654</v>
      </c>
      <c r="T1419" s="33" t="s">
        <v>1109</v>
      </c>
      <c r="U1419" s="33">
        <v>43810</v>
      </c>
      <c r="V1419" s="34"/>
      <c r="W1419" s="11" t="s">
        <v>149</v>
      </c>
      <c r="X1419" s="9" t="s">
        <v>1111</v>
      </c>
      <c r="Y1419" s="9" t="s">
        <v>1111</v>
      </c>
      <c r="Z1419" s="11"/>
      <c r="AA1419" s="37" t="s">
        <v>1107</v>
      </c>
      <c r="AB1419" s="11" t="s">
        <v>1114</v>
      </c>
      <c r="AC1419" s="11" t="s">
        <v>1113</v>
      </c>
      <c r="AD1419" s="11" t="s">
        <v>153</v>
      </c>
      <c r="AE1419" s="11" t="s">
        <v>153</v>
      </c>
      <c r="AF1419" s="36"/>
    </row>
    <row r="1420" spans="1:32" s="22" customFormat="1" ht="20.100000000000001" customHeight="1">
      <c r="A1420" s="38" t="s">
        <v>19</v>
      </c>
      <c r="B1420" s="38" t="s">
        <v>176</v>
      </c>
      <c r="C1420" s="38" t="s">
        <v>112</v>
      </c>
      <c r="D1420" s="38" t="s">
        <v>1168</v>
      </c>
      <c r="E1420" s="38" t="s">
        <v>1168</v>
      </c>
      <c r="F1420" s="38" t="s">
        <v>1168</v>
      </c>
      <c r="G1420" s="38"/>
      <c r="H1420" s="38">
        <v>1</v>
      </c>
      <c r="I1420" s="38" t="s">
        <v>2060</v>
      </c>
      <c r="J1420" s="38" t="s">
        <v>2342</v>
      </c>
      <c r="K1420" s="38" t="s">
        <v>2343</v>
      </c>
      <c r="L1420" s="38" t="s">
        <v>2353</v>
      </c>
      <c r="M1420" s="38"/>
      <c r="N1420" s="38" t="s">
        <v>255</v>
      </c>
      <c r="O1420" s="40"/>
      <c r="P1420" s="102" t="s">
        <v>2509</v>
      </c>
      <c r="Q1420" s="41">
        <v>45415</v>
      </c>
      <c r="R1420" s="41"/>
      <c r="S1420" s="41">
        <v>45907</v>
      </c>
      <c r="T1420" s="41" t="s">
        <v>2075</v>
      </c>
      <c r="U1420" s="41">
        <v>43872</v>
      </c>
      <c r="V1420" s="42"/>
      <c r="W1420" s="38"/>
      <c r="X1420" s="21"/>
      <c r="Y1420" s="21"/>
      <c r="Z1420" s="38"/>
      <c r="AA1420" s="40"/>
      <c r="AB1420" s="38"/>
      <c r="AC1420" s="38"/>
      <c r="AD1420" s="38"/>
      <c r="AE1420" s="38"/>
      <c r="AF1420" s="43"/>
    </row>
    <row r="1421" spans="1:32" s="22" customFormat="1" ht="20.100000000000001" customHeight="1">
      <c r="A1421" s="38" t="s">
        <v>19</v>
      </c>
      <c r="B1421" s="38" t="s">
        <v>176</v>
      </c>
      <c r="C1421" s="38" t="s">
        <v>112</v>
      </c>
      <c r="D1421" s="38" t="s">
        <v>1168</v>
      </c>
      <c r="E1421" s="38" t="s">
        <v>1168</v>
      </c>
      <c r="F1421" s="38" t="s">
        <v>1168</v>
      </c>
      <c r="G1421" s="38"/>
      <c r="H1421" s="38">
        <v>1</v>
      </c>
      <c r="I1421" s="38" t="s">
        <v>2057</v>
      </c>
      <c r="J1421" s="39" t="s">
        <v>2342</v>
      </c>
      <c r="K1421" s="38" t="s">
        <v>2343</v>
      </c>
      <c r="L1421" s="38" t="s">
        <v>219</v>
      </c>
      <c r="M1421" s="38"/>
      <c r="N1421" s="38" t="s">
        <v>255</v>
      </c>
      <c r="O1421" s="40"/>
      <c r="P1421" s="102" t="s">
        <v>23</v>
      </c>
      <c r="Q1421" s="41"/>
      <c r="R1421" s="41"/>
      <c r="S1421" s="41"/>
      <c r="T1421" s="41" t="s">
        <v>2075</v>
      </c>
      <c r="U1421" s="41">
        <v>43872</v>
      </c>
      <c r="V1421" s="42"/>
      <c r="W1421" s="38"/>
      <c r="X1421" s="21"/>
      <c r="Y1421" s="21"/>
      <c r="Z1421" s="38"/>
      <c r="AA1421" s="40"/>
      <c r="AB1421" s="38"/>
      <c r="AC1421" s="38"/>
      <c r="AD1421" s="38"/>
      <c r="AE1421" s="38"/>
      <c r="AF1421" s="43"/>
    </row>
    <row r="1422" spans="1:32" ht="20.100000000000001" customHeight="1">
      <c r="A1422" s="11" t="s">
        <v>19</v>
      </c>
      <c r="B1422" s="11" t="s">
        <v>176</v>
      </c>
      <c r="C1422" s="11" t="s">
        <v>112</v>
      </c>
      <c r="D1422" s="11" t="s">
        <v>1168</v>
      </c>
      <c r="E1422" s="11" t="s">
        <v>1168</v>
      </c>
      <c r="F1422" s="11" t="s">
        <v>1168</v>
      </c>
      <c r="G1422" s="11"/>
      <c r="H1422" s="11">
        <v>1</v>
      </c>
      <c r="I1422" s="11" t="s">
        <v>2435</v>
      </c>
      <c r="J1422" s="11">
        <v>1100002</v>
      </c>
      <c r="K1422" s="11" t="s">
        <v>1169</v>
      </c>
      <c r="L1422" s="11" t="s">
        <v>194</v>
      </c>
      <c r="M1422" s="11"/>
      <c r="N1422" s="11" t="s">
        <v>255</v>
      </c>
      <c r="O1422" s="37"/>
      <c r="P1422" s="101" t="s">
        <v>24</v>
      </c>
      <c r="Q1422" s="33">
        <v>43872</v>
      </c>
      <c r="R1422" s="33"/>
      <c r="S1422" s="33">
        <v>44603</v>
      </c>
      <c r="T1422" s="33" t="s">
        <v>2074</v>
      </c>
      <c r="U1422" s="33">
        <v>43872</v>
      </c>
      <c r="V1422" s="34"/>
      <c r="W1422" s="11"/>
      <c r="X1422" s="9"/>
      <c r="Y1422" s="9"/>
      <c r="Z1422" s="11"/>
      <c r="AA1422" s="37"/>
      <c r="AB1422" s="11"/>
      <c r="AC1422" s="11"/>
      <c r="AD1422" s="11"/>
      <c r="AE1422" s="11"/>
      <c r="AF1422" s="36"/>
    </row>
    <row r="1423" spans="1:32" s="22" customFormat="1" ht="20.100000000000001" customHeight="1">
      <c r="A1423" s="38" t="s">
        <v>19</v>
      </c>
      <c r="B1423" s="38" t="s">
        <v>176</v>
      </c>
      <c r="C1423" s="38" t="s">
        <v>112</v>
      </c>
      <c r="D1423" s="38" t="s">
        <v>1168</v>
      </c>
      <c r="E1423" s="38" t="s">
        <v>1168</v>
      </c>
      <c r="F1423" s="38" t="s">
        <v>1168</v>
      </c>
      <c r="G1423" s="38"/>
      <c r="H1423" s="38">
        <v>1</v>
      </c>
      <c r="I1423" s="38" t="s">
        <v>2057</v>
      </c>
      <c r="J1423" s="39" t="s">
        <v>2333</v>
      </c>
      <c r="K1423" s="38" t="s">
        <v>2334</v>
      </c>
      <c r="L1423" s="38" t="s">
        <v>219</v>
      </c>
      <c r="M1423" s="38"/>
      <c r="N1423" s="38" t="s">
        <v>255</v>
      </c>
      <c r="O1423" s="40"/>
      <c r="P1423" s="102" t="s">
        <v>2339</v>
      </c>
      <c r="Q1423" s="41">
        <v>44270</v>
      </c>
      <c r="R1423" s="41"/>
      <c r="S1423" s="41">
        <v>45000</v>
      </c>
      <c r="T1423" s="41" t="s">
        <v>2074</v>
      </c>
      <c r="U1423" s="41">
        <v>43872</v>
      </c>
      <c r="V1423" s="42"/>
      <c r="W1423" s="38"/>
      <c r="X1423" s="21"/>
      <c r="Y1423" s="21"/>
      <c r="Z1423" s="38"/>
      <c r="AA1423" s="40"/>
      <c r="AB1423" s="38"/>
      <c r="AC1423" s="38"/>
      <c r="AD1423" s="38"/>
      <c r="AE1423" s="38"/>
      <c r="AF1423" s="43"/>
    </row>
    <row r="1424" spans="1:32" s="22" customFormat="1" ht="20.100000000000001" customHeight="1">
      <c r="A1424" s="38" t="s">
        <v>19</v>
      </c>
      <c r="B1424" s="38" t="s">
        <v>176</v>
      </c>
      <c r="C1424" s="38" t="s">
        <v>112</v>
      </c>
      <c r="D1424" s="38" t="s">
        <v>1168</v>
      </c>
      <c r="E1424" s="38" t="s">
        <v>1168</v>
      </c>
      <c r="F1424" s="38" t="s">
        <v>1168</v>
      </c>
      <c r="G1424" s="38"/>
      <c r="H1424" s="38">
        <v>1</v>
      </c>
      <c r="I1424" s="38" t="s">
        <v>2060</v>
      </c>
      <c r="J1424" s="38" t="s">
        <v>2342</v>
      </c>
      <c r="K1424" s="38" t="s">
        <v>2343</v>
      </c>
      <c r="L1424" s="38" t="s">
        <v>2353</v>
      </c>
      <c r="M1424" s="38"/>
      <c r="N1424" s="38" t="s">
        <v>255</v>
      </c>
      <c r="O1424" s="40"/>
      <c r="P1424" s="102" t="s">
        <v>2760</v>
      </c>
      <c r="Q1424" s="41">
        <v>45497</v>
      </c>
      <c r="R1424" s="41"/>
      <c r="S1424" s="41">
        <v>45302</v>
      </c>
      <c r="T1424" s="41" t="s">
        <v>2074</v>
      </c>
      <c r="U1424" s="41">
        <v>43872</v>
      </c>
      <c r="V1424" s="42"/>
      <c r="W1424" s="38"/>
      <c r="X1424" s="21"/>
      <c r="Y1424" s="21"/>
      <c r="Z1424" s="38"/>
      <c r="AA1424" s="40"/>
      <c r="AB1424" s="38"/>
      <c r="AC1424" s="38"/>
      <c r="AD1424" s="38"/>
      <c r="AE1424" s="38"/>
      <c r="AF1424" s="43"/>
    </row>
    <row r="1425" spans="1:32" s="120" customFormat="1" ht="20.100000000000001" customHeight="1">
      <c r="A1425" s="113" t="s">
        <v>19</v>
      </c>
      <c r="B1425" s="113" t="s">
        <v>176</v>
      </c>
      <c r="C1425" s="113" t="s">
        <v>112</v>
      </c>
      <c r="D1425" s="113" t="s">
        <v>1168</v>
      </c>
      <c r="E1425" s="113" t="s">
        <v>1168</v>
      </c>
      <c r="F1425" s="113" t="s">
        <v>1168</v>
      </c>
      <c r="G1425" s="113"/>
      <c r="H1425" s="113">
        <v>1</v>
      </c>
      <c r="I1425" s="113" t="s">
        <v>2057</v>
      </c>
      <c r="J1425" s="121" t="s">
        <v>2342</v>
      </c>
      <c r="K1425" s="113" t="s">
        <v>2343</v>
      </c>
      <c r="L1425" s="113" t="s">
        <v>2824</v>
      </c>
      <c r="M1425" s="113" t="s">
        <v>1868</v>
      </c>
      <c r="N1425" s="113" t="s">
        <v>255</v>
      </c>
      <c r="O1425" s="114"/>
      <c r="P1425" s="115" t="s">
        <v>2845</v>
      </c>
      <c r="Q1425" s="116"/>
      <c r="R1425" s="116"/>
      <c r="S1425" s="116"/>
      <c r="T1425" s="116" t="s">
        <v>2074</v>
      </c>
      <c r="U1425" s="116">
        <v>43872</v>
      </c>
      <c r="V1425" s="117"/>
      <c r="W1425" s="113"/>
      <c r="X1425" s="118"/>
      <c r="Y1425" s="118"/>
      <c r="Z1425" s="113"/>
      <c r="AA1425" s="114"/>
      <c r="AB1425" s="113"/>
      <c r="AC1425" s="113"/>
      <c r="AD1425" s="113"/>
      <c r="AE1425" s="113"/>
      <c r="AF1425" s="119"/>
    </row>
    <row r="1426" spans="1:32" s="120" customFormat="1" ht="20.100000000000001" customHeight="1">
      <c r="A1426" s="113" t="s">
        <v>19</v>
      </c>
      <c r="B1426" s="113" t="s">
        <v>176</v>
      </c>
      <c r="C1426" s="113" t="s">
        <v>112</v>
      </c>
      <c r="D1426" s="113" t="s">
        <v>1168</v>
      </c>
      <c r="E1426" s="113" t="s">
        <v>1168</v>
      </c>
      <c r="F1426" s="113" t="s">
        <v>1168</v>
      </c>
      <c r="G1426" s="113"/>
      <c r="H1426" s="113">
        <v>1</v>
      </c>
      <c r="I1426" s="113" t="s">
        <v>2057</v>
      </c>
      <c r="J1426" s="121" t="s">
        <v>2342</v>
      </c>
      <c r="K1426" s="113" t="s">
        <v>2343</v>
      </c>
      <c r="L1426" s="113" t="s">
        <v>2491</v>
      </c>
      <c r="M1426" s="113" t="s">
        <v>2494</v>
      </c>
      <c r="N1426" s="113" t="s">
        <v>255</v>
      </c>
      <c r="O1426" s="114"/>
      <c r="P1426" s="115" t="s">
        <v>2844</v>
      </c>
      <c r="Q1426" s="116"/>
      <c r="R1426" s="116"/>
      <c r="S1426" s="116"/>
      <c r="T1426" s="116" t="s">
        <v>2074</v>
      </c>
      <c r="U1426" s="116">
        <v>43872</v>
      </c>
      <c r="V1426" s="117"/>
      <c r="W1426" s="113"/>
      <c r="X1426" s="118"/>
      <c r="Y1426" s="118"/>
      <c r="Z1426" s="113"/>
      <c r="AA1426" s="114"/>
      <c r="AB1426" s="113"/>
      <c r="AC1426" s="113"/>
      <c r="AD1426" s="113"/>
      <c r="AE1426" s="113"/>
      <c r="AF1426" s="119"/>
    </row>
    <row r="1427" spans="1:32" s="120" customFormat="1" ht="20.100000000000001" customHeight="1">
      <c r="A1427" s="113" t="s">
        <v>19</v>
      </c>
      <c r="B1427" s="113" t="s">
        <v>176</v>
      </c>
      <c r="C1427" s="113" t="s">
        <v>112</v>
      </c>
      <c r="D1427" s="113" t="s">
        <v>1168</v>
      </c>
      <c r="E1427" s="113" t="s">
        <v>1168</v>
      </c>
      <c r="F1427" s="113" t="s">
        <v>1168</v>
      </c>
      <c r="G1427" s="113"/>
      <c r="H1427" s="113">
        <v>1</v>
      </c>
      <c r="I1427" s="113" t="s">
        <v>2057</v>
      </c>
      <c r="J1427" s="121" t="s">
        <v>2342</v>
      </c>
      <c r="K1427" s="113" t="s">
        <v>2343</v>
      </c>
      <c r="L1427" s="113" t="s">
        <v>2491</v>
      </c>
      <c r="M1427" s="113" t="s">
        <v>2494</v>
      </c>
      <c r="N1427" s="113" t="s">
        <v>255</v>
      </c>
      <c r="O1427" s="114"/>
      <c r="P1427" s="115" t="s">
        <v>2844</v>
      </c>
      <c r="Q1427" s="116"/>
      <c r="R1427" s="116"/>
      <c r="S1427" s="116"/>
      <c r="T1427" s="116" t="s">
        <v>2074</v>
      </c>
      <c r="U1427" s="116">
        <v>43872</v>
      </c>
      <c r="V1427" s="117"/>
      <c r="W1427" s="113"/>
      <c r="X1427" s="118"/>
      <c r="Y1427" s="118"/>
      <c r="Z1427" s="113"/>
      <c r="AA1427" s="114"/>
      <c r="AB1427" s="113"/>
      <c r="AC1427" s="113"/>
      <c r="AD1427" s="113"/>
      <c r="AE1427" s="113"/>
      <c r="AF1427" s="119"/>
    </row>
    <row r="1428" spans="1:32" s="120" customFormat="1" ht="20.100000000000001" customHeight="1">
      <c r="A1428" s="113" t="s">
        <v>19</v>
      </c>
      <c r="B1428" s="113" t="s">
        <v>176</v>
      </c>
      <c r="C1428" s="113" t="s">
        <v>112</v>
      </c>
      <c r="D1428" s="113" t="s">
        <v>1168</v>
      </c>
      <c r="E1428" s="113" t="s">
        <v>1168</v>
      </c>
      <c r="F1428" s="113" t="s">
        <v>1168</v>
      </c>
      <c r="G1428" s="113"/>
      <c r="H1428" s="113">
        <v>1</v>
      </c>
      <c r="I1428" s="113" t="s">
        <v>2057</v>
      </c>
      <c r="J1428" s="121" t="s">
        <v>2342</v>
      </c>
      <c r="K1428" s="113" t="s">
        <v>2343</v>
      </c>
      <c r="L1428" s="113" t="s">
        <v>2491</v>
      </c>
      <c r="M1428" s="113" t="s">
        <v>2494</v>
      </c>
      <c r="N1428" s="113" t="s">
        <v>255</v>
      </c>
      <c r="O1428" s="114"/>
      <c r="P1428" s="115" t="s">
        <v>2844</v>
      </c>
      <c r="Q1428" s="116"/>
      <c r="R1428" s="116"/>
      <c r="S1428" s="116"/>
      <c r="T1428" s="116" t="s">
        <v>2074</v>
      </c>
      <c r="U1428" s="116">
        <v>43872</v>
      </c>
      <c r="V1428" s="117"/>
      <c r="W1428" s="113"/>
      <c r="X1428" s="118"/>
      <c r="Y1428" s="118"/>
      <c r="Z1428" s="113"/>
      <c r="AA1428" s="114"/>
      <c r="AB1428" s="113"/>
      <c r="AC1428" s="113"/>
      <c r="AD1428" s="113"/>
      <c r="AE1428" s="113"/>
      <c r="AF1428" s="119"/>
    </row>
    <row r="1429" spans="1:32" s="120" customFormat="1" ht="20.100000000000001" customHeight="1">
      <c r="A1429" s="113" t="s">
        <v>19</v>
      </c>
      <c r="B1429" s="113" t="s">
        <v>176</v>
      </c>
      <c r="C1429" s="113" t="s">
        <v>112</v>
      </c>
      <c r="D1429" s="113" t="s">
        <v>1168</v>
      </c>
      <c r="E1429" s="113" t="s">
        <v>1168</v>
      </c>
      <c r="F1429" s="113" t="s">
        <v>1168</v>
      </c>
      <c r="G1429" s="113"/>
      <c r="H1429" s="113">
        <v>1</v>
      </c>
      <c r="I1429" s="113" t="s">
        <v>2060</v>
      </c>
      <c r="J1429" s="113" t="s">
        <v>2342</v>
      </c>
      <c r="K1429" s="113" t="s">
        <v>2343</v>
      </c>
      <c r="L1429" s="113" t="s">
        <v>2491</v>
      </c>
      <c r="M1429" s="113" t="s">
        <v>2494</v>
      </c>
      <c r="N1429" s="113" t="s">
        <v>255</v>
      </c>
      <c r="O1429" s="114" t="s">
        <v>2463</v>
      </c>
      <c r="P1429" s="115" t="s">
        <v>2844</v>
      </c>
      <c r="Q1429" s="116">
        <v>45394</v>
      </c>
      <c r="R1429" s="116"/>
      <c r="S1429" s="116">
        <v>44606</v>
      </c>
      <c r="T1429" s="116" t="s">
        <v>2074</v>
      </c>
      <c r="U1429" s="116">
        <v>43872</v>
      </c>
      <c r="V1429" s="117"/>
      <c r="W1429" s="113"/>
      <c r="X1429" s="118"/>
      <c r="Y1429" s="118"/>
      <c r="Z1429" s="113"/>
      <c r="AA1429" s="114"/>
      <c r="AB1429" s="113"/>
      <c r="AC1429" s="113"/>
      <c r="AD1429" s="113"/>
      <c r="AE1429" s="113"/>
      <c r="AF1429" s="119"/>
    </row>
    <row r="1430" spans="1:32" ht="20.100000000000001" customHeight="1">
      <c r="A1430" s="11" t="s">
        <v>19</v>
      </c>
      <c r="B1430" s="11" t="s">
        <v>29</v>
      </c>
      <c r="C1430" s="11" t="s">
        <v>112</v>
      </c>
      <c r="D1430" s="11" t="s">
        <v>1350</v>
      </c>
      <c r="E1430" s="11" t="s">
        <v>1350</v>
      </c>
      <c r="F1430" s="11" t="s">
        <v>1350</v>
      </c>
      <c r="G1430" s="11"/>
      <c r="H1430" s="11">
        <v>1</v>
      </c>
      <c r="I1430" s="11" t="s">
        <v>2144</v>
      </c>
      <c r="J1430" s="11">
        <v>1101001</v>
      </c>
      <c r="K1430" s="30" t="s">
        <v>111</v>
      </c>
      <c r="L1430" s="11" t="s">
        <v>194</v>
      </c>
      <c r="M1430" s="11"/>
      <c r="N1430" s="11" t="s">
        <v>255</v>
      </c>
      <c r="O1430" s="37" t="s">
        <v>1351</v>
      </c>
      <c r="P1430" s="101" t="s">
        <v>24</v>
      </c>
      <c r="Q1430" s="33">
        <v>44136</v>
      </c>
      <c r="R1430" s="33"/>
      <c r="S1430" s="33">
        <v>44866</v>
      </c>
      <c r="T1430" s="33" t="s">
        <v>2285</v>
      </c>
      <c r="U1430" s="33">
        <v>44866</v>
      </c>
      <c r="V1430" s="34"/>
      <c r="W1430" s="11"/>
      <c r="X1430" s="9"/>
      <c r="Y1430" s="9"/>
      <c r="Z1430" s="11"/>
      <c r="AA1430" s="37"/>
      <c r="AB1430" s="11"/>
      <c r="AC1430" s="11"/>
      <c r="AD1430" s="11"/>
      <c r="AE1430" s="11"/>
      <c r="AF1430" s="36"/>
    </row>
    <row r="1431" spans="1:32" s="22" customFormat="1" ht="20.100000000000001" customHeight="1">
      <c r="A1431" s="38" t="s">
        <v>19</v>
      </c>
      <c r="B1431" s="38" t="s">
        <v>29</v>
      </c>
      <c r="C1431" s="38" t="s">
        <v>112</v>
      </c>
      <c r="D1431" s="38" t="s">
        <v>1350</v>
      </c>
      <c r="E1431" s="38" t="s">
        <v>1350</v>
      </c>
      <c r="F1431" s="38" t="s">
        <v>1350</v>
      </c>
      <c r="G1431" s="38"/>
      <c r="H1431" s="38">
        <v>1</v>
      </c>
      <c r="I1431" s="38" t="s">
        <v>2060</v>
      </c>
      <c r="J1431" s="38" t="s">
        <v>2342</v>
      </c>
      <c r="K1431" s="38" t="s">
        <v>2343</v>
      </c>
      <c r="L1431" s="38" t="s">
        <v>2353</v>
      </c>
      <c r="M1431" s="38"/>
      <c r="N1431" s="38" t="s">
        <v>255</v>
      </c>
      <c r="O1431" s="40" t="s">
        <v>1351</v>
      </c>
      <c r="P1431" s="102" t="s">
        <v>2569</v>
      </c>
      <c r="Q1431" s="41">
        <v>45432</v>
      </c>
      <c r="R1431" s="41"/>
      <c r="S1431" s="41">
        <v>44866</v>
      </c>
      <c r="T1431" s="41" t="s">
        <v>2285</v>
      </c>
      <c r="U1431" s="41">
        <v>44866</v>
      </c>
      <c r="V1431" s="42"/>
      <c r="W1431" s="38"/>
      <c r="X1431" s="21"/>
      <c r="Y1431" s="21"/>
      <c r="Z1431" s="38"/>
      <c r="AA1431" s="40"/>
      <c r="AB1431" s="38"/>
      <c r="AC1431" s="38"/>
      <c r="AD1431" s="38"/>
      <c r="AE1431" s="38"/>
      <c r="AF1431" s="43"/>
    </row>
    <row r="1432" spans="1:32" ht="20.100000000000001" customHeight="1">
      <c r="A1432" s="11" t="s">
        <v>19</v>
      </c>
      <c r="B1432" s="11" t="s">
        <v>29</v>
      </c>
      <c r="C1432" s="11" t="s">
        <v>112</v>
      </c>
      <c r="D1432" s="11" t="s">
        <v>1350</v>
      </c>
      <c r="E1432" s="11" t="s">
        <v>1350</v>
      </c>
      <c r="F1432" s="11" t="s">
        <v>1350</v>
      </c>
      <c r="G1432" s="11"/>
      <c r="H1432" s="11">
        <v>1</v>
      </c>
      <c r="I1432" s="11" t="s">
        <v>2644</v>
      </c>
      <c r="J1432" s="11">
        <v>1100597</v>
      </c>
      <c r="K1432" s="30" t="s">
        <v>127</v>
      </c>
      <c r="L1432" s="11" t="s">
        <v>194</v>
      </c>
      <c r="M1432" s="11"/>
      <c r="N1432" s="11" t="s">
        <v>255</v>
      </c>
      <c r="O1432" s="37" t="s">
        <v>1351</v>
      </c>
      <c r="P1432" s="101" t="s">
        <v>24</v>
      </c>
      <c r="Q1432" s="33">
        <v>44136</v>
      </c>
      <c r="R1432" s="33"/>
      <c r="S1432" s="33">
        <v>44866</v>
      </c>
      <c r="T1432" s="33" t="s">
        <v>2285</v>
      </c>
      <c r="U1432" s="33">
        <v>44866</v>
      </c>
      <c r="V1432" s="34"/>
      <c r="W1432" s="11"/>
      <c r="X1432" s="9"/>
      <c r="Y1432" s="9"/>
      <c r="Z1432" s="11"/>
      <c r="AA1432" s="37"/>
      <c r="AB1432" s="11"/>
      <c r="AC1432" s="11"/>
      <c r="AD1432" s="11"/>
      <c r="AE1432" s="11"/>
      <c r="AF1432" s="36"/>
    </row>
    <row r="1433" spans="1:32" ht="20.100000000000001" customHeight="1">
      <c r="A1433" s="11" t="s">
        <v>19</v>
      </c>
      <c r="B1433" s="11" t="s">
        <v>29</v>
      </c>
      <c r="C1433" s="11" t="s">
        <v>112</v>
      </c>
      <c r="D1433" s="11" t="s">
        <v>1350</v>
      </c>
      <c r="E1433" s="11" t="s">
        <v>1350</v>
      </c>
      <c r="F1433" s="11" t="s">
        <v>1350</v>
      </c>
      <c r="G1433" s="11"/>
      <c r="H1433" s="11">
        <v>1</v>
      </c>
      <c r="I1433" s="11" t="s">
        <v>2648</v>
      </c>
      <c r="J1433" s="11">
        <v>1100867</v>
      </c>
      <c r="K1433" s="30" t="s">
        <v>34</v>
      </c>
      <c r="L1433" s="11" t="s">
        <v>194</v>
      </c>
      <c r="M1433" s="11"/>
      <c r="N1433" s="11" t="s">
        <v>255</v>
      </c>
      <c r="O1433" s="37" t="s">
        <v>1351</v>
      </c>
      <c r="P1433" s="101" t="s">
        <v>24</v>
      </c>
      <c r="Q1433" s="33">
        <v>44136</v>
      </c>
      <c r="R1433" s="33"/>
      <c r="S1433" s="33">
        <v>44866</v>
      </c>
      <c r="T1433" s="33" t="s">
        <v>2285</v>
      </c>
      <c r="U1433" s="33">
        <v>44866</v>
      </c>
      <c r="V1433" s="34"/>
      <c r="W1433" s="11"/>
      <c r="X1433" s="9"/>
      <c r="Y1433" s="9"/>
      <c r="Z1433" s="11"/>
      <c r="AA1433" s="37"/>
      <c r="AB1433" s="11"/>
      <c r="AC1433" s="11"/>
      <c r="AD1433" s="11"/>
      <c r="AE1433" s="11"/>
      <c r="AF1433" s="36"/>
    </row>
    <row r="1434" spans="1:32" ht="20.100000000000001" customHeight="1">
      <c r="A1434" s="11" t="s">
        <v>19</v>
      </c>
      <c r="B1434" s="11" t="s">
        <v>29</v>
      </c>
      <c r="C1434" s="11" t="s">
        <v>112</v>
      </c>
      <c r="D1434" s="11" t="s">
        <v>1350</v>
      </c>
      <c r="E1434" s="11" t="s">
        <v>1350</v>
      </c>
      <c r="F1434" s="11" t="s">
        <v>1350</v>
      </c>
      <c r="G1434" s="11"/>
      <c r="H1434" s="11">
        <v>1</v>
      </c>
      <c r="I1434" s="11" t="s">
        <v>2645</v>
      </c>
      <c r="J1434" s="11">
        <v>1101560</v>
      </c>
      <c r="K1434" s="30" t="s">
        <v>1446</v>
      </c>
      <c r="L1434" s="11" t="s">
        <v>194</v>
      </c>
      <c r="M1434" s="11"/>
      <c r="N1434" s="11" t="s">
        <v>255</v>
      </c>
      <c r="O1434" s="37" t="s">
        <v>1351</v>
      </c>
      <c r="P1434" s="101" t="s">
        <v>24</v>
      </c>
      <c r="Q1434" s="33">
        <v>44328</v>
      </c>
      <c r="R1434" s="11"/>
      <c r="S1434" s="33">
        <v>44693</v>
      </c>
      <c r="T1434" s="33" t="s">
        <v>2285</v>
      </c>
      <c r="U1434" s="33">
        <v>44866</v>
      </c>
      <c r="V1434" s="34"/>
      <c r="W1434" s="11"/>
      <c r="X1434" s="9"/>
      <c r="Y1434" s="9"/>
      <c r="Z1434" s="11"/>
      <c r="AA1434" s="37"/>
      <c r="AB1434" s="11"/>
      <c r="AC1434" s="11"/>
      <c r="AD1434" s="11"/>
      <c r="AE1434" s="11"/>
      <c r="AF1434" s="36"/>
    </row>
    <row r="1435" spans="1:32" ht="20.100000000000001" customHeight="1">
      <c r="A1435" s="11" t="s">
        <v>19</v>
      </c>
      <c r="B1435" s="11" t="s">
        <v>29</v>
      </c>
      <c r="C1435" s="11" t="s">
        <v>112</v>
      </c>
      <c r="D1435" s="11" t="s">
        <v>1350</v>
      </c>
      <c r="E1435" s="11" t="s">
        <v>1350</v>
      </c>
      <c r="F1435" s="11" t="s">
        <v>1350</v>
      </c>
      <c r="G1435" s="11"/>
      <c r="H1435" s="11">
        <v>1</v>
      </c>
      <c r="I1435" s="11" t="s">
        <v>2647</v>
      </c>
      <c r="J1435" s="11">
        <v>1101185</v>
      </c>
      <c r="K1435" s="30" t="s">
        <v>932</v>
      </c>
      <c r="L1435" s="11" t="s">
        <v>194</v>
      </c>
      <c r="M1435" s="11"/>
      <c r="N1435" s="11" t="s">
        <v>255</v>
      </c>
      <c r="O1435" s="37" t="s">
        <v>1351</v>
      </c>
      <c r="P1435" s="101" t="s">
        <v>24</v>
      </c>
      <c r="Q1435" s="33">
        <v>44136</v>
      </c>
      <c r="R1435" s="33"/>
      <c r="S1435" s="33">
        <v>44866</v>
      </c>
      <c r="T1435" s="33" t="s">
        <v>2285</v>
      </c>
      <c r="U1435" s="33">
        <v>44866</v>
      </c>
      <c r="V1435" s="34"/>
      <c r="W1435" s="11"/>
      <c r="X1435" s="9"/>
      <c r="Y1435" s="9"/>
      <c r="Z1435" s="11"/>
      <c r="AA1435" s="37"/>
      <c r="AB1435" s="11"/>
      <c r="AC1435" s="11"/>
      <c r="AD1435" s="11"/>
      <c r="AE1435" s="11"/>
      <c r="AF1435" s="36"/>
    </row>
    <row r="1436" spans="1:32" ht="20.100000000000001" customHeight="1">
      <c r="A1436" s="11" t="s">
        <v>19</v>
      </c>
      <c r="B1436" s="11" t="s">
        <v>29</v>
      </c>
      <c r="C1436" s="11" t="s">
        <v>112</v>
      </c>
      <c r="D1436" s="11" t="s">
        <v>1350</v>
      </c>
      <c r="E1436" s="11" t="s">
        <v>1350</v>
      </c>
      <c r="F1436" s="11" t="s">
        <v>1350</v>
      </c>
      <c r="G1436" s="11"/>
      <c r="H1436" s="11">
        <v>1</v>
      </c>
      <c r="I1436" s="11" t="s">
        <v>2644</v>
      </c>
      <c r="J1436" s="11">
        <v>1100283</v>
      </c>
      <c r="K1436" s="30" t="s">
        <v>2082</v>
      </c>
      <c r="L1436" s="11" t="s">
        <v>194</v>
      </c>
      <c r="M1436" s="11"/>
      <c r="N1436" s="11" t="s">
        <v>255</v>
      </c>
      <c r="O1436" s="37" t="s">
        <v>1351</v>
      </c>
      <c r="P1436" s="101" t="s">
        <v>24</v>
      </c>
      <c r="Q1436" s="33">
        <v>45247</v>
      </c>
      <c r="R1436" s="11"/>
      <c r="S1436" s="33">
        <v>45613</v>
      </c>
      <c r="T1436" s="33" t="s">
        <v>2285</v>
      </c>
      <c r="U1436" s="33">
        <v>44866</v>
      </c>
      <c r="V1436" s="34"/>
      <c r="W1436" s="11"/>
      <c r="X1436" s="9"/>
      <c r="Y1436" s="9"/>
      <c r="Z1436" s="11"/>
      <c r="AA1436" s="37"/>
      <c r="AB1436" s="11"/>
      <c r="AC1436" s="11"/>
      <c r="AD1436" s="11"/>
      <c r="AE1436" s="11"/>
      <c r="AF1436" s="36"/>
    </row>
    <row r="1437" spans="1:32" ht="20.100000000000001" customHeight="1">
      <c r="A1437" s="11" t="s">
        <v>19</v>
      </c>
      <c r="B1437" s="11" t="s">
        <v>29</v>
      </c>
      <c r="C1437" s="11" t="s">
        <v>112</v>
      </c>
      <c r="D1437" s="11" t="s">
        <v>1350</v>
      </c>
      <c r="E1437" s="11" t="s">
        <v>1350</v>
      </c>
      <c r="F1437" s="11" t="s">
        <v>1350</v>
      </c>
      <c r="G1437" s="11"/>
      <c r="H1437" s="11">
        <v>1</v>
      </c>
      <c r="I1437" s="11" t="s">
        <v>2644</v>
      </c>
      <c r="J1437" s="11">
        <v>1100736</v>
      </c>
      <c r="K1437" s="30" t="s">
        <v>1272</v>
      </c>
      <c r="L1437" s="11" t="s">
        <v>194</v>
      </c>
      <c r="M1437" s="11"/>
      <c r="N1437" s="11" t="s">
        <v>255</v>
      </c>
      <c r="O1437" s="37" t="s">
        <v>1351</v>
      </c>
      <c r="P1437" s="101" t="s">
        <v>24</v>
      </c>
      <c r="Q1437" s="33">
        <v>45240</v>
      </c>
      <c r="R1437" s="11"/>
      <c r="S1437" s="33">
        <v>45606</v>
      </c>
      <c r="T1437" s="33" t="s">
        <v>2285</v>
      </c>
      <c r="U1437" s="33">
        <v>44866</v>
      </c>
      <c r="V1437" s="34"/>
      <c r="W1437" s="11"/>
      <c r="X1437" s="9"/>
      <c r="Y1437" s="9"/>
      <c r="Z1437" s="11"/>
      <c r="AA1437" s="37"/>
      <c r="AB1437" s="11"/>
      <c r="AC1437" s="11"/>
      <c r="AD1437" s="11"/>
      <c r="AE1437" s="11"/>
      <c r="AF1437" s="36"/>
    </row>
    <row r="1438" spans="1:32" ht="20.100000000000001" customHeight="1">
      <c r="A1438" s="11" t="s">
        <v>19</v>
      </c>
      <c r="B1438" s="11" t="s">
        <v>29</v>
      </c>
      <c r="C1438" s="11" t="s">
        <v>112</v>
      </c>
      <c r="D1438" s="11" t="s">
        <v>1350</v>
      </c>
      <c r="E1438" s="11" t="s">
        <v>1350</v>
      </c>
      <c r="F1438" s="11" t="s">
        <v>1350</v>
      </c>
      <c r="G1438" s="11"/>
      <c r="H1438" s="11">
        <v>1</v>
      </c>
      <c r="I1438" s="11" t="s">
        <v>2651</v>
      </c>
      <c r="J1438" s="11">
        <v>1100610</v>
      </c>
      <c r="K1438" s="30" t="s">
        <v>1181</v>
      </c>
      <c r="L1438" s="11" t="s">
        <v>194</v>
      </c>
      <c r="M1438" s="11"/>
      <c r="N1438" s="11" t="s">
        <v>255</v>
      </c>
      <c r="O1438" s="37" t="s">
        <v>1351</v>
      </c>
      <c r="P1438" s="101" t="s">
        <v>24</v>
      </c>
      <c r="Q1438" s="33">
        <v>45251</v>
      </c>
      <c r="R1438" s="33"/>
      <c r="S1438" s="33">
        <v>45617</v>
      </c>
      <c r="T1438" s="33" t="s">
        <v>2285</v>
      </c>
      <c r="U1438" s="33">
        <v>44866</v>
      </c>
      <c r="V1438" s="34"/>
      <c r="W1438" s="11"/>
      <c r="X1438" s="9"/>
      <c r="Y1438" s="9"/>
      <c r="Z1438" s="11"/>
      <c r="AA1438" s="37"/>
      <c r="AB1438" s="11"/>
      <c r="AC1438" s="11"/>
      <c r="AD1438" s="11"/>
      <c r="AE1438" s="11"/>
      <c r="AF1438" s="36"/>
    </row>
    <row r="1439" spans="1:32" ht="20.100000000000001" customHeight="1">
      <c r="A1439" s="11" t="s">
        <v>19</v>
      </c>
      <c r="B1439" s="11" t="s">
        <v>29</v>
      </c>
      <c r="C1439" s="11" t="s">
        <v>112</v>
      </c>
      <c r="D1439" s="11" t="s">
        <v>1350</v>
      </c>
      <c r="E1439" s="11" t="s">
        <v>1350</v>
      </c>
      <c r="F1439" s="11" t="s">
        <v>1350</v>
      </c>
      <c r="G1439" s="11"/>
      <c r="H1439" s="11">
        <v>1</v>
      </c>
      <c r="I1439" s="11" t="s">
        <v>2644</v>
      </c>
      <c r="J1439" s="11">
        <v>1101795</v>
      </c>
      <c r="K1439" s="30" t="s">
        <v>1670</v>
      </c>
      <c r="L1439" s="11" t="s">
        <v>194</v>
      </c>
      <c r="M1439" s="11"/>
      <c r="N1439" s="11" t="s">
        <v>255</v>
      </c>
      <c r="O1439" s="37" t="s">
        <v>1351</v>
      </c>
      <c r="P1439" s="101" t="s">
        <v>24</v>
      </c>
      <c r="Q1439" s="33">
        <v>45250</v>
      </c>
      <c r="R1439" s="33"/>
      <c r="S1439" s="33">
        <v>45616</v>
      </c>
      <c r="T1439" s="33" t="s">
        <v>2285</v>
      </c>
      <c r="U1439" s="33">
        <v>44866</v>
      </c>
      <c r="V1439" s="34"/>
      <c r="W1439" s="11"/>
      <c r="X1439" s="9"/>
      <c r="Y1439" s="9"/>
      <c r="Z1439" s="11"/>
      <c r="AA1439" s="37"/>
      <c r="AB1439" s="11"/>
      <c r="AC1439" s="11"/>
      <c r="AD1439" s="11"/>
      <c r="AE1439" s="11"/>
      <c r="AF1439" s="36"/>
    </row>
    <row r="1440" spans="1:32" ht="20.100000000000001" customHeight="1">
      <c r="A1440" s="11" t="s">
        <v>19</v>
      </c>
      <c r="B1440" s="11" t="s">
        <v>29</v>
      </c>
      <c r="C1440" s="11" t="s">
        <v>112</v>
      </c>
      <c r="D1440" s="11" t="s">
        <v>1350</v>
      </c>
      <c r="E1440" s="11" t="s">
        <v>1350</v>
      </c>
      <c r="F1440" s="11" t="s">
        <v>1350</v>
      </c>
      <c r="G1440" s="11"/>
      <c r="H1440" s="11">
        <v>1</v>
      </c>
      <c r="I1440" s="11" t="s">
        <v>2644</v>
      </c>
      <c r="J1440" s="11">
        <v>1100884</v>
      </c>
      <c r="K1440" s="30" t="s">
        <v>151</v>
      </c>
      <c r="L1440" s="11" t="s">
        <v>194</v>
      </c>
      <c r="M1440" s="11"/>
      <c r="N1440" s="11" t="s">
        <v>255</v>
      </c>
      <c r="O1440" s="37" t="s">
        <v>1351</v>
      </c>
      <c r="P1440" s="101" t="s">
        <v>24</v>
      </c>
      <c r="Q1440" s="33">
        <v>45251</v>
      </c>
      <c r="R1440" s="11"/>
      <c r="S1440" s="33">
        <v>45617</v>
      </c>
      <c r="T1440" s="33" t="s">
        <v>2285</v>
      </c>
      <c r="U1440" s="33">
        <v>44866</v>
      </c>
      <c r="V1440" s="34"/>
      <c r="W1440" s="11"/>
      <c r="X1440" s="9"/>
      <c r="Y1440" s="9"/>
      <c r="Z1440" s="11"/>
      <c r="AA1440" s="37"/>
      <c r="AB1440" s="11"/>
      <c r="AC1440" s="11"/>
      <c r="AD1440" s="11"/>
      <c r="AE1440" s="11"/>
      <c r="AF1440" s="36"/>
    </row>
    <row r="1441" spans="1:32" s="22" customFormat="1" ht="20.100000000000001" customHeight="1">
      <c r="A1441" s="38" t="s">
        <v>19</v>
      </c>
      <c r="B1441" s="38" t="s">
        <v>29</v>
      </c>
      <c r="C1441" s="38" t="s">
        <v>112</v>
      </c>
      <c r="D1441" s="38" t="s">
        <v>1350</v>
      </c>
      <c r="E1441" s="38" t="s">
        <v>1350</v>
      </c>
      <c r="F1441" s="38" t="s">
        <v>1350</v>
      </c>
      <c r="G1441" s="38"/>
      <c r="H1441" s="38">
        <v>1</v>
      </c>
      <c r="I1441" s="38" t="s">
        <v>2057</v>
      </c>
      <c r="J1441" s="39" t="s">
        <v>2342</v>
      </c>
      <c r="K1441" s="38" t="s">
        <v>2343</v>
      </c>
      <c r="L1441" s="38" t="s">
        <v>219</v>
      </c>
      <c r="M1441" s="38"/>
      <c r="N1441" s="38" t="s">
        <v>255</v>
      </c>
      <c r="O1441" s="40" t="s">
        <v>1351</v>
      </c>
      <c r="P1441" s="102" t="s">
        <v>23</v>
      </c>
      <c r="Q1441" s="41"/>
      <c r="R1441" s="41"/>
      <c r="S1441" s="41"/>
      <c r="T1441" s="41" t="s">
        <v>2285</v>
      </c>
      <c r="U1441" s="41">
        <v>44866</v>
      </c>
      <c r="V1441" s="42"/>
      <c r="W1441" s="38"/>
      <c r="X1441" s="21"/>
      <c r="Y1441" s="21"/>
      <c r="Z1441" s="38"/>
      <c r="AA1441" s="40"/>
      <c r="AB1441" s="38"/>
      <c r="AC1441" s="38"/>
      <c r="AD1441" s="38"/>
      <c r="AE1441" s="38"/>
      <c r="AF1441" s="43"/>
    </row>
    <row r="1442" spans="1:32" ht="20.100000000000001" customHeight="1">
      <c r="A1442" s="11" t="s">
        <v>19</v>
      </c>
      <c r="B1442" s="11" t="s">
        <v>29</v>
      </c>
      <c r="C1442" s="11" t="s">
        <v>112</v>
      </c>
      <c r="D1442" s="11" t="s">
        <v>2077</v>
      </c>
      <c r="E1442" s="11" t="s">
        <v>2077</v>
      </c>
      <c r="F1442" s="11" t="s">
        <v>2077</v>
      </c>
      <c r="G1442" s="11"/>
      <c r="H1442" s="11">
        <v>1</v>
      </c>
      <c r="I1442" s="11" t="s">
        <v>2144</v>
      </c>
      <c r="J1442" s="11">
        <v>1101001</v>
      </c>
      <c r="K1442" s="11" t="s">
        <v>2076</v>
      </c>
      <c r="L1442" s="11" t="s">
        <v>194</v>
      </c>
      <c r="M1442" s="11"/>
      <c r="N1442" s="11" t="s">
        <v>255</v>
      </c>
      <c r="O1442" s="37" t="s">
        <v>1351</v>
      </c>
      <c r="P1442" s="101" t="s">
        <v>24</v>
      </c>
      <c r="Q1442" s="33">
        <v>44959</v>
      </c>
      <c r="R1442" s="33"/>
      <c r="S1442" s="33">
        <v>45688</v>
      </c>
      <c r="T1442" s="33" t="s">
        <v>2358</v>
      </c>
      <c r="U1442" s="33">
        <v>44958</v>
      </c>
      <c r="V1442" s="34"/>
      <c r="W1442" s="11"/>
      <c r="X1442" s="9"/>
      <c r="Y1442" s="9"/>
      <c r="Z1442" s="11"/>
      <c r="AA1442" s="37"/>
      <c r="AB1442" s="11"/>
      <c r="AC1442" s="11"/>
      <c r="AD1442" s="11"/>
      <c r="AE1442" s="11"/>
      <c r="AF1442" s="36"/>
    </row>
    <row r="1443" spans="1:32" ht="20.100000000000001" customHeight="1">
      <c r="A1443" s="11" t="s">
        <v>19</v>
      </c>
      <c r="B1443" s="11" t="s">
        <v>29</v>
      </c>
      <c r="C1443" s="11" t="s">
        <v>112</v>
      </c>
      <c r="D1443" s="11" t="s">
        <v>2077</v>
      </c>
      <c r="E1443" s="11" t="s">
        <v>2077</v>
      </c>
      <c r="F1443" s="11" t="s">
        <v>2077</v>
      </c>
      <c r="G1443" s="11"/>
      <c r="H1443" s="11">
        <v>1</v>
      </c>
      <c r="I1443" s="11" t="s">
        <v>2648</v>
      </c>
      <c r="J1443" s="11">
        <v>1100867</v>
      </c>
      <c r="K1443" s="11" t="s">
        <v>1949</v>
      </c>
      <c r="L1443" s="11" t="s">
        <v>194</v>
      </c>
      <c r="M1443" s="11"/>
      <c r="N1443" s="11" t="s">
        <v>255</v>
      </c>
      <c r="O1443" s="37" t="s">
        <v>1351</v>
      </c>
      <c r="P1443" s="101" t="s">
        <v>24</v>
      </c>
      <c r="Q1443" s="33">
        <v>44958</v>
      </c>
      <c r="R1443" s="33"/>
      <c r="S1443" s="33">
        <v>45689</v>
      </c>
      <c r="T1443" s="33" t="s">
        <v>2357</v>
      </c>
      <c r="U1443" s="33">
        <v>44958</v>
      </c>
      <c r="V1443" s="34"/>
      <c r="W1443" s="11"/>
      <c r="X1443" s="9"/>
      <c r="Y1443" s="9"/>
      <c r="Z1443" s="11"/>
      <c r="AA1443" s="37"/>
      <c r="AB1443" s="11"/>
      <c r="AC1443" s="11"/>
      <c r="AD1443" s="11"/>
      <c r="AE1443" s="11"/>
      <c r="AF1443" s="36"/>
    </row>
    <row r="1444" spans="1:32" ht="20.100000000000001" customHeight="1">
      <c r="A1444" s="11" t="s">
        <v>19</v>
      </c>
      <c r="B1444" s="11" t="s">
        <v>29</v>
      </c>
      <c r="C1444" s="11" t="s">
        <v>112</v>
      </c>
      <c r="D1444" s="11" t="s">
        <v>2077</v>
      </c>
      <c r="E1444" s="11" t="s">
        <v>2077</v>
      </c>
      <c r="F1444" s="11" t="s">
        <v>2077</v>
      </c>
      <c r="G1444" s="11"/>
      <c r="H1444" s="11">
        <v>1</v>
      </c>
      <c r="I1444" s="11" t="s">
        <v>2644</v>
      </c>
      <c r="J1444" s="11">
        <v>1501197</v>
      </c>
      <c r="K1444" s="11" t="s">
        <v>1277</v>
      </c>
      <c r="L1444" s="11" t="s">
        <v>202</v>
      </c>
      <c r="M1444" s="11"/>
      <c r="N1444" s="11" t="s">
        <v>255</v>
      </c>
      <c r="O1444" s="37" t="s">
        <v>1351</v>
      </c>
      <c r="P1444" s="101" t="s">
        <v>2746</v>
      </c>
      <c r="Q1444" s="33">
        <v>45484</v>
      </c>
      <c r="R1444" s="33"/>
      <c r="S1444" s="33">
        <v>45689</v>
      </c>
      <c r="T1444" s="33" t="s">
        <v>2357</v>
      </c>
      <c r="U1444" s="33">
        <v>44958</v>
      </c>
      <c r="V1444" s="34"/>
      <c r="W1444" s="11"/>
      <c r="X1444" s="82"/>
      <c r="Y1444" s="82"/>
      <c r="Z1444" s="11"/>
      <c r="AA1444" s="37"/>
      <c r="AB1444" s="11"/>
      <c r="AC1444" s="11"/>
      <c r="AD1444" s="11"/>
      <c r="AE1444" s="11"/>
      <c r="AF1444" s="36"/>
    </row>
    <row r="1445" spans="1:32" ht="20.100000000000001" customHeight="1">
      <c r="A1445" s="11" t="s">
        <v>19</v>
      </c>
      <c r="B1445" s="11" t="s">
        <v>29</v>
      </c>
      <c r="C1445" s="11" t="s">
        <v>112</v>
      </c>
      <c r="D1445" s="11" t="s">
        <v>2077</v>
      </c>
      <c r="E1445" s="11" t="s">
        <v>2077</v>
      </c>
      <c r="F1445" s="11" t="s">
        <v>2077</v>
      </c>
      <c r="G1445" s="11"/>
      <c r="H1445" s="11">
        <v>1</v>
      </c>
      <c r="I1445" s="11" t="s">
        <v>2645</v>
      </c>
      <c r="J1445" s="11">
        <v>1501200</v>
      </c>
      <c r="K1445" s="11" t="s">
        <v>2744</v>
      </c>
      <c r="L1445" s="11" t="s">
        <v>202</v>
      </c>
      <c r="M1445" s="11"/>
      <c r="N1445" s="11" t="s">
        <v>255</v>
      </c>
      <c r="O1445" s="37" t="s">
        <v>1351</v>
      </c>
      <c r="P1445" s="101" t="s">
        <v>2745</v>
      </c>
      <c r="Q1445" s="33">
        <v>45484</v>
      </c>
      <c r="R1445" s="33"/>
      <c r="S1445" s="33">
        <v>45691</v>
      </c>
      <c r="T1445" s="33" t="s">
        <v>2357</v>
      </c>
      <c r="U1445" s="33">
        <v>44958</v>
      </c>
      <c r="V1445" s="34"/>
      <c r="W1445" s="11"/>
      <c r="X1445" s="82"/>
      <c r="Y1445" s="82"/>
      <c r="Z1445" s="11"/>
      <c r="AA1445" s="37"/>
      <c r="AB1445" s="11"/>
      <c r="AC1445" s="11"/>
      <c r="AD1445" s="11"/>
      <c r="AE1445" s="11"/>
      <c r="AF1445" s="36"/>
    </row>
    <row r="1446" spans="1:32" ht="20.100000000000001" customHeight="1">
      <c r="A1446" s="11" t="s">
        <v>19</v>
      </c>
      <c r="B1446" s="11" t="s">
        <v>29</v>
      </c>
      <c r="C1446" s="11" t="s">
        <v>112</v>
      </c>
      <c r="D1446" s="11" t="s">
        <v>2077</v>
      </c>
      <c r="E1446" s="11" t="s">
        <v>2077</v>
      </c>
      <c r="F1446" s="11" t="s">
        <v>2077</v>
      </c>
      <c r="G1446" s="11"/>
      <c r="H1446" s="11">
        <v>1</v>
      </c>
      <c r="I1446" s="11" t="s">
        <v>2648</v>
      </c>
      <c r="J1446" s="11">
        <v>1101572</v>
      </c>
      <c r="K1446" s="11" t="s">
        <v>2010</v>
      </c>
      <c r="L1446" s="11" t="s">
        <v>194</v>
      </c>
      <c r="M1446" s="11"/>
      <c r="N1446" s="11" t="s">
        <v>255</v>
      </c>
      <c r="O1446" s="37" t="s">
        <v>1351</v>
      </c>
      <c r="P1446" s="101" t="s">
        <v>24</v>
      </c>
      <c r="Q1446" s="33">
        <v>44967</v>
      </c>
      <c r="R1446" s="33"/>
      <c r="S1446" s="33">
        <v>45698</v>
      </c>
      <c r="T1446" s="33" t="s">
        <v>2357</v>
      </c>
      <c r="U1446" s="33">
        <v>44958</v>
      </c>
      <c r="V1446" s="34"/>
      <c r="W1446" s="11"/>
      <c r="X1446" s="9"/>
      <c r="Y1446" s="9"/>
      <c r="Z1446" s="11"/>
      <c r="AA1446" s="37"/>
      <c r="AB1446" s="11"/>
      <c r="AC1446" s="11"/>
      <c r="AD1446" s="11"/>
      <c r="AE1446" s="11"/>
      <c r="AF1446" s="36"/>
    </row>
    <row r="1447" spans="1:32" ht="20.100000000000001" customHeight="1">
      <c r="A1447" s="11" t="s">
        <v>19</v>
      </c>
      <c r="B1447" s="11" t="s">
        <v>29</v>
      </c>
      <c r="C1447" s="11" t="s">
        <v>112</v>
      </c>
      <c r="D1447" s="11" t="s">
        <v>2077</v>
      </c>
      <c r="E1447" s="11" t="s">
        <v>2077</v>
      </c>
      <c r="F1447" s="11" t="s">
        <v>2077</v>
      </c>
      <c r="G1447" s="11"/>
      <c r="H1447" s="11">
        <v>1</v>
      </c>
      <c r="I1447" s="11" t="s">
        <v>2648</v>
      </c>
      <c r="J1447" s="11">
        <v>1100947</v>
      </c>
      <c r="K1447" s="11" t="s">
        <v>2083</v>
      </c>
      <c r="L1447" s="11" t="s">
        <v>194</v>
      </c>
      <c r="M1447" s="11"/>
      <c r="N1447" s="11" t="s">
        <v>255</v>
      </c>
      <c r="O1447" s="37" t="s">
        <v>1351</v>
      </c>
      <c r="P1447" s="101" t="s">
        <v>24</v>
      </c>
      <c r="Q1447" s="33">
        <v>44960</v>
      </c>
      <c r="R1447" s="33"/>
      <c r="S1447" s="33">
        <v>45691</v>
      </c>
      <c r="T1447" s="33" t="s">
        <v>2357</v>
      </c>
      <c r="U1447" s="33">
        <v>44958</v>
      </c>
      <c r="V1447" s="34"/>
      <c r="W1447" s="11"/>
      <c r="X1447" s="9"/>
      <c r="Y1447" s="9"/>
      <c r="Z1447" s="11"/>
      <c r="AA1447" s="37"/>
      <c r="AB1447" s="11"/>
      <c r="AC1447" s="11"/>
      <c r="AD1447" s="11"/>
      <c r="AE1447" s="11"/>
      <c r="AF1447" s="36"/>
    </row>
    <row r="1448" spans="1:32" ht="20.100000000000001" customHeight="1">
      <c r="A1448" s="11" t="s">
        <v>19</v>
      </c>
      <c r="B1448" s="11" t="s">
        <v>29</v>
      </c>
      <c r="C1448" s="11" t="s">
        <v>112</v>
      </c>
      <c r="D1448" s="11" t="s">
        <v>2077</v>
      </c>
      <c r="E1448" s="11" t="s">
        <v>2077</v>
      </c>
      <c r="F1448" s="11" t="s">
        <v>2077</v>
      </c>
      <c r="G1448" s="11"/>
      <c r="H1448" s="11">
        <v>1</v>
      </c>
      <c r="I1448" s="11" t="s">
        <v>2648</v>
      </c>
      <c r="J1448" s="11">
        <v>1101955</v>
      </c>
      <c r="K1448" s="11" t="s">
        <v>1937</v>
      </c>
      <c r="L1448" s="11" t="s">
        <v>194</v>
      </c>
      <c r="M1448" s="11"/>
      <c r="N1448" s="11" t="s">
        <v>255</v>
      </c>
      <c r="O1448" s="37" t="s">
        <v>1351</v>
      </c>
      <c r="P1448" s="101" t="s">
        <v>24</v>
      </c>
      <c r="Q1448" s="33">
        <v>44960</v>
      </c>
      <c r="R1448" s="33"/>
      <c r="S1448" s="33">
        <v>45691</v>
      </c>
      <c r="T1448" s="33" t="s">
        <v>2357</v>
      </c>
      <c r="U1448" s="33">
        <v>44958</v>
      </c>
      <c r="V1448" s="34"/>
      <c r="W1448" s="11"/>
      <c r="X1448" s="9"/>
      <c r="Y1448" s="9"/>
      <c r="Z1448" s="11"/>
      <c r="AA1448" s="37"/>
      <c r="AB1448" s="11"/>
      <c r="AC1448" s="11"/>
      <c r="AD1448" s="11"/>
      <c r="AE1448" s="11"/>
      <c r="AF1448" s="36"/>
    </row>
    <row r="1449" spans="1:32" ht="20.100000000000001" customHeight="1">
      <c r="A1449" s="11" t="s">
        <v>19</v>
      </c>
      <c r="B1449" s="11" t="s">
        <v>29</v>
      </c>
      <c r="C1449" s="11" t="s">
        <v>112</v>
      </c>
      <c r="D1449" s="11" t="s">
        <v>2077</v>
      </c>
      <c r="E1449" s="11" t="s">
        <v>2077</v>
      </c>
      <c r="F1449" s="11" t="s">
        <v>2077</v>
      </c>
      <c r="G1449" s="11"/>
      <c r="H1449" s="11">
        <v>1</v>
      </c>
      <c r="I1449" s="11" t="s">
        <v>2645</v>
      </c>
      <c r="J1449" s="11">
        <v>1101974</v>
      </c>
      <c r="K1449" s="11" t="s">
        <v>1973</v>
      </c>
      <c r="L1449" s="11" t="s">
        <v>194</v>
      </c>
      <c r="M1449" s="11"/>
      <c r="N1449" s="11" t="s">
        <v>255</v>
      </c>
      <c r="O1449" s="37" t="s">
        <v>1351</v>
      </c>
      <c r="P1449" s="101" t="s">
        <v>2780</v>
      </c>
      <c r="Q1449" s="33">
        <v>45505</v>
      </c>
      <c r="R1449" s="33"/>
      <c r="S1449" s="33">
        <v>45691</v>
      </c>
      <c r="T1449" s="33" t="s">
        <v>2357</v>
      </c>
      <c r="U1449" s="33">
        <v>44958</v>
      </c>
      <c r="V1449" s="34"/>
      <c r="W1449" s="11"/>
      <c r="X1449" s="82"/>
      <c r="Y1449" s="82"/>
      <c r="Z1449" s="11"/>
      <c r="AA1449" s="37"/>
      <c r="AB1449" s="11"/>
      <c r="AC1449" s="11"/>
      <c r="AD1449" s="11"/>
      <c r="AE1449" s="11"/>
      <c r="AF1449" s="36"/>
    </row>
    <row r="1450" spans="1:32" ht="20.100000000000001" customHeight="1">
      <c r="A1450" s="11" t="s">
        <v>19</v>
      </c>
      <c r="B1450" s="11" t="s">
        <v>29</v>
      </c>
      <c r="C1450" s="11" t="s">
        <v>112</v>
      </c>
      <c r="D1450" s="11" t="s">
        <v>2077</v>
      </c>
      <c r="E1450" s="11" t="s">
        <v>2077</v>
      </c>
      <c r="F1450" s="11" t="s">
        <v>2077</v>
      </c>
      <c r="G1450" s="11"/>
      <c r="H1450" s="11">
        <v>1</v>
      </c>
      <c r="I1450" s="11" t="s">
        <v>2644</v>
      </c>
      <c r="J1450" s="11">
        <v>1501221</v>
      </c>
      <c r="K1450" s="11" t="s">
        <v>2765</v>
      </c>
      <c r="L1450" s="11" t="s">
        <v>194</v>
      </c>
      <c r="M1450" s="11"/>
      <c r="N1450" s="11" t="s">
        <v>255</v>
      </c>
      <c r="O1450" s="37" t="s">
        <v>1351</v>
      </c>
      <c r="P1450" s="101" t="s">
        <v>2767</v>
      </c>
      <c r="Q1450" s="33">
        <v>45498</v>
      </c>
      <c r="R1450" s="33"/>
      <c r="S1450" s="33">
        <v>45689</v>
      </c>
      <c r="T1450" s="33" t="s">
        <v>2357</v>
      </c>
      <c r="U1450" s="33">
        <v>44958</v>
      </c>
      <c r="V1450" s="34"/>
      <c r="W1450" s="11"/>
      <c r="X1450" s="82"/>
      <c r="Y1450" s="82"/>
      <c r="Z1450" s="11"/>
      <c r="AA1450" s="37"/>
      <c r="AB1450" s="11"/>
      <c r="AC1450" s="11"/>
      <c r="AD1450" s="11"/>
      <c r="AE1450" s="11"/>
      <c r="AF1450" s="36"/>
    </row>
    <row r="1451" spans="1:32" s="22" customFormat="1" ht="20.100000000000001" customHeight="1">
      <c r="A1451" s="38" t="s">
        <v>19</v>
      </c>
      <c r="B1451" s="38" t="s">
        <v>29</v>
      </c>
      <c r="C1451" s="38" t="s">
        <v>112</v>
      </c>
      <c r="D1451" s="38" t="s">
        <v>2077</v>
      </c>
      <c r="E1451" s="38" t="s">
        <v>2077</v>
      </c>
      <c r="F1451" s="38" t="s">
        <v>2077</v>
      </c>
      <c r="G1451" s="38"/>
      <c r="H1451" s="38">
        <v>1</v>
      </c>
      <c r="I1451" s="38" t="s">
        <v>2060</v>
      </c>
      <c r="J1451" s="38" t="s">
        <v>2342</v>
      </c>
      <c r="K1451" s="38" t="s">
        <v>2343</v>
      </c>
      <c r="L1451" s="38" t="s">
        <v>2353</v>
      </c>
      <c r="M1451" s="38"/>
      <c r="N1451" s="38" t="s">
        <v>255</v>
      </c>
      <c r="O1451" s="40" t="s">
        <v>2361</v>
      </c>
      <c r="P1451" s="102" t="s">
        <v>2742</v>
      </c>
      <c r="Q1451" s="41">
        <v>45483</v>
      </c>
      <c r="R1451" s="41"/>
      <c r="S1451" s="41">
        <v>45367</v>
      </c>
      <c r="T1451" s="41" t="s">
        <v>2357</v>
      </c>
      <c r="U1451" s="41">
        <v>44958</v>
      </c>
      <c r="V1451" s="42"/>
      <c r="W1451" s="38"/>
      <c r="X1451" s="21"/>
      <c r="Y1451" s="21"/>
      <c r="Z1451" s="38"/>
      <c r="AA1451" s="40"/>
      <c r="AB1451" s="38"/>
      <c r="AC1451" s="38"/>
      <c r="AD1451" s="38"/>
      <c r="AE1451" s="38"/>
      <c r="AF1451" s="43"/>
    </row>
    <row r="1452" spans="1:32" ht="20.100000000000001" customHeight="1">
      <c r="A1452" s="11" t="s">
        <v>19</v>
      </c>
      <c r="B1452" s="11" t="s">
        <v>29</v>
      </c>
      <c r="C1452" s="11" t="s">
        <v>112</v>
      </c>
      <c r="D1452" s="11" t="s">
        <v>2077</v>
      </c>
      <c r="E1452" s="11" t="s">
        <v>2077</v>
      </c>
      <c r="F1452" s="11" t="s">
        <v>2077</v>
      </c>
      <c r="G1452" s="11"/>
      <c r="H1452" s="11">
        <v>1</v>
      </c>
      <c r="I1452" s="11" t="s">
        <v>2651</v>
      </c>
      <c r="J1452" s="11">
        <v>1100728</v>
      </c>
      <c r="K1452" s="11" t="s">
        <v>657</v>
      </c>
      <c r="L1452" s="11" t="s">
        <v>194</v>
      </c>
      <c r="M1452" s="11"/>
      <c r="N1452" s="11" t="s">
        <v>255</v>
      </c>
      <c r="O1452" s="37" t="s">
        <v>1351</v>
      </c>
      <c r="P1452" s="101" t="s">
        <v>24</v>
      </c>
      <c r="Q1452" s="33">
        <v>44967</v>
      </c>
      <c r="R1452" s="33"/>
      <c r="S1452" s="33">
        <v>45698</v>
      </c>
      <c r="T1452" s="33" t="s">
        <v>2357</v>
      </c>
      <c r="U1452" s="33">
        <v>44958</v>
      </c>
      <c r="V1452" s="34"/>
      <c r="W1452" s="11"/>
      <c r="X1452" s="9"/>
      <c r="Y1452" s="9"/>
      <c r="Z1452" s="11"/>
      <c r="AA1452" s="37"/>
      <c r="AB1452" s="11"/>
      <c r="AC1452" s="11"/>
      <c r="AD1452" s="11"/>
      <c r="AE1452" s="11"/>
      <c r="AF1452" s="36"/>
    </row>
    <row r="1453" spans="1:32" ht="20.100000000000001" customHeight="1">
      <c r="A1453" s="11" t="s">
        <v>19</v>
      </c>
      <c r="B1453" s="11" t="s">
        <v>29</v>
      </c>
      <c r="C1453" s="11" t="s">
        <v>112</v>
      </c>
      <c r="D1453" s="11" t="s">
        <v>2077</v>
      </c>
      <c r="E1453" s="11" t="s">
        <v>2077</v>
      </c>
      <c r="F1453" s="11" t="s">
        <v>2077</v>
      </c>
      <c r="G1453" s="11"/>
      <c r="H1453" s="11">
        <v>1</v>
      </c>
      <c r="I1453" s="11" t="s">
        <v>2651</v>
      </c>
      <c r="J1453" s="11">
        <v>1100968</v>
      </c>
      <c r="K1453" s="11" t="s">
        <v>1072</v>
      </c>
      <c r="L1453" s="11" t="s">
        <v>194</v>
      </c>
      <c r="M1453" s="11"/>
      <c r="N1453" s="11" t="s">
        <v>255</v>
      </c>
      <c r="O1453" s="37" t="s">
        <v>1351</v>
      </c>
      <c r="P1453" s="101" t="s">
        <v>24</v>
      </c>
      <c r="Q1453" s="33">
        <v>44959</v>
      </c>
      <c r="R1453" s="33"/>
      <c r="S1453" s="33">
        <v>45690</v>
      </c>
      <c r="T1453" s="33" t="s">
        <v>2357</v>
      </c>
      <c r="U1453" s="33">
        <v>44958</v>
      </c>
      <c r="V1453" s="34"/>
      <c r="W1453" s="11"/>
      <c r="X1453" s="9"/>
      <c r="Y1453" s="9"/>
      <c r="Z1453" s="11"/>
      <c r="AA1453" s="37"/>
      <c r="AB1453" s="11"/>
      <c r="AC1453" s="11"/>
      <c r="AD1453" s="11"/>
      <c r="AE1453" s="11"/>
      <c r="AF1453" s="36"/>
    </row>
    <row r="1454" spans="1:32" ht="20.100000000000001" customHeight="1">
      <c r="A1454" s="11" t="s">
        <v>19</v>
      </c>
      <c r="B1454" s="11" t="s">
        <v>29</v>
      </c>
      <c r="C1454" s="11" t="s">
        <v>112</v>
      </c>
      <c r="D1454" s="11" t="s">
        <v>2077</v>
      </c>
      <c r="E1454" s="11" t="s">
        <v>2077</v>
      </c>
      <c r="F1454" s="11" t="s">
        <v>2077</v>
      </c>
      <c r="G1454" s="11"/>
      <c r="H1454" s="11">
        <v>1</v>
      </c>
      <c r="I1454" s="11" t="s">
        <v>2651</v>
      </c>
      <c r="J1454" s="11">
        <v>1102009</v>
      </c>
      <c r="K1454" s="11" t="s">
        <v>2071</v>
      </c>
      <c r="L1454" s="11" t="s">
        <v>194</v>
      </c>
      <c r="M1454" s="11"/>
      <c r="N1454" s="11" t="s">
        <v>255</v>
      </c>
      <c r="O1454" s="37" t="s">
        <v>1351</v>
      </c>
      <c r="P1454" s="101" t="s">
        <v>24</v>
      </c>
      <c r="Q1454" s="33">
        <v>44960</v>
      </c>
      <c r="R1454" s="33"/>
      <c r="S1454" s="33">
        <v>45691</v>
      </c>
      <c r="T1454" s="33" t="s">
        <v>2357</v>
      </c>
      <c r="U1454" s="33">
        <v>44958</v>
      </c>
      <c r="V1454" s="34"/>
      <c r="W1454" s="11"/>
      <c r="X1454" s="9"/>
      <c r="Y1454" s="9"/>
      <c r="Z1454" s="11"/>
      <c r="AA1454" s="37"/>
      <c r="AB1454" s="11"/>
      <c r="AC1454" s="11"/>
      <c r="AD1454" s="11"/>
      <c r="AE1454" s="11"/>
      <c r="AF1454" s="36"/>
    </row>
    <row r="1455" spans="1:32" ht="20.100000000000001" customHeight="1">
      <c r="A1455" s="11" t="s">
        <v>19</v>
      </c>
      <c r="B1455" s="11" t="s">
        <v>29</v>
      </c>
      <c r="C1455" s="11" t="s">
        <v>112</v>
      </c>
      <c r="D1455" s="11" t="s">
        <v>2077</v>
      </c>
      <c r="E1455" s="11" t="s">
        <v>2077</v>
      </c>
      <c r="F1455" s="11" t="s">
        <v>2077</v>
      </c>
      <c r="G1455" s="11"/>
      <c r="H1455" s="11">
        <v>1</v>
      </c>
      <c r="I1455" s="11" t="s">
        <v>2644</v>
      </c>
      <c r="J1455" s="11">
        <v>1501101</v>
      </c>
      <c r="K1455" s="11" t="s">
        <v>2229</v>
      </c>
      <c r="L1455" s="11" t="s">
        <v>194</v>
      </c>
      <c r="M1455" s="11"/>
      <c r="N1455" s="11" t="s">
        <v>255</v>
      </c>
      <c r="O1455" s="37" t="s">
        <v>1351</v>
      </c>
      <c r="P1455" s="101" t="s">
        <v>2840</v>
      </c>
      <c r="Q1455" s="33">
        <v>45336</v>
      </c>
      <c r="R1455" s="33"/>
      <c r="S1455" s="33">
        <v>45698</v>
      </c>
      <c r="T1455" s="33" t="s">
        <v>2357</v>
      </c>
      <c r="U1455" s="33">
        <v>44958</v>
      </c>
      <c r="V1455" s="34"/>
      <c r="W1455" s="11"/>
      <c r="X1455" s="82"/>
      <c r="Y1455" s="82"/>
      <c r="Z1455" s="11"/>
      <c r="AA1455" s="37"/>
      <c r="AB1455" s="11"/>
      <c r="AC1455" s="11"/>
      <c r="AD1455" s="11"/>
      <c r="AE1455" s="11"/>
      <c r="AF1455" s="36"/>
    </row>
    <row r="1456" spans="1:32" ht="20.100000000000001" customHeight="1">
      <c r="A1456" s="11" t="s">
        <v>19</v>
      </c>
      <c r="B1456" s="11" t="s">
        <v>29</v>
      </c>
      <c r="C1456" s="11" t="s">
        <v>112</v>
      </c>
      <c r="D1456" s="11" t="s">
        <v>2077</v>
      </c>
      <c r="E1456" s="11" t="s">
        <v>2077</v>
      </c>
      <c r="F1456" s="11" t="s">
        <v>2077</v>
      </c>
      <c r="G1456" s="11"/>
      <c r="H1456" s="11">
        <v>1</v>
      </c>
      <c r="I1456" s="11" t="s">
        <v>2651</v>
      </c>
      <c r="J1456" s="11">
        <v>1100610</v>
      </c>
      <c r="K1456" s="11" t="s">
        <v>1175</v>
      </c>
      <c r="L1456" s="11" t="s">
        <v>194</v>
      </c>
      <c r="M1456" s="11"/>
      <c r="N1456" s="11" t="s">
        <v>255</v>
      </c>
      <c r="O1456" s="37" t="s">
        <v>1351</v>
      </c>
      <c r="P1456" s="101" t="s">
        <v>24</v>
      </c>
      <c r="Q1456" s="33">
        <v>44960</v>
      </c>
      <c r="R1456" s="33"/>
      <c r="S1456" s="33">
        <v>45691</v>
      </c>
      <c r="T1456" s="33" t="s">
        <v>2357</v>
      </c>
      <c r="U1456" s="33">
        <v>44958</v>
      </c>
      <c r="V1456" s="34"/>
      <c r="W1456" s="11"/>
      <c r="X1456" s="9"/>
      <c r="Y1456" s="9"/>
      <c r="Z1456" s="11"/>
      <c r="AA1456" s="37"/>
      <c r="AB1456" s="11"/>
      <c r="AC1456" s="11"/>
      <c r="AD1456" s="11"/>
      <c r="AE1456" s="11"/>
      <c r="AF1456" s="36"/>
    </row>
    <row r="1457" spans="1:32" ht="20.100000000000001" customHeight="1">
      <c r="A1457" s="11" t="s">
        <v>19</v>
      </c>
      <c r="B1457" s="11" t="s">
        <v>29</v>
      </c>
      <c r="C1457" s="11" t="s">
        <v>112</v>
      </c>
      <c r="D1457" s="11" t="s">
        <v>2077</v>
      </c>
      <c r="E1457" s="11" t="s">
        <v>2077</v>
      </c>
      <c r="F1457" s="11" t="s">
        <v>2077</v>
      </c>
      <c r="G1457" s="11"/>
      <c r="H1457" s="11">
        <v>1</v>
      </c>
      <c r="I1457" s="11" t="s">
        <v>2651</v>
      </c>
      <c r="J1457" s="11">
        <v>1100979</v>
      </c>
      <c r="K1457" s="11" t="s">
        <v>51</v>
      </c>
      <c r="L1457" s="11" t="s">
        <v>194</v>
      </c>
      <c r="M1457" s="11"/>
      <c r="N1457" s="11" t="s">
        <v>255</v>
      </c>
      <c r="O1457" s="37" t="s">
        <v>1351</v>
      </c>
      <c r="P1457" s="101" t="s">
        <v>24</v>
      </c>
      <c r="Q1457" s="33">
        <v>44960</v>
      </c>
      <c r="R1457" s="33"/>
      <c r="S1457" s="33">
        <v>45691</v>
      </c>
      <c r="T1457" s="33" t="s">
        <v>2357</v>
      </c>
      <c r="U1457" s="33">
        <v>44958</v>
      </c>
      <c r="V1457" s="34"/>
      <c r="W1457" s="11"/>
      <c r="X1457" s="9"/>
      <c r="Y1457" s="9"/>
      <c r="Z1457" s="11"/>
      <c r="AA1457" s="37"/>
      <c r="AB1457" s="11"/>
      <c r="AC1457" s="11"/>
      <c r="AD1457" s="11"/>
      <c r="AE1457" s="11"/>
      <c r="AF1457" s="36"/>
    </row>
    <row r="1458" spans="1:32" ht="20.100000000000001" customHeight="1">
      <c r="A1458" s="11" t="s">
        <v>19</v>
      </c>
      <c r="B1458" s="11" t="s">
        <v>29</v>
      </c>
      <c r="C1458" s="11" t="s">
        <v>112</v>
      </c>
      <c r="D1458" s="11" t="s">
        <v>2077</v>
      </c>
      <c r="E1458" s="11" t="s">
        <v>2077</v>
      </c>
      <c r="F1458" s="11" t="s">
        <v>2077</v>
      </c>
      <c r="G1458" s="11"/>
      <c r="H1458" s="11">
        <v>1</v>
      </c>
      <c r="I1458" s="11" t="s">
        <v>2651</v>
      </c>
      <c r="J1458" s="11">
        <v>1101501</v>
      </c>
      <c r="K1458" s="11" t="s">
        <v>1395</v>
      </c>
      <c r="L1458" s="11" t="s">
        <v>194</v>
      </c>
      <c r="M1458" s="11"/>
      <c r="N1458" s="11" t="s">
        <v>255</v>
      </c>
      <c r="O1458" s="37" t="s">
        <v>1351</v>
      </c>
      <c r="P1458" s="101" t="s">
        <v>24</v>
      </c>
      <c r="Q1458" s="33">
        <v>44960</v>
      </c>
      <c r="R1458" s="33"/>
      <c r="S1458" s="33">
        <v>45691</v>
      </c>
      <c r="T1458" s="33" t="s">
        <v>2357</v>
      </c>
      <c r="U1458" s="33">
        <v>44958</v>
      </c>
      <c r="V1458" s="34"/>
      <c r="W1458" s="11"/>
      <c r="X1458" s="9"/>
      <c r="Y1458" s="9"/>
      <c r="Z1458" s="11"/>
      <c r="AA1458" s="37"/>
      <c r="AB1458" s="11"/>
      <c r="AC1458" s="11"/>
      <c r="AD1458" s="11"/>
      <c r="AE1458" s="11"/>
      <c r="AF1458" s="36"/>
    </row>
    <row r="1459" spans="1:32" s="22" customFormat="1" ht="20.100000000000001" customHeight="1">
      <c r="A1459" s="38" t="s">
        <v>19</v>
      </c>
      <c r="B1459" s="38" t="s">
        <v>29</v>
      </c>
      <c r="C1459" s="38" t="s">
        <v>112</v>
      </c>
      <c r="D1459" s="38" t="s">
        <v>2077</v>
      </c>
      <c r="E1459" s="38" t="s">
        <v>2077</v>
      </c>
      <c r="F1459" s="38" t="s">
        <v>2077</v>
      </c>
      <c r="G1459" s="38"/>
      <c r="H1459" s="38">
        <v>1</v>
      </c>
      <c r="I1459" s="38" t="s">
        <v>2060</v>
      </c>
      <c r="J1459" s="38" t="s">
        <v>2342</v>
      </c>
      <c r="K1459" s="38" t="s">
        <v>2343</v>
      </c>
      <c r="L1459" s="38" t="s">
        <v>2353</v>
      </c>
      <c r="M1459" s="38"/>
      <c r="N1459" s="38" t="s">
        <v>255</v>
      </c>
      <c r="O1459" s="40" t="s">
        <v>1351</v>
      </c>
      <c r="P1459" s="102" t="s">
        <v>2698</v>
      </c>
      <c r="Q1459" s="41">
        <v>45455</v>
      </c>
      <c r="R1459" s="41"/>
      <c r="S1459" s="41">
        <v>45698</v>
      </c>
      <c r="T1459" s="41" t="s">
        <v>2357</v>
      </c>
      <c r="U1459" s="41">
        <v>44958</v>
      </c>
      <c r="V1459" s="42"/>
      <c r="W1459" s="38"/>
      <c r="X1459" s="21"/>
      <c r="Y1459" s="21"/>
      <c r="Z1459" s="38"/>
      <c r="AA1459" s="40"/>
      <c r="AB1459" s="38"/>
      <c r="AC1459" s="38"/>
      <c r="AD1459" s="38"/>
      <c r="AE1459" s="38"/>
      <c r="AF1459" s="43"/>
    </row>
    <row r="1460" spans="1:32" ht="20.100000000000001" customHeight="1">
      <c r="A1460" s="11" t="s">
        <v>19</v>
      </c>
      <c r="B1460" s="11" t="s">
        <v>29</v>
      </c>
      <c r="C1460" s="11" t="s">
        <v>112</v>
      </c>
      <c r="D1460" s="11" t="s">
        <v>2077</v>
      </c>
      <c r="E1460" s="11" t="s">
        <v>2077</v>
      </c>
      <c r="F1460" s="11" t="s">
        <v>2077</v>
      </c>
      <c r="G1460" s="11"/>
      <c r="H1460" s="11">
        <v>1</v>
      </c>
      <c r="I1460" s="11" t="s">
        <v>2646</v>
      </c>
      <c r="J1460" s="11">
        <v>1100769</v>
      </c>
      <c r="K1460" s="11" t="s">
        <v>2068</v>
      </c>
      <c r="L1460" s="11" t="s">
        <v>194</v>
      </c>
      <c r="M1460" s="11"/>
      <c r="N1460" s="11" t="s">
        <v>255</v>
      </c>
      <c r="O1460" s="37" t="s">
        <v>1351</v>
      </c>
      <c r="P1460" s="101" t="s">
        <v>24</v>
      </c>
      <c r="Q1460" s="33">
        <v>44958</v>
      </c>
      <c r="R1460" s="33"/>
      <c r="S1460" s="33">
        <v>45689</v>
      </c>
      <c r="T1460" s="33" t="s">
        <v>2357</v>
      </c>
      <c r="U1460" s="33">
        <v>44958</v>
      </c>
      <c r="V1460" s="34"/>
      <c r="W1460" s="11"/>
      <c r="X1460" s="9"/>
      <c r="Y1460" s="9"/>
      <c r="Z1460" s="11"/>
      <c r="AA1460" s="37"/>
      <c r="AB1460" s="11"/>
      <c r="AC1460" s="11"/>
      <c r="AD1460" s="11"/>
      <c r="AE1460" s="11"/>
      <c r="AF1460" s="36"/>
    </row>
    <row r="1461" spans="1:32" ht="20.100000000000001" customHeight="1">
      <c r="A1461" s="11" t="s">
        <v>19</v>
      </c>
      <c r="B1461" s="11" t="s">
        <v>29</v>
      </c>
      <c r="C1461" s="11" t="s">
        <v>112</v>
      </c>
      <c r="D1461" s="11" t="s">
        <v>2077</v>
      </c>
      <c r="E1461" s="11" t="s">
        <v>2077</v>
      </c>
      <c r="F1461" s="11" t="s">
        <v>2077</v>
      </c>
      <c r="G1461" s="11"/>
      <c r="H1461" s="11">
        <v>1</v>
      </c>
      <c r="I1461" s="11" t="s">
        <v>2647</v>
      </c>
      <c r="J1461" s="11">
        <v>1100684</v>
      </c>
      <c r="K1461" s="11" t="s">
        <v>48</v>
      </c>
      <c r="L1461" s="11" t="s">
        <v>194</v>
      </c>
      <c r="M1461" s="11"/>
      <c r="N1461" s="11" t="s">
        <v>255</v>
      </c>
      <c r="O1461" s="37" t="s">
        <v>1351</v>
      </c>
      <c r="P1461" s="101" t="s">
        <v>24</v>
      </c>
      <c r="Q1461" s="33">
        <v>44960</v>
      </c>
      <c r="R1461" s="33"/>
      <c r="S1461" s="33">
        <v>45691</v>
      </c>
      <c r="T1461" s="33" t="s">
        <v>2357</v>
      </c>
      <c r="U1461" s="33">
        <v>44958</v>
      </c>
      <c r="V1461" s="34"/>
      <c r="W1461" s="11"/>
      <c r="X1461" s="9"/>
      <c r="Y1461" s="9"/>
      <c r="Z1461" s="11"/>
      <c r="AA1461" s="37"/>
      <c r="AB1461" s="11"/>
      <c r="AC1461" s="11"/>
      <c r="AD1461" s="11"/>
      <c r="AE1461" s="11"/>
      <c r="AF1461" s="36"/>
    </row>
    <row r="1462" spans="1:32" ht="20.100000000000001" customHeight="1">
      <c r="A1462" s="11" t="s">
        <v>19</v>
      </c>
      <c r="B1462" s="11" t="s">
        <v>29</v>
      </c>
      <c r="C1462" s="11" t="s">
        <v>112</v>
      </c>
      <c r="D1462" s="11" t="s">
        <v>2077</v>
      </c>
      <c r="E1462" s="11" t="s">
        <v>2077</v>
      </c>
      <c r="F1462" s="11" t="s">
        <v>2077</v>
      </c>
      <c r="G1462" s="11"/>
      <c r="H1462" s="11">
        <v>1</v>
      </c>
      <c r="I1462" s="11" t="s">
        <v>2647</v>
      </c>
      <c r="J1462" s="11">
        <v>1101185</v>
      </c>
      <c r="K1462" s="11" t="s">
        <v>927</v>
      </c>
      <c r="L1462" s="11" t="s">
        <v>194</v>
      </c>
      <c r="M1462" s="11"/>
      <c r="N1462" s="11" t="s">
        <v>255</v>
      </c>
      <c r="O1462" s="37" t="s">
        <v>1351</v>
      </c>
      <c r="P1462" s="101" t="s">
        <v>24</v>
      </c>
      <c r="Q1462" s="33">
        <v>44960</v>
      </c>
      <c r="R1462" s="33"/>
      <c r="S1462" s="33">
        <v>45691</v>
      </c>
      <c r="T1462" s="33" t="s">
        <v>2357</v>
      </c>
      <c r="U1462" s="33">
        <v>44958</v>
      </c>
      <c r="V1462" s="34"/>
      <c r="W1462" s="11"/>
      <c r="X1462" s="9"/>
      <c r="Y1462" s="9"/>
      <c r="Z1462" s="11"/>
      <c r="AA1462" s="37"/>
      <c r="AB1462" s="11"/>
      <c r="AC1462" s="11"/>
      <c r="AD1462" s="11"/>
      <c r="AE1462" s="11"/>
      <c r="AF1462" s="36"/>
    </row>
    <row r="1463" spans="1:32" ht="20.100000000000001" customHeight="1">
      <c r="A1463" s="11" t="s">
        <v>19</v>
      </c>
      <c r="B1463" s="11" t="s">
        <v>29</v>
      </c>
      <c r="C1463" s="11" t="s">
        <v>112</v>
      </c>
      <c r="D1463" s="11" t="s">
        <v>2077</v>
      </c>
      <c r="E1463" s="11" t="s">
        <v>2077</v>
      </c>
      <c r="F1463" s="11" t="s">
        <v>2077</v>
      </c>
      <c r="G1463" s="11"/>
      <c r="H1463" s="11">
        <v>1</v>
      </c>
      <c r="I1463" s="11" t="s">
        <v>2647</v>
      </c>
      <c r="J1463" s="11">
        <v>1100211</v>
      </c>
      <c r="K1463" s="11" t="s">
        <v>45</v>
      </c>
      <c r="L1463" s="11" t="s">
        <v>194</v>
      </c>
      <c r="M1463" s="11"/>
      <c r="N1463" s="11" t="s">
        <v>255</v>
      </c>
      <c r="O1463" s="37" t="s">
        <v>1351</v>
      </c>
      <c r="P1463" s="101" t="s">
        <v>24</v>
      </c>
      <c r="Q1463" s="33">
        <v>44967</v>
      </c>
      <c r="R1463" s="33"/>
      <c r="S1463" s="33">
        <v>45698</v>
      </c>
      <c r="T1463" s="33" t="s">
        <v>2357</v>
      </c>
      <c r="U1463" s="33">
        <v>44958</v>
      </c>
      <c r="V1463" s="34"/>
      <c r="W1463" s="11"/>
      <c r="X1463" s="9"/>
      <c r="Y1463" s="9"/>
      <c r="Z1463" s="11"/>
      <c r="AA1463" s="37"/>
      <c r="AB1463" s="11"/>
      <c r="AC1463" s="11"/>
      <c r="AD1463" s="11"/>
      <c r="AE1463" s="11"/>
      <c r="AF1463" s="36"/>
    </row>
    <row r="1464" spans="1:32" ht="20.100000000000001" customHeight="1">
      <c r="A1464" s="11" t="s">
        <v>19</v>
      </c>
      <c r="B1464" s="11" t="s">
        <v>29</v>
      </c>
      <c r="C1464" s="11" t="s">
        <v>112</v>
      </c>
      <c r="D1464" s="11" t="s">
        <v>2077</v>
      </c>
      <c r="E1464" s="11" t="s">
        <v>2077</v>
      </c>
      <c r="F1464" s="11" t="s">
        <v>2077</v>
      </c>
      <c r="G1464" s="11"/>
      <c r="H1464" s="11">
        <v>1</v>
      </c>
      <c r="I1464" s="11" t="s">
        <v>2647</v>
      </c>
      <c r="J1464" s="11">
        <v>1100226</v>
      </c>
      <c r="K1464" s="11" t="s">
        <v>49</v>
      </c>
      <c r="L1464" s="11" t="s">
        <v>194</v>
      </c>
      <c r="M1464" s="11"/>
      <c r="N1464" s="11" t="s">
        <v>255</v>
      </c>
      <c r="O1464" s="37" t="s">
        <v>1351</v>
      </c>
      <c r="P1464" s="101" t="s">
        <v>24</v>
      </c>
      <c r="Q1464" s="33">
        <v>44967</v>
      </c>
      <c r="R1464" s="33"/>
      <c r="S1464" s="33">
        <v>45698</v>
      </c>
      <c r="T1464" s="33" t="s">
        <v>2357</v>
      </c>
      <c r="U1464" s="33">
        <v>44958</v>
      </c>
      <c r="V1464" s="34"/>
      <c r="W1464" s="11"/>
      <c r="X1464" s="9"/>
      <c r="Y1464" s="9"/>
      <c r="Z1464" s="11"/>
      <c r="AA1464" s="37"/>
      <c r="AB1464" s="11"/>
      <c r="AC1464" s="11"/>
      <c r="AD1464" s="11"/>
      <c r="AE1464" s="11"/>
      <c r="AF1464" s="36"/>
    </row>
    <row r="1465" spans="1:32" ht="20.100000000000001" customHeight="1">
      <c r="A1465" s="11" t="s">
        <v>19</v>
      </c>
      <c r="B1465" s="11" t="s">
        <v>29</v>
      </c>
      <c r="C1465" s="11" t="s">
        <v>112</v>
      </c>
      <c r="D1465" s="11" t="s">
        <v>2077</v>
      </c>
      <c r="E1465" s="11" t="s">
        <v>2077</v>
      </c>
      <c r="F1465" s="11" t="s">
        <v>2077</v>
      </c>
      <c r="G1465" s="11"/>
      <c r="H1465" s="11">
        <v>1</v>
      </c>
      <c r="I1465" s="11" t="s">
        <v>2645</v>
      </c>
      <c r="J1465" s="11">
        <v>1100118</v>
      </c>
      <c r="K1465" s="11" t="s">
        <v>1277</v>
      </c>
      <c r="L1465" s="11" t="s">
        <v>194</v>
      </c>
      <c r="M1465" s="11"/>
      <c r="N1465" s="11" t="s">
        <v>255</v>
      </c>
      <c r="O1465" s="37" t="s">
        <v>1351</v>
      </c>
      <c r="P1465" s="101" t="s">
        <v>24</v>
      </c>
      <c r="Q1465" s="33">
        <v>45001</v>
      </c>
      <c r="R1465" s="33"/>
      <c r="S1465" s="33">
        <v>45367</v>
      </c>
      <c r="T1465" s="33" t="s">
        <v>2357</v>
      </c>
      <c r="U1465" s="33">
        <v>44958</v>
      </c>
      <c r="V1465" s="34"/>
      <c r="W1465" s="11"/>
      <c r="X1465" s="9"/>
      <c r="Y1465" s="9"/>
      <c r="Z1465" s="11"/>
      <c r="AA1465" s="37"/>
      <c r="AB1465" s="11"/>
      <c r="AC1465" s="11"/>
      <c r="AD1465" s="11"/>
      <c r="AE1465" s="11"/>
      <c r="AF1465" s="36"/>
    </row>
    <row r="1466" spans="1:32" ht="20.100000000000001" customHeight="1">
      <c r="A1466" s="11" t="s">
        <v>19</v>
      </c>
      <c r="B1466" s="11" t="s">
        <v>29</v>
      </c>
      <c r="C1466" s="11" t="s">
        <v>112</v>
      </c>
      <c r="D1466" s="11" t="s">
        <v>2077</v>
      </c>
      <c r="E1466" s="11" t="s">
        <v>2077</v>
      </c>
      <c r="F1466" s="11" t="s">
        <v>2077</v>
      </c>
      <c r="G1466" s="11"/>
      <c r="H1466" s="11">
        <v>1</v>
      </c>
      <c r="I1466" s="11" t="s">
        <v>2645</v>
      </c>
      <c r="J1466" s="11">
        <v>1100081</v>
      </c>
      <c r="K1466" s="11" t="s">
        <v>1156</v>
      </c>
      <c r="L1466" s="11" t="s">
        <v>194</v>
      </c>
      <c r="M1466" s="11"/>
      <c r="N1466" s="11" t="s">
        <v>255</v>
      </c>
      <c r="O1466" s="37" t="s">
        <v>1351</v>
      </c>
      <c r="P1466" s="101" t="s">
        <v>24</v>
      </c>
      <c r="Q1466" s="33">
        <v>45042</v>
      </c>
      <c r="R1466" s="11"/>
      <c r="S1466" s="33">
        <v>45408</v>
      </c>
      <c r="T1466" s="33" t="s">
        <v>2357</v>
      </c>
      <c r="U1466" s="33">
        <v>44958</v>
      </c>
      <c r="V1466" s="34"/>
      <c r="W1466" s="11"/>
      <c r="X1466" s="9"/>
      <c r="Y1466" s="9"/>
      <c r="Z1466" s="11"/>
      <c r="AA1466" s="37"/>
      <c r="AB1466" s="11"/>
      <c r="AC1466" s="11"/>
      <c r="AD1466" s="11"/>
      <c r="AE1466" s="11"/>
      <c r="AF1466" s="36"/>
    </row>
    <row r="1467" spans="1:32" ht="20.100000000000001" customHeight="1">
      <c r="A1467" s="11" t="s">
        <v>19</v>
      </c>
      <c r="B1467" s="11" t="s">
        <v>29</v>
      </c>
      <c r="C1467" s="11" t="s">
        <v>112</v>
      </c>
      <c r="D1467" s="11" t="s">
        <v>2077</v>
      </c>
      <c r="E1467" s="11" t="s">
        <v>2077</v>
      </c>
      <c r="F1467" s="11" t="s">
        <v>2077</v>
      </c>
      <c r="G1467" s="11"/>
      <c r="H1467" s="11">
        <v>1</v>
      </c>
      <c r="I1467" s="11" t="s">
        <v>2646</v>
      </c>
      <c r="J1467" s="11">
        <v>1100476</v>
      </c>
      <c r="K1467" s="11" t="s">
        <v>2121</v>
      </c>
      <c r="L1467" s="11" t="s">
        <v>194</v>
      </c>
      <c r="M1467" s="11"/>
      <c r="N1467" s="11" t="s">
        <v>255</v>
      </c>
      <c r="O1467" s="37" t="s">
        <v>1351</v>
      </c>
      <c r="P1467" s="101" t="s">
        <v>24</v>
      </c>
      <c r="Q1467" s="33">
        <v>45001</v>
      </c>
      <c r="R1467" s="33"/>
      <c r="S1467" s="33">
        <v>45367</v>
      </c>
      <c r="T1467" s="33" t="s">
        <v>2357</v>
      </c>
      <c r="U1467" s="33">
        <v>44958</v>
      </c>
      <c r="V1467" s="34"/>
      <c r="W1467" s="11"/>
      <c r="X1467" s="9"/>
      <c r="Y1467" s="9"/>
      <c r="Z1467" s="11"/>
      <c r="AA1467" s="37"/>
      <c r="AB1467" s="11"/>
      <c r="AC1467" s="11"/>
      <c r="AD1467" s="11"/>
      <c r="AE1467" s="11"/>
      <c r="AF1467" s="36"/>
    </row>
    <row r="1468" spans="1:32" ht="20.100000000000001" customHeight="1">
      <c r="A1468" s="11" t="s">
        <v>19</v>
      </c>
      <c r="B1468" s="11" t="s">
        <v>29</v>
      </c>
      <c r="C1468" s="11" t="s">
        <v>112</v>
      </c>
      <c r="D1468" s="11" t="s">
        <v>2077</v>
      </c>
      <c r="E1468" s="11" t="s">
        <v>2077</v>
      </c>
      <c r="F1468" s="11" t="s">
        <v>2077</v>
      </c>
      <c r="G1468" s="11"/>
      <c r="H1468" s="11">
        <v>1</v>
      </c>
      <c r="I1468" s="11" t="s">
        <v>2645</v>
      </c>
      <c r="J1468" s="11">
        <v>1100682</v>
      </c>
      <c r="K1468" s="11" t="s">
        <v>2122</v>
      </c>
      <c r="L1468" s="11" t="s">
        <v>194</v>
      </c>
      <c r="M1468" s="11"/>
      <c r="N1468" s="11" t="s">
        <v>255</v>
      </c>
      <c r="O1468" s="37" t="s">
        <v>1351</v>
      </c>
      <c r="P1468" s="101" t="s">
        <v>24</v>
      </c>
      <c r="Q1468" s="33">
        <v>45001</v>
      </c>
      <c r="R1468" s="33"/>
      <c r="S1468" s="33">
        <v>45367</v>
      </c>
      <c r="T1468" s="33" t="s">
        <v>2357</v>
      </c>
      <c r="U1468" s="33">
        <v>44958</v>
      </c>
      <c r="V1468" s="34"/>
      <c r="W1468" s="11"/>
      <c r="X1468" s="9"/>
      <c r="Y1468" s="9"/>
      <c r="Z1468" s="11"/>
      <c r="AA1468" s="37"/>
      <c r="AB1468" s="11"/>
      <c r="AC1468" s="11"/>
      <c r="AD1468" s="11"/>
      <c r="AE1468" s="11"/>
      <c r="AF1468" s="36"/>
    </row>
    <row r="1469" spans="1:32" s="22" customFormat="1" ht="20.100000000000001" customHeight="1">
      <c r="A1469" s="38" t="s">
        <v>19</v>
      </c>
      <c r="B1469" s="38" t="s">
        <v>29</v>
      </c>
      <c r="C1469" s="38" t="s">
        <v>112</v>
      </c>
      <c r="D1469" s="38" t="s">
        <v>2077</v>
      </c>
      <c r="E1469" s="38" t="s">
        <v>2077</v>
      </c>
      <c r="F1469" s="38" t="s">
        <v>2077</v>
      </c>
      <c r="G1469" s="38"/>
      <c r="H1469" s="38">
        <v>1</v>
      </c>
      <c r="I1469" s="38" t="s">
        <v>2060</v>
      </c>
      <c r="J1469" s="38" t="s">
        <v>2342</v>
      </c>
      <c r="K1469" s="38" t="s">
        <v>2343</v>
      </c>
      <c r="L1469" s="38" t="s">
        <v>2353</v>
      </c>
      <c r="M1469" s="38"/>
      <c r="N1469" s="38" t="s">
        <v>255</v>
      </c>
      <c r="O1469" s="40" t="s">
        <v>1351</v>
      </c>
      <c r="P1469" s="102" t="s">
        <v>2448</v>
      </c>
      <c r="Q1469" s="41"/>
      <c r="R1469" s="41"/>
      <c r="S1469" s="41">
        <v>45367</v>
      </c>
      <c r="T1469" s="41" t="s">
        <v>2357</v>
      </c>
      <c r="U1469" s="41">
        <v>44958</v>
      </c>
      <c r="V1469" s="42"/>
      <c r="W1469" s="38"/>
      <c r="X1469" s="21"/>
      <c r="Y1469" s="21"/>
      <c r="Z1469" s="38"/>
      <c r="AA1469" s="40"/>
      <c r="AB1469" s="38"/>
      <c r="AC1469" s="38"/>
      <c r="AD1469" s="38"/>
      <c r="AE1469" s="38"/>
      <c r="AF1469" s="43"/>
    </row>
    <row r="1470" spans="1:32" ht="20.100000000000001" customHeight="1">
      <c r="A1470" s="11" t="s">
        <v>19</v>
      </c>
      <c r="B1470" s="11" t="s">
        <v>29</v>
      </c>
      <c r="C1470" s="11" t="s">
        <v>112</v>
      </c>
      <c r="D1470" s="11" t="s">
        <v>2077</v>
      </c>
      <c r="E1470" s="11" t="s">
        <v>2077</v>
      </c>
      <c r="F1470" s="11" t="s">
        <v>2077</v>
      </c>
      <c r="G1470" s="11"/>
      <c r="H1470" s="11">
        <v>1</v>
      </c>
      <c r="I1470" s="11" t="s">
        <v>2645</v>
      </c>
      <c r="J1470" s="11">
        <v>1101954</v>
      </c>
      <c r="K1470" s="11" t="s">
        <v>1936</v>
      </c>
      <c r="L1470" s="11" t="s">
        <v>194</v>
      </c>
      <c r="M1470" s="11"/>
      <c r="N1470" s="11" t="s">
        <v>255</v>
      </c>
      <c r="O1470" s="37" t="s">
        <v>1351</v>
      </c>
      <c r="P1470" s="101" t="s">
        <v>24</v>
      </c>
      <c r="Q1470" s="33">
        <v>45001</v>
      </c>
      <c r="R1470" s="33"/>
      <c r="S1470" s="33">
        <v>45367</v>
      </c>
      <c r="T1470" s="33" t="s">
        <v>2357</v>
      </c>
      <c r="U1470" s="33">
        <v>44958</v>
      </c>
      <c r="V1470" s="34"/>
      <c r="W1470" s="11"/>
      <c r="X1470" s="9"/>
      <c r="Y1470" s="9"/>
      <c r="Z1470" s="11"/>
      <c r="AA1470" s="37"/>
      <c r="AB1470" s="11"/>
      <c r="AC1470" s="11"/>
      <c r="AD1470" s="11"/>
      <c r="AE1470" s="11"/>
      <c r="AF1470" s="36"/>
    </row>
    <row r="1471" spans="1:32" ht="20.100000000000001" customHeight="1">
      <c r="A1471" s="11" t="s">
        <v>19</v>
      </c>
      <c r="B1471" s="11" t="s">
        <v>29</v>
      </c>
      <c r="C1471" s="11" t="s">
        <v>112</v>
      </c>
      <c r="D1471" s="11" t="s">
        <v>2077</v>
      </c>
      <c r="E1471" s="11" t="s">
        <v>2077</v>
      </c>
      <c r="F1471" s="11" t="s">
        <v>2077</v>
      </c>
      <c r="G1471" s="11"/>
      <c r="H1471" s="11">
        <v>1</v>
      </c>
      <c r="I1471" s="11" t="s">
        <v>2645</v>
      </c>
      <c r="J1471" s="11">
        <v>1101796</v>
      </c>
      <c r="K1471" s="11" t="s">
        <v>659</v>
      </c>
      <c r="L1471" s="11" t="s">
        <v>194</v>
      </c>
      <c r="M1471" s="11"/>
      <c r="N1471" s="11" t="s">
        <v>255</v>
      </c>
      <c r="O1471" s="37" t="s">
        <v>1351</v>
      </c>
      <c r="P1471" s="101" t="s">
        <v>24</v>
      </c>
      <c r="Q1471" s="33">
        <v>44960</v>
      </c>
      <c r="R1471" s="33"/>
      <c r="S1471" s="33">
        <v>45691</v>
      </c>
      <c r="T1471" s="33" t="s">
        <v>2357</v>
      </c>
      <c r="U1471" s="33">
        <v>44958</v>
      </c>
      <c r="V1471" s="34"/>
      <c r="W1471" s="11"/>
      <c r="X1471" s="9"/>
      <c r="Y1471" s="9"/>
      <c r="Z1471" s="11"/>
      <c r="AA1471" s="37"/>
      <c r="AB1471" s="11"/>
      <c r="AC1471" s="11"/>
      <c r="AD1471" s="11"/>
      <c r="AE1471" s="11"/>
      <c r="AF1471" s="36"/>
    </row>
    <row r="1472" spans="1:32" ht="20.100000000000001" customHeight="1">
      <c r="A1472" s="11" t="s">
        <v>19</v>
      </c>
      <c r="B1472" s="11" t="s">
        <v>29</v>
      </c>
      <c r="C1472" s="11" t="s">
        <v>112</v>
      </c>
      <c r="D1472" s="11" t="s">
        <v>2077</v>
      </c>
      <c r="E1472" s="11" t="s">
        <v>2077</v>
      </c>
      <c r="F1472" s="11" t="s">
        <v>2077</v>
      </c>
      <c r="G1472" s="11"/>
      <c r="H1472" s="11">
        <v>1</v>
      </c>
      <c r="I1472" s="11" t="s">
        <v>2645</v>
      </c>
      <c r="J1472" s="11">
        <v>1100036</v>
      </c>
      <c r="K1472" s="11" t="s">
        <v>124</v>
      </c>
      <c r="L1472" s="11" t="s">
        <v>194</v>
      </c>
      <c r="M1472" s="11"/>
      <c r="N1472" s="11" t="s">
        <v>255</v>
      </c>
      <c r="O1472" s="37" t="s">
        <v>1351</v>
      </c>
      <c r="P1472" s="101" t="s">
        <v>24</v>
      </c>
      <c r="Q1472" s="33">
        <v>44967</v>
      </c>
      <c r="R1472" s="33"/>
      <c r="S1472" s="33">
        <v>45698</v>
      </c>
      <c r="T1472" s="33" t="s">
        <v>2357</v>
      </c>
      <c r="U1472" s="33">
        <v>44958</v>
      </c>
      <c r="V1472" s="34"/>
      <c r="W1472" s="11"/>
      <c r="X1472" s="9"/>
      <c r="Y1472" s="9"/>
      <c r="Z1472" s="11"/>
      <c r="AA1472" s="37"/>
      <c r="AB1472" s="11"/>
      <c r="AC1472" s="11"/>
      <c r="AD1472" s="11"/>
      <c r="AE1472" s="11"/>
      <c r="AF1472" s="36"/>
    </row>
    <row r="1473" spans="1:32" ht="20.100000000000001" customHeight="1">
      <c r="A1473" s="11" t="s">
        <v>19</v>
      </c>
      <c r="B1473" s="11" t="s">
        <v>29</v>
      </c>
      <c r="C1473" s="11" t="s">
        <v>112</v>
      </c>
      <c r="D1473" s="11" t="s">
        <v>2077</v>
      </c>
      <c r="E1473" s="11" t="s">
        <v>2077</v>
      </c>
      <c r="F1473" s="11" t="s">
        <v>2077</v>
      </c>
      <c r="G1473" s="11"/>
      <c r="H1473" s="11">
        <v>1</v>
      </c>
      <c r="I1473" s="11" t="s">
        <v>2645</v>
      </c>
      <c r="J1473" s="11">
        <v>1101560</v>
      </c>
      <c r="K1473" s="11" t="s">
        <v>1446</v>
      </c>
      <c r="L1473" s="11" t="s">
        <v>194</v>
      </c>
      <c r="M1473" s="11"/>
      <c r="N1473" s="11" t="s">
        <v>255</v>
      </c>
      <c r="O1473" s="37" t="s">
        <v>1351</v>
      </c>
      <c r="P1473" s="101" t="s">
        <v>24</v>
      </c>
      <c r="Q1473" s="33">
        <v>44960</v>
      </c>
      <c r="R1473" s="33"/>
      <c r="S1473" s="33">
        <v>45691</v>
      </c>
      <c r="T1473" s="33" t="s">
        <v>2357</v>
      </c>
      <c r="U1473" s="33">
        <v>44958</v>
      </c>
      <c r="V1473" s="34"/>
      <c r="W1473" s="11"/>
      <c r="X1473" s="9"/>
      <c r="Y1473" s="9"/>
      <c r="Z1473" s="11"/>
      <c r="AA1473" s="37"/>
      <c r="AB1473" s="11"/>
      <c r="AC1473" s="11"/>
      <c r="AD1473" s="11"/>
      <c r="AE1473" s="11"/>
      <c r="AF1473" s="36"/>
    </row>
    <row r="1474" spans="1:32" ht="20.100000000000001" customHeight="1">
      <c r="A1474" s="11" t="s">
        <v>19</v>
      </c>
      <c r="B1474" s="11" t="s">
        <v>29</v>
      </c>
      <c r="C1474" s="11" t="s">
        <v>112</v>
      </c>
      <c r="D1474" s="11" t="s">
        <v>2077</v>
      </c>
      <c r="E1474" s="11" t="s">
        <v>2077</v>
      </c>
      <c r="F1474" s="11" t="s">
        <v>2077</v>
      </c>
      <c r="G1474" s="11"/>
      <c r="H1474" s="11">
        <v>1</v>
      </c>
      <c r="I1474" s="11" t="s">
        <v>2644</v>
      </c>
      <c r="J1474" s="11">
        <v>1100597</v>
      </c>
      <c r="K1474" s="11" t="s">
        <v>2081</v>
      </c>
      <c r="L1474" s="11" t="s">
        <v>194</v>
      </c>
      <c r="M1474" s="11"/>
      <c r="N1474" s="11" t="s">
        <v>255</v>
      </c>
      <c r="O1474" s="37" t="s">
        <v>1351</v>
      </c>
      <c r="P1474" s="101" t="s">
        <v>24</v>
      </c>
      <c r="Q1474" s="33">
        <v>44960</v>
      </c>
      <c r="R1474" s="33"/>
      <c r="S1474" s="33">
        <v>45691</v>
      </c>
      <c r="T1474" s="33" t="s">
        <v>2357</v>
      </c>
      <c r="U1474" s="33">
        <v>44958</v>
      </c>
      <c r="V1474" s="34"/>
      <c r="W1474" s="11"/>
      <c r="X1474" s="9"/>
      <c r="Y1474" s="9"/>
      <c r="Z1474" s="11"/>
      <c r="AA1474" s="37"/>
      <c r="AB1474" s="11"/>
      <c r="AC1474" s="11"/>
      <c r="AD1474" s="11"/>
      <c r="AE1474" s="11"/>
      <c r="AF1474" s="36"/>
    </row>
    <row r="1475" spans="1:32" ht="20.100000000000001" customHeight="1">
      <c r="A1475" s="11" t="s">
        <v>19</v>
      </c>
      <c r="B1475" s="11" t="s">
        <v>29</v>
      </c>
      <c r="C1475" s="11" t="s">
        <v>112</v>
      </c>
      <c r="D1475" s="11" t="s">
        <v>2077</v>
      </c>
      <c r="E1475" s="11" t="s">
        <v>2077</v>
      </c>
      <c r="F1475" s="11" t="s">
        <v>2077</v>
      </c>
      <c r="G1475" s="11"/>
      <c r="H1475" s="11">
        <v>1</v>
      </c>
      <c r="I1475" s="11" t="s">
        <v>2642</v>
      </c>
      <c r="J1475" s="11">
        <v>1100071</v>
      </c>
      <c r="K1475" s="11" t="s">
        <v>2084</v>
      </c>
      <c r="L1475" s="11" t="s">
        <v>194</v>
      </c>
      <c r="M1475" s="11"/>
      <c r="N1475" s="11" t="s">
        <v>255</v>
      </c>
      <c r="O1475" s="37" t="s">
        <v>1351</v>
      </c>
      <c r="P1475" s="101" t="s">
        <v>24</v>
      </c>
      <c r="Q1475" s="33">
        <v>44960</v>
      </c>
      <c r="R1475" s="33"/>
      <c r="S1475" s="33">
        <v>45691</v>
      </c>
      <c r="T1475" s="33" t="s">
        <v>2357</v>
      </c>
      <c r="U1475" s="33">
        <v>44958</v>
      </c>
      <c r="V1475" s="34"/>
      <c r="W1475" s="11"/>
      <c r="X1475" s="9"/>
      <c r="Y1475" s="9"/>
      <c r="Z1475" s="11"/>
      <c r="AA1475" s="37"/>
      <c r="AB1475" s="11"/>
      <c r="AC1475" s="11"/>
      <c r="AD1475" s="11"/>
      <c r="AE1475" s="11"/>
      <c r="AF1475" s="36"/>
    </row>
    <row r="1476" spans="1:32" ht="20.100000000000001" customHeight="1">
      <c r="A1476" s="11" t="s">
        <v>19</v>
      </c>
      <c r="B1476" s="11" t="s">
        <v>29</v>
      </c>
      <c r="C1476" s="11" t="s">
        <v>112</v>
      </c>
      <c r="D1476" s="11" t="s">
        <v>2077</v>
      </c>
      <c r="E1476" s="11" t="s">
        <v>2077</v>
      </c>
      <c r="F1476" s="11" t="s">
        <v>2077</v>
      </c>
      <c r="G1476" s="11"/>
      <c r="H1476" s="11">
        <v>1</v>
      </c>
      <c r="I1476" s="11" t="s">
        <v>2642</v>
      </c>
      <c r="J1476" s="11">
        <v>1101549</v>
      </c>
      <c r="K1476" s="11" t="s">
        <v>1441</v>
      </c>
      <c r="L1476" s="11" t="s">
        <v>194</v>
      </c>
      <c r="M1476" s="11"/>
      <c r="N1476" s="11" t="s">
        <v>255</v>
      </c>
      <c r="O1476" s="37" t="s">
        <v>1351</v>
      </c>
      <c r="P1476" s="101" t="s">
        <v>24</v>
      </c>
      <c r="Q1476" s="33">
        <v>44960</v>
      </c>
      <c r="R1476" s="33"/>
      <c r="S1476" s="33">
        <v>45691</v>
      </c>
      <c r="T1476" s="33" t="s">
        <v>2357</v>
      </c>
      <c r="U1476" s="33">
        <v>44958</v>
      </c>
      <c r="V1476" s="34"/>
      <c r="W1476" s="11"/>
      <c r="X1476" s="9"/>
      <c r="Y1476" s="9"/>
      <c r="Z1476" s="11"/>
      <c r="AA1476" s="37"/>
      <c r="AB1476" s="11"/>
      <c r="AC1476" s="11"/>
      <c r="AD1476" s="11"/>
      <c r="AE1476" s="11"/>
      <c r="AF1476" s="36"/>
    </row>
    <row r="1477" spans="1:32" ht="20.100000000000001" customHeight="1">
      <c r="A1477" s="11" t="s">
        <v>19</v>
      </c>
      <c r="B1477" s="11" t="s">
        <v>29</v>
      </c>
      <c r="C1477" s="11" t="s">
        <v>112</v>
      </c>
      <c r="D1477" s="11" t="s">
        <v>2077</v>
      </c>
      <c r="E1477" s="11" t="s">
        <v>2077</v>
      </c>
      <c r="F1477" s="11" t="s">
        <v>2077</v>
      </c>
      <c r="G1477" s="11"/>
      <c r="H1477" s="11">
        <v>1</v>
      </c>
      <c r="I1477" s="11" t="s">
        <v>2644</v>
      </c>
      <c r="J1477" s="11">
        <v>1100283</v>
      </c>
      <c r="K1477" s="11" t="s">
        <v>2082</v>
      </c>
      <c r="L1477" s="11" t="s">
        <v>194</v>
      </c>
      <c r="M1477" s="11"/>
      <c r="N1477" s="11" t="s">
        <v>255</v>
      </c>
      <c r="O1477" s="37" t="s">
        <v>1351</v>
      </c>
      <c r="P1477" s="101" t="s">
        <v>24</v>
      </c>
      <c r="Q1477" s="33">
        <v>44960</v>
      </c>
      <c r="R1477" s="33"/>
      <c r="S1477" s="33">
        <v>45691</v>
      </c>
      <c r="T1477" s="33" t="s">
        <v>2357</v>
      </c>
      <c r="U1477" s="33">
        <v>44958</v>
      </c>
      <c r="V1477" s="34"/>
      <c r="W1477" s="11"/>
      <c r="X1477" s="9"/>
      <c r="Y1477" s="9"/>
      <c r="Z1477" s="11"/>
      <c r="AA1477" s="37"/>
      <c r="AB1477" s="11"/>
      <c r="AC1477" s="11"/>
      <c r="AD1477" s="11"/>
      <c r="AE1477" s="11"/>
      <c r="AF1477" s="36"/>
    </row>
    <row r="1478" spans="1:32" s="22" customFormat="1" ht="20.100000000000001" customHeight="1">
      <c r="A1478" s="38" t="s">
        <v>19</v>
      </c>
      <c r="B1478" s="38" t="s">
        <v>29</v>
      </c>
      <c r="C1478" s="38" t="s">
        <v>112</v>
      </c>
      <c r="D1478" s="38" t="s">
        <v>2077</v>
      </c>
      <c r="E1478" s="38" t="s">
        <v>2077</v>
      </c>
      <c r="F1478" s="38" t="s">
        <v>2077</v>
      </c>
      <c r="G1478" s="38"/>
      <c r="H1478" s="38">
        <v>1</v>
      </c>
      <c r="I1478" s="38" t="s">
        <v>2060</v>
      </c>
      <c r="J1478" s="38" t="s">
        <v>2342</v>
      </c>
      <c r="K1478" s="38" t="s">
        <v>2343</v>
      </c>
      <c r="L1478" s="38" t="s">
        <v>2353</v>
      </c>
      <c r="M1478" s="38"/>
      <c r="N1478" s="38" t="s">
        <v>255</v>
      </c>
      <c r="O1478" s="40" t="s">
        <v>1351</v>
      </c>
      <c r="P1478" s="102" t="s">
        <v>2710</v>
      </c>
      <c r="Q1478" s="41">
        <v>45462</v>
      </c>
      <c r="R1478" s="41"/>
      <c r="S1478" s="41">
        <v>45691</v>
      </c>
      <c r="T1478" s="41" t="s">
        <v>2357</v>
      </c>
      <c r="U1478" s="41">
        <v>44958</v>
      </c>
      <c r="V1478" s="42"/>
      <c r="W1478" s="38"/>
      <c r="X1478" s="21"/>
      <c r="Y1478" s="21"/>
      <c r="Z1478" s="38"/>
      <c r="AA1478" s="40"/>
      <c r="AB1478" s="38"/>
      <c r="AC1478" s="38"/>
      <c r="AD1478" s="38"/>
      <c r="AE1478" s="38"/>
      <c r="AF1478" s="43"/>
    </row>
    <row r="1479" spans="1:32" s="22" customFormat="1" ht="20.100000000000001" customHeight="1">
      <c r="A1479" s="38" t="s">
        <v>19</v>
      </c>
      <c r="B1479" s="38" t="s">
        <v>29</v>
      </c>
      <c r="C1479" s="38" t="s">
        <v>112</v>
      </c>
      <c r="D1479" s="38" t="s">
        <v>2077</v>
      </c>
      <c r="E1479" s="38" t="s">
        <v>2077</v>
      </c>
      <c r="F1479" s="38" t="s">
        <v>2077</v>
      </c>
      <c r="G1479" s="38"/>
      <c r="H1479" s="38">
        <v>1</v>
      </c>
      <c r="I1479" s="38" t="s">
        <v>2060</v>
      </c>
      <c r="J1479" s="38" t="s">
        <v>2342</v>
      </c>
      <c r="K1479" s="38" t="s">
        <v>2343</v>
      </c>
      <c r="L1479" s="38" t="s">
        <v>2353</v>
      </c>
      <c r="M1479" s="38"/>
      <c r="N1479" s="38" t="s">
        <v>255</v>
      </c>
      <c r="O1479" s="40" t="s">
        <v>1351</v>
      </c>
      <c r="P1479" s="102" t="s">
        <v>2447</v>
      </c>
      <c r="Q1479" s="41"/>
      <c r="R1479" s="41"/>
      <c r="S1479" s="41">
        <v>45691</v>
      </c>
      <c r="T1479" s="41" t="s">
        <v>2357</v>
      </c>
      <c r="U1479" s="41">
        <v>44958</v>
      </c>
      <c r="V1479" s="42"/>
      <c r="W1479" s="38"/>
      <c r="X1479" s="21"/>
      <c r="Y1479" s="21"/>
      <c r="Z1479" s="38"/>
      <c r="AA1479" s="40"/>
      <c r="AB1479" s="38"/>
      <c r="AC1479" s="38"/>
      <c r="AD1479" s="38"/>
      <c r="AE1479" s="38"/>
      <c r="AF1479" s="43"/>
    </row>
    <row r="1480" spans="1:32" ht="20.100000000000001" customHeight="1">
      <c r="A1480" s="11" t="s">
        <v>19</v>
      </c>
      <c r="B1480" s="11" t="s">
        <v>29</v>
      </c>
      <c r="C1480" s="11" t="s">
        <v>112</v>
      </c>
      <c r="D1480" s="11" t="s">
        <v>2077</v>
      </c>
      <c r="E1480" s="11" t="s">
        <v>2077</v>
      </c>
      <c r="F1480" s="11" t="s">
        <v>2077</v>
      </c>
      <c r="G1480" s="11"/>
      <c r="H1480" s="11">
        <v>1</v>
      </c>
      <c r="I1480" s="11" t="s">
        <v>2644</v>
      </c>
      <c r="J1480" s="11">
        <v>1100006</v>
      </c>
      <c r="K1480" s="11" t="s">
        <v>1480</v>
      </c>
      <c r="L1480" s="11" t="s">
        <v>194</v>
      </c>
      <c r="M1480" s="11"/>
      <c r="N1480" s="11" t="s">
        <v>255</v>
      </c>
      <c r="O1480" s="37" t="s">
        <v>1351</v>
      </c>
      <c r="P1480" s="101" t="s">
        <v>24</v>
      </c>
      <c r="Q1480" s="33">
        <v>44967</v>
      </c>
      <c r="R1480" s="33"/>
      <c r="S1480" s="33">
        <v>45698</v>
      </c>
      <c r="T1480" s="33" t="s">
        <v>2357</v>
      </c>
      <c r="U1480" s="33">
        <v>44958</v>
      </c>
      <c r="V1480" s="34"/>
      <c r="W1480" s="11"/>
      <c r="X1480" s="9"/>
      <c r="Y1480" s="9"/>
      <c r="Z1480" s="11"/>
      <c r="AA1480" s="37"/>
      <c r="AB1480" s="11"/>
      <c r="AC1480" s="11"/>
      <c r="AD1480" s="11"/>
      <c r="AE1480" s="11"/>
      <c r="AF1480" s="36"/>
    </row>
    <row r="1481" spans="1:32" ht="20.100000000000001" customHeight="1">
      <c r="A1481" s="11" t="s">
        <v>19</v>
      </c>
      <c r="B1481" s="11" t="s">
        <v>29</v>
      </c>
      <c r="C1481" s="11" t="s">
        <v>112</v>
      </c>
      <c r="D1481" s="11" t="s">
        <v>2077</v>
      </c>
      <c r="E1481" s="11" t="s">
        <v>2077</v>
      </c>
      <c r="F1481" s="11" t="s">
        <v>2077</v>
      </c>
      <c r="G1481" s="11"/>
      <c r="H1481" s="11">
        <v>1</v>
      </c>
      <c r="I1481" s="11" t="s">
        <v>2642</v>
      </c>
      <c r="J1481" s="11">
        <v>1101020</v>
      </c>
      <c r="K1481" s="11" t="s">
        <v>256</v>
      </c>
      <c r="L1481" s="11" t="s">
        <v>194</v>
      </c>
      <c r="M1481" s="11"/>
      <c r="N1481" s="11" t="s">
        <v>255</v>
      </c>
      <c r="O1481" s="37" t="s">
        <v>1351</v>
      </c>
      <c r="P1481" s="101" t="s">
        <v>24</v>
      </c>
      <c r="Q1481" s="33">
        <v>44967</v>
      </c>
      <c r="R1481" s="33"/>
      <c r="S1481" s="33">
        <v>45698</v>
      </c>
      <c r="T1481" s="33" t="s">
        <v>2357</v>
      </c>
      <c r="U1481" s="33">
        <v>44958</v>
      </c>
      <c r="V1481" s="34"/>
      <c r="W1481" s="11"/>
      <c r="X1481" s="9"/>
      <c r="Y1481" s="9"/>
      <c r="Z1481" s="11"/>
      <c r="AA1481" s="37"/>
      <c r="AB1481" s="11"/>
      <c r="AC1481" s="11"/>
      <c r="AD1481" s="11"/>
      <c r="AE1481" s="11"/>
      <c r="AF1481" s="36"/>
    </row>
    <row r="1482" spans="1:32" ht="20.100000000000001" customHeight="1">
      <c r="A1482" s="11" t="s">
        <v>19</v>
      </c>
      <c r="B1482" s="11" t="s">
        <v>29</v>
      </c>
      <c r="C1482" s="11" t="s">
        <v>112</v>
      </c>
      <c r="D1482" s="11" t="s">
        <v>2077</v>
      </c>
      <c r="E1482" s="11" t="s">
        <v>2077</v>
      </c>
      <c r="F1482" s="11" t="s">
        <v>2077</v>
      </c>
      <c r="G1482" s="11"/>
      <c r="H1482" s="11">
        <v>1</v>
      </c>
      <c r="I1482" s="11" t="s">
        <v>2644</v>
      </c>
      <c r="J1482" s="11">
        <v>1101795</v>
      </c>
      <c r="K1482" s="11" t="s">
        <v>2009</v>
      </c>
      <c r="L1482" s="11" t="s">
        <v>194</v>
      </c>
      <c r="M1482" s="11"/>
      <c r="N1482" s="11" t="s">
        <v>255</v>
      </c>
      <c r="O1482" s="37" t="s">
        <v>1351</v>
      </c>
      <c r="P1482" s="101" t="s">
        <v>24</v>
      </c>
      <c r="Q1482" s="33">
        <v>44967</v>
      </c>
      <c r="R1482" s="33"/>
      <c r="S1482" s="33">
        <v>45698</v>
      </c>
      <c r="T1482" s="33" t="s">
        <v>2357</v>
      </c>
      <c r="U1482" s="33">
        <v>44958</v>
      </c>
      <c r="V1482" s="34"/>
      <c r="W1482" s="11"/>
      <c r="X1482" s="9"/>
      <c r="Y1482" s="9"/>
      <c r="Z1482" s="11"/>
      <c r="AA1482" s="37"/>
      <c r="AB1482" s="11"/>
      <c r="AC1482" s="11"/>
      <c r="AD1482" s="11"/>
      <c r="AE1482" s="11"/>
      <c r="AF1482" s="36"/>
    </row>
    <row r="1483" spans="1:32" ht="20.100000000000001" customHeight="1">
      <c r="A1483" s="11" t="s">
        <v>19</v>
      </c>
      <c r="B1483" s="11" t="s">
        <v>29</v>
      </c>
      <c r="C1483" s="11" t="s">
        <v>112</v>
      </c>
      <c r="D1483" s="11" t="s">
        <v>2077</v>
      </c>
      <c r="E1483" s="11" t="s">
        <v>2077</v>
      </c>
      <c r="F1483" s="11" t="s">
        <v>2077</v>
      </c>
      <c r="G1483" s="11"/>
      <c r="H1483" s="11">
        <v>1</v>
      </c>
      <c r="I1483" s="11" t="s">
        <v>2644</v>
      </c>
      <c r="J1483" s="11">
        <v>1100643</v>
      </c>
      <c r="K1483" s="11" t="s">
        <v>2011</v>
      </c>
      <c r="L1483" s="11" t="s">
        <v>194</v>
      </c>
      <c r="M1483" s="11"/>
      <c r="N1483" s="11" t="s">
        <v>255</v>
      </c>
      <c r="O1483" s="37" t="s">
        <v>1351</v>
      </c>
      <c r="P1483" s="101" t="s">
        <v>24</v>
      </c>
      <c r="Q1483" s="33">
        <v>44967</v>
      </c>
      <c r="R1483" s="33"/>
      <c r="S1483" s="33">
        <v>45698</v>
      </c>
      <c r="T1483" s="33" t="s">
        <v>2357</v>
      </c>
      <c r="U1483" s="33">
        <v>44958</v>
      </c>
      <c r="V1483" s="34"/>
      <c r="W1483" s="11"/>
      <c r="X1483" s="9"/>
      <c r="Y1483" s="9"/>
      <c r="Z1483" s="11"/>
      <c r="AA1483" s="37"/>
      <c r="AB1483" s="11"/>
      <c r="AC1483" s="11"/>
      <c r="AD1483" s="11"/>
      <c r="AE1483" s="11"/>
      <c r="AF1483" s="36"/>
    </row>
    <row r="1484" spans="1:32" ht="20.100000000000001" customHeight="1">
      <c r="A1484" s="11" t="s">
        <v>19</v>
      </c>
      <c r="B1484" s="11" t="s">
        <v>29</v>
      </c>
      <c r="C1484" s="11" t="s">
        <v>112</v>
      </c>
      <c r="D1484" s="11" t="s">
        <v>2077</v>
      </c>
      <c r="E1484" s="11" t="s">
        <v>2077</v>
      </c>
      <c r="F1484" s="11" t="s">
        <v>2077</v>
      </c>
      <c r="G1484" s="11"/>
      <c r="H1484" s="11">
        <v>1</v>
      </c>
      <c r="I1484" s="11" t="s">
        <v>2644</v>
      </c>
      <c r="J1484" s="11">
        <v>1100736</v>
      </c>
      <c r="K1484" s="11" t="s">
        <v>121</v>
      </c>
      <c r="L1484" s="11" t="s">
        <v>194</v>
      </c>
      <c r="M1484" s="11"/>
      <c r="N1484" s="11" t="s">
        <v>255</v>
      </c>
      <c r="O1484" s="37" t="s">
        <v>1351</v>
      </c>
      <c r="P1484" s="101" t="s">
        <v>24</v>
      </c>
      <c r="Q1484" s="33">
        <v>44967</v>
      </c>
      <c r="R1484" s="33"/>
      <c r="S1484" s="33">
        <v>45698</v>
      </c>
      <c r="T1484" s="33" t="s">
        <v>2357</v>
      </c>
      <c r="U1484" s="33">
        <v>44958</v>
      </c>
      <c r="V1484" s="34"/>
      <c r="W1484" s="11"/>
      <c r="X1484" s="9"/>
      <c r="Y1484" s="9"/>
      <c r="Z1484" s="11"/>
      <c r="AA1484" s="37"/>
      <c r="AB1484" s="11"/>
      <c r="AC1484" s="11"/>
      <c r="AD1484" s="11"/>
      <c r="AE1484" s="11"/>
      <c r="AF1484" s="36"/>
    </row>
    <row r="1485" spans="1:32" ht="20.100000000000001" customHeight="1">
      <c r="A1485" s="11" t="s">
        <v>19</v>
      </c>
      <c r="B1485" s="11" t="s">
        <v>29</v>
      </c>
      <c r="C1485" s="11" t="s">
        <v>112</v>
      </c>
      <c r="D1485" s="11" t="s">
        <v>2077</v>
      </c>
      <c r="E1485" s="11" t="s">
        <v>2077</v>
      </c>
      <c r="F1485" s="11" t="s">
        <v>2077</v>
      </c>
      <c r="G1485" s="11"/>
      <c r="H1485" s="11">
        <v>1</v>
      </c>
      <c r="I1485" s="11" t="s">
        <v>2644</v>
      </c>
      <c r="J1485" s="11">
        <v>1100026</v>
      </c>
      <c r="K1485" s="11" t="s">
        <v>2103</v>
      </c>
      <c r="L1485" s="11" t="s">
        <v>194</v>
      </c>
      <c r="M1485" s="11"/>
      <c r="N1485" s="11" t="s">
        <v>255</v>
      </c>
      <c r="O1485" s="37" t="s">
        <v>1351</v>
      </c>
      <c r="P1485" s="101" t="s">
        <v>24</v>
      </c>
      <c r="Q1485" s="33">
        <v>44985</v>
      </c>
      <c r="R1485" s="33"/>
      <c r="S1485" s="33">
        <v>45350</v>
      </c>
      <c r="T1485" s="33" t="s">
        <v>2357</v>
      </c>
      <c r="U1485" s="33">
        <v>44958</v>
      </c>
      <c r="V1485" s="34"/>
      <c r="W1485" s="11"/>
      <c r="X1485" s="9"/>
      <c r="Y1485" s="9"/>
      <c r="Z1485" s="11"/>
      <c r="AA1485" s="37"/>
      <c r="AB1485" s="11"/>
      <c r="AC1485" s="11"/>
      <c r="AD1485" s="11"/>
      <c r="AE1485" s="11"/>
      <c r="AF1485" s="36"/>
    </row>
    <row r="1486" spans="1:32" ht="20.100000000000001" customHeight="1">
      <c r="A1486" s="11" t="s">
        <v>19</v>
      </c>
      <c r="B1486" s="11" t="s">
        <v>29</v>
      </c>
      <c r="C1486" s="11" t="s">
        <v>112</v>
      </c>
      <c r="D1486" s="11" t="s">
        <v>2077</v>
      </c>
      <c r="E1486" s="11" t="s">
        <v>2077</v>
      </c>
      <c r="F1486" s="11" t="s">
        <v>2077</v>
      </c>
      <c r="G1486" s="11"/>
      <c r="H1486" s="11">
        <v>1</v>
      </c>
      <c r="I1486" s="11" t="s">
        <v>2644</v>
      </c>
      <c r="J1486" s="11">
        <v>1100884</v>
      </c>
      <c r="K1486" s="11" t="s">
        <v>151</v>
      </c>
      <c r="L1486" s="11" t="s">
        <v>194</v>
      </c>
      <c r="M1486" s="11"/>
      <c r="N1486" s="11" t="s">
        <v>255</v>
      </c>
      <c r="O1486" s="37" t="s">
        <v>1351</v>
      </c>
      <c r="P1486" s="101" t="s">
        <v>24</v>
      </c>
      <c r="Q1486" s="33">
        <v>45001</v>
      </c>
      <c r="R1486" s="33"/>
      <c r="S1486" s="33">
        <v>45367</v>
      </c>
      <c r="T1486" s="33" t="s">
        <v>2357</v>
      </c>
      <c r="U1486" s="33">
        <v>44958</v>
      </c>
      <c r="V1486" s="34"/>
      <c r="W1486" s="11"/>
      <c r="X1486" s="9"/>
      <c r="Y1486" s="9"/>
      <c r="Z1486" s="11"/>
      <c r="AA1486" s="37"/>
      <c r="AB1486" s="11"/>
      <c r="AC1486" s="11"/>
      <c r="AD1486" s="11"/>
      <c r="AE1486" s="11"/>
      <c r="AF1486" s="36"/>
    </row>
    <row r="1487" spans="1:32" ht="20.100000000000001" customHeight="1">
      <c r="A1487" s="11" t="s">
        <v>19</v>
      </c>
      <c r="B1487" s="11" t="s">
        <v>29</v>
      </c>
      <c r="C1487" s="11" t="s">
        <v>112</v>
      </c>
      <c r="D1487" s="11" t="s">
        <v>2077</v>
      </c>
      <c r="E1487" s="11" t="s">
        <v>2077</v>
      </c>
      <c r="F1487" s="11" t="s">
        <v>2077</v>
      </c>
      <c r="G1487" s="11"/>
      <c r="H1487" s="11">
        <v>1</v>
      </c>
      <c r="I1487" s="11" t="s">
        <v>2647</v>
      </c>
      <c r="J1487" s="11">
        <v>1100632</v>
      </c>
      <c r="K1487" s="11" t="s">
        <v>46</v>
      </c>
      <c r="L1487" s="11" t="s">
        <v>194</v>
      </c>
      <c r="M1487" s="11"/>
      <c r="N1487" s="11" t="s">
        <v>255</v>
      </c>
      <c r="O1487" s="37" t="s">
        <v>1351</v>
      </c>
      <c r="P1487" s="101" t="s">
        <v>38</v>
      </c>
      <c r="Q1487" s="33">
        <v>44958</v>
      </c>
      <c r="R1487" s="33"/>
      <c r="S1487" s="33">
        <v>45689</v>
      </c>
      <c r="T1487" s="33" t="s">
        <v>2357</v>
      </c>
      <c r="U1487" s="33">
        <v>44958</v>
      </c>
      <c r="V1487" s="34"/>
      <c r="W1487" s="11"/>
      <c r="X1487" s="9"/>
      <c r="Y1487" s="9"/>
      <c r="Z1487" s="11"/>
      <c r="AA1487" s="37"/>
      <c r="AB1487" s="11"/>
      <c r="AC1487" s="11"/>
      <c r="AD1487" s="11"/>
      <c r="AE1487" s="11"/>
      <c r="AF1487" s="36"/>
    </row>
    <row r="1488" spans="1:32" s="22" customFormat="1" ht="20.100000000000001" customHeight="1">
      <c r="A1488" s="38" t="s">
        <v>19</v>
      </c>
      <c r="B1488" s="38" t="s">
        <v>29</v>
      </c>
      <c r="C1488" s="38" t="s">
        <v>112</v>
      </c>
      <c r="D1488" s="38" t="s">
        <v>2077</v>
      </c>
      <c r="E1488" s="38" t="s">
        <v>2077</v>
      </c>
      <c r="F1488" s="38" t="s">
        <v>2077</v>
      </c>
      <c r="G1488" s="38"/>
      <c r="H1488" s="38">
        <v>1</v>
      </c>
      <c r="I1488" s="38" t="s">
        <v>2060</v>
      </c>
      <c r="J1488" s="38" t="s">
        <v>2342</v>
      </c>
      <c r="K1488" s="38" t="s">
        <v>2343</v>
      </c>
      <c r="L1488" s="38" t="s">
        <v>2353</v>
      </c>
      <c r="M1488" s="38"/>
      <c r="N1488" s="38" t="s">
        <v>255</v>
      </c>
      <c r="O1488" s="40" t="s">
        <v>1351</v>
      </c>
      <c r="P1488" s="102" t="s">
        <v>2573</v>
      </c>
      <c r="Q1488" s="41">
        <v>45434</v>
      </c>
      <c r="R1488" s="41"/>
      <c r="S1488" s="41">
        <v>45389</v>
      </c>
      <c r="T1488" s="41" t="s">
        <v>2357</v>
      </c>
      <c r="U1488" s="41">
        <v>44958</v>
      </c>
      <c r="V1488" s="42"/>
      <c r="W1488" s="38"/>
      <c r="X1488" s="21"/>
      <c r="Y1488" s="21"/>
      <c r="Z1488" s="38"/>
      <c r="AA1488" s="40"/>
      <c r="AB1488" s="38"/>
      <c r="AC1488" s="38"/>
      <c r="AD1488" s="38"/>
      <c r="AE1488" s="38"/>
      <c r="AF1488" s="43"/>
    </row>
    <row r="1489" spans="1:32" ht="20.100000000000001" customHeight="1">
      <c r="A1489" s="11" t="s">
        <v>19</v>
      </c>
      <c r="B1489" s="11" t="s">
        <v>29</v>
      </c>
      <c r="C1489" s="11" t="s">
        <v>112</v>
      </c>
      <c r="D1489" s="11" t="s">
        <v>2077</v>
      </c>
      <c r="E1489" s="11" t="s">
        <v>2077</v>
      </c>
      <c r="F1489" s="11" t="s">
        <v>2077</v>
      </c>
      <c r="G1489" s="11"/>
      <c r="H1489" s="11">
        <v>1</v>
      </c>
      <c r="I1489" s="11" t="s">
        <v>2642</v>
      </c>
      <c r="J1489" s="11">
        <v>1501140</v>
      </c>
      <c r="K1489" s="11" t="s">
        <v>2255</v>
      </c>
      <c r="L1489" s="11" t="s">
        <v>194</v>
      </c>
      <c r="M1489" s="11"/>
      <c r="N1489" s="11" t="s">
        <v>255</v>
      </c>
      <c r="O1489" s="37" t="s">
        <v>2361</v>
      </c>
      <c r="P1489" s="101" t="s">
        <v>38</v>
      </c>
      <c r="Q1489" s="33">
        <v>45001</v>
      </c>
      <c r="R1489" s="33"/>
      <c r="S1489" s="33">
        <v>45367</v>
      </c>
      <c r="T1489" s="33" t="s">
        <v>2357</v>
      </c>
      <c r="U1489" s="33">
        <v>44958</v>
      </c>
      <c r="V1489" s="34"/>
      <c r="W1489" s="11"/>
      <c r="X1489" s="9"/>
      <c r="Y1489" s="9"/>
      <c r="Z1489" s="11"/>
      <c r="AA1489" s="37"/>
      <c r="AB1489" s="11"/>
      <c r="AC1489" s="11"/>
      <c r="AD1489" s="11"/>
      <c r="AE1489" s="11"/>
      <c r="AF1489" s="36"/>
    </row>
    <row r="1490" spans="1:32" s="22" customFormat="1" ht="20.100000000000001" customHeight="1">
      <c r="A1490" s="38" t="s">
        <v>19</v>
      </c>
      <c r="B1490" s="38" t="s">
        <v>29</v>
      </c>
      <c r="C1490" s="38" t="s">
        <v>112</v>
      </c>
      <c r="D1490" s="38" t="s">
        <v>2077</v>
      </c>
      <c r="E1490" s="38" t="s">
        <v>2077</v>
      </c>
      <c r="F1490" s="38" t="s">
        <v>2077</v>
      </c>
      <c r="G1490" s="38"/>
      <c r="H1490" s="38">
        <v>1</v>
      </c>
      <c r="I1490" s="38" t="s">
        <v>2060</v>
      </c>
      <c r="J1490" s="39" t="s">
        <v>2342</v>
      </c>
      <c r="K1490" s="38" t="s">
        <v>2343</v>
      </c>
      <c r="L1490" s="38" t="s">
        <v>2353</v>
      </c>
      <c r="M1490" s="38"/>
      <c r="N1490" s="38" t="s">
        <v>255</v>
      </c>
      <c r="O1490" s="40" t="s">
        <v>1351</v>
      </c>
      <c r="P1490" s="102" t="s">
        <v>2779</v>
      </c>
      <c r="Q1490" s="41">
        <v>45505</v>
      </c>
      <c r="R1490" s="41"/>
      <c r="S1490" s="41">
        <v>45367</v>
      </c>
      <c r="T1490" s="41" t="s">
        <v>2357</v>
      </c>
      <c r="U1490" s="41">
        <v>44958</v>
      </c>
      <c r="V1490" s="42"/>
      <c r="W1490" s="38"/>
      <c r="X1490" s="21"/>
      <c r="Y1490" s="21"/>
      <c r="Z1490" s="38"/>
      <c r="AA1490" s="40"/>
      <c r="AB1490" s="38"/>
      <c r="AC1490" s="38"/>
      <c r="AD1490" s="38"/>
      <c r="AE1490" s="38"/>
      <c r="AF1490" s="43"/>
    </row>
    <row r="1491" spans="1:32" s="120" customFormat="1" ht="20.100000000000001" customHeight="1">
      <c r="A1491" s="113" t="s">
        <v>19</v>
      </c>
      <c r="B1491" s="113" t="s">
        <v>29</v>
      </c>
      <c r="C1491" s="113" t="s">
        <v>112</v>
      </c>
      <c r="D1491" s="113" t="s">
        <v>2077</v>
      </c>
      <c r="E1491" s="113" t="s">
        <v>2077</v>
      </c>
      <c r="F1491" s="113" t="s">
        <v>2077</v>
      </c>
      <c r="G1491" s="113"/>
      <c r="H1491" s="113">
        <v>1</v>
      </c>
      <c r="I1491" s="113" t="s">
        <v>2057</v>
      </c>
      <c r="J1491" s="121" t="s">
        <v>2342</v>
      </c>
      <c r="K1491" s="113" t="s">
        <v>2343</v>
      </c>
      <c r="L1491" s="113" t="s">
        <v>2491</v>
      </c>
      <c r="M1491" s="113"/>
      <c r="N1491" s="113" t="s">
        <v>255</v>
      </c>
      <c r="O1491" s="114" t="s">
        <v>1351</v>
      </c>
      <c r="P1491" s="115" t="s">
        <v>2363</v>
      </c>
      <c r="Q1491" s="116"/>
      <c r="R1491" s="116"/>
      <c r="S1491" s="116"/>
      <c r="T1491" s="116" t="s">
        <v>2075</v>
      </c>
      <c r="U1491" s="116">
        <v>44958</v>
      </c>
      <c r="V1491" s="117"/>
      <c r="W1491" s="113"/>
      <c r="X1491" s="118"/>
      <c r="Y1491" s="118"/>
      <c r="Z1491" s="113"/>
      <c r="AA1491" s="114"/>
      <c r="AB1491" s="113"/>
      <c r="AC1491" s="113"/>
      <c r="AD1491" s="113"/>
      <c r="AE1491" s="113"/>
      <c r="AF1491" s="119"/>
    </row>
    <row r="1492" spans="1:32" s="120" customFormat="1" ht="20.100000000000001" customHeight="1">
      <c r="A1492" s="113" t="s">
        <v>19</v>
      </c>
      <c r="B1492" s="113" t="s">
        <v>29</v>
      </c>
      <c r="C1492" s="113" t="s">
        <v>112</v>
      </c>
      <c r="D1492" s="113" t="s">
        <v>2077</v>
      </c>
      <c r="E1492" s="113" t="s">
        <v>2077</v>
      </c>
      <c r="F1492" s="113" t="s">
        <v>2077</v>
      </c>
      <c r="G1492" s="113"/>
      <c r="H1492" s="113">
        <v>1</v>
      </c>
      <c r="I1492" s="113" t="s">
        <v>2057</v>
      </c>
      <c r="J1492" s="121" t="s">
        <v>2342</v>
      </c>
      <c r="K1492" s="113" t="s">
        <v>2343</v>
      </c>
      <c r="L1492" s="113" t="s">
        <v>2491</v>
      </c>
      <c r="M1492" s="113"/>
      <c r="N1492" s="113" t="s">
        <v>255</v>
      </c>
      <c r="O1492" s="114" t="s">
        <v>1351</v>
      </c>
      <c r="P1492" s="115" t="s">
        <v>2362</v>
      </c>
      <c r="Q1492" s="116"/>
      <c r="R1492" s="116"/>
      <c r="S1492" s="116"/>
      <c r="T1492" s="116" t="s">
        <v>2074</v>
      </c>
      <c r="U1492" s="116">
        <v>44958</v>
      </c>
      <c r="V1492" s="117"/>
      <c r="W1492" s="113"/>
      <c r="X1492" s="118"/>
      <c r="Y1492" s="118"/>
      <c r="Z1492" s="113"/>
      <c r="AA1492" s="114"/>
      <c r="AB1492" s="113"/>
      <c r="AC1492" s="113"/>
      <c r="AD1492" s="113"/>
      <c r="AE1492" s="113"/>
      <c r="AF1492" s="119"/>
    </row>
    <row r="1493" spans="1:32" s="120" customFormat="1" ht="20.100000000000001" customHeight="1">
      <c r="A1493" s="113" t="s">
        <v>19</v>
      </c>
      <c r="B1493" s="113" t="s">
        <v>29</v>
      </c>
      <c r="C1493" s="113" t="s">
        <v>112</v>
      </c>
      <c r="D1493" s="113" t="s">
        <v>2077</v>
      </c>
      <c r="E1493" s="113" t="s">
        <v>2077</v>
      </c>
      <c r="F1493" s="113" t="s">
        <v>2077</v>
      </c>
      <c r="G1493" s="113"/>
      <c r="H1493" s="113">
        <v>1</v>
      </c>
      <c r="I1493" s="113" t="s">
        <v>2057</v>
      </c>
      <c r="J1493" s="121" t="s">
        <v>2342</v>
      </c>
      <c r="K1493" s="113" t="s">
        <v>2343</v>
      </c>
      <c r="L1493" s="113" t="s">
        <v>2491</v>
      </c>
      <c r="M1493" s="113"/>
      <c r="N1493" s="113" t="s">
        <v>255</v>
      </c>
      <c r="O1493" s="114" t="s">
        <v>1351</v>
      </c>
      <c r="P1493" s="115" t="s">
        <v>2362</v>
      </c>
      <c r="Q1493" s="116"/>
      <c r="R1493" s="113"/>
      <c r="S1493" s="116"/>
      <c r="T1493" s="116" t="s">
        <v>2074</v>
      </c>
      <c r="U1493" s="116">
        <v>44958</v>
      </c>
      <c r="V1493" s="117"/>
      <c r="W1493" s="113"/>
      <c r="X1493" s="118"/>
      <c r="Y1493" s="118"/>
      <c r="Z1493" s="113"/>
      <c r="AA1493" s="114"/>
      <c r="AB1493" s="113"/>
      <c r="AC1493" s="113"/>
      <c r="AD1493" s="113"/>
      <c r="AE1493" s="113"/>
      <c r="AF1493" s="119"/>
    </row>
    <row r="1494" spans="1:32" s="120" customFormat="1" ht="20.100000000000001" customHeight="1">
      <c r="A1494" s="113" t="s">
        <v>19</v>
      </c>
      <c r="B1494" s="113" t="s">
        <v>29</v>
      </c>
      <c r="C1494" s="113" t="s">
        <v>112</v>
      </c>
      <c r="D1494" s="113" t="s">
        <v>2077</v>
      </c>
      <c r="E1494" s="113" t="s">
        <v>2077</v>
      </c>
      <c r="F1494" s="113" t="s">
        <v>2077</v>
      </c>
      <c r="G1494" s="113"/>
      <c r="H1494" s="113">
        <v>1</v>
      </c>
      <c r="I1494" s="113" t="s">
        <v>2057</v>
      </c>
      <c r="J1494" s="121" t="s">
        <v>2342</v>
      </c>
      <c r="K1494" s="113" t="s">
        <v>2343</v>
      </c>
      <c r="L1494" s="113" t="s">
        <v>2491</v>
      </c>
      <c r="M1494" s="113"/>
      <c r="N1494" s="113" t="s">
        <v>255</v>
      </c>
      <c r="O1494" s="114" t="s">
        <v>1351</v>
      </c>
      <c r="P1494" s="115" t="s">
        <v>2362</v>
      </c>
      <c r="Q1494" s="116"/>
      <c r="R1494" s="113"/>
      <c r="S1494" s="116"/>
      <c r="T1494" s="116" t="s">
        <v>2074</v>
      </c>
      <c r="U1494" s="116">
        <v>44958</v>
      </c>
      <c r="V1494" s="117"/>
      <c r="W1494" s="113"/>
      <c r="X1494" s="118"/>
      <c r="Y1494" s="118"/>
      <c r="Z1494" s="113"/>
      <c r="AA1494" s="114"/>
      <c r="AB1494" s="113"/>
      <c r="AC1494" s="113"/>
      <c r="AD1494" s="113"/>
      <c r="AE1494" s="113"/>
      <c r="AF1494" s="119"/>
    </row>
    <row r="1495" spans="1:32" s="120" customFormat="1" ht="20.100000000000001" customHeight="1">
      <c r="A1495" s="113" t="s">
        <v>19</v>
      </c>
      <c r="B1495" s="113" t="s">
        <v>29</v>
      </c>
      <c r="C1495" s="113" t="s">
        <v>112</v>
      </c>
      <c r="D1495" s="113" t="s">
        <v>2077</v>
      </c>
      <c r="E1495" s="113" t="s">
        <v>2077</v>
      </c>
      <c r="F1495" s="113" t="s">
        <v>2077</v>
      </c>
      <c r="G1495" s="113"/>
      <c r="H1495" s="113">
        <v>1</v>
      </c>
      <c r="I1495" s="113" t="s">
        <v>2057</v>
      </c>
      <c r="J1495" s="121" t="s">
        <v>2342</v>
      </c>
      <c r="K1495" s="113" t="s">
        <v>2343</v>
      </c>
      <c r="L1495" s="113" t="s">
        <v>2491</v>
      </c>
      <c r="M1495" s="113"/>
      <c r="N1495" s="113" t="s">
        <v>255</v>
      </c>
      <c r="O1495" s="114" t="s">
        <v>1351</v>
      </c>
      <c r="P1495" s="115" t="s">
        <v>2362</v>
      </c>
      <c r="Q1495" s="116"/>
      <c r="R1495" s="113"/>
      <c r="S1495" s="116"/>
      <c r="T1495" s="116" t="s">
        <v>2074</v>
      </c>
      <c r="U1495" s="116">
        <v>44958</v>
      </c>
      <c r="V1495" s="117"/>
      <c r="W1495" s="113"/>
      <c r="X1495" s="118"/>
      <c r="Y1495" s="118"/>
      <c r="Z1495" s="113"/>
      <c r="AA1495" s="114"/>
      <c r="AB1495" s="113"/>
      <c r="AC1495" s="113"/>
      <c r="AD1495" s="113"/>
      <c r="AE1495" s="113"/>
      <c r="AF1495" s="119"/>
    </row>
    <row r="1496" spans="1:32" s="120" customFormat="1" ht="20.100000000000001" customHeight="1">
      <c r="A1496" s="113" t="s">
        <v>19</v>
      </c>
      <c r="B1496" s="113" t="s">
        <v>29</v>
      </c>
      <c r="C1496" s="113" t="s">
        <v>112</v>
      </c>
      <c r="D1496" s="113" t="s">
        <v>2077</v>
      </c>
      <c r="E1496" s="113" t="s">
        <v>2077</v>
      </c>
      <c r="F1496" s="113" t="s">
        <v>2077</v>
      </c>
      <c r="G1496" s="113"/>
      <c r="H1496" s="113">
        <v>1</v>
      </c>
      <c r="I1496" s="113" t="s">
        <v>2057</v>
      </c>
      <c r="J1496" s="121" t="s">
        <v>2342</v>
      </c>
      <c r="K1496" s="113" t="s">
        <v>2343</v>
      </c>
      <c r="L1496" s="113" t="s">
        <v>2491</v>
      </c>
      <c r="M1496" s="113"/>
      <c r="N1496" s="113" t="s">
        <v>255</v>
      </c>
      <c r="O1496" s="114" t="s">
        <v>1351</v>
      </c>
      <c r="P1496" s="115" t="s">
        <v>2362</v>
      </c>
      <c r="Q1496" s="116"/>
      <c r="R1496" s="116"/>
      <c r="S1496" s="116"/>
      <c r="T1496" s="116" t="s">
        <v>2074</v>
      </c>
      <c r="U1496" s="116">
        <v>44958</v>
      </c>
      <c r="V1496" s="117"/>
      <c r="W1496" s="113"/>
      <c r="X1496" s="118"/>
      <c r="Y1496" s="118"/>
      <c r="Z1496" s="113"/>
      <c r="AA1496" s="114"/>
      <c r="AB1496" s="113"/>
      <c r="AC1496" s="113"/>
      <c r="AD1496" s="113"/>
      <c r="AE1496" s="113"/>
      <c r="AF1496" s="119"/>
    </row>
    <row r="1497" spans="1:32" s="8" customFormat="1" ht="20.100000000000001" customHeight="1">
      <c r="A1497" s="11" t="s">
        <v>164</v>
      </c>
      <c r="B1497" s="11" t="s">
        <v>29</v>
      </c>
      <c r="C1497" s="11" t="s">
        <v>58</v>
      </c>
      <c r="D1497" s="11" t="s">
        <v>1912</v>
      </c>
      <c r="E1497" s="11" t="s">
        <v>918</v>
      </c>
      <c r="F1497" s="11" t="s">
        <v>1917</v>
      </c>
      <c r="G1497" s="11"/>
      <c r="H1497" s="11">
        <v>1</v>
      </c>
      <c r="I1497" s="11" t="s">
        <v>2144</v>
      </c>
      <c r="J1497" s="11">
        <v>1101001</v>
      </c>
      <c r="K1497" s="11" t="s">
        <v>111</v>
      </c>
      <c r="L1497" s="11" t="s">
        <v>194</v>
      </c>
      <c r="M1497" s="11"/>
      <c r="N1497" s="11" t="s">
        <v>1950</v>
      </c>
      <c r="O1497" s="37" t="s">
        <v>1026</v>
      </c>
      <c r="P1497" s="105" t="s">
        <v>38</v>
      </c>
      <c r="Q1497" s="33">
        <v>43860</v>
      </c>
      <c r="R1497" s="11"/>
      <c r="S1497" s="33">
        <v>44591</v>
      </c>
      <c r="T1497" s="33"/>
      <c r="U1497" s="50"/>
      <c r="V1497" s="34"/>
      <c r="W1497" s="50"/>
      <c r="X1497" s="37"/>
      <c r="Y1497" s="37"/>
      <c r="Z1497" s="50"/>
      <c r="AA1497" s="11"/>
      <c r="AB1497" s="50"/>
      <c r="AC1497" s="50"/>
      <c r="AD1497" s="50"/>
      <c r="AE1497" s="50"/>
      <c r="AF1497" s="5"/>
    </row>
    <row r="1498" spans="1:32" s="8" customFormat="1" ht="20.100000000000001" customHeight="1">
      <c r="A1498" s="11" t="s">
        <v>164</v>
      </c>
      <c r="B1498" s="11" t="s">
        <v>29</v>
      </c>
      <c r="C1498" s="11" t="s">
        <v>58</v>
      </c>
      <c r="D1498" s="11" t="s">
        <v>1912</v>
      </c>
      <c r="E1498" s="11" t="s">
        <v>918</v>
      </c>
      <c r="F1498" s="11" t="s">
        <v>1917</v>
      </c>
      <c r="G1498" s="11"/>
      <c r="H1498" s="11">
        <v>1</v>
      </c>
      <c r="I1498" s="11" t="s">
        <v>2651</v>
      </c>
      <c r="J1498" s="11">
        <v>1100968</v>
      </c>
      <c r="K1498" s="11" t="s">
        <v>47</v>
      </c>
      <c r="L1498" s="11" t="s">
        <v>194</v>
      </c>
      <c r="M1498" s="11"/>
      <c r="N1498" s="11" t="s">
        <v>253</v>
      </c>
      <c r="O1498" s="37" t="s">
        <v>1026</v>
      </c>
      <c r="P1498" s="105" t="s">
        <v>38</v>
      </c>
      <c r="Q1498" s="33">
        <v>43860</v>
      </c>
      <c r="R1498" s="11"/>
      <c r="S1498" s="33">
        <v>44591</v>
      </c>
      <c r="T1498" s="33"/>
      <c r="U1498" s="50"/>
      <c r="V1498" s="34"/>
      <c r="W1498" s="50"/>
      <c r="X1498" s="37"/>
      <c r="Y1498" s="37"/>
      <c r="Z1498" s="50"/>
      <c r="AA1498" s="11"/>
      <c r="AB1498" s="50"/>
      <c r="AC1498" s="50"/>
      <c r="AD1498" s="50"/>
      <c r="AE1498" s="50"/>
      <c r="AF1498" s="5"/>
    </row>
    <row r="1499" spans="1:32" s="8" customFormat="1" ht="20.100000000000001" customHeight="1">
      <c r="A1499" s="11" t="s">
        <v>164</v>
      </c>
      <c r="B1499" s="11" t="s">
        <v>29</v>
      </c>
      <c r="C1499" s="11" t="s">
        <v>58</v>
      </c>
      <c r="D1499" s="11" t="s">
        <v>1912</v>
      </c>
      <c r="E1499" s="11" t="s">
        <v>918</v>
      </c>
      <c r="F1499" s="11" t="s">
        <v>1916</v>
      </c>
      <c r="G1499" s="11"/>
      <c r="H1499" s="11">
        <v>1</v>
      </c>
      <c r="I1499" s="11" t="s">
        <v>2651</v>
      </c>
      <c r="J1499" s="11">
        <v>1101501</v>
      </c>
      <c r="K1499" s="11" t="s">
        <v>1395</v>
      </c>
      <c r="L1499" s="11" t="s">
        <v>194</v>
      </c>
      <c r="M1499" s="11"/>
      <c r="N1499" s="11" t="s">
        <v>255</v>
      </c>
      <c r="O1499" s="37" t="s">
        <v>1026</v>
      </c>
      <c r="P1499" s="105" t="s">
        <v>24</v>
      </c>
      <c r="Q1499" s="33">
        <v>44207</v>
      </c>
      <c r="R1499" s="11"/>
      <c r="S1499" s="33">
        <v>44937</v>
      </c>
      <c r="T1499" s="33"/>
      <c r="U1499" s="59"/>
      <c r="V1499" s="34"/>
      <c r="W1499" s="50"/>
      <c r="X1499" s="37"/>
      <c r="Y1499" s="37"/>
      <c r="Z1499" s="50"/>
      <c r="AA1499" s="11"/>
      <c r="AB1499" s="50"/>
      <c r="AC1499" s="50"/>
      <c r="AD1499" s="50"/>
      <c r="AE1499" s="50"/>
      <c r="AF1499" s="5"/>
    </row>
    <row r="1500" spans="1:32" s="26" customFormat="1" ht="20.100000000000001" customHeight="1">
      <c r="A1500" s="38" t="s">
        <v>164</v>
      </c>
      <c r="B1500" s="38" t="s">
        <v>29</v>
      </c>
      <c r="C1500" s="38" t="s">
        <v>58</v>
      </c>
      <c r="D1500" s="38" t="s">
        <v>1912</v>
      </c>
      <c r="E1500" s="38" t="s">
        <v>918</v>
      </c>
      <c r="F1500" s="38" t="s">
        <v>1916</v>
      </c>
      <c r="G1500" s="38"/>
      <c r="H1500" s="38">
        <v>1</v>
      </c>
      <c r="I1500" s="38" t="s">
        <v>2060</v>
      </c>
      <c r="J1500" s="38" t="s">
        <v>2342</v>
      </c>
      <c r="K1500" s="38" t="s">
        <v>2343</v>
      </c>
      <c r="L1500" s="38" t="s">
        <v>2353</v>
      </c>
      <c r="M1500" s="38"/>
      <c r="N1500" s="38" t="s">
        <v>253</v>
      </c>
      <c r="O1500" s="40" t="s">
        <v>1026</v>
      </c>
      <c r="P1500" s="103" t="s">
        <v>24</v>
      </c>
      <c r="Q1500" s="41"/>
      <c r="R1500" s="41"/>
      <c r="S1500" s="41"/>
      <c r="T1500" s="41"/>
      <c r="U1500" s="65"/>
      <c r="V1500" s="42"/>
      <c r="W1500" s="65"/>
      <c r="X1500" s="40"/>
      <c r="Y1500" s="40"/>
      <c r="Z1500" s="65"/>
      <c r="AA1500" s="38"/>
      <c r="AB1500" s="65"/>
      <c r="AC1500" s="65"/>
      <c r="AD1500" s="65"/>
      <c r="AE1500" s="65"/>
      <c r="AF1500" s="66"/>
    </row>
    <row r="1501" spans="1:32" s="8" customFormat="1" ht="20.100000000000001" customHeight="1">
      <c r="A1501" s="11" t="s">
        <v>164</v>
      </c>
      <c r="B1501" s="11" t="s">
        <v>29</v>
      </c>
      <c r="C1501" s="11" t="s">
        <v>58</v>
      </c>
      <c r="D1501" s="11" t="s">
        <v>1912</v>
      </c>
      <c r="E1501" s="11" t="s">
        <v>918</v>
      </c>
      <c r="F1501" s="11" t="s">
        <v>1916</v>
      </c>
      <c r="G1501" s="11"/>
      <c r="H1501" s="11">
        <v>1</v>
      </c>
      <c r="I1501" s="11" t="s">
        <v>2648</v>
      </c>
      <c r="J1501" s="11">
        <v>1100947</v>
      </c>
      <c r="K1501" s="11" t="s">
        <v>50</v>
      </c>
      <c r="L1501" s="11" t="s">
        <v>194</v>
      </c>
      <c r="M1501" s="11"/>
      <c r="N1501" s="11" t="s">
        <v>253</v>
      </c>
      <c r="O1501" s="37" t="s">
        <v>1026</v>
      </c>
      <c r="P1501" s="105" t="s">
        <v>38</v>
      </c>
      <c r="Q1501" s="33">
        <v>43860</v>
      </c>
      <c r="R1501" s="11"/>
      <c r="S1501" s="33">
        <v>44591</v>
      </c>
      <c r="T1501" s="33"/>
      <c r="U1501" s="50"/>
      <c r="V1501" s="34"/>
      <c r="W1501" s="50"/>
      <c r="X1501" s="37"/>
      <c r="Y1501" s="37"/>
      <c r="Z1501" s="50"/>
      <c r="AA1501" s="11"/>
      <c r="AB1501" s="50"/>
      <c r="AC1501" s="50"/>
      <c r="AD1501" s="50"/>
      <c r="AE1501" s="50"/>
      <c r="AF1501" s="5"/>
    </row>
    <row r="1502" spans="1:32" s="8" customFormat="1" ht="20.100000000000001" customHeight="1">
      <c r="A1502" s="11" t="s">
        <v>164</v>
      </c>
      <c r="B1502" s="11" t="s">
        <v>29</v>
      </c>
      <c r="C1502" s="11" t="s">
        <v>58</v>
      </c>
      <c r="D1502" s="11" t="s">
        <v>1912</v>
      </c>
      <c r="E1502" s="11" t="s">
        <v>918</v>
      </c>
      <c r="F1502" s="11" t="s">
        <v>1916</v>
      </c>
      <c r="G1502" s="11"/>
      <c r="H1502" s="11">
        <v>1</v>
      </c>
      <c r="I1502" s="11" t="s">
        <v>2648</v>
      </c>
      <c r="J1502" s="11">
        <v>1100867</v>
      </c>
      <c r="K1502" s="11" t="s">
        <v>34</v>
      </c>
      <c r="L1502" s="11" t="s">
        <v>194</v>
      </c>
      <c r="M1502" s="11"/>
      <c r="N1502" s="11" t="s">
        <v>253</v>
      </c>
      <c r="O1502" s="37" t="s">
        <v>1026</v>
      </c>
      <c r="P1502" s="105" t="s">
        <v>38</v>
      </c>
      <c r="Q1502" s="33">
        <v>43860</v>
      </c>
      <c r="R1502" s="11"/>
      <c r="S1502" s="33">
        <v>44591</v>
      </c>
      <c r="T1502" s="33"/>
      <c r="U1502" s="50"/>
      <c r="V1502" s="34"/>
      <c r="W1502" s="50"/>
      <c r="X1502" s="37"/>
      <c r="Y1502" s="37"/>
      <c r="Z1502" s="50"/>
      <c r="AA1502" s="11"/>
      <c r="AB1502" s="50"/>
      <c r="AC1502" s="50"/>
      <c r="AD1502" s="50"/>
      <c r="AE1502" s="50"/>
      <c r="AF1502" s="5"/>
    </row>
    <row r="1503" spans="1:32" s="164" customFormat="1" ht="20.100000000000001" customHeight="1">
      <c r="A1503" s="158" t="s">
        <v>164</v>
      </c>
      <c r="B1503" s="158" t="s">
        <v>29</v>
      </c>
      <c r="C1503" s="158" t="s">
        <v>58</v>
      </c>
      <c r="D1503" s="158" t="s">
        <v>1912</v>
      </c>
      <c r="E1503" s="158" t="s">
        <v>918</v>
      </c>
      <c r="F1503" s="38" t="s">
        <v>1916</v>
      </c>
      <c r="G1503" s="172"/>
      <c r="H1503" s="158">
        <v>1</v>
      </c>
      <c r="I1503" s="158" t="s">
        <v>2060</v>
      </c>
      <c r="J1503" s="158" t="s">
        <v>2342</v>
      </c>
      <c r="K1503" s="158" t="s">
        <v>2343</v>
      </c>
      <c r="L1503" s="158" t="s">
        <v>2353</v>
      </c>
      <c r="M1503" s="158"/>
      <c r="N1503" s="158" t="s">
        <v>253</v>
      </c>
      <c r="O1503" s="159" t="s">
        <v>1026</v>
      </c>
      <c r="P1503" s="160" t="s">
        <v>2520</v>
      </c>
      <c r="Q1503" s="161">
        <v>45415</v>
      </c>
      <c r="R1503" s="158"/>
      <c r="S1503" s="161">
        <v>45029</v>
      </c>
      <c r="T1503" s="161"/>
      <c r="U1503" s="162"/>
      <c r="V1503" s="162"/>
      <c r="W1503" s="162"/>
      <c r="X1503" s="159"/>
      <c r="Y1503" s="159"/>
      <c r="Z1503" s="162"/>
      <c r="AA1503" s="158"/>
      <c r="AB1503" s="162"/>
      <c r="AC1503" s="162"/>
      <c r="AD1503" s="162"/>
      <c r="AE1503" s="162"/>
      <c r="AF1503" s="163"/>
    </row>
    <row r="1504" spans="1:32" s="26" customFormat="1" ht="20.100000000000001" customHeight="1">
      <c r="A1504" s="38" t="s">
        <v>164</v>
      </c>
      <c r="B1504" s="38" t="s">
        <v>29</v>
      </c>
      <c r="C1504" s="38" t="s">
        <v>58</v>
      </c>
      <c r="D1504" s="38" t="s">
        <v>1912</v>
      </c>
      <c r="E1504" s="38" t="s">
        <v>918</v>
      </c>
      <c r="F1504" s="38" t="s">
        <v>1916</v>
      </c>
      <c r="G1504" s="38"/>
      <c r="H1504" s="38">
        <v>1</v>
      </c>
      <c r="I1504" s="38" t="s">
        <v>2060</v>
      </c>
      <c r="J1504" s="38" t="s">
        <v>2342</v>
      </c>
      <c r="K1504" s="38" t="s">
        <v>2343</v>
      </c>
      <c r="L1504" s="38" t="s">
        <v>2353</v>
      </c>
      <c r="M1504" s="38"/>
      <c r="N1504" s="38" t="s">
        <v>253</v>
      </c>
      <c r="O1504" s="40" t="s">
        <v>1026</v>
      </c>
      <c r="P1504" s="102" t="s">
        <v>2680</v>
      </c>
      <c r="Q1504" s="41">
        <v>45454</v>
      </c>
      <c r="R1504" s="38"/>
      <c r="S1504" s="41">
        <v>45056</v>
      </c>
      <c r="T1504" s="41"/>
      <c r="U1504" s="65"/>
      <c r="V1504" s="42"/>
      <c r="W1504" s="65"/>
      <c r="X1504" s="40"/>
      <c r="Y1504" s="40"/>
      <c r="Z1504" s="65"/>
      <c r="AA1504" s="38"/>
      <c r="AB1504" s="65"/>
      <c r="AC1504" s="65"/>
      <c r="AD1504" s="65"/>
      <c r="AE1504" s="65"/>
      <c r="AF1504" s="66"/>
    </row>
    <row r="1505" spans="1:32" s="26" customFormat="1" ht="20.100000000000001" customHeight="1">
      <c r="A1505" s="38" t="s">
        <v>164</v>
      </c>
      <c r="B1505" s="38" t="s">
        <v>29</v>
      </c>
      <c r="C1505" s="38" t="s">
        <v>58</v>
      </c>
      <c r="D1505" s="38" t="s">
        <v>1912</v>
      </c>
      <c r="E1505" s="38" t="s">
        <v>918</v>
      </c>
      <c r="F1505" s="38" t="s">
        <v>1916</v>
      </c>
      <c r="G1505" s="38"/>
      <c r="H1505" s="38">
        <v>1</v>
      </c>
      <c r="I1505" s="38" t="s">
        <v>2060</v>
      </c>
      <c r="J1505" s="38" t="s">
        <v>2342</v>
      </c>
      <c r="K1505" s="38" t="s">
        <v>2343</v>
      </c>
      <c r="L1505" s="38" t="s">
        <v>2353</v>
      </c>
      <c r="M1505" s="38"/>
      <c r="N1505" s="38" t="s">
        <v>253</v>
      </c>
      <c r="O1505" s="40" t="s">
        <v>1026</v>
      </c>
      <c r="P1505" s="103" t="s">
        <v>2458</v>
      </c>
      <c r="Q1505" s="41"/>
      <c r="R1505" s="41"/>
      <c r="S1505" s="41">
        <v>45393</v>
      </c>
      <c r="T1505" s="41"/>
      <c r="U1505" s="65"/>
      <c r="V1505" s="42"/>
      <c r="W1505" s="65"/>
      <c r="X1505" s="40"/>
      <c r="Y1505" s="40"/>
      <c r="Z1505" s="65"/>
      <c r="AA1505" s="38"/>
      <c r="AB1505" s="65"/>
      <c r="AC1505" s="65"/>
      <c r="AD1505" s="65"/>
      <c r="AE1505" s="65"/>
      <c r="AF1505" s="66"/>
    </row>
    <row r="1506" spans="1:32" s="8" customFormat="1" ht="20.100000000000001" customHeight="1">
      <c r="A1506" s="11" t="s">
        <v>164</v>
      </c>
      <c r="B1506" s="11" t="s">
        <v>29</v>
      </c>
      <c r="C1506" s="11" t="s">
        <v>58</v>
      </c>
      <c r="D1506" s="11" t="s">
        <v>1912</v>
      </c>
      <c r="E1506" s="11" t="s">
        <v>918</v>
      </c>
      <c r="F1506" s="11" t="s">
        <v>1916</v>
      </c>
      <c r="G1506" s="11"/>
      <c r="H1506" s="11">
        <v>1</v>
      </c>
      <c r="I1506" s="11" t="s">
        <v>2648</v>
      </c>
      <c r="J1506" s="11">
        <v>1101955</v>
      </c>
      <c r="K1506" s="11" t="s">
        <v>1937</v>
      </c>
      <c r="L1506" s="11" t="s">
        <v>194</v>
      </c>
      <c r="M1506" s="11"/>
      <c r="N1506" s="11" t="s">
        <v>253</v>
      </c>
      <c r="O1506" s="37" t="s">
        <v>1026</v>
      </c>
      <c r="P1506" s="105" t="s">
        <v>24</v>
      </c>
      <c r="Q1506" s="33">
        <v>44894</v>
      </c>
      <c r="R1506" s="11"/>
      <c r="S1506" s="33">
        <v>45625</v>
      </c>
      <c r="T1506" s="33"/>
      <c r="U1506" s="50"/>
      <c r="V1506" s="34"/>
      <c r="W1506" s="50"/>
      <c r="X1506" s="37"/>
      <c r="Y1506" s="37"/>
      <c r="Z1506" s="50"/>
      <c r="AA1506" s="11"/>
      <c r="AB1506" s="50"/>
      <c r="AC1506" s="50"/>
      <c r="AD1506" s="50"/>
      <c r="AE1506" s="50"/>
      <c r="AF1506" s="5"/>
    </row>
    <row r="1507" spans="1:32" s="8" customFormat="1" ht="20.100000000000001" customHeight="1">
      <c r="A1507" s="11" t="s">
        <v>164</v>
      </c>
      <c r="B1507" s="11" t="s">
        <v>29</v>
      </c>
      <c r="C1507" s="11" t="s">
        <v>58</v>
      </c>
      <c r="D1507" s="11" t="s">
        <v>1912</v>
      </c>
      <c r="E1507" s="11" t="s">
        <v>918</v>
      </c>
      <c r="F1507" s="11" t="s">
        <v>1916</v>
      </c>
      <c r="G1507" s="11"/>
      <c r="H1507" s="11">
        <v>1</v>
      </c>
      <c r="I1507" s="11" t="s">
        <v>2647</v>
      </c>
      <c r="J1507" s="11">
        <v>1100684</v>
      </c>
      <c r="K1507" s="11" t="s">
        <v>48</v>
      </c>
      <c r="L1507" s="11" t="s">
        <v>194</v>
      </c>
      <c r="M1507" s="11"/>
      <c r="N1507" s="11" t="s">
        <v>253</v>
      </c>
      <c r="O1507" s="37" t="s">
        <v>1026</v>
      </c>
      <c r="P1507" s="105" t="s">
        <v>38</v>
      </c>
      <c r="Q1507" s="33">
        <v>43860</v>
      </c>
      <c r="R1507" s="11"/>
      <c r="S1507" s="33">
        <v>44591</v>
      </c>
      <c r="T1507" s="33"/>
      <c r="U1507" s="50"/>
      <c r="V1507" s="34"/>
      <c r="W1507" s="50"/>
      <c r="X1507" s="37"/>
      <c r="Y1507" s="37"/>
      <c r="Z1507" s="50"/>
      <c r="AA1507" s="11"/>
      <c r="AB1507" s="50"/>
      <c r="AC1507" s="50"/>
      <c r="AD1507" s="50"/>
      <c r="AE1507" s="50"/>
      <c r="AF1507" s="5"/>
    </row>
    <row r="1508" spans="1:32" s="8" customFormat="1" ht="20.100000000000001" customHeight="1">
      <c r="A1508" s="11" t="s">
        <v>164</v>
      </c>
      <c r="B1508" s="11" t="s">
        <v>29</v>
      </c>
      <c r="C1508" s="11" t="s">
        <v>58</v>
      </c>
      <c r="D1508" s="11" t="s">
        <v>1912</v>
      </c>
      <c r="E1508" s="11" t="s">
        <v>918</v>
      </c>
      <c r="F1508" s="11" t="s">
        <v>1916</v>
      </c>
      <c r="G1508" s="11"/>
      <c r="H1508" s="11">
        <v>1</v>
      </c>
      <c r="I1508" s="11" t="s">
        <v>2651</v>
      </c>
      <c r="J1508" s="11">
        <v>1100979</v>
      </c>
      <c r="K1508" s="11" t="s">
        <v>51</v>
      </c>
      <c r="L1508" s="11" t="s">
        <v>194</v>
      </c>
      <c r="M1508" s="11"/>
      <c r="N1508" s="11" t="s">
        <v>253</v>
      </c>
      <c r="O1508" s="37" t="s">
        <v>1026</v>
      </c>
      <c r="P1508" s="105" t="s">
        <v>38</v>
      </c>
      <c r="Q1508" s="33">
        <v>43860</v>
      </c>
      <c r="R1508" s="11"/>
      <c r="S1508" s="33">
        <v>44591</v>
      </c>
      <c r="T1508" s="33"/>
      <c r="U1508" s="50"/>
      <c r="V1508" s="34"/>
      <c r="W1508" s="50"/>
      <c r="X1508" s="37"/>
      <c r="Y1508" s="37"/>
      <c r="Z1508" s="50"/>
      <c r="AA1508" s="11"/>
      <c r="AB1508" s="50"/>
      <c r="AC1508" s="50"/>
      <c r="AD1508" s="50"/>
      <c r="AE1508" s="50"/>
      <c r="AF1508" s="5"/>
    </row>
    <row r="1509" spans="1:32" s="8" customFormat="1" ht="20.100000000000001" customHeight="1">
      <c r="A1509" s="11" t="s">
        <v>164</v>
      </c>
      <c r="B1509" s="11" t="s">
        <v>29</v>
      </c>
      <c r="C1509" s="11" t="s">
        <v>58</v>
      </c>
      <c r="D1509" s="11" t="s">
        <v>1912</v>
      </c>
      <c r="E1509" s="11" t="s">
        <v>918</v>
      </c>
      <c r="F1509" s="11" t="s">
        <v>1916</v>
      </c>
      <c r="G1509" s="11"/>
      <c r="H1509" s="11">
        <v>1</v>
      </c>
      <c r="I1509" s="11" t="s">
        <v>2644</v>
      </c>
      <c r="J1509" s="11">
        <v>1501221</v>
      </c>
      <c r="K1509" s="11" t="s">
        <v>2764</v>
      </c>
      <c r="L1509" s="11" t="s">
        <v>202</v>
      </c>
      <c r="M1509" s="11"/>
      <c r="N1509" s="11" t="s">
        <v>253</v>
      </c>
      <c r="O1509" s="37" t="s">
        <v>1026</v>
      </c>
      <c r="P1509" s="105" t="s">
        <v>2766</v>
      </c>
      <c r="Q1509" s="33">
        <v>45498</v>
      </c>
      <c r="R1509" s="11"/>
      <c r="S1509" s="33">
        <v>44591</v>
      </c>
      <c r="T1509" s="33"/>
      <c r="U1509" s="50"/>
      <c r="V1509" s="34"/>
      <c r="W1509" s="50"/>
      <c r="X1509" s="37"/>
      <c r="Y1509" s="37"/>
      <c r="Z1509" s="50"/>
      <c r="AA1509" s="11"/>
      <c r="AB1509" s="50"/>
      <c r="AC1509" s="50"/>
      <c r="AD1509" s="50"/>
      <c r="AE1509" s="50"/>
      <c r="AF1509" s="5"/>
    </row>
    <row r="1510" spans="1:32" s="8" customFormat="1" ht="20.100000000000001" customHeight="1">
      <c r="A1510" s="11" t="s">
        <v>164</v>
      </c>
      <c r="B1510" s="11" t="s">
        <v>29</v>
      </c>
      <c r="C1510" s="11" t="s">
        <v>58</v>
      </c>
      <c r="D1510" s="11" t="s">
        <v>1912</v>
      </c>
      <c r="E1510" s="11" t="s">
        <v>918</v>
      </c>
      <c r="F1510" s="11" t="s">
        <v>1916</v>
      </c>
      <c r="G1510" s="11"/>
      <c r="H1510" s="11">
        <v>1</v>
      </c>
      <c r="I1510" s="11" t="s">
        <v>2651</v>
      </c>
      <c r="J1510" s="11">
        <v>1100728</v>
      </c>
      <c r="K1510" s="11" t="s">
        <v>658</v>
      </c>
      <c r="L1510" s="11" t="s">
        <v>194</v>
      </c>
      <c r="M1510" s="11"/>
      <c r="N1510" s="11" t="s">
        <v>253</v>
      </c>
      <c r="O1510" s="37" t="s">
        <v>1026</v>
      </c>
      <c r="P1510" s="105" t="s">
        <v>38</v>
      </c>
      <c r="Q1510" s="33">
        <v>43860</v>
      </c>
      <c r="R1510" s="11"/>
      <c r="S1510" s="33">
        <v>44591</v>
      </c>
      <c r="T1510" s="33"/>
      <c r="U1510" s="50"/>
      <c r="V1510" s="34"/>
      <c r="W1510" s="50"/>
      <c r="X1510" s="37"/>
      <c r="Y1510" s="37"/>
      <c r="Z1510" s="50"/>
      <c r="AA1510" s="11"/>
      <c r="AB1510" s="50"/>
      <c r="AC1510" s="50"/>
      <c r="AD1510" s="50"/>
      <c r="AE1510" s="50"/>
      <c r="AF1510" s="5"/>
    </row>
    <row r="1511" spans="1:32" s="8" customFormat="1" ht="20.100000000000001" customHeight="1">
      <c r="A1511" s="11" t="s">
        <v>164</v>
      </c>
      <c r="B1511" s="11" t="s">
        <v>29</v>
      </c>
      <c r="C1511" s="11" t="s">
        <v>58</v>
      </c>
      <c r="D1511" s="11" t="s">
        <v>1912</v>
      </c>
      <c r="E1511" s="11" t="s">
        <v>918</v>
      </c>
      <c r="F1511" s="11" t="s">
        <v>1916</v>
      </c>
      <c r="G1511" s="11"/>
      <c r="H1511" s="11">
        <v>1</v>
      </c>
      <c r="I1511" s="11" t="s">
        <v>2651</v>
      </c>
      <c r="J1511" s="11">
        <v>1100610</v>
      </c>
      <c r="K1511" s="11" t="s">
        <v>1181</v>
      </c>
      <c r="L1511" s="11" t="s">
        <v>194</v>
      </c>
      <c r="M1511" s="11"/>
      <c r="N1511" s="11" t="s">
        <v>253</v>
      </c>
      <c r="O1511" s="37" t="s">
        <v>1026</v>
      </c>
      <c r="P1511" s="105" t="s">
        <v>24</v>
      </c>
      <c r="Q1511" s="60">
        <v>43927</v>
      </c>
      <c r="R1511" s="11"/>
      <c r="S1511" s="60">
        <v>44657</v>
      </c>
      <c r="T1511" s="33"/>
      <c r="U1511" s="50"/>
      <c r="V1511" s="50"/>
      <c r="W1511" s="50"/>
      <c r="X1511" s="37"/>
      <c r="Y1511" s="37"/>
      <c r="Z1511" s="50"/>
      <c r="AA1511" s="11"/>
      <c r="AB1511" s="50"/>
      <c r="AC1511" s="50"/>
      <c r="AD1511" s="50"/>
      <c r="AE1511" s="50"/>
      <c r="AF1511" s="5"/>
    </row>
    <row r="1512" spans="1:32" s="26" customFormat="1" ht="20.100000000000001" customHeight="1">
      <c r="A1512" s="38" t="s">
        <v>164</v>
      </c>
      <c r="B1512" s="38" t="s">
        <v>29</v>
      </c>
      <c r="C1512" s="38" t="s">
        <v>58</v>
      </c>
      <c r="D1512" s="38" t="s">
        <v>1912</v>
      </c>
      <c r="E1512" s="38" t="s">
        <v>918</v>
      </c>
      <c r="F1512" s="38" t="s">
        <v>1916</v>
      </c>
      <c r="G1512" s="38"/>
      <c r="H1512" s="38">
        <v>1</v>
      </c>
      <c r="I1512" s="38" t="s">
        <v>2060</v>
      </c>
      <c r="J1512" s="38" t="s">
        <v>2342</v>
      </c>
      <c r="K1512" s="38" t="s">
        <v>2343</v>
      </c>
      <c r="L1512" s="38" t="s">
        <v>2353</v>
      </c>
      <c r="M1512" s="38"/>
      <c r="N1512" s="38" t="s">
        <v>255</v>
      </c>
      <c r="O1512" s="40" t="s">
        <v>1026</v>
      </c>
      <c r="P1512" s="103" t="s">
        <v>2721</v>
      </c>
      <c r="Q1512" s="41">
        <v>45468</v>
      </c>
      <c r="R1512" s="38"/>
      <c r="S1512" s="41">
        <v>44860</v>
      </c>
      <c r="T1512" s="41"/>
      <c r="U1512" s="65"/>
      <c r="V1512" s="42"/>
      <c r="W1512" s="65"/>
      <c r="X1512" s="40"/>
      <c r="Y1512" s="40"/>
      <c r="Z1512" s="65"/>
      <c r="AA1512" s="38"/>
      <c r="AB1512" s="65"/>
      <c r="AC1512" s="65"/>
      <c r="AD1512" s="65"/>
      <c r="AE1512" s="65"/>
      <c r="AF1512" s="66"/>
    </row>
    <row r="1513" spans="1:32" s="26" customFormat="1" ht="20.100000000000001" customHeight="1">
      <c r="A1513" s="38" t="s">
        <v>164</v>
      </c>
      <c r="B1513" s="38" t="s">
        <v>29</v>
      </c>
      <c r="C1513" s="38" t="s">
        <v>58</v>
      </c>
      <c r="D1513" s="38" t="s">
        <v>1912</v>
      </c>
      <c r="E1513" s="38" t="s">
        <v>918</v>
      </c>
      <c r="F1513" s="38" t="s">
        <v>1916</v>
      </c>
      <c r="G1513" s="38"/>
      <c r="H1513" s="38">
        <v>1</v>
      </c>
      <c r="I1513" s="38" t="s">
        <v>2060</v>
      </c>
      <c r="J1513" s="38" t="s">
        <v>2342</v>
      </c>
      <c r="K1513" s="38" t="s">
        <v>2343</v>
      </c>
      <c r="L1513" s="38" t="s">
        <v>2353</v>
      </c>
      <c r="M1513" s="38"/>
      <c r="N1513" s="38" t="s">
        <v>253</v>
      </c>
      <c r="O1513" s="40" t="s">
        <v>1026</v>
      </c>
      <c r="P1513" s="74" t="s">
        <v>2803</v>
      </c>
      <c r="Q1513" s="41">
        <v>45518</v>
      </c>
      <c r="R1513" s="71"/>
      <c r="S1513" s="41">
        <v>44591</v>
      </c>
      <c r="T1513" s="72"/>
      <c r="U1513" s="65"/>
      <c r="V1513" s="42"/>
      <c r="W1513" s="65"/>
      <c r="X1513" s="40"/>
      <c r="Y1513" s="40"/>
      <c r="Z1513" s="65"/>
      <c r="AA1513" s="38"/>
      <c r="AB1513" s="65"/>
      <c r="AC1513" s="65"/>
      <c r="AD1513" s="65"/>
      <c r="AE1513" s="65"/>
      <c r="AF1513" s="66"/>
    </row>
    <row r="1514" spans="1:32" s="8" customFormat="1" ht="20.100000000000001" customHeight="1">
      <c r="A1514" s="11" t="s">
        <v>164</v>
      </c>
      <c r="B1514" s="11" t="s">
        <v>29</v>
      </c>
      <c r="C1514" s="11" t="s">
        <v>58</v>
      </c>
      <c r="D1514" s="11" t="s">
        <v>1912</v>
      </c>
      <c r="E1514" s="11" t="s">
        <v>918</v>
      </c>
      <c r="F1514" s="11" t="s">
        <v>1916</v>
      </c>
      <c r="G1514" s="11"/>
      <c r="H1514" s="11">
        <v>1</v>
      </c>
      <c r="I1514" s="11" t="s">
        <v>2651</v>
      </c>
      <c r="J1514" s="11">
        <v>1102009</v>
      </c>
      <c r="K1514" s="11" t="s">
        <v>2067</v>
      </c>
      <c r="L1514" s="11" t="s">
        <v>194</v>
      </c>
      <c r="M1514" s="11"/>
      <c r="N1514" s="11" t="s">
        <v>253</v>
      </c>
      <c r="O1514" s="37" t="s">
        <v>1026</v>
      </c>
      <c r="P1514" s="105" t="s">
        <v>24</v>
      </c>
      <c r="Q1514" s="60">
        <v>44956</v>
      </c>
      <c r="R1514" s="11"/>
      <c r="S1514" s="60">
        <v>45687</v>
      </c>
      <c r="T1514" s="33"/>
      <c r="U1514" s="50"/>
      <c r="V1514" s="34"/>
      <c r="W1514" s="50"/>
      <c r="X1514" s="37"/>
      <c r="Y1514" s="37"/>
      <c r="Z1514" s="50"/>
      <c r="AA1514" s="11"/>
      <c r="AB1514" s="50"/>
      <c r="AC1514" s="50"/>
      <c r="AD1514" s="50"/>
      <c r="AE1514" s="50"/>
      <c r="AF1514" s="5"/>
    </row>
    <row r="1515" spans="1:32" s="26" customFormat="1" ht="20.100000000000001" customHeight="1">
      <c r="A1515" s="38" t="s">
        <v>164</v>
      </c>
      <c r="B1515" s="38" t="s">
        <v>29</v>
      </c>
      <c r="C1515" s="38" t="s">
        <v>58</v>
      </c>
      <c r="D1515" s="38" t="s">
        <v>1912</v>
      </c>
      <c r="E1515" s="38" t="s">
        <v>918</v>
      </c>
      <c r="F1515" s="38" t="s">
        <v>1916</v>
      </c>
      <c r="G1515" s="38"/>
      <c r="H1515" s="38">
        <v>1</v>
      </c>
      <c r="I1515" s="38" t="s">
        <v>2060</v>
      </c>
      <c r="J1515" s="38" t="s">
        <v>2342</v>
      </c>
      <c r="K1515" s="38" t="s">
        <v>2343</v>
      </c>
      <c r="L1515" s="38" t="s">
        <v>2353</v>
      </c>
      <c r="M1515" s="38"/>
      <c r="N1515" s="38" t="s">
        <v>255</v>
      </c>
      <c r="O1515" s="40" t="s">
        <v>1026</v>
      </c>
      <c r="P1515" s="103" t="s">
        <v>2697</v>
      </c>
      <c r="Q1515" s="41">
        <v>45455</v>
      </c>
      <c r="R1515" s="186"/>
      <c r="S1515" s="41">
        <v>44591</v>
      </c>
      <c r="T1515" s="41"/>
      <c r="U1515" s="65"/>
      <c r="V1515" s="65"/>
      <c r="W1515" s="65"/>
      <c r="X1515" s="40"/>
      <c r="Y1515" s="40"/>
      <c r="Z1515" s="65"/>
      <c r="AA1515" s="38"/>
      <c r="AB1515" s="65"/>
      <c r="AC1515" s="65"/>
      <c r="AD1515" s="65"/>
      <c r="AE1515" s="65"/>
      <c r="AF1515" s="66"/>
    </row>
    <row r="1516" spans="1:32" s="8" customFormat="1" ht="20.100000000000001" customHeight="1">
      <c r="A1516" s="11" t="s">
        <v>164</v>
      </c>
      <c r="B1516" s="11" t="s">
        <v>29</v>
      </c>
      <c r="C1516" s="11" t="s">
        <v>58</v>
      </c>
      <c r="D1516" s="11" t="s">
        <v>1912</v>
      </c>
      <c r="E1516" s="11" t="s">
        <v>918</v>
      </c>
      <c r="F1516" s="11" t="s">
        <v>1916</v>
      </c>
      <c r="G1516" s="11"/>
      <c r="H1516" s="11">
        <v>1</v>
      </c>
      <c r="I1516" s="11" t="s">
        <v>2647</v>
      </c>
      <c r="J1516" s="11">
        <v>1101185</v>
      </c>
      <c r="K1516" s="11" t="s">
        <v>927</v>
      </c>
      <c r="L1516" s="11" t="s">
        <v>194</v>
      </c>
      <c r="M1516" s="11"/>
      <c r="N1516" s="11" t="s">
        <v>253</v>
      </c>
      <c r="O1516" s="37" t="s">
        <v>1026</v>
      </c>
      <c r="P1516" s="105" t="s">
        <v>38</v>
      </c>
      <c r="Q1516" s="33">
        <v>43860</v>
      </c>
      <c r="R1516" s="11"/>
      <c r="S1516" s="33">
        <v>44591</v>
      </c>
      <c r="T1516" s="33"/>
      <c r="U1516" s="50"/>
      <c r="V1516" s="34"/>
      <c r="W1516" s="50"/>
      <c r="X1516" s="37"/>
      <c r="Y1516" s="37"/>
      <c r="Z1516" s="50"/>
      <c r="AA1516" s="11"/>
      <c r="AB1516" s="50"/>
      <c r="AC1516" s="50"/>
      <c r="AD1516" s="50"/>
      <c r="AE1516" s="50"/>
      <c r="AF1516" s="5"/>
    </row>
    <row r="1517" spans="1:32" s="8" customFormat="1" ht="20.100000000000001" customHeight="1">
      <c r="A1517" s="11" t="s">
        <v>164</v>
      </c>
      <c r="B1517" s="11" t="s">
        <v>29</v>
      </c>
      <c r="C1517" s="11" t="s">
        <v>58</v>
      </c>
      <c r="D1517" s="11" t="s">
        <v>1912</v>
      </c>
      <c r="E1517" s="11" t="s">
        <v>918</v>
      </c>
      <c r="F1517" s="11" t="s">
        <v>1916</v>
      </c>
      <c r="G1517" s="11"/>
      <c r="H1517" s="11">
        <v>1</v>
      </c>
      <c r="I1517" s="11" t="s">
        <v>2646</v>
      </c>
      <c r="J1517" s="58">
        <v>1100769</v>
      </c>
      <c r="K1517" s="64" t="s">
        <v>115</v>
      </c>
      <c r="L1517" s="11" t="s">
        <v>194</v>
      </c>
      <c r="M1517" s="11"/>
      <c r="N1517" s="11" t="s">
        <v>253</v>
      </c>
      <c r="O1517" s="37" t="s">
        <v>1026</v>
      </c>
      <c r="P1517" s="105" t="s">
        <v>38</v>
      </c>
      <c r="Q1517" s="33">
        <v>43860</v>
      </c>
      <c r="R1517" s="11"/>
      <c r="S1517" s="33">
        <v>44591</v>
      </c>
      <c r="T1517" s="33"/>
      <c r="U1517" s="50"/>
      <c r="V1517" s="34"/>
      <c r="W1517" s="50"/>
      <c r="X1517" s="37"/>
      <c r="Y1517" s="37"/>
      <c r="Z1517" s="50"/>
      <c r="AA1517" s="11"/>
      <c r="AB1517" s="50"/>
      <c r="AC1517" s="50"/>
      <c r="AD1517" s="50"/>
      <c r="AE1517" s="50"/>
      <c r="AF1517" s="5"/>
    </row>
    <row r="1518" spans="1:32" s="8" customFormat="1" ht="20.100000000000001" customHeight="1">
      <c r="A1518" s="11" t="s">
        <v>164</v>
      </c>
      <c r="B1518" s="11" t="s">
        <v>29</v>
      </c>
      <c r="C1518" s="11" t="s">
        <v>58</v>
      </c>
      <c r="D1518" s="11" t="s">
        <v>1912</v>
      </c>
      <c r="E1518" s="11" t="s">
        <v>918</v>
      </c>
      <c r="F1518" s="11" t="s">
        <v>1916</v>
      </c>
      <c r="G1518" s="11"/>
      <c r="H1518" s="11">
        <v>1</v>
      </c>
      <c r="I1518" s="11" t="s">
        <v>2647</v>
      </c>
      <c r="J1518" s="11">
        <v>1100211</v>
      </c>
      <c r="K1518" s="11" t="s">
        <v>45</v>
      </c>
      <c r="L1518" s="11" t="s">
        <v>194</v>
      </c>
      <c r="M1518" s="11"/>
      <c r="N1518" s="11" t="s">
        <v>253</v>
      </c>
      <c r="O1518" s="37" t="s">
        <v>1026</v>
      </c>
      <c r="P1518" s="105" t="s">
        <v>38</v>
      </c>
      <c r="Q1518" s="33">
        <v>43860</v>
      </c>
      <c r="R1518" s="11"/>
      <c r="S1518" s="33">
        <v>44591</v>
      </c>
      <c r="T1518" s="33"/>
      <c r="U1518" s="50"/>
      <c r="V1518" s="34"/>
      <c r="W1518" s="50"/>
      <c r="X1518" s="37"/>
      <c r="Y1518" s="37"/>
      <c r="Z1518" s="50"/>
      <c r="AA1518" s="11"/>
      <c r="AB1518" s="50"/>
      <c r="AC1518" s="50"/>
      <c r="AD1518" s="50"/>
      <c r="AE1518" s="50"/>
      <c r="AF1518" s="5"/>
    </row>
    <row r="1519" spans="1:32" s="8" customFormat="1" ht="20.100000000000001" customHeight="1">
      <c r="A1519" s="11" t="s">
        <v>164</v>
      </c>
      <c r="B1519" s="11" t="s">
        <v>29</v>
      </c>
      <c r="C1519" s="11" t="s">
        <v>58</v>
      </c>
      <c r="D1519" s="11" t="s">
        <v>1912</v>
      </c>
      <c r="E1519" s="11" t="s">
        <v>918</v>
      </c>
      <c r="F1519" s="11" t="s">
        <v>1916</v>
      </c>
      <c r="G1519" s="11"/>
      <c r="H1519" s="11">
        <v>1</v>
      </c>
      <c r="I1519" s="11" t="s">
        <v>2647</v>
      </c>
      <c r="J1519" s="11">
        <v>1100632</v>
      </c>
      <c r="K1519" s="11" t="s">
        <v>2329</v>
      </c>
      <c r="L1519" s="11" t="s">
        <v>194</v>
      </c>
      <c r="M1519" s="11"/>
      <c r="N1519" s="11" t="s">
        <v>253</v>
      </c>
      <c r="O1519" s="37" t="s">
        <v>1026</v>
      </c>
      <c r="P1519" s="105" t="s">
        <v>38</v>
      </c>
      <c r="Q1519" s="33">
        <v>45313</v>
      </c>
      <c r="R1519" s="11"/>
      <c r="S1519" s="33"/>
      <c r="T1519" s="33"/>
      <c r="U1519" s="50"/>
      <c r="V1519" s="34"/>
      <c r="W1519" s="50"/>
      <c r="X1519" s="37"/>
      <c r="Y1519" s="37"/>
      <c r="Z1519" s="50"/>
      <c r="AA1519" s="11"/>
      <c r="AB1519" s="50"/>
      <c r="AC1519" s="50"/>
      <c r="AD1519" s="50"/>
      <c r="AE1519" s="50"/>
      <c r="AF1519" s="5"/>
    </row>
    <row r="1520" spans="1:32" s="8" customFormat="1" ht="20.100000000000001" customHeight="1">
      <c r="A1520" s="11" t="s">
        <v>164</v>
      </c>
      <c r="B1520" s="11" t="s">
        <v>29</v>
      </c>
      <c r="C1520" s="11" t="s">
        <v>58</v>
      </c>
      <c r="D1520" s="11" t="s">
        <v>1912</v>
      </c>
      <c r="E1520" s="11" t="s">
        <v>918</v>
      </c>
      <c r="F1520" s="11" t="s">
        <v>1916</v>
      </c>
      <c r="G1520" s="11"/>
      <c r="H1520" s="11">
        <v>1</v>
      </c>
      <c r="I1520" s="11" t="s">
        <v>2647</v>
      </c>
      <c r="J1520" s="11">
        <v>1100226</v>
      </c>
      <c r="K1520" s="11" t="s">
        <v>49</v>
      </c>
      <c r="L1520" s="11" t="s">
        <v>194</v>
      </c>
      <c r="M1520" s="11"/>
      <c r="N1520" s="11" t="s">
        <v>255</v>
      </c>
      <c r="O1520" s="37" t="s">
        <v>1026</v>
      </c>
      <c r="P1520" s="105" t="s">
        <v>38</v>
      </c>
      <c r="Q1520" s="33">
        <v>43860</v>
      </c>
      <c r="R1520" s="11"/>
      <c r="S1520" s="33">
        <v>44591</v>
      </c>
      <c r="T1520" s="33"/>
      <c r="U1520" s="59"/>
      <c r="V1520" s="34"/>
      <c r="W1520" s="50"/>
      <c r="X1520" s="37"/>
      <c r="Y1520" s="37"/>
      <c r="Z1520" s="50"/>
      <c r="AA1520" s="11"/>
      <c r="AB1520" s="50"/>
      <c r="AC1520" s="50"/>
      <c r="AD1520" s="50"/>
      <c r="AE1520" s="50"/>
      <c r="AF1520" s="5"/>
    </row>
    <row r="1521" spans="1:32" s="26" customFormat="1" ht="20.100000000000001" customHeight="1">
      <c r="A1521" s="38" t="s">
        <v>164</v>
      </c>
      <c r="B1521" s="38" t="s">
        <v>29</v>
      </c>
      <c r="C1521" s="38" t="s">
        <v>58</v>
      </c>
      <c r="D1521" s="38" t="s">
        <v>1912</v>
      </c>
      <c r="E1521" s="38" t="s">
        <v>918</v>
      </c>
      <c r="F1521" s="38" t="s">
        <v>1916</v>
      </c>
      <c r="G1521" s="38"/>
      <c r="H1521" s="38">
        <v>1</v>
      </c>
      <c r="I1521" s="38" t="s">
        <v>2057</v>
      </c>
      <c r="J1521" s="39" t="s">
        <v>2342</v>
      </c>
      <c r="K1521" s="38" t="s">
        <v>2343</v>
      </c>
      <c r="L1521" s="38" t="s">
        <v>219</v>
      </c>
      <c r="M1521" s="38"/>
      <c r="N1521" s="38" t="s">
        <v>253</v>
      </c>
      <c r="O1521" s="40" t="s">
        <v>1026</v>
      </c>
      <c r="P1521" s="102" t="s">
        <v>23</v>
      </c>
      <c r="Q1521" s="41"/>
      <c r="R1521" s="38"/>
      <c r="S1521" s="41"/>
      <c r="T1521" s="41"/>
      <c r="U1521" s="65"/>
      <c r="V1521" s="42"/>
      <c r="W1521" s="65"/>
      <c r="X1521" s="40"/>
      <c r="Y1521" s="40"/>
      <c r="Z1521" s="65"/>
      <c r="AA1521" s="38" t="s">
        <v>4</v>
      </c>
      <c r="AB1521" s="65"/>
      <c r="AC1521" s="65"/>
      <c r="AD1521" s="65"/>
      <c r="AE1521" s="65"/>
      <c r="AF1521" s="66"/>
    </row>
    <row r="1522" spans="1:32" s="8" customFormat="1" ht="20.100000000000001" customHeight="1">
      <c r="A1522" s="11" t="s">
        <v>164</v>
      </c>
      <c r="B1522" s="11" t="s">
        <v>29</v>
      </c>
      <c r="C1522" s="11" t="s">
        <v>58</v>
      </c>
      <c r="D1522" s="11" t="s">
        <v>1912</v>
      </c>
      <c r="E1522" s="11" t="s">
        <v>918</v>
      </c>
      <c r="F1522" s="11" t="s">
        <v>1916</v>
      </c>
      <c r="G1522" s="11"/>
      <c r="H1522" s="11">
        <v>1</v>
      </c>
      <c r="I1522" s="11" t="s">
        <v>2648</v>
      </c>
      <c r="J1522" s="11">
        <v>1101572</v>
      </c>
      <c r="K1522" s="11" t="s">
        <v>1228</v>
      </c>
      <c r="L1522" s="11" t="s">
        <v>194</v>
      </c>
      <c r="M1522" s="11"/>
      <c r="N1522" s="11" t="s">
        <v>253</v>
      </c>
      <c r="O1522" s="37" t="s">
        <v>1026</v>
      </c>
      <c r="P1522" s="105" t="s">
        <v>24</v>
      </c>
      <c r="Q1522" s="33">
        <v>44319</v>
      </c>
      <c r="R1522" s="11"/>
      <c r="S1522" s="33">
        <v>45049</v>
      </c>
      <c r="T1522" s="33"/>
      <c r="U1522" s="50"/>
      <c r="V1522" s="34"/>
      <c r="W1522" s="50"/>
      <c r="X1522" s="37"/>
      <c r="Y1522" s="37"/>
      <c r="Z1522" s="50"/>
      <c r="AA1522" s="11"/>
      <c r="AB1522" s="50"/>
      <c r="AC1522" s="50"/>
      <c r="AD1522" s="50"/>
      <c r="AE1522" s="50"/>
      <c r="AF1522" s="5"/>
    </row>
    <row r="1523" spans="1:32" s="26" customFormat="1" ht="20.100000000000001" customHeight="1">
      <c r="A1523" s="38" t="s">
        <v>164</v>
      </c>
      <c r="B1523" s="38" t="s">
        <v>29</v>
      </c>
      <c r="C1523" s="38" t="s">
        <v>58</v>
      </c>
      <c r="D1523" s="38" t="s">
        <v>1912</v>
      </c>
      <c r="E1523" s="38" t="s">
        <v>918</v>
      </c>
      <c r="F1523" s="38" t="s">
        <v>1916</v>
      </c>
      <c r="G1523" s="38"/>
      <c r="H1523" s="38">
        <v>1</v>
      </c>
      <c r="I1523" s="38" t="s">
        <v>2060</v>
      </c>
      <c r="J1523" s="38" t="s">
        <v>2342</v>
      </c>
      <c r="K1523" s="38" t="s">
        <v>2343</v>
      </c>
      <c r="L1523" s="38" t="s">
        <v>2353</v>
      </c>
      <c r="M1523" s="38"/>
      <c r="N1523" s="38" t="s">
        <v>253</v>
      </c>
      <c r="O1523" s="40" t="s">
        <v>1026</v>
      </c>
      <c r="P1523" s="103" t="s">
        <v>2781</v>
      </c>
      <c r="Q1523" s="41">
        <v>45505</v>
      </c>
      <c r="R1523" s="38"/>
      <c r="S1523" s="41">
        <v>45638</v>
      </c>
      <c r="T1523" s="41"/>
      <c r="U1523" s="65"/>
      <c r="V1523" s="42"/>
      <c r="W1523" s="65"/>
      <c r="X1523" s="40"/>
      <c r="Y1523" s="40"/>
      <c r="Z1523" s="65"/>
      <c r="AA1523" s="38"/>
      <c r="AB1523" s="65"/>
      <c r="AC1523" s="65"/>
      <c r="AD1523" s="65"/>
      <c r="AE1523" s="65"/>
      <c r="AF1523" s="66"/>
    </row>
    <row r="1524" spans="1:32" s="164" customFormat="1" ht="20.100000000000001" customHeight="1">
      <c r="A1524" s="158" t="s">
        <v>164</v>
      </c>
      <c r="B1524" s="158" t="s">
        <v>29</v>
      </c>
      <c r="C1524" s="158" t="s">
        <v>58</v>
      </c>
      <c r="D1524" s="158" t="s">
        <v>1912</v>
      </c>
      <c r="E1524" s="158" t="s">
        <v>918</v>
      </c>
      <c r="F1524" s="38" t="s">
        <v>1916</v>
      </c>
      <c r="G1524" s="172"/>
      <c r="H1524" s="158">
        <v>1</v>
      </c>
      <c r="I1524" s="158" t="s">
        <v>2060</v>
      </c>
      <c r="J1524" s="158" t="s">
        <v>2342</v>
      </c>
      <c r="K1524" s="158" t="s">
        <v>2343</v>
      </c>
      <c r="L1524" s="158" t="s">
        <v>2353</v>
      </c>
      <c r="M1524" s="158"/>
      <c r="N1524" s="158" t="s">
        <v>255</v>
      </c>
      <c r="O1524" s="159" t="s">
        <v>1026</v>
      </c>
      <c r="P1524" s="165" t="s">
        <v>2521</v>
      </c>
      <c r="Q1524" s="161">
        <v>45415</v>
      </c>
      <c r="R1524" s="161"/>
      <c r="S1524" s="161">
        <v>45751</v>
      </c>
      <c r="T1524" s="161"/>
      <c r="U1524" s="162"/>
      <c r="V1524" s="166"/>
      <c r="W1524" s="162"/>
      <c r="X1524" s="159"/>
      <c r="Y1524" s="159"/>
      <c r="Z1524" s="162"/>
      <c r="AA1524" s="158"/>
      <c r="AB1524" s="162"/>
      <c r="AC1524" s="162"/>
      <c r="AD1524" s="162"/>
      <c r="AE1524" s="162"/>
      <c r="AF1524" s="163"/>
    </row>
    <row r="1525" spans="1:32" s="8" customFormat="1" ht="20.100000000000001" customHeight="1">
      <c r="A1525" s="11" t="s">
        <v>164</v>
      </c>
      <c r="B1525" s="11" t="s">
        <v>29</v>
      </c>
      <c r="C1525" s="11" t="s">
        <v>58</v>
      </c>
      <c r="D1525" s="11" t="s">
        <v>1912</v>
      </c>
      <c r="E1525" s="11" t="s">
        <v>918</v>
      </c>
      <c r="F1525" s="11" t="s">
        <v>1916</v>
      </c>
      <c r="G1525" s="11"/>
      <c r="H1525" s="11">
        <v>1</v>
      </c>
      <c r="I1525" s="11" t="s">
        <v>2645</v>
      </c>
      <c r="J1525" s="58">
        <v>1100118</v>
      </c>
      <c r="K1525" s="64" t="s">
        <v>129</v>
      </c>
      <c r="L1525" s="11" t="s">
        <v>194</v>
      </c>
      <c r="M1525" s="11"/>
      <c r="N1525" s="11" t="s">
        <v>253</v>
      </c>
      <c r="O1525" s="37" t="s">
        <v>1026</v>
      </c>
      <c r="P1525" s="105" t="s">
        <v>24</v>
      </c>
      <c r="Q1525" s="33">
        <v>43861</v>
      </c>
      <c r="R1525" s="11"/>
      <c r="S1525" s="33">
        <v>44592</v>
      </c>
      <c r="T1525" s="33"/>
      <c r="U1525" s="50"/>
      <c r="V1525" s="34"/>
      <c r="W1525" s="50"/>
      <c r="X1525" s="37"/>
      <c r="Y1525" s="37"/>
      <c r="Z1525" s="50"/>
      <c r="AA1525" s="11"/>
      <c r="AB1525" s="50"/>
      <c r="AC1525" s="50"/>
      <c r="AD1525" s="50"/>
      <c r="AE1525" s="50"/>
      <c r="AF1525" s="5"/>
    </row>
    <row r="1526" spans="1:32" s="8" customFormat="1" ht="20.100000000000001" customHeight="1">
      <c r="A1526" s="11" t="s">
        <v>164</v>
      </c>
      <c r="B1526" s="11" t="s">
        <v>29</v>
      </c>
      <c r="C1526" s="11" t="s">
        <v>58</v>
      </c>
      <c r="D1526" s="11" t="s">
        <v>1912</v>
      </c>
      <c r="E1526" s="11" t="s">
        <v>918</v>
      </c>
      <c r="F1526" s="11" t="s">
        <v>1916</v>
      </c>
      <c r="G1526" s="11"/>
      <c r="H1526" s="11">
        <v>1</v>
      </c>
      <c r="I1526" s="11" t="s">
        <v>2645</v>
      </c>
      <c r="J1526" s="58">
        <v>1100682</v>
      </c>
      <c r="K1526" s="64" t="s">
        <v>128</v>
      </c>
      <c r="L1526" s="11" t="s">
        <v>194</v>
      </c>
      <c r="M1526" s="11"/>
      <c r="N1526" s="11" t="s">
        <v>253</v>
      </c>
      <c r="O1526" s="37" t="s">
        <v>1026</v>
      </c>
      <c r="P1526" s="105" t="s">
        <v>38</v>
      </c>
      <c r="Q1526" s="33">
        <v>43860</v>
      </c>
      <c r="R1526" s="11"/>
      <c r="S1526" s="33">
        <v>44591</v>
      </c>
      <c r="T1526" s="33"/>
      <c r="U1526" s="59"/>
      <c r="V1526" s="34"/>
      <c r="W1526" s="50"/>
      <c r="X1526" s="37"/>
      <c r="Y1526" s="37"/>
      <c r="Z1526" s="50"/>
      <c r="AA1526" s="11"/>
      <c r="AB1526" s="50"/>
      <c r="AC1526" s="50"/>
      <c r="AD1526" s="50"/>
      <c r="AE1526" s="50"/>
      <c r="AF1526" s="5"/>
    </row>
    <row r="1527" spans="1:32" s="26" customFormat="1" ht="20.100000000000001" customHeight="1">
      <c r="A1527" s="38" t="s">
        <v>164</v>
      </c>
      <c r="B1527" s="38" t="s">
        <v>29</v>
      </c>
      <c r="C1527" s="38" t="s">
        <v>58</v>
      </c>
      <c r="D1527" s="38" t="s">
        <v>1912</v>
      </c>
      <c r="E1527" s="38" t="s">
        <v>918</v>
      </c>
      <c r="F1527" s="38" t="s">
        <v>1916</v>
      </c>
      <c r="G1527" s="38"/>
      <c r="H1527" s="38">
        <v>1</v>
      </c>
      <c r="I1527" s="38" t="s">
        <v>2060</v>
      </c>
      <c r="J1527" s="109" t="s">
        <v>2342</v>
      </c>
      <c r="K1527" s="112" t="s">
        <v>2343</v>
      </c>
      <c r="L1527" s="38" t="s">
        <v>2353</v>
      </c>
      <c r="M1527" s="38"/>
      <c r="N1527" s="38" t="s">
        <v>253</v>
      </c>
      <c r="O1527" s="40" t="s">
        <v>1026</v>
      </c>
      <c r="P1527" s="102" t="s">
        <v>2448</v>
      </c>
      <c r="Q1527" s="41"/>
      <c r="R1527" s="38"/>
      <c r="S1527" s="41">
        <v>44591</v>
      </c>
      <c r="T1527" s="41"/>
      <c r="U1527" s="65"/>
      <c r="V1527" s="42"/>
      <c r="W1527" s="65"/>
      <c r="X1527" s="40"/>
      <c r="Y1527" s="40"/>
      <c r="Z1527" s="65"/>
      <c r="AA1527" s="38"/>
      <c r="AB1527" s="65"/>
      <c r="AC1527" s="65"/>
      <c r="AD1527" s="65"/>
      <c r="AE1527" s="65"/>
      <c r="AF1527" s="66"/>
    </row>
    <row r="1528" spans="1:32" s="8" customFormat="1" ht="20.100000000000001" customHeight="1">
      <c r="A1528" s="11" t="s">
        <v>164</v>
      </c>
      <c r="B1528" s="11" t="s">
        <v>29</v>
      </c>
      <c r="C1528" s="11" t="s">
        <v>58</v>
      </c>
      <c r="D1528" s="11" t="s">
        <v>1912</v>
      </c>
      <c r="E1528" s="11" t="s">
        <v>918</v>
      </c>
      <c r="F1528" s="11" t="s">
        <v>1916</v>
      </c>
      <c r="G1528" s="11"/>
      <c r="H1528" s="11">
        <v>1</v>
      </c>
      <c r="I1528" s="11" t="s">
        <v>2645</v>
      </c>
      <c r="J1528" s="64">
        <v>1100081</v>
      </c>
      <c r="K1528" s="64" t="s">
        <v>31</v>
      </c>
      <c r="L1528" s="11" t="s">
        <v>194</v>
      </c>
      <c r="M1528" s="11"/>
      <c r="N1528" s="11" t="s">
        <v>253</v>
      </c>
      <c r="O1528" s="37" t="s">
        <v>1026</v>
      </c>
      <c r="P1528" s="105" t="s">
        <v>38</v>
      </c>
      <c r="Q1528" s="33">
        <v>43860</v>
      </c>
      <c r="R1528" s="11"/>
      <c r="S1528" s="33">
        <v>44591</v>
      </c>
      <c r="T1528" s="33"/>
      <c r="U1528" s="50"/>
      <c r="V1528" s="34"/>
      <c r="W1528" s="50"/>
      <c r="X1528" s="37"/>
      <c r="Y1528" s="37"/>
      <c r="Z1528" s="50"/>
      <c r="AA1528" s="11"/>
      <c r="AB1528" s="50"/>
      <c r="AC1528" s="50"/>
      <c r="AD1528" s="50"/>
      <c r="AE1528" s="50"/>
      <c r="AF1528" s="5"/>
    </row>
    <row r="1529" spans="1:32" s="8" customFormat="1" ht="20.100000000000001" customHeight="1">
      <c r="A1529" s="11" t="s">
        <v>164</v>
      </c>
      <c r="B1529" s="11" t="s">
        <v>29</v>
      </c>
      <c r="C1529" s="11" t="s">
        <v>58</v>
      </c>
      <c r="D1529" s="11" t="s">
        <v>1912</v>
      </c>
      <c r="E1529" s="11" t="s">
        <v>918</v>
      </c>
      <c r="F1529" s="11" t="s">
        <v>1916</v>
      </c>
      <c r="G1529" s="11"/>
      <c r="H1529" s="11">
        <v>1</v>
      </c>
      <c r="I1529" s="11" t="s">
        <v>2646</v>
      </c>
      <c r="J1529" s="58">
        <v>1100476</v>
      </c>
      <c r="K1529" s="64" t="s">
        <v>123</v>
      </c>
      <c r="L1529" s="11" t="s">
        <v>194</v>
      </c>
      <c r="M1529" s="11"/>
      <c r="N1529" s="11" t="s">
        <v>253</v>
      </c>
      <c r="O1529" s="37" t="s">
        <v>1026</v>
      </c>
      <c r="P1529" s="105" t="s">
        <v>38</v>
      </c>
      <c r="Q1529" s="33">
        <v>43861</v>
      </c>
      <c r="R1529" s="11"/>
      <c r="S1529" s="33">
        <v>44592</v>
      </c>
      <c r="T1529" s="33"/>
      <c r="U1529" s="50"/>
      <c r="V1529" s="34"/>
      <c r="W1529" s="50"/>
      <c r="X1529" s="37"/>
      <c r="Y1529" s="37"/>
      <c r="Z1529" s="50"/>
      <c r="AA1529" s="11"/>
      <c r="AB1529" s="50"/>
      <c r="AC1529" s="50"/>
      <c r="AD1529" s="50"/>
      <c r="AE1529" s="50"/>
      <c r="AF1529" s="5"/>
    </row>
    <row r="1530" spans="1:32" s="8" customFormat="1" ht="20.100000000000001" customHeight="1">
      <c r="A1530" s="11" t="s">
        <v>164</v>
      </c>
      <c r="B1530" s="11" t="s">
        <v>29</v>
      </c>
      <c r="C1530" s="11" t="s">
        <v>58</v>
      </c>
      <c r="D1530" s="11" t="s">
        <v>1912</v>
      </c>
      <c r="E1530" s="11" t="s">
        <v>918</v>
      </c>
      <c r="F1530" s="11" t="s">
        <v>1916</v>
      </c>
      <c r="G1530" s="11"/>
      <c r="H1530" s="11">
        <v>1</v>
      </c>
      <c r="I1530" s="11" t="s">
        <v>2644</v>
      </c>
      <c r="J1530" s="11">
        <v>1100884</v>
      </c>
      <c r="K1530" s="11" t="s">
        <v>151</v>
      </c>
      <c r="L1530" s="11" t="s">
        <v>194</v>
      </c>
      <c r="M1530" s="11"/>
      <c r="N1530" s="11" t="s">
        <v>253</v>
      </c>
      <c r="O1530" s="37" t="s">
        <v>1026</v>
      </c>
      <c r="P1530" s="105" t="s">
        <v>24</v>
      </c>
      <c r="Q1530" s="60">
        <v>43915</v>
      </c>
      <c r="R1530" s="11"/>
      <c r="S1530" s="60">
        <v>44645</v>
      </c>
      <c r="T1530" s="33"/>
      <c r="U1530" s="50"/>
      <c r="V1530" s="50"/>
      <c r="W1530" s="50"/>
      <c r="X1530" s="37"/>
      <c r="Y1530" s="37"/>
      <c r="Z1530" s="50"/>
      <c r="AA1530" s="11"/>
      <c r="AB1530" s="50"/>
      <c r="AC1530" s="50"/>
      <c r="AD1530" s="50"/>
      <c r="AE1530" s="50"/>
      <c r="AF1530" s="5"/>
    </row>
    <row r="1531" spans="1:32" s="8" customFormat="1" ht="20.100000000000001" customHeight="1">
      <c r="A1531" s="11" t="s">
        <v>164</v>
      </c>
      <c r="B1531" s="11" t="s">
        <v>29</v>
      </c>
      <c r="C1531" s="11" t="s">
        <v>58</v>
      </c>
      <c r="D1531" s="11" t="s">
        <v>1912</v>
      </c>
      <c r="E1531" s="11" t="s">
        <v>918</v>
      </c>
      <c r="F1531" s="11" t="s">
        <v>1916</v>
      </c>
      <c r="G1531" s="11"/>
      <c r="H1531" s="11">
        <v>1</v>
      </c>
      <c r="I1531" s="11" t="s">
        <v>2645</v>
      </c>
      <c r="J1531" s="11">
        <v>1101560</v>
      </c>
      <c r="K1531" s="11" t="s">
        <v>1446</v>
      </c>
      <c r="L1531" s="11" t="s">
        <v>194</v>
      </c>
      <c r="M1531" s="11"/>
      <c r="N1531" s="11" t="s">
        <v>253</v>
      </c>
      <c r="O1531" s="37" t="s">
        <v>1026</v>
      </c>
      <c r="P1531" s="101" t="s">
        <v>24</v>
      </c>
      <c r="Q1531" s="33">
        <v>44307</v>
      </c>
      <c r="R1531" s="11"/>
      <c r="S1531" s="33">
        <v>45037</v>
      </c>
      <c r="T1531" s="33"/>
      <c r="U1531" s="50"/>
      <c r="V1531" s="34"/>
      <c r="W1531" s="50"/>
      <c r="X1531" s="37"/>
      <c r="Y1531" s="37"/>
      <c r="Z1531" s="50"/>
      <c r="AA1531" s="11"/>
      <c r="AB1531" s="50"/>
      <c r="AC1531" s="50"/>
      <c r="AD1531" s="50"/>
      <c r="AE1531" s="50"/>
      <c r="AF1531" s="5"/>
    </row>
    <row r="1532" spans="1:32" s="8" customFormat="1" ht="20.100000000000001" customHeight="1">
      <c r="A1532" s="11" t="s">
        <v>164</v>
      </c>
      <c r="B1532" s="11" t="s">
        <v>29</v>
      </c>
      <c r="C1532" s="11" t="s">
        <v>58</v>
      </c>
      <c r="D1532" s="11" t="s">
        <v>1912</v>
      </c>
      <c r="E1532" s="11" t="s">
        <v>918</v>
      </c>
      <c r="F1532" s="11" t="s">
        <v>1916</v>
      </c>
      <c r="G1532" s="11"/>
      <c r="H1532" s="11">
        <v>1</v>
      </c>
      <c r="I1532" s="11" t="s">
        <v>2642</v>
      </c>
      <c r="J1532" s="11">
        <v>1501140</v>
      </c>
      <c r="K1532" s="11" t="s">
        <v>2248</v>
      </c>
      <c r="L1532" s="11" t="s">
        <v>194</v>
      </c>
      <c r="M1532" s="11"/>
      <c r="N1532" s="11" t="s">
        <v>253</v>
      </c>
      <c r="O1532" s="37" t="s">
        <v>1026</v>
      </c>
      <c r="P1532" s="101" t="s">
        <v>24</v>
      </c>
      <c r="Q1532" s="33">
        <v>45194</v>
      </c>
      <c r="R1532" s="11"/>
      <c r="S1532" s="33">
        <v>45925</v>
      </c>
      <c r="T1532" s="33"/>
      <c r="U1532" s="50"/>
      <c r="V1532" s="34"/>
      <c r="W1532" s="50"/>
      <c r="X1532" s="37"/>
      <c r="Y1532" s="37"/>
      <c r="Z1532" s="50"/>
      <c r="AA1532" s="11"/>
      <c r="AB1532" s="50"/>
      <c r="AC1532" s="50"/>
      <c r="AD1532" s="50"/>
      <c r="AE1532" s="50"/>
      <c r="AF1532" s="5"/>
    </row>
    <row r="1533" spans="1:32" s="8" customFormat="1" ht="20.100000000000001" customHeight="1">
      <c r="A1533" s="11" t="s">
        <v>164</v>
      </c>
      <c r="B1533" s="11" t="s">
        <v>29</v>
      </c>
      <c r="C1533" s="11" t="s">
        <v>58</v>
      </c>
      <c r="D1533" s="11" t="s">
        <v>1912</v>
      </c>
      <c r="E1533" s="11" t="s">
        <v>918</v>
      </c>
      <c r="F1533" s="11" t="s">
        <v>1916</v>
      </c>
      <c r="G1533" s="11"/>
      <c r="H1533" s="11">
        <v>1</v>
      </c>
      <c r="I1533" s="11" t="s">
        <v>2645</v>
      </c>
      <c r="J1533" s="11">
        <v>1101954</v>
      </c>
      <c r="K1533" s="11" t="s">
        <v>1936</v>
      </c>
      <c r="L1533" s="11" t="s">
        <v>194</v>
      </c>
      <c r="M1533" s="11"/>
      <c r="N1533" s="11" t="s">
        <v>253</v>
      </c>
      <c r="O1533" s="37" t="s">
        <v>1026</v>
      </c>
      <c r="P1533" s="105" t="s">
        <v>24</v>
      </c>
      <c r="Q1533" s="33">
        <v>44893</v>
      </c>
      <c r="R1533" s="11"/>
      <c r="S1533" s="33">
        <v>45624</v>
      </c>
      <c r="T1533" s="33"/>
      <c r="U1533" s="50"/>
      <c r="V1533" s="34"/>
      <c r="W1533" s="50"/>
      <c r="X1533" s="37"/>
      <c r="Y1533" s="37"/>
      <c r="Z1533" s="50"/>
      <c r="AA1533" s="11"/>
      <c r="AB1533" s="50"/>
      <c r="AC1533" s="50"/>
      <c r="AD1533" s="50"/>
      <c r="AE1533" s="50"/>
      <c r="AF1533" s="5"/>
    </row>
    <row r="1534" spans="1:32" s="8" customFormat="1" ht="20.100000000000001" customHeight="1">
      <c r="A1534" s="11" t="s">
        <v>164</v>
      </c>
      <c r="B1534" s="11" t="s">
        <v>29</v>
      </c>
      <c r="C1534" s="11" t="s">
        <v>58</v>
      </c>
      <c r="D1534" s="11" t="s">
        <v>1912</v>
      </c>
      <c r="E1534" s="11" t="s">
        <v>918</v>
      </c>
      <c r="F1534" s="11" t="s">
        <v>1916</v>
      </c>
      <c r="G1534" s="11"/>
      <c r="H1534" s="11">
        <v>1</v>
      </c>
      <c r="I1534" s="11" t="s">
        <v>2645</v>
      </c>
      <c r="J1534" s="64">
        <v>1100036</v>
      </c>
      <c r="K1534" s="64" t="s">
        <v>124</v>
      </c>
      <c r="L1534" s="11" t="s">
        <v>194</v>
      </c>
      <c r="M1534" s="11"/>
      <c r="N1534" s="11" t="s">
        <v>253</v>
      </c>
      <c r="O1534" s="37" t="s">
        <v>1026</v>
      </c>
      <c r="P1534" s="105" t="s">
        <v>38</v>
      </c>
      <c r="Q1534" s="33">
        <v>43860</v>
      </c>
      <c r="R1534" s="11"/>
      <c r="S1534" s="33">
        <v>44591</v>
      </c>
      <c r="T1534" s="33"/>
      <c r="U1534" s="50"/>
      <c r="V1534" s="34"/>
      <c r="W1534" s="50"/>
      <c r="X1534" s="37"/>
      <c r="Y1534" s="37"/>
      <c r="Z1534" s="50"/>
      <c r="AA1534" s="11"/>
      <c r="AB1534" s="50"/>
      <c r="AC1534" s="50"/>
      <c r="AD1534" s="50"/>
      <c r="AE1534" s="50"/>
      <c r="AF1534" s="5"/>
    </row>
    <row r="1535" spans="1:32" s="8" customFormat="1" ht="20.100000000000001" customHeight="1">
      <c r="A1535" s="11" t="s">
        <v>164</v>
      </c>
      <c r="B1535" s="11" t="s">
        <v>29</v>
      </c>
      <c r="C1535" s="11" t="s">
        <v>58</v>
      </c>
      <c r="D1535" s="11" t="s">
        <v>1912</v>
      </c>
      <c r="E1535" s="11" t="s">
        <v>918</v>
      </c>
      <c r="F1535" s="11" t="s">
        <v>1916</v>
      </c>
      <c r="G1535" s="11"/>
      <c r="H1535" s="11">
        <v>1</v>
      </c>
      <c r="I1535" s="11" t="s">
        <v>2644</v>
      </c>
      <c r="J1535" s="58">
        <v>1100026</v>
      </c>
      <c r="K1535" s="64" t="s">
        <v>117</v>
      </c>
      <c r="L1535" s="11" t="s">
        <v>194</v>
      </c>
      <c r="M1535" s="11"/>
      <c r="N1535" s="11" t="s">
        <v>253</v>
      </c>
      <c r="O1535" s="37" t="s">
        <v>1026</v>
      </c>
      <c r="P1535" s="105" t="s">
        <v>38</v>
      </c>
      <c r="Q1535" s="33">
        <v>43860</v>
      </c>
      <c r="R1535" s="11"/>
      <c r="S1535" s="33">
        <v>44591</v>
      </c>
      <c r="T1535" s="33"/>
      <c r="U1535" s="50"/>
      <c r="V1535" s="34"/>
      <c r="W1535" s="50"/>
      <c r="X1535" s="37"/>
      <c r="Y1535" s="37"/>
      <c r="Z1535" s="50"/>
      <c r="AA1535" s="11"/>
      <c r="AB1535" s="50"/>
      <c r="AC1535" s="50"/>
      <c r="AD1535" s="50"/>
      <c r="AE1535" s="50"/>
      <c r="AF1535" s="5"/>
    </row>
    <row r="1536" spans="1:32" s="8" customFormat="1" ht="20.100000000000001" customHeight="1">
      <c r="A1536" s="11" t="s">
        <v>164</v>
      </c>
      <c r="B1536" s="11" t="s">
        <v>29</v>
      </c>
      <c r="C1536" s="11" t="s">
        <v>58</v>
      </c>
      <c r="D1536" s="11" t="s">
        <v>1912</v>
      </c>
      <c r="E1536" s="11" t="s">
        <v>918</v>
      </c>
      <c r="F1536" s="11" t="s">
        <v>1916</v>
      </c>
      <c r="G1536" s="11"/>
      <c r="H1536" s="11">
        <v>1</v>
      </c>
      <c r="I1536" s="11" t="s">
        <v>2642</v>
      </c>
      <c r="J1536" s="58">
        <v>1100071</v>
      </c>
      <c r="K1536" s="64" t="s">
        <v>191</v>
      </c>
      <c r="L1536" s="11" t="s">
        <v>194</v>
      </c>
      <c r="M1536" s="11"/>
      <c r="N1536" s="11" t="s">
        <v>253</v>
      </c>
      <c r="O1536" s="37" t="s">
        <v>1026</v>
      </c>
      <c r="P1536" s="105" t="s">
        <v>38</v>
      </c>
      <c r="Q1536" s="33">
        <v>43860</v>
      </c>
      <c r="R1536" s="11"/>
      <c r="S1536" s="33">
        <v>44591</v>
      </c>
      <c r="T1536" s="33"/>
      <c r="U1536" s="50"/>
      <c r="V1536" s="34"/>
      <c r="W1536" s="50"/>
      <c r="X1536" s="37"/>
      <c r="Y1536" s="37"/>
      <c r="Z1536" s="50"/>
      <c r="AA1536" s="11"/>
      <c r="AB1536" s="50"/>
      <c r="AC1536" s="50"/>
      <c r="AD1536" s="50"/>
      <c r="AE1536" s="50"/>
      <c r="AF1536" s="5"/>
    </row>
    <row r="1537" spans="1:32" s="8" customFormat="1" ht="20.100000000000001" customHeight="1">
      <c r="A1537" s="11" t="s">
        <v>164</v>
      </c>
      <c r="B1537" s="11" t="s">
        <v>29</v>
      </c>
      <c r="C1537" s="11" t="s">
        <v>58</v>
      </c>
      <c r="D1537" s="11" t="s">
        <v>1912</v>
      </c>
      <c r="E1537" s="11" t="s">
        <v>918</v>
      </c>
      <c r="F1537" s="11" t="s">
        <v>1916</v>
      </c>
      <c r="G1537" s="11"/>
      <c r="H1537" s="11">
        <v>1</v>
      </c>
      <c r="I1537" s="11" t="s">
        <v>2648</v>
      </c>
      <c r="J1537" s="58">
        <v>1100974</v>
      </c>
      <c r="K1537" s="64" t="s">
        <v>2578</v>
      </c>
      <c r="L1537" s="11" t="s">
        <v>194</v>
      </c>
      <c r="M1537" s="11"/>
      <c r="N1537" s="11" t="s">
        <v>253</v>
      </c>
      <c r="O1537" s="37" t="s">
        <v>1026</v>
      </c>
      <c r="P1537" s="101" t="s">
        <v>2577</v>
      </c>
      <c r="Q1537" s="33">
        <v>45442</v>
      </c>
      <c r="R1537" s="11"/>
      <c r="S1537" s="33">
        <v>44591</v>
      </c>
      <c r="T1537" s="33"/>
      <c r="U1537" s="50"/>
      <c r="V1537" s="34"/>
      <c r="W1537" s="50"/>
      <c r="X1537" s="37"/>
      <c r="Y1537" s="37"/>
      <c r="Z1537" s="50"/>
      <c r="AA1537" s="11"/>
      <c r="AB1537" s="50"/>
      <c r="AC1537" s="50"/>
      <c r="AD1537" s="50"/>
      <c r="AE1537" s="50"/>
      <c r="AF1537" s="5"/>
    </row>
    <row r="1538" spans="1:32" s="8" customFormat="1" ht="20.100000000000001" customHeight="1">
      <c r="A1538" s="11" t="s">
        <v>164</v>
      </c>
      <c r="B1538" s="11" t="s">
        <v>29</v>
      </c>
      <c r="C1538" s="11" t="s">
        <v>58</v>
      </c>
      <c r="D1538" s="11" t="s">
        <v>1912</v>
      </c>
      <c r="E1538" s="11" t="s">
        <v>918</v>
      </c>
      <c r="F1538" s="11" t="s">
        <v>1916</v>
      </c>
      <c r="G1538" s="11"/>
      <c r="H1538" s="11">
        <v>1</v>
      </c>
      <c r="I1538" s="11" t="s">
        <v>2642</v>
      </c>
      <c r="J1538" s="58">
        <v>1101020</v>
      </c>
      <c r="K1538" s="64" t="s">
        <v>256</v>
      </c>
      <c r="L1538" s="11" t="s">
        <v>194</v>
      </c>
      <c r="M1538" s="11"/>
      <c r="N1538" s="11" t="s">
        <v>253</v>
      </c>
      <c r="O1538" s="37" t="s">
        <v>1026</v>
      </c>
      <c r="P1538" s="37" t="s">
        <v>38</v>
      </c>
      <c r="Q1538" s="33">
        <v>43860</v>
      </c>
      <c r="R1538" s="11"/>
      <c r="S1538" s="33">
        <v>44591</v>
      </c>
      <c r="T1538" s="33"/>
      <c r="U1538" s="50"/>
      <c r="V1538" s="34"/>
      <c r="W1538" s="50"/>
      <c r="X1538" s="37"/>
      <c r="Y1538" s="37"/>
      <c r="Z1538" s="50"/>
      <c r="AA1538" s="11"/>
      <c r="AB1538" s="50"/>
      <c r="AC1538" s="50"/>
      <c r="AD1538" s="50"/>
      <c r="AE1538" s="50"/>
      <c r="AF1538" s="5"/>
    </row>
    <row r="1539" spans="1:32" s="8" customFormat="1" ht="20.100000000000001" customHeight="1">
      <c r="A1539" s="11" t="s">
        <v>164</v>
      </c>
      <c r="B1539" s="11" t="s">
        <v>29</v>
      </c>
      <c r="C1539" s="11" t="s">
        <v>58</v>
      </c>
      <c r="D1539" s="11" t="s">
        <v>1912</v>
      </c>
      <c r="E1539" s="11" t="s">
        <v>918</v>
      </c>
      <c r="F1539" s="11" t="s">
        <v>1916</v>
      </c>
      <c r="G1539" s="11"/>
      <c r="H1539" s="11">
        <v>1</v>
      </c>
      <c r="I1539" s="11" t="s">
        <v>2644</v>
      </c>
      <c r="J1539" s="58">
        <v>1100283</v>
      </c>
      <c r="K1539" s="64" t="s">
        <v>122</v>
      </c>
      <c r="L1539" s="11" t="s">
        <v>194</v>
      </c>
      <c r="M1539" s="11"/>
      <c r="N1539" s="11" t="s">
        <v>253</v>
      </c>
      <c r="O1539" s="37" t="s">
        <v>1026</v>
      </c>
      <c r="P1539" s="105" t="s">
        <v>38</v>
      </c>
      <c r="Q1539" s="33">
        <v>43957</v>
      </c>
      <c r="R1539" s="11"/>
      <c r="S1539" s="33">
        <v>44687</v>
      </c>
      <c r="T1539" s="33"/>
      <c r="U1539" s="50"/>
      <c r="V1539" s="34"/>
      <c r="W1539" s="50"/>
      <c r="X1539" s="37"/>
      <c r="Y1539" s="37"/>
      <c r="Z1539" s="50"/>
      <c r="AA1539" s="11"/>
      <c r="AB1539" s="50"/>
      <c r="AC1539" s="50"/>
      <c r="AD1539" s="50"/>
      <c r="AE1539" s="50"/>
      <c r="AF1539" s="5"/>
    </row>
    <row r="1540" spans="1:32" s="8" customFormat="1" ht="20.100000000000001" customHeight="1">
      <c r="A1540" s="11" t="s">
        <v>164</v>
      </c>
      <c r="B1540" s="11" t="s">
        <v>29</v>
      </c>
      <c r="C1540" s="11" t="s">
        <v>58</v>
      </c>
      <c r="D1540" s="11" t="s">
        <v>1912</v>
      </c>
      <c r="E1540" s="11" t="s">
        <v>918</v>
      </c>
      <c r="F1540" s="11" t="s">
        <v>1916</v>
      </c>
      <c r="G1540" s="11"/>
      <c r="H1540" s="11">
        <v>1</v>
      </c>
      <c r="I1540" s="11" t="s">
        <v>2644</v>
      </c>
      <c r="J1540" s="58">
        <v>1100597</v>
      </c>
      <c r="K1540" s="64" t="s">
        <v>127</v>
      </c>
      <c r="L1540" s="11" t="s">
        <v>194</v>
      </c>
      <c r="M1540" s="11"/>
      <c r="N1540" s="11" t="s">
        <v>253</v>
      </c>
      <c r="O1540" s="37" t="s">
        <v>1026</v>
      </c>
      <c r="P1540" s="105" t="s">
        <v>38</v>
      </c>
      <c r="Q1540" s="33">
        <v>43860</v>
      </c>
      <c r="R1540" s="11"/>
      <c r="S1540" s="33">
        <v>44591</v>
      </c>
      <c r="T1540" s="33"/>
      <c r="U1540" s="50"/>
      <c r="V1540" s="34"/>
      <c r="W1540" s="50"/>
      <c r="X1540" s="37"/>
      <c r="Y1540" s="37"/>
      <c r="Z1540" s="50"/>
      <c r="AA1540" s="11"/>
      <c r="AB1540" s="50"/>
      <c r="AC1540" s="50"/>
      <c r="AD1540" s="50"/>
      <c r="AE1540" s="50"/>
      <c r="AF1540" s="5"/>
    </row>
    <row r="1541" spans="1:32" s="26" customFormat="1" ht="20.100000000000001" customHeight="1">
      <c r="A1541" s="38" t="s">
        <v>164</v>
      </c>
      <c r="B1541" s="38" t="s">
        <v>29</v>
      </c>
      <c r="C1541" s="38" t="s">
        <v>58</v>
      </c>
      <c r="D1541" s="38" t="s">
        <v>1912</v>
      </c>
      <c r="E1541" s="38" t="s">
        <v>918</v>
      </c>
      <c r="F1541" s="38" t="s">
        <v>1916</v>
      </c>
      <c r="G1541" s="38"/>
      <c r="H1541" s="38">
        <v>1</v>
      </c>
      <c r="I1541" s="38" t="s">
        <v>2060</v>
      </c>
      <c r="J1541" s="38" t="s">
        <v>2342</v>
      </c>
      <c r="K1541" s="38" t="s">
        <v>2343</v>
      </c>
      <c r="L1541" s="38" t="s">
        <v>2353</v>
      </c>
      <c r="M1541" s="38"/>
      <c r="N1541" s="38" t="s">
        <v>255</v>
      </c>
      <c r="O1541" s="40" t="s">
        <v>1026</v>
      </c>
      <c r="P1541" s="102" t="s">
        <v>2709</v>
      </c>
      <c r="Q1541" s="41">
        <v>45462</v>
      </c>
      <c r="R1541" s="38"/>
      <c r="S1541" s="41">
        <v>45463</v>
      </c>
      <c r="T1541" s="41"/>
      <c r="U1541" s="70"/>
      <c r="V1541" s="42"/>
      <c r="W1541" s="65"/>
      <c r="X1541" s="40"/>
      <c r="Y1541" s="40"/>
      <c r="Z1541" s="65"/>
      <c r="AA1541" s="38"/>
      <c r="AB1541" s="65"/>
      <c r="AC1541" s="65"/>
      <c r="AD1541" s="65"/>
      <c r="AE1541" s="65"/>
      <c r="AF1541" s="66"/>
    </row>
    <row r="1542" spans="1:32" s="8" customFormat="1" ht="20.100000000000001" customHeight="1">
      <c r="A1542" s="11" t="s">
        <v>164</v>
      </c>
      <c r="B1542" s="11" t="s">
        <v>29</v>
      </c>
      <c r="C1542" s="11" t="s">
        <v>58</v>
      </c>
      <c r="D1542" s="11" t="s">
        <v>1912</v>
      </c>
      <c r="E1542" s="11" t="s">
        <v>918</v>
      </c>
      <c r="F1542" s="11" t="s">
        <v>1916</v>
      </c>
      <c r="G1542" s="11"/>
      <c r="H1542" s="11">
        <v>1</v>
      </c>
      <c r="I1542" s="11" t="s">
        <v>2644</v>
      </c>
      <c r="J1542" s="11">
        <v>1101795</v>
      </c>
      <c r="K1542" s="11" t="s">
        <v>1670</v>
      </c>
      <c r="L1542" s="11" t="s">
        <v>194</v>
      </c>
      <c r="M1542" s="11"/>
      <c r="N1542" s="11" t="s">
        <v>253</v>
      </c>
      <c r="O1542" s="37" t="s">
        <v>1026</v>
      </c>
      <c r="P1542" s="105" t="s">
        <v>24</v>
      </c>
      <c r="Q1542" s="60">
        <v>44676</v>
      </c>
      <c r="R1542" s="11"/>
      <c r="S1542" s="60">
        <v>45407</v>
      </c>
      <c r="T1542" s="33"/>
      <c r="U1542" s="50"/>
      <c r="V1542" s="34"/>
      <c r="W1542" s="50"/>
      <c r="X1542" s="37"/>
      <c r="Y1542" s="37"/>
      <c r="Z1542" s="50"/>
      <c r="AA1542" s="11"/>
      <c r="AB1542" s="50"/>
      <c r="AC1542" s="50"/>
      <c r="AD1542" s="50"/>
      <c r="AE1542" s="50"/>
      <c r="AF1542" s="5"/>
    </row>
    <row r="1543" spans="1:32" s="8" customFormat="1" ht="20.100000000000001" customHeight="1">
      <c r="A1543" s="11" t="s">
        <v>164</v>
      </c>
      <c r="B1543" s="11" t="s">
        <v>29</v>
      </c>
      <c r="C1543" s="11" t="s">
        <v>58</v>
      </c>
      <c r="D1543" s="11" t="s">
        <v>1912</v>
      </c>
      <c r="E1543" s="11" t="s">
        <v>918</v>
      </c>
      <c r="F1543" s="11" t="s">
        <v>1916</v>
      </c>
      <c r="G1543" s="11"/>
      <c r="H1543" s="11">
        <v>1</v>
      </c>
      <c r="I1543" s="11" t="s">
        <v>2644</v>
      </c>
      <c r="J1543" s="11">
        <v>1100736</v>
      </c>
      <c r="K1543" s="11" t="s">
        <v>1272</v>
      </c>
      <c r="L1543" s="11" t="s">
        <v>194</v>
      </c>
      <c r="M1543" s="11"/>
      <c r="N1543" s="11" t="s">
        <v>253</v>
      </c>
      <c r="O1543" s="37" t="s">
        <v>1026</v>
      </c>
      <c r="P1543" s="105" t="s">
        <v>24</v>
      </c>
      <c r="Q1543" s="33">
        <v>44075</v>
      </c>
      <c r="R1543" s="11"/>
      <c r="S1543" s="33">
        <v>44805</v>
      </c>
      <c r="T1543" s="33"/>
      <c r="U1543" s="50"/>
      <c r="V1543" s="34"/>
      <c r="W1543" s="50"/>
      <c r="X1543" s="37"/>
      <c r="Y1543" s="37"/>
      <c r="Z1543" s="50"/>
      <c r="AA1543" s="11"/>
      <c r="AB1543" s="50"/>
      <c r="AC1543" s="50"/>
      <c r="AD1543" s="50"/>
      <c r="AE1543" s="50"/>
      <c r="AF1543" s="5"/>
    </row>
    <row r="1544" spans="1:32" s="8" customFormat="1" ht="20.100000000000001" customHeight="1">
      <c r="A1544" s="11" t="s">
        <v>164</v>
      </c>
      <c r="B1544" s="11" t="s">
        <v>29</v>
      </c>
      <c r="C1544" s="11" t="s">
        <v>58</v>
      </c>
      <c r="D1544" s="11" t="s">
        <v>1912</v>
      </c>
      <c r="E1544" s="11" t="s">
        <v>918</v>
      </c>
      <c r="F1544" s="11" t="s">
        <v>1916</v>
      </c>
      <c r="G1544" s="11"/>
      <c r="H1544" s="11">
        <v>1</v>
      </c>
      <c r="I1544" s="11" t="s">
        <v>2645</v>
      </c>
      <c r="J1544" s="11">
        <v>1101796</v>
      </c>
      <c r="K1544" s="11" t="s">
        <v>659</v>
      </c>
      <c r="L1544" s="11" t="s">
        <v>194</v>
      </c>
      <c r="M1544" s="11"/>
      <c r="N1544" s="11" t="s">
        <v>255</v>
      </c>
      <c r="O1544" s="37" t="s">
        <v>1026</v>
      </c>
      <c r="P1544" s="105" t="s">
        <v>24</v>
      </c>
      <c r="Q1544" s="33">
        <v>44676</v>
      </c>
      <c r="R1544" s="11"/>
      <c r="S1544" s="33">
        <v>45407</v>
      </c>
      <c r="T1544" s="33"/>
      <c r="U1544" s="50"/>
      <c r="V1544" s="34"/>
      <c r="W1544" s="50"/>
      <c r="X1544" s="37"/>
      <c r="Y1544" s="37"/>
      <c r="Z1544" s="50"/>
      <c r="AA1544" s="11"/>
      <c r="AB1544" s="50"/>
      <c r="AC1544" s="50"/>
      <c r="AD1544" s="50"/>
      <c r="AE1544" s="50"/>
      <c r="AF1544" s="5"/>
    </row>
    <row r="1545" spans="1:32" s="8" customFormat="1" ht="20.100000000000001" customHeight="1">
      <c r="A1545" s="11" t="s">
        <v>164</v>
      </c>
      <c r="B1545" s="11" t="s">
        <v>29</v>
      </c>
      <c r="C1545" s="11" t="s">
        <v>58</v>
      </c>
      <c r="D1545" s="11" t="s">
        <v>1912</v>
      </c>
      <c r="E1545" s="11" t="s">
        <v>918</v>
      </c>
      <c r="F1545" s="11" t="s">
        <v>1916</v>
      </c>
      <c r="G1545" s="11"/>
      <c r="H1545" s="11">
        <v>1</v>
      </c>
      <c r="I1545" s="11" t="s">
        <v>2642</v>
      </c>
      <c r="J1545" s="11">
        <v>1101549</v>
      </c>
      <c r="K1545" s="11" t="s">
        <v>1441</v>
      </c>
      <c r="L1545" s="11" t="s">
        <v>194</v>
      </c>
      <c r="M1545" s="11"/>
      <c r="N1545" s="11" t="s">
        <v>255</v>
      </c>
      <c r="O1545" s="37" t="s">
        <v>1026</v>
      </c>
      <c r="P1545" s="105" t="s">
        <v>24</v>
      </c>
      <c r="Q1545" s="60">
        <v>44291</v>
      </c>
      <c r="R1545" s="11"/>
      <c r="S1545" s="60">
        <v>45021</v>
      </c>
      <c r="T1545" s="33"/>
      <c r="U1545" s="50"/>
      <c r="V1545" s="50"/>
      <c r="W1545" s="50"/>
      <c r="X1545" s="37"/>
      <c r="Y1545" s="37"/>
      <c r="Z1545" s="50"/>
      <c r="AA1545" s="11"/>
      <c r="AB1545" s="50"/>
      <c r="AC1545" s="50"/>
      <c r="AD1545" s="50"/>
      <c r="AE1545" s="50"/>
      <c r="AF1545" s="5"/>
    </row>
    <row r="1546" spans="1:32" s="26" customFormat="1" ht="20.100000000000001" customHeight="1">
      <c r="A1546" s="38" t="s">
        <v>164</v>
      </c>
      <c r="B1546" s="38" t="s">
        <v>29</v>
      </c>
      <c r="C1546" s="38" t="s">
        <v>58</v>
      </c>
      <c r="D1546" s="38" t="s">
        <v>1912</v>
      </c>
      <c r="E1546" s="38" t="s">
        <v>918</v>
      </c>
      <c r="F1546" s="38" t="s">
        <v>1916</v>
      </c>
      <c r="G1546" s="38"/>
      <c r="H1546" s="38">
        <v>1</v>
      </c>
      <c r="I1546" s="38" t="s">
        <v>2057</v>
      </c>
      <c r="J1546" s="39" t="s">
        <v>2342</v>
      </c>
      <c r="K1546" s="38" t="s">
        <v>2343</v>
      </c>
      <c r="L1546" s="38" t="s">
        <v>219</v>
      </c>
      <c r="M1546" s="38"/>
      <c r="N1546" s="38" t="s">
        <v>253</v>
      </c>
      <c r="O1546" s="40" t="s">
        <v>1026</v>
      </c>
      <c r="P1546" s="103" t="s">
        <v>23</v>
      </c>
      <c r="Q1546" s="41"/>
      <c r="R1546" s="38"/>
      <c r="S1546" s="41"/>
      <c r="T1546" s="41"/>
      <c r="U1546" s="65"/>
      <c r="V1546" s="42"/>
      <c r="W1546" s="65"/>
      <c r="X1546" s="40"/>
      <c r="Y1546" s="40"/>
      <c r="Z1546" s="65"/>
      <c r="AA1546" s="38"/>
      <c r="AB1546" s="65"/>
      <c r="AC1546" s="65"/>
      <c r="AD1546" s="65"/>
      <c r="AE1546" s="65"/>
      <c r="AF1546" s="66"/>
    </row>
    <row r="1547" spans="1:32" s="8" customFormat="1" ht="20.100000000000001" customHeight="1">
      <c r="A1547" s="11" t="s">
        <v>164</v>
      </c>
      <c r="B1547" s="11" t="s">
        <v>29</v>
      </c>
      <c r="C1547" s="11" t="s">
        <v>58</v>
      </c>
      <c r="D1547" s="11" t="s">
        <v>1912</v>
      </c>
      <c r="E1547" s="11" t="s">
        <v>918</v>
      </c>
      <c r="F1547" s="11" t="s">
        <v>1916</v>
      </c>
      <c r="G1547" s="11"/>
      <c r="H1547" s="11">
        <v>1</v>
      </c>
      <c r="I1547" s="11" t="s">
        <v>2644</v>
      </c>
      <c r="J1547" s="11">
        <v>1100006</v>
      </c>
      <c r="K1547" s="11" t="s">
        <v>1480</v>
      </c>
      <c r="L1547" s="11" t="s">
        <v>194</v>
      </c>
      <c r="M1547" s="11"/>
      <c r="N1547" s="11" t="s">
        <v>253</v>
      </c>
      <c r="O1547" s="37" t="s">
        <v>1026</v>
      </c>
      <c r="P1547" s="105" t="s">
        <v>24</v>
      </c>
      <c r="Q1547" s="33">
        <v>44406</v>
      </c>
      <c r="R1547" s="11"/>
      <c r="S1547" s="33">
        <v>45136</v>
      </c>
      <c r="T1547" s="33"/>
      <c r="U1547" s="50"/>
      <c r="V1547" s="34"/>
      <c r="W1547" s="50"/>
      <c r="X1547" s="37"/>
      <c r="Y1547" s="37"/>
      <c r="Z1547" s="50"/>
      <c r="AA1547" s="11"/>
      <c r="AB1547" s="50"/>
      <c r="AC1547" s="50"/>
      <c r="AD1547" s="50"/>
      <c r="AE1547" s="50"/>
      <c r="AF1547" s="5"/>
    </row>
    <row r="1548" spans="1:32" s="8" customFormat="1" ht="20.100000000000001" customHeight="1">
      <c r="A1548" s="11" t="s">
        <v>164</v>
      </c>
      <c r="B1548" s="11" t="s">
        <v>29</v>
      </c>
      <c r="C1548" s="11" t="s">
        <v>58</v>
      </c>
      <c r="D1548" s="11" t="s">
        <v>1912</v>
      </c>
      <c r="E1548" s="11" t="s">
        <v>918</v>
      </c>
      <c r="F1548" s="11" t="s">
        <v>1916</v>
      </c>
      <c r="G1548" s="11"/>
      <c r="H1548" s="11">
        <v>1</v>
      </c>
      <c r="I1548" s="11" t="s">
        <v>2644</v>
      </c>
      <c r="J1548" s="11">
        <v>1100643</v>
      </c>
      <c r="K1548" s="11" t="s">
        <v>1844</v>
      </c>
      <c r="L1548" s="11" t="s">
        <v>194</v>
      </c>
      <c r="M1548" s="11"/>
      <c r="N1548" s="11" t="s">
        <v>253</v>
      </c>
      <c r="O1548" s="37" t="s">
        <v>1026</v>
      </c>
      <c r="P1548" s="105" t="s">
        <v>24</v>
      </c>
      <c r="Q1548" s="33">
        <v>44810</v>
      </c>
      <c r="R1548" s="33"/>
      <c r="S1548" s="33">
        <v>45541</v>
      </c>
      <c r="T1548" s="33"/>
      <c r="U1548" s="50"/>
      <c r="V1548" s="34"/>
      <c r="W1548" s="50"/>
      <c r="X1548" s="37"/>
      <c r="Y1548" s="37"/>
      <c r="Z1548" s="50"/>
      <c r="AA1548" s="11"/>
      <c r="AB1548" s="50"/>
      <c r="AC1548" s="50"/>
      <c r="AD1548" s="50"/>
      <c r="AE1548" s="50"/>
      <c r="AF1548" s="5"/>
    </row>
    <row r="1549" spans="1:32" s="26" customFormat="1" ht="20.100000000000001" customHeight="1">
      <c r="A1549" s="38" t="s">
        <v>164</v>
      </c>
      <c r="B1549" s="38" t="s">
        <v>29</v>
      </c>
      <c r="C1549" s="38" t="s">
        <v>58</v>
      </c>
      <c r="D1549" s="38" t="s">
        <v>1912</v>
      </c>
      <c r="E1549" s="38" t="s">
        <v>918</v>
      </c>
      <c r="F1549" s="38" t="s">
        <v>1916</v>
      </c>
      <c r="G1549" s="38"/>
      <c r="H1549" s="38">
        <v>1</v>
      </c>
      <c r="I1549" s="38" t="s">
        <v>2060</v>
      </c>
      <c r="J1549" s="38" t="s">
        <v>2342</v>
      </c>
      <c r="K1549" s="38" t="s">
        <v>2343</v>
      </c>
      <c r="L1549" s="38" t="s">
        <v>2353</v>
      </c>
      <c r="M1549" s="38"/>
      <c r="N1549" s="38" t="s">
        <v>255</v>
      </c>
      <c r="O1549" s="40" t="s">
        <v>1026</v>
      </c>
      <c r="P1549" s="40" t="s">
        <v>2720</v>
      </c>
      <c r="Q1549" s="41">
        <v>45468</v>
      </c>
      <c r="R1549" s="38"/>
      <c r="S1549" s="41">
        <v>46002</v>
      </c>
      <c r="T1549" s="41"/>
      <c r="U1549" s="65"/>
      <c r="V1549" s="42"/>
      <c r="W1549" s="65"/>
      <c r="X1549" s="40"/>
      <c r="Y1549" s="40"/>
      <c r="Z1549" s="65"/>
      <c r="AA1549" s="38"/>
      <c r="AB1549" s="65"/>
      <c r="AC1549" s="65"/>
      <c r="AD1549" s="65"/>
      <c r="AE1549" s="65"/>
      <c r="AF1549" s="66"/>
    </row>
    <row r="1550" spans="1:32" s="26" customFormat="1" ht="20.100000000000001" customHeight="1">
      <c r="A1550" s="38" t="s">
        <v>164</v>
      </c>
      <c r="B1550" s="38" t="s">
        <v>29</v>
      </c>
      <c r="C1550" s="38" t="s">
        <v>58</v>
      </c>
      <c r="D1550" s="38" t="s">
        <v>1912</v>
      </c>
      <c r="E1550" s="38" t="s">
        <v>918</v>
      </c>
      <c r="F1550" s="38" t="s">
        <v>1916</v>
      </c>
      <c r="G1550" s="38"/>
      <c r="H1550" s="38">
        <v>1</v>
      </c>
      <c r="I1550" s="38" t="s">
        <v>2060</v>
      </c>
      <c r="J1550" s="39" t="s">
        <v>2342</v>
      </c>
      <c r="K1550" s="38" t="s">
        <v>2343</v>
      </c>
      <c r="L1550" s="38" t="s">
        <v>2353</v>
      </c>
      <c r="M1550" s="38"/>
      <c r="N1550" s="38" t="s">
        <v>255</v>
      </c>
      <c r="O1550" s="40" t="s">
        <v>1026</v>
      </c>
      <c r="P1550" s="102" t="s">
        <v>2328</v>
      </c>
      <c r="Q1550" s="41"/>
      <c r="R1550" s="38"/>
      <c r="S1550" s="41"/>
      <c r="T1550" s="41"/>
      <c r="U1550" s="65"/>
      <c r="V1550" s="42"/>
      <c r="W1550" s="65"/>
      <c r="X1550" s="40"/>
      <c r="Y1550" s="40"/>
      <c r="Z1550" s="65"/>
      <c r="AA1550" s="38"/>
      <c r="AB1550" s="65"/>
      <c r="AC1550" s="65"/>
      <c r="AD1550" s="65"/>
      <c r="AE1550" s="65"/>
      <c r="AF1550" s="66"/>
    </row>
    <row r="1551" spans="1:32" s="26" customFormat="1" ht="20.100000000000001" customHeight="1">
      <c r="A1551" s="38" t="s">
        <v>164</v>
      </c>
      <c r="B1551" s="38" t="s">
        <v>29</v>
      </c>
      <c r="C1551" s="38" t="s">
        <v>58</v>
      </c>
      <c r="D1551" s="38" t="s">
        <v>1912</v>
      </c>
      <c r="E1551" s="38" t="s">
        <v>918</v>
      </c>
      <c r="F1551" s="38" t="s">
        <v>1916</v>
      </c>
      <c r="G1551" s="38"/>
      <c r="H1551" s="38">
        <v>1</v>
      </c>
      <c r="I1551" s="38" t="s">
        <v>2057</v>
      </c>
      <c r="J1551" s="39" t="s">
        <v>2342</v>
      </c>
      <c r="K1551" s="38" t="s">
        <v>2343</v>
      </c>
      <c r="L1551" s="38" t="s">
        <v>219</v>
      </c>
      <c r="M1551" s="38"/>
      <c r="N1551" s="38" t="s">
        <v>253</v>
      </c>
      <c r="O1551" s="40" t="s">
        <v>1026</v>
      </c>
      <c r="P1551" s="102" t="s">
        <v>23</v>
      </c>
      <c r="Q1551" s="41"/>
      <c r="R1551" s="41"/>
      <c r="S1551" s="41"/>
      <c r="T1551" s="41"/>
      <c r="U1551" s="65"/>
      <c r="V1551" s="42"/>
      <c r="W1551" s="65"/>
      <c r="X1551" s="40"/>
      <c r="Y1551" s="40"/>
      <c r="Z1551" s="65"/>
      <c r="AA1551" s="38"/>
      <c r="AB1551" s="65"/>
      <c r="AC1551" s="65"/>
      <c r="AD1551" s="65"/>
      <c r="AE1551" s="65"/>
      <c r="AF1551" s="66"/>
    </row>
    <row r="1552" spans="1:32" s="26" customFormat="1" ht="20.100000000000001" customHeight="1">
      <c r="A1552" s="38" t="s">
        <v>164</v>
      </c>
      <c r="B1552" s="38" t="s">
        <v>29</v>
      </c>
      <c r="C1552" s="38" t="s">
        <v>58</v>
      </c>
      <c r="D1552" s="38" t="s">
        <v>1912</v>
      </c>
      <c r="E1552" s="38" t="s">
        <v>918</v>
      </c>
      <c r="F1552" s="38" t="s">
        <v>1916</v>
      </c>
      <c r="G1552" s="38"/>
      <c r="H1552" s="38">
        <v>1</v>
      </c>
      <c r="I1552" s="38" t="s">
        <v>2060</v>
      </c>
      <c r="J1552" s="38" t="s">
        <v>2342</v>
      </c>
      <c r="K1552" s="38" t="s">
        <v>2343</v>
      </c>
      <c r="L1552" s="38" t="s">
        <v>2353</v>
      </c>
      <c r="M1552" s="38"/>
      <c r="N1552" s="38" t="s">
        <v>253</v>
      </c>
      <c r="O1552" s="40" t="s">
        <v>1026</v>
      </c>
      <c r="P1552" s="103" t="s">
        <v>2572</v>
      </c>
      <c r="Q1552" s="41">
        <v>45434</v>
      </c>
      <c r="R1552" s="38"/>
      <c r="S1552" s="41">
        <v>45435</v>
      </c>
      <c r="T1552" s="41"/>
      <c r="U1552" s="65"/>
      <c r="V1552" s="42"/>
      <c r="W1552" s="65"/>
      <c r="X1552" s="40"/>
      <c r="Y1552" s="40"/>
      <c r="Z1552" s="65"/>
      <c r="AA1552" s="38"/>
      <c r="AB1552" s="65"/>
      <c r="AC1552" s="65"/>
      <c r="AD1552" s="65"/>
      <c r="AE1552" s="65"/>
      <c r="AF1552" s="66"/>
    </row>
    <row r="1553" spans="1:32" s="8" customFormat="1" ht="20.100000000000001" customHeight="1">
      <c r="A1553" s="11" t="s">
        <v>164</v>
      </c>
      <c r="B1553" s="11" t="s">
        <v>29</v>
      </c>
      <c r="C1553" s="11" t="s">
        <v>58</v>
      </c>
      <c r="D1553" s="11" t="s">
        <v>1912</v>
      </c>
      <c r="E1553" s="11" t="s">
        <v>918</v>
      </c>
      <c r="F1553" s="11" t="s">
        <v>1916</v>
      </c>
      <c r="G1553" s="11"/>
      <c r="H1553" s="11">
        <v>1</v>
      </c>
      <c r="I1553" s="11" t="s">
        <v>1363</v>
      </c>
      <c r="J1553" s="58">
        <v>1100880</v>
      </c>
      <c r="K1553" s="11" t="s">
        <v>1536</v>
      </c>
      <c r="L1553" s="11" t="s">
        <v>194</v>
      </c>
      <c r="M1553" s="11"/>
      <c r="N1553" s="11" t="s">
        <v>253</v>
      </c>
      <c r="O1553" s="37" t="s">
        <v>1026</v>
      </c>
      <c r="P1553" s="105" t="s">
        <v>24</v>
      </c>
      <c r="Q1553" s="33">
        <v>43861</v>
      </c>
      <c r="R1553" s="11"/>
      <c r="S1553" s="33">
        <v>44592</v>
      </c>
      <c r="T1553" s="33"/>
      <c r="U1553" s="50"/>
      <c r="V1553" s="34"/>
      <c r="W1553" s="50"/>
      <c r="X1553" s="37"/>
      <c r="Y1553" s="37"/>
      <c r="Z1553" s="50"/>
      <c r="AA1553" s="11"/>
      <c r="AB1553" s="50"/>
      <c r="AC1553" s="50"/>
      <c r="AD1553" s="50"/>
      <c r="AE1553" s="50"/>
      <c r="AF1553" s="5"/>
    </row>
    <row r="1554" spans="1:32" s="26" customFormat="1" ht="20.100000000000001" customHeight="1">
      <c r="A1554" s="38" t="s">
        <v>164</v>
      </c>
      <c r="B1554" s="38" t="s">
        <v>29</v>
      </c>
      <c r="C1554" s="38" t="s">
        <v>58</v>
      </c>
      <c r="D1554" s="38" t="s">
        <v>1912</v>
      </c>
      <c r="E1554" s="38" t="s">
        <v>918</v>
      </c>
      <c r="F1554" s="38" t="s">
        <v>1916</v>
      </c>
      <c r="G1554" s="38"/>
      <c r="H1554" s="38">
        <v>1</v>
      </c>
      <c r="I1554" s="38" t="s">
        <v>2057</v>
      </c>
      <c r="J1554" s="39" t="s">
        <v>2342</v>
      </c>
      <c r="K1554" s="38" t="s">
        <v>2343</v>
      </c>
      <c r="L1554" s="38" t="s">
        <v>219</v>
      </c>
      <c r="M1554" s="38"/>
      <c r="N1554" s="38" t="s">
        <v>253</v>
      </c>
      <c r="O1554" s="40" t="s">
        <v>1026</v>
      </c>
      <c r="P1554" s="103" t="s">
        <v>23</v>
      </c>
      <c r="Q1554" s="41"/>
      <c r="R1554" s="38"/>
      <c r="S1554" s="41"/>
      <c r="T1554" s="41"/>
      <c r="U1554" s="65"/>
      <c r="V1554" s="42"/>
      <c r="W1554" s="65"/>
      <c r="X1554" s="40"/>
      <c r="Y1554" s="40"/>
      <c r="Z1554" s="65"/>
      <c r="AA1554" s="38"/>
      <c r="AB1554" s="65"/>
      <c r="AC1554" s="65"/>
      <c r="AD1554" s="65"/>
      <c r="AE1554" s="65"/>
      <c r="AF1554" s="66"/>
    </row>
    <row r="1555" spans="1:32" s="8" customFormat="1" ht="20.100000000000001" customHeight="1">
      <c r="A1555" s="11" t="s">
        <v>164</v>
      </c>
      <c r="B1555" s="11" t="s">
        <v>29</v>
      </c>
      <c r="C1555" s="11" t="s">
        <v>58</v>
      </c>
      <c r="D1555" s="11" t="s">
        <v>1912</v>
      </c>
      <c r="E1555" s="11" t="s">
        <v>918</v>
      </c>
      <c r="F1555" s="11" t="s">
        <v>1916</v>
      </c>
      <c r="G1555" s="11"/>
      <c r="H1555" s="11">
        <v>1</v>
      </c>
      <c r="I1555" s="11" t="s">
        <v>1363</v>
      </c>
      <c r="J1555" s="11">
        <v>1101508</v>
      </c>
      <c r="K1555" s="11" t="s">
        <v>1435</v>
      </c>
      <c r="L1555" s="11" t="s">
        <v>2453</v>
      </c>
      <c r="M1555" s="11"/>
      <c r="N1555" s="11" t="s">
        <v>255</v>
      </c>
      <c r="O1555" s="37" t="s">
        <v>1026</v>
      </c>
      <c r="P1555" s="101" t="s">
        <v>2454</v>
      </c>
      <c r="Q1555" s="33"/>
      <c r="R1555" s="11"/>
      <c r="S1555" s="33">
        <v>45000</v>
      </c>
      <c r="T1555" s="33"/>
      <c r="U1555" s="59"/>
      <c r="V1555" s="34"/>
      <c r="W1555" s="50"/>
      <c r="X1555" s="37"/>
      <c r="Y1555" s="37"/>
      <c r="Z1555" s="50"/>
      <c r="AA1555" s="11"/>
      <c r="AB1555" s="50"/>
      <c r="AC1555" s="50"/>
      <c r="AD1555" s="50"/>
      <c r="AE1555" s="50"/>
      <c r="AF1555" s="5"/>
    </row>
    <row r="1556" spans="1:32" s="8" customFormat="1" ht="20.100000000000001" customHeight="1">
      <c r="A1556" s="11" t="s">
        <v>164</v>
      </c>
      <c r="B1556" s="11" t="s">
        <v>29</v>
      </c>
      <c r="C1556" s="11" t="s">
        <v>58</v>
      </c>
      <c r="D1556" s="11" t="s">
        <v>1912</v>
      </c>
      <c r="E1556" s="11" t="s">
        <v>918</v>
      </c>
      <c r="F1556" s="11" t="s">
        <v>1916</v>
      </c>
      <c r="G1556" s="11"/>
      <c r="H1556" s="11">
        <v>1</v>
      </c>
      <c r="I1556" s="11" t="s">
        <v>2644</v>
      </c>
      <c r="J1556" s="11">
        <v>1501101</v>
      </c>
      <c r="K1556" s="11" t="s">
        <v>2229</v>
      </c>
      <c r="L1556" s="11" t="s">
        <v>194</v>
      </c>
      <c r="M1556" s="11"/>
      <c r="N1556" s="11" t="s">
        <v>253</v>
      </c>
      <c r="O1556" s="37" t="s">
        <v>1026</v>
      </c>
      <c r="P1556" s="101" t="s">
        <v>24</v>
      </c>
      <c r="Q1556" s="33">
        <v>45166</v>
      </c>
      <c r="R1556" s="33"/>
      <c r="S1556" s="33">
        <v>45897</v>
      </c>
      <c r="T1556" s="33"/>
      <c r="U1556" s="50"/>
      <c r="V1556" s="34"/>
      <c r="W1556" s="50"/>
      <c r="X1556" s="37"/>
      <c r="Y1556" s="37"/>
      <c r="Z1556" s="50"/>
      <c r="AA1556" s="11"/>
      <c r="AB1556" s="50"/>
      <c r="AC1556" s="50"/>
      <c r="AD1556" s="50"/>
      <c r="AE1556" s="50"/>
      <c r="AF1556" s="5"/>
    </row>
    <row r="1557" spans="1:32" s="26" customFormat="1" ht="20.100000000000001" customHeight="1">
      <c r="A1557" s="38" t="s">
        <v>164</v>
      </c>
      <c r="B1557" s="38" t="s">
        <v>29</v>
      </c>
      <c r="C1557" s="38" t="s">
        <v>58</v>
      </c>
      <c r="D1557" s="38" t="s">
        <v>1912</v>
      </c>
      <c r="E1557" s="38" t="s">
        <v>918</v>
      </c>
      <c r="F1557" s="38" t="s">
        <v>1916</v>
      </c>
      <c r="G1557" s="38"/>
      <c r="H1557" s="38">
        <v>1</v>
      </c>
      <c r="I1557" s="38" t="s">
        <v>2057</v>
      </c>
      <c r="J1557" s="39" t="s">
        <v>2342</v>
      </c>
      <c r="K1557" s="38" t="s">
        <v>2343</v>
      </c>
      <c r="L1557" s="38" t="s">
        <v>219</v>
      </c>
      <c r="M1557" s="38"/>
      <c r="N1557" s="38" t="s">
        <v>253</v>
      </c>
      <c r="O1557" s="40" t="s">
        <v>1026</v>
      </c>
      <c r="P1557" s="103" t="s">
        <v>2347</v>
      </c>
      <c r="Q1557" s="41">
        <v>44795</v>
      </c>
      <c r="R1557" s="38"/>
      <c r="S1557" s="41">
        <v>45526</v>
      </c>
      <c r="T1557" s="41"/>
      <c r="U1557" s="65"/>
      <c r="V1557" s="42"/>
      <c r="W1557" s="65"/>
      <c r="X1557" s="40"/>
      <c r="Y1557" s="40"/>
      <c r="Z1557" s="65"/>
      <c r="AA1557" s="38"/>
      <c r="AB1557" s="65"/>
      <c r="AC1557" s="65"/>
      <c r="AD1557" s="65"/>
      <c r="AE1557" s="65"/>
      <c r="AF1557" s="66"/>
    </row>
    <row r="1558" spans="1:32" s="8" customFormat="1" ht="20.100000000000001" customHeight="1">
      <c r="A1558" s="11" t="s">
        <v>164</v>
      </c>
      <c r="B1558" s="11" t="s">
        <v>29</v>
      </c>
      <c r="C1558" s="11" t="s">
        <v>58</v>
      </c>
      <c r="D1558" s="11" t="s">
        <v>1912</v>
      </c>
      <c r="E1558" s="11" t="s">
        <v>918</v>
      </c>
      <c r="F1558" s="11" t="s">
        <v>1916</v>
      </c>
      <c r="G1558" s="11"/>
      <c r="H1558" s="11">
        <v>1</v>
      </c>
      <c r="I1558" s="11" t="s">
        <v>2645</v>
      </c>
      <c r="J1558" s="11">
        <v>1101974</v>
      </c>
      <c r="K1558" s="11" t="s">
        <v>1973</v>
      </c>
      <c r="L1558" s="11" t="s">
        <v>194</v>
      </c>
      <c r="M1558" s="11"/>
      <c r="N1558" s="11" t="s">
        <v>253</v>
      </c>
      <c r="O1558" s="37" t="s">
        <v>1026</v>
      </c>
      <c r="P1558" s="37" t="s">
        <v>2780</v>
      </c>
      <c r="Q1558" s="60">
        <v>45505</v>
      </c>
      <c r="R1558" s="11"/>
      <c r="S1558" s="60">
        <v>45015</v>
      </c>
      <c r="T1558" s="33"/>
      <c r="U1558" s="59"/>
      <c r="V1558" s="34"/>
      <c r="W1558" s="50"/>
      <c r="X1558" s="37"/>
      <c r="Y1558" s="37"/>
      <c r="Z1558" s="50"/>
      <c r="AA1558" s="11"/>
      <c r="AB1558" s="50"/>
      <c r="AC1558" s="50"/>
      <c r="AD1558" s="50"/>
      <c r="AE1558" s="50"/>
      <c r="AF1558" s="5"/>
    </row>
    <row r="1559" spans="1:32" s="8" customFormat="1" ht="20.100000000000001" customHeight="1">
      <c r="A1559" s="11" t="s">
        <v>164</v>
      </c>
      <c r="B1559" s="11" t="s">
        <v>29</v>
      </c>
      <c r="C1559" s="11" t="s">
        <v>58</v>
      </c>
      <c r="D1559" s="11" t="s">
        <v>1912</v>
      </c>
      <c r="E1559" s="11" t="s">
        <v>918</v>
      </c>
      <c r="F1559" s="11" t="s">
        <v>1916</v>
      </c>
      <c r="G1559" s="11"/>
      <c r="H1559" s="11">
        <v>1</v>
      </c>
      <c r="I1559" s="11" t="s">
        <v>2652</v>
      </c>
      <c r="J1559" s="58">
        <v>1100879</v>
      </c>
      <c r="K1559" s="64" t="s">
        <v>2703</v>
      </c>
      <c r="L1559" s="11" t="s">
        <v>194</v>
      </c>
      <c r="M1559" s="11"/>
      <c r="N1559" s="11" t="s">
        <v>253</v>
      </c>
      <c r="O1559" s="37" t="s">
        <v>1026</v>
      </c>
      <c r="P1559" s="105" t="s">
        <v>2702</v>
      </c>
      <c r="Q1559" s="33">
        <v>45457</v>
      </c>
      <c r="R1559" s="11"/>
      <c r="S1559" s="33">
        <v>45604</v>
      </c>
      <c r="T1559" s="33"/>
      <c r="U1559" s="50"/>
      <c r="V1559" s="34"/>
      <c r="W1559" s="50"/>
      <c r="X1559" s="37"/>
      <c r="Y1559" s="37"/>
      <c r="Z1559" s="50"/>
      <c r="AA1559" s="11"/>
      <c r="AB1559" s="50"/>
      <c r="AC1559" s="50"/>
      <c r="AD1559" s="50"/>
      <c r="AE1559" s="50"/>
      <c r="AF1559" s="5"/>
    </row>
    <row r="1560" spans="1:32" s="8" customFormat="1" ht="20.100000000000001" customHeight="1">
      <c r="A1560" s="11" t="s">
        <v>164</v>
      </c>
      <c r="B1560" s="11" t="s">
        <v>29</v>
      </c>
      <c r="C1560" s="11" t="s">
        <v>58</v>
      </c>
      <c r="D1560" s="11" t="s">
        <v>1912</v>
      </c>
      <c r="E1560" s="11" t="s">
        <v>918</v>
      </c>
      <c r="F1560" s="11" t="s">
        <v>1916</v>
      </c>
      <c r="G1560" s="11"/>
      <c r="H1560" s="11">
        <v>1</v>
      </c>
      <c r="I1560" s="11" t="s">
        <v>2637</v>
      </c>
      <c r="J1560" s="11">
        <v>1101412</v>
      </c>
      <c r="K1560" s="11" t="s">
        <v>1284</v>
      </c>
      <c r="L1560" s="11" t="s">
        <v>194</v>
      </c>
      <c r="M1560" s="11"/>
      <c r="N1560" s="11" t="s">
        <v>253</v>
      </c>
      <c r="O1560" s="37" t="s">
        <v>1026</v>
      </c>
      <c r="P1560" s="105" t="s">
        <v>24</v>
      </c>
      <c r="Q1560" s="60">
        <v>44124</v>
      </c>
      <c r="R1560" s="11"/>
      <c r="S1560" s="60">
        <v>44854</v>
      </c>
      <c r="T1560" s="33"/>
      <c r="U1560" s="50"/>
      <c r="V1560" s="34"/>
      <c r="W1560" s="50"/>
      <c r="X1560" s="37"/>
      <c r="Y1560" s="37"/>
      <c r="Z1560" s="50"/>
      <c r="AA1560" s="11"/>
      <c r="AB1560" s="50"/>
      <c r="AC1560" s="50"/>
      <c r="AD1560" s="50"/>
      <c r="AE1560" s="50"/>
      <c r="AF1560" s="5"/>
    </row>
    <row r="1561" spans="1:32" s="8" customFormat="1" ht="20.100000000000001" customHeight="1">
      <c r="A1561" s="11" t="s">
        <v>164</v>
      </c>
      <c r="B1561" s="11" t="s">
        <v>29</v>
      </c>
      <c r="C1561" s="11" t="s">
        <v>58</v>
      </c>
      <c r="D1561" s="11" t="s">
        <v>1912</v>
      </c>
      <c r="E1561" s="11" t="s">
        <v>918</v>
      </c>
      <c r="F1561" s="11" t="s">
        <v>1916</v>
      </c>
      <c r="G1561" s="11"/>
      <c r="H1561" s="11">
        <v>1</v>
      </c>
      <c r="I1561" s="11" t="s">
        <v>2653</v>
      </c>
      <c r="J1561" s="11" t="s">
        <v>2537</v>
      </c>
      <c r="K1561" s="11" t="s">
        <v>2538</v>
      </c>
      <c r="L1561" s="11" t="s">
        <v>194</v>
      </c>
      <c r="M1561" s="11"/>
      <c r="N1561" s="11" t="s">
        <v>253</v>
      </c>
      <c r="O1561" s="37" t="s">
        <v>1026</v>
      </c>
      <c r="P1561" s="101" t="s">
        <v>2539</v>
      </c>
      <c r="Q1561" s="33">
        <v>45421</v>
      </c>
      <c r="R1561" s="33"/>
      <c r="S1561" s="33">
        <v>45897</v>
      </c>
      <c r="T1561" s="33"/>
      <c r="U1561" s="50"/>
      <c r="V1561" s="34"/>
      <c r="W1561" s="50"/>
      <c r="X1561" s="37"/>
      <c r="Y1561" s="37"/>
      <c r="Z1561" s="50"/>
      <c r="AA1561" s="11"/>
      <c r="AB1561" s="50"/>
      <c r="AC1561" s="50"/>
      <c r="AD1561" s="50"/>
      <c r="AE1561" s="50"/>
      <c r="AF1561" s="5"/>
    </row>
    <row r="1562" spans="1:32" s="26" customFormat="1" ht="20.100000000000001" customHeight="1">
      <c r="A1562" s="38" t="s">
        <v>164</v>
      </c>
      <c r="B1562" s="38" t="s">
        <v>29</v>
      </c>
      <c r="C1562" s="38" t="s">
        <v>58</v>
      </c>
      <c r="D1562" s="38" t="s">
        <v>1912</v>
      </c>
      <c r="E1562" s="38" t="s">
        <v>918</v>
      </c>
      <c r="F1562" s="38" t="s">
        <v>1916</v>
      </c>
      <c r="G1562" s="38"/>
      <c r="H1562" s="38">
        <v>1</v>
      </c>
      <c r="I1562" s="38" t="s">
        <v>2057</v>
      </c>
      <c r="J1562" s="39" t="s">
        <v>2333</v>
      </c>
      <c r="K1562" s="38" t="s">
        <v>2334</v>
      </c>
      <c r="L1562" s="38" t="s">
        <v>219</v>
      </c>
      <c r="M1562" s="38"/>
      <c r="N1562" s="38" t="s">
        <v>253</v>
      </c>
      <c r="O1562" s="40" t="s">
        <v>1026</v>
      </c>
      <c r="P1562" s="103" t="s">
        <v>2335</v>
      </c>
      <c r="Q1562" s="67"/>
      <c r="R1562" s="41"/>
      <c r="S1562" s="67">
        <v>45315</v>
      </c>
      <c r="T1562" s="41"/>
      <c r="U1562" s="65"/>
      <c r="V1562" s="42"/>
      <c r="W1562" s="65"/>
      <c r="X1562" s="40"/>
      <c r="Y1562" s="40"/>
      <c r="Z1562" s="65"/>
      <c r="AA1562" s="38"/>
      <c r="AB1562" s="65"/>
      <c r="AC1562" s="65"/>
      <c r="AD1562" s="65"/>
      <c r="AE1562" s="65"/>
      <c r="AF1562" s="66"/>
    </row>
    <row r="1563" spans="1:32" s="8" customFormat="1" ht="20.100000000000001" customHeight="1">
      <c r="A1563" s="11" t="s">
        <v>164</v>
      </c>
      <c r="B1563" s="11" t="s">
        <v>29</v>
      </c>
      <c r="C1563" s="11" t="s">
        <v>58</v>
      </c>
      <c r="D1563" s="11" t="s">
        <v>1912</v>
      </c>
      <c r="E1563" s="11" t="s">
        <v>918</v>
      </c>
      <c r="F1563" s="11" t="s">
        <v>1916</v>
      </c>
      <c r="G1563" s="11"/>
      <c r="H1563" s="11">
        <v>1</v>
      </c>
      <c r="I1563" s="11" t="s">
        <v>1363</v>
      </c>
      <c r="J1563" s="11">
        <v>1101689</v>
      </c>
      <c r="K1563" s="11" t="s">
        <v>1542</v>
      </c>
      <c r="L1563" s="11" t="s">
        <v>194</v>
      </c>
      <c r="M1563" s="11"/>
      <c r="N1563" s="11" t="s">
        <v>255</v>
      </c>
      <c r="O1563" s="37" t="s">
        <v>1026</v>
      </c>
      <c r="P1563" s="105" t="s">
        <v>24</v>
      </c>
      <c r="Q1563" s="33">
        <v>44559</v>
      </c>
      <c r="R1563" s="11"/>
      <c r="S1563" s="33">
        <v>45289</v>
      </c>
      <c r="T1563" s="33"/>
      <c r="U1563" s="59"/>
      <c r="V1563" s="34"/>
      <c r="W1563" s="50"/>
      <c r="X1563" s="37"/>
      <c r="Y1563" s="37"/>
      <c r="Z1563" s="50"/>
      <c r="AA1563" s="11"/>
      <c r="AB1563" s="50"/>
      <c r="AC1563" s="50"/>
      <c r="AD1563" s="50"/>
      <c r="AE1563" s="50"/>
      <c r="AF1563" s="5"/>
    </row>
    <row r="1564" spans="1:32" s="8" customFormat="1" ht="20.100000000000001" customHeight="1">
      <c r="A1564" s="11" t="s">
        <v>164</v>
      </c>
      <c r="B1564" s="11" t="s">
        <v>29</v>
      </c>
      <c r="C1564" s="11" t="s">
        <v>58</v>
      </c>
      <c r="D1564" s="11" t="s">
        <v>1912</v>
      </c>
      <c r="E1564" s="11" t="s">
        <v>918</v>
      </c>
      <c r="F1564" s="11" t="s">
        <v>1916</v>
      </c>
      <c r="G1564" s="11"/>
      <c r="H1564" s="11">
        <v>1</v>
      </c>
      <c r="I1564" s="11" t="s">
        <v>1363</v>
      </c>
      <c r="J1564" s="11">
        <v>1100711</v>
      </c>
      <c r="K1564" s="11" t="s">
        <v>1543</v>
      </c>
      <c r="L1564" s="11" t="s">
        <v>194</v>
      </c>
      <c r="M1564" s="11"/>
      <c r="N1564" s="11" t="s">
        <v>255</v>
      </c>
      <c r="O1564" s="37" t="s">
        <v>1026</v>
      </c>
      <c r="P1564" s="105" t="s">
        <v>24</v>
      </c>
      <c r="Q1564" s="33">
        <v>44561</v>
      </c>
      <c r="R1564" s="11"/>
      <c r="S1564" s="33">
        <v>45291</v>
      </c>
      <c r="T1564" s="33"/>
      <c r="U1564" s="59"/>
      <c r="V1564" s="34"/>
      <c r="W1564" s="50"/>
      <c r="X1564" s="37"/>
      <c r="Y1564" s="37"/>
      <c r="Z1564" s="50"/>
      <c r="AA1564" s="11"/>
      <c r="AB1564" s="50"/>
      <c r="AC1564" s="50"/>
      <c r="AD1564" s="50"/>
      <c r="AE1564" s="50"/>
      <c r="AF1564" s="5"/>
    </row>
    <row r="1565" spans="1:32" s="8" customFormat="1" ht="20.100000000000001" customHeight="1">
      <c r="A1565" s="11" t="s">
        <v>164</v>
      </c>
      <c r="B1565" s="11" t="s">
        <v>29</v>
      </c>
      <c r="C1565" s="11" t="s">
        <v>58</v>
      </c>
      <c r="D1565" s="11" t="s">
        <v>1912</v>
      </c>
      <c r="E1565" s="11" t="s">
        <v>918</v>
      </c>
      <c r="F1565" s="11" t="s">
        <v>1916</v>
      </c>
      <c r="G1565" s="11"/>
      <c r="H1565" s="11">
        <v>1</v>
      </c>
      <c r="I1565" s="11" t="s">
        <v>2639</v>
      </c>
      <c r="J1565" s="11">
        <v>1100533</v>
      </c>
      <c r="K1565" s="11" t="s">
        <v>264</v>
      </c>
      <c r="L1565" s="11" t="s">
        <v>194</v>
      </c>
      <c r="M1565" s="11"/>
      <c r="N1565" s="11" t="s">
        <v>255</v>
      </c>
      <c r="O1565" s="37" t="s">
        <v>1026</v>
      </c>
      <c r="P1565" s="105" t="s">
        <v>24</v>
      </c>
      <c r="Q1565" s="33">
        <v>44102</v>
      </c>
      <c r="R1565" s="11"/>
      <c r="S1565" s="33">
        <v>44832</v>
      </c>
      <c r="T1565" s="33"/>
      <c r="U1565" s="50"/>
      <c r="V1565" s="34"/>
      <c r="W1565" s="50"/>
      <c r="X1565" s="37"/>
      <c r="Y1565" s="37"/>
      <c r="Z1565" s="50"/>
      <c r="AA1565" s="11"/>
      <c r="AB1565" s="50"/>
      <c r="AC1565" s="50"/>
      <c r="AD1565" s="50"/>
      <c r="AE1565" s="50"/>
      <c r="AF1565" s="5"/>
    </row>
    <row r="1566" spans="1:32" s="26" customFormat="1" ht="20.100000000000001" customHeight="1">
      <c r="A1566" s="38" t="s">
        <v>164</v>
      </c>
      <c r="B1566" s="38" t="s">
        <v>29</v>
      </c>
      <c r="C1566" s="38" t="s">
        <v>58</v>
      </c>
      <c r="D1566" s="38" t="s">
        <v>1912</v>
      </c>
      <c r="E1566" s="38" t="s">
        <v>918</v>
      </c>
      <c r="F1566" s="38" t="s">
        <v>1916</v>
      </c>
      <c r="G1566" s="38"/>
      <c r="H1566" s="38">
        <v>1</v>
      </c>
      <c r="I1566" s="38" t="s">
        <v>2057</v>
      </c>
      <c r="J1566" s="39" t="s">
        <v>2342</v>
      </c>
      <c r="K1566" s="38" t="s">
        <v>2343</v>
      </c>
      <c r="L1566" s="38" t="s">
        <v>219</v>
      </c>
      <c r="M1566" s="38"/>
      <c r="N1566" s="38" t="s">
        <v>253</v>
      </c>
      <c r="O1566" s="40" t="s">
        <v>1026</v>
      </c>
      <c r="P1566" s="103" t="s">
        <v>23</v>
      </c>
      <c r="Q1566" s="41"/>
      <c r="R1566" s="38"/>
      <c r="S1566" s="41"/>
      <c r="T1566" s="41"/>
      <c r="U1566" s="65"/>
      <c r="V1566" s="42"/>
      <c r="W1566" s="65"/>
      <c r="X1566" s="40"/>
      <c r="Y1566" s="40"/>
      <c r="Z1566" s="65"/>
      <c r="AA1566" s="38"/>
      <c r="AB1566" s="65"/>
      <c r="AC1566" s="65"/>
      <c r="AD1566" s="65"/>
      <c r="AE1566" s="65"/>
      <c r="AF1566" s="66"/>
    </row>
    <row r="1567" spans="1:32" s="26" customFormat="1" ht="20.100000000000001" customHeight="1">
      <c r="A1567" s="38" t="s">
        <v>164</v>
      </c>
      <c r="B1567" s="38" t="s">
        <v>29</v>
      </c>
      <c r="C1567" s="38" t="s">
        <v>58</v>
      </c>
      <c r="D1567" s="38" t="s">
        <v>1912</v>
      </c>
      <c r="E1567" s="38" t="s">
        <v>918</v>
      </c>
      <c r="F1567" s="38" t="s">
        <v>1916</v>
      </c>
      <c r="G1567" s="38"/>
      <c r="H1567" s="38">
        <v>1</v>
      </c>
      <c r="I1567" s="38" t="s">
        <v>2057</v>
      </c>
      <c r="J1567" s="39" t="s">
        <v>2342</v>
      </c>
      <c r="K1567" s="38" t="s">
        <v>2343</v>
      </c>
      <c r="L1567" s="38" t="s">
        <v>219</v>
      </c>
      <c r="M1567" s="38"/>
      <c r="N1567" s="38" t="s">
        <v>253</v>
      </c>
      <c r="O1567" s="40" t="s">
        <v>1026</v>
      </c>
      <c r="P1567" s="103" t="s">
        <v>23</v>
      </c>
      <c r="Q1567" s="41"/>
      <c r="R1567" s="38"/>
      <c r="S1567" s="41"/>
      <c r="T1567" s="41"/>
      <c r="U1567" s="65"/>
      <c r="V1567" s="42"/>
      <c r="W1567" s="65"/>
      <c r="X1567" s="40"/>
      <c r="Y1567" s="40"/>
      <c r="Z1567" s="65"/>
      <c r="AA1567" s="38"/>
      <c r="AB1567" s="65"/>
      <c r="AC1567" s="65"/>
      <c r="AD1567" s="65"/>
      <c r="AE1567" s="65"/>
      <c r="AF1567" s="66"/>
    </row>
    <row r="1568" spans="1:32" s="8" customFormat="1" ht="20.100000000000001" customHeight="1">
      <c r="A1568" s="11" t="s">
        <v>164</v>
      </c>
      <c r="B1568" s="11" t="s">
        <v>29</v>
      </c>
      <c r="C1568" s="11" t="s">
        <v>58</v>
      </c>
      <c r="D1568" s="11" t="s">
        <v>1912</v>
      </c>
      <c r="E1568" s="11" t="s">
        <v>918</v>
      </c>
      <c r="F1568" s="11" t="s">
        <v>1916</v>
      </c>
      <c r="G1568" s="11"/>
      <c r="H1568" s="11">
        <v>1</v>
      </c>
      <c r="I1568" s="11" t="s">
        <v>1118</v>
      </c>
      <c r="J1568" s="11">
        <v>1101272</v>
      </c>
      <c r="K1568" s="11" t="s">
        <v>1004</v>
      </c>
      <c r="L1568" s="11" t="s">
        <v>194</v>
      </c>
      <c r="M1568" s="11"/>
      <c r="N1568" s="11" t="s">
        <v>253</v>
      </c>
      <c r="O1568" s="37" t="s">
        <v>1026</v>
      </c>
      <c r="P1568" s="105" t="s">
        <v>38</v>
      </c>
      <c r="Q1568" s="60">
        <v>44104</v>
      </c>
      <c r="R1568" s="11"/>
      <c r="S1568" s="60">
        <v>44834</v>
      </c>
      <c r="T1568" s="33"/>
      <c r="U1568" s="50"/>
      <c r="V1568" s="34"/>
      <c r="W1568" s="50"/>
      <c r="X1568" s="37"/>
      <c r="Y1568" s="37"/>
      <c r="Z1568" s="50"/>
      <c r="AA1568" s="11"/>
      <c r="AB1568" s="50"/>
      <c r="AC1568" s="50"/>
      <c r="AD1568" s="50"/>
      <c r="AE1568" s="50"/>
      <c r="AF1568" s="5"/>
    </row>
    <row r="1569" spans="1:32" s="8" customFormat="1" ht="20.100000000000001" customHeight="1">
      <c r="A1569" s="11" t="s">
        <v>164</v>
      </c>
      <c r="B1569" s="11" t="s">
        <v>29</v>
      </c>
      <c r="C1569" s="11" t="s">
        <v>58</v>
      </c>
      <c r="D1569" s="11" t="s">
        <v>1912</v>
      </c>
      <c r="E1569" s="11" t="s">
        <v>918</v>
      </c>
      <c r="F1569" s="11" t="s">
        <v>1916</v>
      </c>
      <c r="G1569" s="11"/>
      <c r="H1569" s="11">
        <v>1</v>
      </c>
      <c r="I1569" s="11" t="s">
        <v>2654</v>
      </c>
      <c r="J1569" s="11">
        <v>1100856</v>
      </c>
      <c r="K1569" s="11" t="s">
        <v>1415</v>
      </c>
      <c r="L1569" s="11" t="s">
        <v>194</v>
      </c>
      <c r="M1569" s="11"/>
      <c r="N1569" s="11" t="s">
        <v>253</v>
      </c>
      <c r="O1569" s="37" t="s">
        <v>1026</v>
      </c>
      <c r="P1569" s="105" t="s">
        <v>24</v>
      </c>
      <c r="Q1569" s="60">
        <v>44237</v>
      </c>
      <c r="R1569" s="11"/>
      <c r="S1569" s="60">
        <v>44967</v>
      </c>
      <c r="T1569" s="33"/>
      <c r="U1569" s="50"/>
      <c r="V1569" s="34"/>
      <c r="W1569" s="50"/>
      <c r="X1569" s="37"/>
      <c r="Y1569" s="37"/>
      <c r="Z1569" s="50"/>
      <c r="AA1569" s="11"/>
      <c r="AB1569" s="50"/>
      <c r="AC1569" s="50"/>
      <c r="AD1569" s="50"/>
      <c r="AE1569" s="50"/>
      <c r="AF1569" s="5"/>
    </row>
    <row r="1570" spans="1:32" s="8" customFormat="1" ht="20.100000000000001" customHeight="1">
      <c r="A1570" s="11" t="s">
        <v>164</v>
      </c>
      <c r="B1570" s="11" t="s">
        <v>29</v>
      </c>
      <c r="C1570" s="11" t="s">
        <v>58</v>
      </c>
      <c r="D1570" s="11" t="s">
        <v>1912</v>
      </c>
      <c r="E1570" s="11" t="s">
        <v>918</v>
      </c>
      <c r="F1570" s="11" t="s">
        <v>1916</v>
      </c>
      <c r="G1570" s="11"/>
      <c r="H1570" s="11">
        <v>1</v>
      </c>
      <c r="I1570" s="11" t="s">
        <v>1363</v>
      </c>
      <c r="J1570" s="11">
        <v>1101511</v>
      </c>
      <c r="K1570" s="11" t="s">
        <v>1439</v>
      </c>
      <c r="L1570" s="11" t="s">
        <v>194</v>
      </c>
      <c r="M1570" s="11"/>
      <c r="N1570" s="11" t="s">
        <v>253</v>
      </c>
      <c r="O1570" s="37" t="s">
        <v>1026</v>
      </c>
      <c r="P1570" s="105" t="s">
        <v>24</v>
      </c>
      <c r="Q1570" s="60">
        <v>44288</v>
      </c>
      <c r="R1570" s="11"/>
      <c r="S1570" s="60">
        <v>45018</v>
      </c>
      <c r="T1570" s="33"/>
      <c r="U1570" s="50"/>
      <c r="V1570" s="34"/>
      <c r="W1570" s="50"/>
      <c r="X1570" s="37"/>
      <c r="Y1570" s="37"/>
      <c r="Z1570" s="50"/>
      <c r="AA1570" s="11"/>
      <c r="AB1570" s="50"/>
      <c r="AC1570" s="50"/>
      <c r="AD1570" s="50"/>
      <c r="AE1570" s="50"/>
      <c r="AF1570" s="5"/>
    </row>
    <row r="1571" spans="1:32" s="8" customFormat="1" ht="20.100000000000001" customHeight="1">
      <c r="A1571" s="11" t="s">
        <v>164</v>
      </c>
      <c r="B1571" s="11" t="s">
        <v>29</v>
      </c>
      <c r="C1571" s="11" t="s">
        <v>58</v>
      </c>
      <c r="D1571" s="11" t="s">
        <v>1912</v>
      </c>
      <c r="E1571" s="11" t="s">
        <v>918</v>
      </c>
      <c r="F1571" s="11" t="s">
        <v>1916</v>
      </c>
      <c r="G1571" s="11"/>
      <c r="H1571" s="11">
        <v>1</v>
      </c>
      <c r="I1571" s="11" t="s">
        <v>1363</v>
      </c>
      <c r="J1571" s="11">
        <v>1100706</v>
      </c>
      <c r="K1571" s="11" t="s">
        <v>252</v>
      </c>
      <c r="L1571" s="11" t="s">
        <v>194</v>
      </c>
      <c r="M1571" s="11"/>
      <c r="N1571" s="11" t="s">
        <v>253</v>
      </c>
      <c r="O1571" s="37" t="s">
        <v>1026</v>
      </c>
      <c r="P1571" s="105" t="s">
        <v>38</v>
      </c>
      <c r="Q1571" s="60">
        <v>43879</v>
      </c>
      <c r="R1571" s="11"/>
      <c r="S1571" s="60">
        <v>44610</v>
      </c>
      <c r="T1571" s="33"/>
      <c r="U1571" s="50"/>
      <c r="V1571" s="34"/>
      <c r="W1571" s="50"/>
      <c r="X1571" s="37"/>
      <c r="Y1571" s="37"/>
      <c r="Z1571" s="50"/>
      <c r="AA1571" s="11"/>
      <c r="AB1571" s="50"/>
      <c r="AC1571" s="50"/>
      <c r="AD1571" s="50"/>
      <c r="AE1571" s="50"/>
      <c r="AF1571" s="5"/>
    </row>
    <row r="1572" spans="1:32" s="8" customFormat="1" ht="20.100000000000001" customHeight="1">
      <c r="A1572" s="11" t="s">
        <v>164</v>
      </c>
      <c r="B1572" s="11" t="s">
        <v>29</v>
      </c>
      <c r="C1572" s="11" t="s">
        <v>58</v>
      </c>
      <c r="D1572" s="11" t="s">
        <v>1912</v>
      </c>
      <c r="E1572" s="11" t="s">
        <v>918</v>
      </c>
      <c r="F1572" s="11" t="s">
        <v>1916</v>
      </c>
      <c r="G1572" s="11"/>
      <c r="H1572" s="11">
        <v>1</v>
      </c>
      <c r="I1572" s="11" t="s">
        <v>2665</v>
      </c>
      <c r="J1572" s="11">
        <v>1100959</v>
      </c>
      <c r="K1572" s="11" t="s">
        <v>673</v>
      </c>
      <c r="L1572" s="11" t="s">
        <v>194</v>
      </c>
      <c r="M1572" s="11"/>
      <c r="N1572" s="11" t="s">
        <v>253</v>
      </c>
      <c r="O1572" s="37" t="s">
        <v>1026</v>
      </c>
      <c r="P1572" s="105" t="s">
        <v>24</v>
      </c>
      <c r="Q1572" s="33">
        <v>44564</v>
      </c>
      <c r="R1572" s="11"/>
      <c r="S1572" s="33">
        <v>45294</v>
      </c>
      <c r="T1572" s="33"/>
      <c r="U1572" s="50"/>
      <c r="V1572" s="34"/>
      <c r="W1572" s="50"/>
      <c r="X1572" s="37"/>
      <c r="Y1572" s="37"/>
      <c r="Z1572" s="50"/>
      <c r="AA1572" s="11"/>
      <c r="AB1572" s="50"/>
      <c r="AC1572" s="50"/>
      <c r="AD1572" s="50"/>
      <c r="AE1572" s="50"/>
      <c r="AF1572" s="5"/>
    </row>
    <row r="1573" spans="1:32" s="8" customFormat="1" ht="20.100000000000001" customHeight="1">
      <c r="A1573" s="11" t="s">
        <v>164</v>
      </c>
      <c r="B1573" s="11" t="s">
        <v>29</v>
      </c>
      <c r="C1573" s="11" t="s">
        <v>58</v>
      </c>
      <c r="D1573" s="11" t="s">
        <v>1912</v>
      </c>
      <c r="E1573" s="11" t="s">
        <v>918</v>
      </c>
      <c r="F1573" s="11" t="s">
        <v>1916</v>
      </c>
      <c r="G1573" s="11"/>
      <c r="H1573" s="11">
        <v>1</v>
      </c>
      <c r="I1573" s="11" t="s">
        <v>1363</v>
      </c>
      <c r="J1573" s="11">
        <v>1101540</v>
      </c>
      <c r="K1573" s="11" t="s">
        <v>1440</v>
      </c>
      <c r="L1573" s="11" t="s">
        <v>194</v>
      </c>
      <c r="M1573" s="11"/>
      <c r="N1573" s="11" t="s">
        <v>253</v>
      </c>
      <c r="O1573" s="37" t="s">
        <v>1026</v>
      </c>
      <c r="P1573" s="101" t="s">
        <v>24</v>
      </c>
      <c r="Q1573" s="60">
        <v>44288</v>
      </c>
      <c r="R1573" s="11"/>
      <c r="S1573" s="60">
        <v>45018</v>
      </c>
      <c r="T1573" s="33"/>
      <c r="U1573" s="50"/>
      <c r="V1573" s="34"/>
      <c r="W1573" s="50"/>
      <c r="X1573" s="37"/>
      <c r="Y1573" s="37"/>
      <c r="Z1573" s="50"/>
      <c r="AA1573" s="11"/>
      <c r="AB1573" s="50"/>
      <c r="AC1573" s="50"/>
      <c r="AD1573" s="50"/>
      <c r="AE1573" s="50"/>
      <c r="AF1573" s="5"/>
    </row>
    <row r="1574" spans="1:32" s="8" customFormat="1" ht="20.100000000000001" customHeight="1">
      <c r="A1574" s="11" t="s">
        <v>164</v>
      </c>
      <c r="B1574" s="11" t="s">
        <v>29</v>
      </c>
      <c r="C1574" s="11" t="s">
        <v>58</v>
      </c>
      <c r="D1574" s="11" t="s">
        <v>1912</v>
      </c>
      <c r="E1574" s="11" t="s">
        <v>918</v>
      </c>
      <c r="F1574" s="11" t="s">
        <v>1916</v>
      </c>
      <c r="G1574" s="11"/>
      <c r="H1574" s="11">
        <v>1</v>
      </c>
      <c r="I1574" s="11" t="s">
        <v>2655</v>
      </c>
      <c r="J1574" s="11">
        <v>1100909</v>
      </c>
      <c r="K1574" s="11" t="s">
        <v>569</v>
      </c>
      <c r="L1574" s="11" t="s">
        <v>194</v>
      </c>
      <c r="M1574" s="11"/>
      <c r="N1574" s="11" t="s">
        <v>253</v>
      </c>
      <c r="O1574" s="37" t="s">
        <v>1026</v>
      </c>
      <c r="P1574" s="105" t="s">
        <v>38</v>
      </c>
      <c r="Q1574" s="60">
        <v>43878</v>
      </c>
      <c r="R1574" s="11"/>
      <c r="S1574" s="60">
        <v>44609</v>
      </c>
      <c r="T1574" s="33"/>
      <c r="U1574" s="50"/>
      <c r="V1574" s="34"/>
      <c r="W1574" s="50"/>
      <c r="X1574" s="37"/>
      <c r="Y1574" s="37"/>
      <c r="Z1574" s="50"/>
      <c r="AA1574" s="11"/>
      <c r="AB1574" s="50"/>
      <c r="AC1574" s="50"/>
      <c r="AD1574" s="50"/>
      <c r="AE1574" s="50"/>
      <c r="AF1574" s="5"/>
    </row>
    <row r="1575" spans="1:32" s="26" customFormat="1" ht="20.100000000000001" customHeight="1">
      <c r="A1575" s="38" t="s">
        <v>164</v>
      </c>
      <c r="B1575" s="38" t="s">
        <v>29</v>
      </c>
      <c r="C1575" s="38" t="s">
        <v>58</v>
      </c>
      <c r="D1575" s="38" t="s">
        <v>1912</v>
      </c>
      <c r="E1575" s="38" t="s">
        <v>918</v>
      </c>
      <c r="F1575" s="38" t="s">
        <v>1916</v>
      </c>
      <c r="G1575" s="38"/>
      <c r="H1575" s="38">
        <v>1</v>
      </c>
      <c r="I1575" s="38" t="s">
        <v>2057</v>
      </c>
      <c r="J1575" s="39" t="s">
        <v>2342</v>
      </c>
      <c r="K1575" s="38" t="s">
        <v>2343</v>
      </c>
      <c r="L1575" s="38" t="s">
        <v>219</v>
      </c>
      <c r="M1575" s="38"/>
      <c r="N1575" s="38" t="s">
        <v>253</v>
      </c>
      <c r="O1575" s="40" t="s">
        <v>1026</v>
      </c>
      <c r="P1575" s="103" t="s">
        <v>23</v>
      </c>
      <c r="Q1575" s="67"/>
      <c r="R1575" s="38"/>
      <c r="S1575" s="67"/>
      <c r="T1575" s="41"/>
      <c r="U1575" s="65"/>
      <c r="V1575" s="42"/>
      <c r="W1575" s="65"/>
      <c r="X1575" s="40"/>
      <c r="Y1575" s="40"/>
      <c r="Z1575" s="65"/>
      <c r="AA1575" s="38"/>
      <c r="AB1575" s="65"/>
      <c r="AC1575" s="65"/>
      <c r="AD1575" s="65"/>
      <c r="AE1575" s="65"/>
      <c r="AF1575" s="66"/>
    </row>
    <row r="1576" spans="1:32" s="26" customFormat="1" ht="20.100000000000001" customHeight="1">
      <c r="A1576" s="38" t="s">
        <v>164</v>
      </c>
      <c r="B1576" s="38" t="s">
        <v>29</v>
      </c>
      <c r="C1576" s="38" t="s">
        <v>58</v>
      </c>
      <c r="D1576" s="38" t="s">
        <v>1912</v>
      </c>
      <c r="E1576" s="38" t="s">
        <v>918</v>
      </c>
      <c r="F1576" s="38" t="s">
        <v>1916</v>
      </c>
      <c r="G1576" s="38"/>
      <c r="H1576" s="38">
        <v>1</v>
      </c>
      <c r="I1576" s="38" t="s">
        <v>2057</v>
      </c>
      <c r="J1576" s="39" t="s">
        <v>2342</v>
      </c>
      <c r="K1576" s="38" t="s">
        <v>2343</v>
      </c>
      <c r="L1576" s="38" t="s">
        <v>219</v>
      </c>
      <c r="M1576" s="38"/>
      <c r="N1576" s="38" t="s">
        <v>255</v>
      </c>
      <c r="O1576" s="40" t="s">
        <v>1026</v>
      </c>
      <c r="P1576" s="103" t="s">
        <v>23</v>
      </c>
      <c r="Q1576" s="67"/>
      <c r="R1576" s="38"/>
      <c r="S1576" s="67"/>
      <c r="T1576" s="41"/>
      <c r="U1576" s="65"/>
      <c r="V1576" s="42"/>
      <c r="W1576" s="65"/>
      <c r="X1576" s="40"/>
      <c r="Y1576" s="40"/>
      <c r="Z1576" s="65"/>
      <c r="AA1576" s="38"/>
      <c r="AB1576" s="65"/>
      <c r="AC1576" s="65"/>
      <c r="AD1576" s="65"/>
      <c r="AE1576" s="65"/>
      <c r="AF1576" s="66"/>
    </row>
    <row r="1577" spans="1:32" s="8" customFormat="1" ht="20.100000000000001" customHeight="1">
      <c r="A1577" s="11" t="s">
        <v>164</v>
      </c>
      <c r="B1577" s="11" t="s">
        <v>29</v>
      </c>
      <c r="C1577" s="11" t="s">
        <v>58</v>
      </c>
      <c r="D1577" s="11" t="s">
        <v>1912</v>
      </c>
      <c r="E1577" s="11" t="s">
        <v>918</v>
      </c>
      <c r="F1577" s="11" t="s">
        <v>1916</v>
      </c>
      <c r="G1577" s="11"/>
      <c r="H1577" s="11">
        <v>1</v>
      </c>
      <c r="I1577" s="11" t="s">
        <v>2649</v>
      </c>
      <c r="J1577" s="11">
        <v>1101003</v>
      </c>
      <c r="K1577" s="11" t="s">
        <v>940</v>
      </c>
      <c r="L1577" s="11" t="s">
        <v>194</v>
      </c>
      <c r="M1577" s="11"/>
      <c r="N1577" s="11" t="s">
        <v>253</v>
      </c>
      <c r="O1577" s="37" t="s">
        <v>1026</v>
      </c>
      <c r="P1577" s="105" t="s">
        <v>24</v>
      </c>
      <c r="Q1577" s="60">
        <v>43866</v>
      </c>
      <c r="R1577" s="11"/>
      <c r="S1577" s="60">
        <v>44597</v>
      </c>
      <c r="T1577" s="33"/>
      <c r="U1577" s="50"/>
      <c r="V1577" s="50"/>
      <c r="W1577" s="50"/>
      <c r="X1577" s="37"/>
      <c r="Y1577" s="37"/>
      <c r="Z1577" s="50"/>
      <c r="AA1577" s="11"/>
      <c r="AB1577" s="50"/>
      <c r="AC1577" s="50"/>
      <c r="AD1577" s="50"/>
      <c r="AE1577" s="50"/>
      <c r="AF1577" s="5"/>
    </row>
    <row r="1578" spans="1:32" s="8" customFormat="1" ht="20.100000000000001" customHeight="1">
      <c r="A1578" s="11" t="s">
        <v>164</v>
      </c>
      <c r="B1578" s="11" t="s">
        <v>29</v>
      </c>
      <c r="C1578" s="11" t="s">
        <v>58</v>
      </c>
      <c r="D1578" s="11" t="s">
        <v>1912</v>
      </c>
      <c r="E1578" s="11" t="s">
        <v>918</v>
      </c>
      <c r="F1578" s="11" t="s">
        <v>1916</v>
      </c>
      <c r="G1578" s="11"/>
      <c r="H1578" s="11">
        <v>1</v>
      </c>
      <c r="I1578" s="11" t="s">
        <v>2656</v>
      </c>
      <c r="J1578" s="11">
        <v>1700031</v>
      </c>
      <c r="K1578" s="11" t="s">
        <v>1740</v>
      </c>
      <c r="L1578" s="11" t="s">
        <v>194</v>
      </c>
      <c r="M1578" s="11"/>
      <c r="N1578" s="11" t="s">
        <v>253</v>
      </c>
      <c r="O1578" s="37" t="s">
        <v>1026</v>
      </c>
      <c r="P1578" s="101" t="s">
        <v>24</v>
      </c>
      <c r="Q1578" s="33">
        <v>44680</v>
      </c>
      <c r="R1578" s="11"/>
      <c r="S1578" s="33">
        <v>45411</v>
      </c>
      <c r="T1578" s="33"/>
      <c r="U1578" s="50"/>
      <c r="V1578" s="34"/>
      <c r="W1578" s="50"/>
      <c r="X1578" s="37"/>
      <c r="Y1578" s="37"/>
      <c r="Z1578" s="50"/>
      <c r="AA1578" s="11" t="s">
        <v>4</v>
      </c>
      <c r="AB1578" s="50"/>
      <c r="AC1578" s="50"/>
      <c r="AD1578" s="50"/>
      <c r="AE1578" s="50"/>
      <c r="AF1578" s="5"/>
    </row>
    <row r="1579" spans="1:32" s="26" customFormat="1" ht="20.100000000000001" customHeight="1">
      <c r="A1579" s="38" t="s">
        <v>164</v>
      </c>
      <c r="B1579" s="38" t="s">
        <v>29</v>
      </c>
      <c r="C1579" s="38" t="s">
        <v>58</v>
      </c>
      <c r="D1579" s="38" t="s">
        <v>1912</v>
      </c>
      <c r="E1579" s="38" t="s">
        <v>918</v>
      </c>
      <c r="F1579" s="38" t="s">
        <v>1916</v>
      </c>
      <c r="G1579" s="38"/>
      <c r="H1579" s="38">
        <v>1</v>
      </c>
      <c r="I1579" s="38" t="s">
        <v>2060</v>
      </c>
      <c r="J1579" s="38" t="s">
        <v>2342</v>
      </c>
      <c r="K1579" s="38" t="s">
        <v>2343</v>
      </c>
      <c r="L1579" s="38" t="s">
        <v>2353</v>
      </c>
      <c r="M1579" s="38"/>
      <c r="N1579" s="38" t="s">
        <v>253</v>
      </c>
      <c r="O1579" s="40" t="s">
        <v>1026</v>
      </c>
      <c r="P1579" s="103" t="s">
        <v>2393</v>
      </c>
      <c r="Q1579" s="41">
        <v>45050</v>
      </c>
      <c r="R1579" s="38"/>
      <c r="S1579" s="41">
        <v>45781</v>
      </c>
      <c r="T1579" s="41"/>
      <c r="U1579" s="65"/>
      <c r="V1579" s="42"/>
      <c r="W1579" s="65"/>
      <c r="X1579" s="40"/>
      <c r="Y1579" s="40"/>
      <c r="Z1579" s="65"/>
      <c r="AA1579" s="38"/>
      <c r="AB1579" s="65"/>
      <c r="AC1579" s="65"/>
      <c r="AD1579" s="65"/>
      <c r="AE1579" s="65"/>
      <c r="AF1579" s="66"/>
    </row>
    <row r="1580" spans="1:32" s="26" customFormat="1" ht="20.100000000000001" customHeight="1">
      <c r="A1580" s="38" t="s">
        <v>164</v>
      </c>
      <c r="B1580" s="38" t="s">
        <v>29</v>
      </c>
      <c r="C1580" s="38" t="s">
        <v>58</v>
      </c>
      <c r="D1580" s="38" t="s">
        <v>1912</v>
      </c>
      <c r="E1580" s="38" t="s">
        <v>918</v>
      </c>
      <c r="F1580" s="38" t="s">
        <v>1916</v>
      </c>
      <c r="G1580" s="38"/>
      <c r="H1580" s="38">
        <v>1</v>
      </c>
      <c r="I1580" s="38" t="s">
        <v>2057</v>
      </c>
      <c r="J1580" s="39" t="s">
        <v>2342</v>
      </c>
      <c r="K1580" s="38" t="s">
        <v>2343</v>
      </c>
      <c r="L1580" s="38" t="s">
        <v>219</v>
      </c>
      <c r="M1580" s="38"/>
      <c r="N1580" s="38" t="s">
        <v>253</v>
      </c>
      <c r="O1580" s="40" t="s">
        <v>1026</v>
      </c>
      <c r="P1580" s="102" t="s">
        <v>23</v>
      </c>
      <c r="Q1580" s="41"/>
      <c r="R1580" s="41"/>
      <c r="S1580" s="41"/>
      <c r="T1580" s="41"/>
      <c r="U1580" s="65"/>
      <c r="V1580" s="42"/>
      <c r="W1580" s="65"/>
      <c r="X1580" s="40"/>
      <c r="Y1580" s="40"/>
      <c r="Z1580" s="65"/>
      <c r="AA1580" s="38"/>
      <c r="AB1580" s="65"/>
      <c r="AC1580" s="65"/>
      <c r="AD1580" s="65"/>
      <c r="AE1580" s="65"/>
      <c r="AF1580" s="66"/>
    </row>
    <row r="1581" spans="1:32" s="26" customFormat="1" ht="20.100000000000001" customHeight="1">
      <c r="A1581" s="38" t="s">
        <v>164</v>
      </c>
      <c r="B1581" s="38" t="s">
        <v>29</v>
      </c>
      <c r="C1581" s="38" t="s">
        <v>58</v>
      </c>
      <c r="D1581" s="38" t="s">
        <v>1912</v>
      </c>
      <c r="E1581" s="38" t="s">
        <v>918</v>
      </c>
      <c r="F1581" s="38" t="s">
        <v>1916</v>
      </c>
      <c r="G1581" s="38"/>
      <c r="H1581" s="38">
        <v>1</v>
      </c>
      <c r="I1581" s="38" t="s">
        <v>2057</v>
      </c>
      <c r="J1581" s="39" t="s">
        <v>2342</v>
      </c>
      <c r="K1581" s="38" t="s">
        <v>2343</v>
      </c>
      <c r="L1581" s="38" t="s">
        <v>219</v>
      </c>
      <c r="M1581" s="38"/>
      <c r="N1581" s="38" t="s">
        <v>253</v>
      </c>
      <c r="O1581" s="40" t="s">
        <v>1026</v>
      </c>
      <c r="P1581" s="102" t="s">
        <v>23</v>
      </c>
      <c r="Q1581" s="41"/>
      <c r="R1581" s="38"/>
      <c r="S1581" s="41"/>
      <c r="T1581" s="41"/>
      <c r="U1581" s="65"/>
      <c r="V1581" s="42"/>
      <c r="W1581" s="65"/>
      <c r="X1581" s="40"/>
      <c r="Y1581" s="40"/>
      <c r="Z1581" s="65"/>
      <c r="AA1581" s="38"/>
      <c r="AB1581" s="65"/>
      <c r="AC1581" s="65"/>
      <c r="AD1581" s="65"/>
      <c r="AE1581" s="65"/>
      <c r="AF1581" s="66"/>
    </row>
    <row r="1582" spans="1:32" s="26" customFormat="1" ht="20.100000000000001" customHeight="1">
      <c r="A1582" s="38" t="s">
        <v>164</v>
      </c>
      <c r="B1582" s="38" t="s">
        <v>29</v>
      </c>
      <c r="C1582" s="38" t="s">
        <v>58</v>
      </c>
      <c r="D1582" s="38" t="s">
        <v>1912</v>
      </c>
      <c r="E1582" s="38" t="s">
        <v>918</v>
      </c>
      <c r="F1582" s="38" t="s">
        <v>1916</v>
      </c>
      <c r="G1582" s="38"/>
      <c r="H1582" s="38">
        <v>1</v>
      </c>
      <c r="I1582" s="38" t="s">
        <v>2057</v>
      </c>
      <c r="J1582" s="39" t="s">
        <v>2342</v>
      </c>
      <c r="K1582" s="38" t="s">
        <v>2343</v>
      </c>
      <c r="L1582" s="38" t="s">
        <v>219</v>
      </c>
      <c r="M1582" s="38"/>
      <c r="N1582" s="38" t="s">
        <v>253</v>
      </c>
      <c r="O1582" s="40" t="s">
        <v>1026</v>
      </c>
      <c r="P1582" s="102" t="s">
        <v>23</v>
      </c>
      <c r="Q1582" s="41"/>
      <c r="R1582" s="41"/>
      <c r="S1582" s="41"/>
      <c r="T1582" s="41"/>
      <c r="U1582" s="65"/>
      <c r="V1582" s="42"/>
      <c r="W1582" s="65"/>
      <c r="X1582" s="40"/>
      <c r="Y1582" s="40"/>
      <c r="Z1582" s="65"/>
      <c r="AA1582" s="38"/>
      <c r="AB1582" s="65"/>
      <c r="AC1582" s="65"/>
      <c r="AD1582" s="65"/>
      <c r="AE1582" s="65"/>
      <c r="AF1582" s="66"/>
    </row>
    <row r="1583" spans="1:32" s="26" customFormat="1" ht="20.100000000000001" customHeight="1">
      <c r="A1583" s="38" t="s">
        <v>164</v>
      </c>
      <c r="B1583" s="38" t="s">
        <v>29</v>
      </c>
      <c r="C1583" s="38" t="s">
        <v>58</v>
      </c>
      <c r="D1583" s="38" t="s">
        <v>1912</v>
      </c>
      <c r="E1583" s="38" t="s">
        <v>918</v>
      </c>
      <c r="F1583" s="38" t="s">
        <v>1916</v>
      </c>
      <c r="G1583" s="38"/>
      <c r="H1583" s="38">
        <v>1</v>
      </c>
      <c r="I1583" s="38" t="s">
        <v>2060</v>
      </c>
      <c r="J1583" s="38" t="s">
        <v>2342</v>
      </c>
      <c r="K1583" s="38" t="s">
        <v>2343</v>
      </c>
      <c r="L1583" s="38" t="s">
        <v>2353</v>
      </c>
      <c r="M1583" s="38"/>
      <c r="N1583" s="38" t="s">
        <v>253</v>
      </c>
      <c r="O1583" s="40" t="s">
        <v>1026</v>
      </c>
      <c r="P1583" s="103" t="s">
        <v>2467</v>
      </c>
      <c r="Q1583" s="67">
        <v>45399</v>
      </c>
      <c r="R1583" s="38"/>
      <c r="S1583" s="67">
        <v>45142</v>
      </c>
      <c r="T1583" s="41"/>
      <c r="U1583" s="65"/>
      <c r="V1583" s="42"/>
      <c r="W1583" s="65"/>
      <c r="X1583" s="40"/>
      <c r="Y1583" s="40"/>
      <c r="Z1583" s="65"/>
      <c r="AA1583" s="38"/>
      <c r="AB1583" s="65"/>
      <c r="AC1583" s="65"/>
      <c r="AD1583" s="65"/>
      <c r="AE1583" s="65"/>
      <c r="AF1583" s="66"/>
    </row>
    <row r="1584" spans="1:32" s="26" customFormat="1" ht="20.100000000000001" customHeight="1">
      <c r="A1584" s="38" t="s">
        <v>164</v>
      </c>
      <c r="B1584" s="38" t="s">
        <v>29</v>
      </c>
      <c r="C1584" s="38" t="s">
        <v>58</v>
      </c>
      <c r="D1584" s="38" t="s">
        <v>1912</v>
      </c>
      <c r="E1584" s="38" t="s">
        <v>918</v>
      </c>
      <c r="F1584" s="38" t="s">
        <v>1916</v>
      </c>
      <c r="G1584" s="38"/>
      <c r="H1584" s="38">
        <v>1</v>
      </c>
      <c r="I1584" s="38" t="s">
        <v>2057</v>
      </c>
      <c r="J1584" s="39" t="s">
        <v>2342</v>
      </c>
      <c r="K1584" s="38" t="s">
        <v>2343</v>
      </c>
      <c r="L1584" s="38" t="s">
        <v>219</v>
      </c>
      <c r="M1584" s="38"/>
      <c r="N1584" s="38" t="s">
        <v>253</v>
      </c>
      <c r="O1584" s="40" t="s">
        <v>1026</v>
      </c>
      <c r="P1584" s="102" t="s">
        <v>23</v>
      </c>
      <c r="Q1584" s="41"/>
      <c r="R1584" s="38"/>
      <c r="S1584" s="41"/>
      <c r="T1584" s="41"/>
      <c r="U1584" s="65"/>
      <c r="V1584" s="42"/>
      <c r="W1584" s="65"/>
      <c r="X1584" s="40"/>
      <c r="Y1584" s="40"/>
      <c r="Z1584" s="65"/>
      <c r="AA1584" s="38"/>
      <c r="AB1584" s="65"/>
      <c r="AC1584" s="65"/>
      <c r="AD1584" s="65"/>
      <c r="AE1584" s="65"/>
      <c r="AF1584" s="66"/>
    </row>
    <row r="1585" spans="1:32" s="26" customFormat="1" ht="20.100000000000001" customHeight="1">
      <c r="A1585" s="38" t="s">
        <v>164</v>
      </c>
      <c r="B1585" s="38" t="s">
        <v>29</v>
      </c>
      <c r="C1585" s="38" t="s">
        <v>58</v>
      </c>
      <c r="D1585" s="38" t="s">
        <v>1912</v>
      </c>
      <c r="E1585" s="38" t="s">
        <v>918</v>
      </c>
      <c r="F1585" s="38" t="s">
        <v>1916</v>
      </c>
      <c r="G1585" s="38"/>
      <c r="H1585" s="38">
        <v>1</v>
      </c>
      <c r="I1585" s="38" t="s">
        <v>2057</v>
      </c>
      <c r="J1585" s="39" t="s">
        <v>2342</v>
      </c>
      <c r="K1585" s="38" t="s">
        <v>2343</v>
      </c>
      <c r="L1585" s="38" t="s">
        <v>219</v>
      </c>
      <c r="M1585" s="38"/>
      <c r="N1585" s="38" t="s">
        <v>253</v>
      </c>
      <c r="O1585" s="40" t="s">
        <v>1026</v>
      </c>
      <c r="P1585" s="103" t="s">
        <v>23</v>
      </c>
      <c r="Q1585" s="67"/>
      <c r="R1585" s="38"/>
      <c r="S1585" s="67"/>
      <c r="T1585" s="41"/>
      <c r="U1585" s="65"/>
      <c r="V1585" s="42"/>
      <c r="W1585" s="65"/>
      <c r="X1585" s="40"/>
      <c r="Y1585" s="40"/>
      <c r="Z1585" s="65"/>
      <c r="AA1585" s="38"/>
      <c r="AB1585" s="65"/>
      <c r="AC1585" s="65"/>
      <c r="AD1585" s="65"/>
      <c r="AE1585" s="65"/>
      <c r="AF1585" s="66"/>
    </row>
    <row r="1586" spans="1:32" s="26" customFormat="1" ht="20.100000000000001" customHeight="1">
      <c r="A1586" s="38" t="s">
        <v>164</v>
      </c>
      <c r="B1586" s="38" t="s">
        <v>29</v>
      </c>
      <c r="C1586" s="38" t="s">
        <v>58</v>
      </c>
      <c r="D1586" s="38" t="s">
        <v>1912</v>
      </c>
      <c r="E1586" s="38" t="s">
        <v>918</v>
      </c>
      <c r="F1586" s="38" t="s">
        <v>1916</v>
      </c>
      <c r="G1586" s="38"/>
      <c r="H1586" s="38">
        <v>1</v>
      </c>
      <c r="I1586" s="38" t="s">
        <v>2057</v>
      </c>
      <c r="J1586" s="39" t="s">
        <v>2342</v>
      </c>
      <c r="K1586" s="38" t="s">
        <v>2343</v>
      </c>
      <c r="L1586" s="38" t="s">
        <v>219</v>
      </c>
      <c r="M1586" s="38"/>
      <c r="N1586" s="38" t="s">
        <v>253</v>
      </c>
      <c r="O1586" s="40" t="s">
        <v>1026</v>
      </c>
      <c r="P1586" s="103" t="s">
        <v>23</v>
      </c>
      <c r="Q1586" s="67"/>
      <c r="R1586" s="38"/>
      <c r="S1586" s="67"/>
      <c r="T1586" s="41"/>
      <c r="U1586" s="65"/>
      <c r="V1586" s="42"/>
      <c r="W1586" s="65"/>
      <c r="X1586" s="40"/>
      <c r="Y1586" s="40"/>
      <c r="Z1586" s="65"/>
      <c r="AA1586" s="38"/>
      <c r="AB1586" s="65"/>
      <c r="AC1586" s="65"/>
      <c r="AD1586" s="65"/>
      <c r="AE1586" s="65"/>
      <c r="AF1586" s="66"/>
    </row>
    <row r="1587" spans="1:32" s="26" customFormat="1" ht="20.100000000000001" customHeight="1">
      <c r="A1587" s="38" t="s">
        <v>164</v>
      </c>
      <c r="B1587" s="38" t="s">
        <v>29</v>
      </c>
      <c r="C1587" s="38" t="s">
        <v>58</v>
      </c>
      <c r="D1587" s="38" t="s">
        <v>1912</v>
      </c>
      <c r="E1587" s="38" t="s">
        <v>918</v>
      </c>
      <c r="F1587" s="38" t="s">
        <v>1916</v>
      </c>
      <c r="G1587" s="38"/>
      <c r="H1587" s="38">
        <v>1</v>
      </c>
      <c r="I1587" s="38" t="s">
        <v>2057</v>
      </c>
      <c r="J1587" s="39" t="s">
        <v>2342</v>
      </c>
      <c r="K1587" s="38" t="s">
        <v>2343</v>
      </c>
      <c r="L1587" s="38" t="s">
        <v>219</v>
      </c>
      <c r="M1587" s="38"/>
      <c r="N1587" s="38" t="s">
        <v>253</v>
      </c>
      <c r="O1587" s="40" t="s">
        <v>1026</v>
      </c>
      <c r="P1587" s="102" t="s">
        <v>23</v>
      </c>
      <c r="Q1587" s="41"/>
      <c r="R1587" s="38"/>
      <c r="S1587" s="41"/>
      <c r="T1587" s="41"/>
      <c r="U1587" s="65"/>
      <c r="V1587" s="42"/>
      <c r="W1587" s="65"/>
      <c r="X1587" s="40"/>
      <c r="Y1587" s="40"/>
      <c r="Z1587" s="65"/>
      <c r="AA1587" s="38"/>
      <c r="AB1587" s="65"/>
      <c r="AC1587" s="65"/>
      <c r="AD1587" s="65"/>
      <c r="AE1587" s="65"/>
      <c r="AF1587" s="66"/>
    </row>
    <row r="1588" spans="1:32" s="26" customFormat="1" ht="20.100000000000001" customHeight="1">
      <c r="A1588" s="38" t="s">
        <v>164</v>
      </c>
      <c r="B1588" s="38" t="s">
        <v>29</v>
      </c>
      <c r="C1588" s="38" t="s">
        <v>58</v>
      </c>
      <c r="D1588" s="38" t="s">
        <v>1912</v>
      </c>
      <c r="E1588" s="38" t="s">
        <v>918</v>
      </c>
      <c r="F1588" s="38" t="s">
        <v>1916</v>
      </c>
      <c r="G1588" s="38"/>
      <c r="H1588" s="38">
        <v>1</v>
      </c>
      <c r="I1588" s="38" t="s">
        <v>2057</v>
      </c>
      <c r="J1588" s="39" t="s">
        <v>2342</v>
      </c>
      <c r="K1588" s="38" t="s">
        <v>2343</v>
      </c>
      <c r="L1588" s="38" t="s">
        <v>219</v>
      </c>
      <c r="M1588" s="38"/>
      <c r="N1588" s="38" t="s">
        <v>255</v>
      </c>
      <c r="O1588" s="40" t="s">
        <v>1026</v>
      </c>
      <c r="P1588" s="68" t="s">
        <v>2328</v>
      </c>
      <c r="Q1588" s="69"/>
      <c r="R1588" s="41"/>
      <c r="S1588" s="69"/>
      <c r="T1588" s="41"/>
      <c r="U1588" s="65"/>
      <c r="V1588" s="42"/>
      <c r="W1588" s="65"/>
      <c r="X1588" s="40"/>
      <c r="Y1588" s="40"/>
      <c r="Z1588" s="65"/>
      <c r="AA1588" s="38"/>
      <c r="AB1588" s="65"/>
      <c r="AC1588" s="65"/>
      <c r="AD1588" s="65"/>
      <c r="AE1588" s="65"/>
      <c r="AF1588" s="66"/>
    </row>
    <row r="1589" spans="1:32" s="8" customFormat="1" ht="20.100000000000001" customHeight="1">
      <c r="A1589" s="11" t="s">
        <v>164</v>
      </c>
      <c r="B1589" s="11" t="s">
        <v>29</v>
      </c>
      <c r="C1589" s="11" t="s">
        <v>58</v>
      </c>
      <c r="D1589" s="11" t="s">
        <v>1912</v>
      </c>
      <c r="E1589" s="11" t="s">
        <v>918</v>
      </c>
      <c r="F1589" s="11" t="s">
        <v>1916</v>
      </c>
      <c r="G1589" s="11"/>
      <c r="H1589" s="11">
        <v>1</v>
      </c>
      <c r="I1589" s="11" t="s">
        <v>1363</v>
      </c>
      <c r="J1589" s="11">
        <v>1100709</v>
      </c>
      <c r="K1589" s="11" t="s">
        <v>1097</v>
      </c>
      <c r="L1589" s="11" t="s">
        <v>194</v>
      </c>
      <c r="M1589" s="11"/>
      <c r="N1589" s="11" t="s">
        <v>255</v>
      </c>
      <c r="O1589" s="37" t="s">
        <v>1026</v>
      </c>
      <c r="P1589" s="37" t="s">
        <v>24</v>
      </c>
      <c r="Q1589" s="33">
        <v>43808</v>
      </c>
      <c r="R1589" s="11"/>
      <c r="S1589" s="33">
        <v>44539</v>
      </c>
      <c r="T1589" s="33"/>
      <c r="U1589" s="50"/>
      <c r="V1589" s="34"/>
      <c r="W1589" s="50"/>
      <c r="X1589" s="37"/>
      <c r="Y1589" s="37"/>
      <c r="Z1589" s="50"/>
      <c r="AA1589" s="11"/>
      <c r="AB1589" s="50"/>
      <c r="AC1589" s="50"/>
      <c r="AD1589" s="50"/>
      <c r="AE1589" s="50"/>
      <c r="AF1589" s="5"/>
    </row>
    <row r="1590" spans="1:32" s="26" customFormat="1" ht="20.100000000000001" customHeight="1">
      <c r="A1590" s="38" t="s">
        <v>164</v>
      </c>
      <c r="B1590" s="38" t="s">
        <v>29</v>
      </c>
      <c r="C1590" s="38" t="s">
        <v>58</v>
      </c>
      <c r="D1590" s="38" t="s">
        <v>1912</v>
      </c>
      <c r="E1590" s="38" t="s">
        <v>918</v>
      </c>
      <c r="F1590" s="38" t="s">
        <v>1916</v>
      </c>
      <c r="G1590" s="38"/>
      <c r="H1590" s="38">
        <v>1</v>
      </c>
      <c r="I1590" s="38" t="s">
        <v>2057</v>
      </c>
      <c r="J1590" s="39" t="s">
        <v>2342</v>
      </c>
      <c r="K1590" s="38" t="s">
        <v>2343</v>
      </c>
      <c r="L1590" s="38" t="s">
        <v>219</v>
      </c>
      <c r="M1590" s="38"/>
      <c r="N1590" s="38" t="s">
        <v>255</v>
      </c>
      <c r="O1590" s="40" t="s">
        <v>1026</v>
      </c>
      <c r="P1590" s="40" t="s">
        <v>23</v>
      </c>
      <c r="Q1590" s="41"/>
      <c r="R1590" s="38"/>
      <c r="S1590" s="41"/>
      <c r="T1590" s="41"/>
      <c r="U1590" s="65"/>
      <c r="V1590" s="42"/>
      <c r="W1590" s="65"/>
      <c r="X1590" s="40"/>
      <c r="Y1590" s="40"/>
      <c r="Z1590" s="65"/>
      <c r="AA1590" s="38"/>
      <c r="AB1590" s="65"/>
      <c r="AC1590" s="65"/>
      <c r="AD1590" s="65"/>
      <c r="AE1590" s="65"/>
      <c r="AF1590" s="66"/>
    </row>
    <row r="1591" spans="1:32" s="26" customFormat="1" ht="20.100000000000001" customHeight="1">
      <c r="A1591" s="38" t="s">
        <v>164</v>
      </c>
      <c r="B1591" s="38" t="s">
        <v>29</v>
      </c>
      <c r="C1591" s="38" t="s">
        <v>58</v>
      </c>
      <c r="D1591" s="38" t="s">
        <v>1912</v>
      </c>
      <c r="E1591" s="38" t="s">
        <v>918</v>
      </c>
      <c r="F1591" s="38" t="s">
        <v>1916</v>
      </c>
      <c r="G1591" s="38"/>
      <c r="H1591" s="38">
        <v>1</v>
      </c>
      <c r="I1591" s="38" t="s">
        <v>2057</v>
      </c>
      <c r="J1591" s="39" t="s">
        <v>2342</v>
      </c>
      <c r="K1591" s="38" t="s">
        <v>2343</v>
      </c>
      <c r="L1591" s="38" t="s">
        <v>219</v>
      </c>
      <c r="M1591" s="38"/>
      <c r="N1591" s="38" t="s">
        <v>255</v>
      </c>
      <c r="O1591" s="40" t="s">
        <v>1026</v>
      </c>
      <c r="P1591" s="40" t="s">
        <v>23</v>
      </c>
      <c r="Q1591" s="41"/>
      <c r="R1591" s="38"/>
      <c r="S1591" s="41"/>
      <c r="T1591" s="41"/>
      <c r="U1591" s="65"/>
      <c r="V1591" s="42"/>
      <c r="W1591" s="65"/>
      <c r="X1591" s="40"/>
      <c r="Y1591" s="40"/>
      <c r="Z1591" s="65"/>
      <c r="AA1591" s="38"/>
      <c r="AB1591" s="65"/>
      <c r="AC1591" s="65"/>
      <c r="AD1591" s="65"/>
      <c r="AE1591" s="65"/>
      <c r="AF1591" s="66"/>
    </row>
    <row r="1592" spans="1:32" s="26" customFormat="1" ht="20.100000000000001" customHeight="1">
      <c r="A1592" s="38" t="s">
        <v>164</v>
      </c>
      <c r="B1592" s="38" t="s">
        <v>29</v>
      </c>
      <c r="C1592" s="38" t="s">
        <v>58</v>
      </c>
      <c r="D1592" s="38" t="s">
        <v>1912</v>
      </c>
      <c r="E1592" s="38" t="s">
        <v>918</v>
      </c>
      <c r="F1592" s="38" t="s">
        <v>1916</v>
      </c>
      <c r="G1592" s="38"/>
      <c r="H1592" s="38">
        <v>1</v>
      </c>
      <c r="I1592" s="38" t="s">
        <v>2057</v>
      </c>
      <c r="J1592" s="39" t="s">
        <v>2342</v>
      </c>
      <c r="K1592" s="38" t="s">
        <v>2343</v>
      </c>
      <c r="L1592" s="38" t="s">
        <v>219</v>
      </c>
      <c r="M1592" s="38"/>
      <c r="N1592" s="38" t="s">
        <v>255</v>
      </c>
      <c r="O1592" s="40" t="s">
        <v>1026</v>
      </c>
      <c r="P1592" s="40" t="s">
        <v>23</v>
      </c>
      <c r="Q1592" s="41"/>
      <c r="R1592" s="38"/>
      <c r="S1592" s="41"/>
      <c r="T1592" s="41"/>
      <c r="U1592" s="65"/>
      <c r="V1592" s="42"/>
      <c r="W1592" s="65"/>
      <c r="X1592" s="40"/>
      <c r="Y1592" s="40"/>
      <c r="Z1592" s="65"/>
      <c r="AA1592" s="38"/>
      <c r="AB1592" s="65"/>
      <c r="AC1592" s="65"/>
      <c r="AD1592" s="65"/>
      <c r="AE1592" s="65"/>
      <c r="AF1592" s="66"/>
    </row>
    <row r="1593" spans="1:32" s="26" customFormat="1" ht="20.100000000000001" customHeight="1">
      <c r="A1593" s="38" t="s">
        <v>164</v>
      </c>
      <c r="B1593" s="38" t="s">
        <v>29</v>
      </c>
      <c r="C1593" s="38" t="s">
        <v>58</v>
      </c>
      <c r="D1593" s="38" t="s">
        <v>1912</v>
      </c>
      <c r="E1593" s="38" t="s">
        <v>918</v>
      </c>
      <c r="F1593" s="38" t="s">
        <v>1916</v>
      </c>
      <c r="G1593" s="38"/>
      <c r="H1593" s="38">
        <v>1</v>
      </c>
      <c r="I1593" s="38" t="s">
        <v>2057</v>
      </c>
      <c r="J1593" s="39" t="s">
        <v>2342</v>
      </c>
      <c r="K1593" s="38" t="s">
        <v>2343</v>
      </c>
      <c r="L1593" s="38" t="s">
        <v>219</v>
      </c>
      <c r="M1593" s="38"/>
      <c r="N1593" s="38" t="s">
        <v>255</v>
      </c>
      <c r="O1593" s="40" t="s">
        <v>1026</v>
      </c>
      <c r="P1593" s="40" t="s">
        <v>23</v>
      </c>
      <c r="Q1593" s="41"/>
      <c r="R1593" s="38"/>
      <c r="S1593" s="41"/>
      <c r="T1593" s="41"/>
      <c r="U1593" s="65"/>
      <c r="V1593" s="42"/>
      <c r="W1593" s="65"/>
      <c r="X1593" s="40"/>
      <c r="Y1593" s="40"/>
      <c r="Z1593" s="65"/>
      <c r="AA1593" s="38"/>
      <c r="AB1593" s="65"/>
      <c r="AC1593" s="65"/>
      <c r="AD1593" s="65"/>
      <c r="AE1593" s="65"/>
      <c r="AF1593" s="66"/>
    </row>
    <row r="1594" spans="1:32" s="26" customFormat="1" ht="20.100000000000001" customHeight="1">
      <c r="A1594" s="38" t="s">
        <v>164</v>
      </c>
      <c r="B1594" s="38" t="s">
        <v>29</v>
      </c>
      <c r="C1594" s="38" t="s">
        <v>58</v>
      </c>
      <c r="D1594" s="38" t="s">
        <v>1912</v>
      </c>
      <c r="E1594" s="38" t="s">
        <v>918</v>
      </c>
      <c r="F1594" s="38" t="s">
        <v>1916</v>
      </c>
      <c r="G1594" s="38"/>
      <c r="H1594" s="38">
        <v>1</v>
      </c>
      <c r="I1594" s="38" t="s">
        <v>2057</v>
      </c>
      <c r="J1594" s="39" t="s">
        <v>2342</v>
      </c>
      <c r="K1594" s="38" t="s">
        <v>2343</v>
      </c>
      <c r="L1594" s="38" t="s">
        <v>219</v>
      </c>
      <c r="M1594" s="38"/>
      <c r="N1594" s="38" t="s">
        <v>255</v>
      </c>
      <c r="O1594" s="40" t="s">
        <v>1026</v>
      </c>
      <c r="P1594" s="40" t="s">
        <v>23</v>
      </c>
      <c r="Q1594" s="41"/>
      <c r="R1594" s="41"/>
      <c r="S1594" s="41"/>
      <c r="T1594" s="41"/>
      <c r="U1594" s="65"/>
      <c r="V1594" s="42"/>
      <c r="W1594" s="65"/>
      <c r="X1594" s="40"/>
      <c r="Y1594" s="40"/>
      <c r="Z1594" s="65"/>
      <c r="AA1594" s="38"/>
      <c r="AB1594" s="65"/>
      <c r="AC1594" s="65"/>
      <c r="AD1594" s="65"/>
      <c r="AE1594" s="65"/>
      <c r="AF1594" s="66"/>
    </row>
    <row r="1595" spans="1:32" s="26" customFormat="1" ht="20.100000000000001" customHeight="1">
      <c r="A1595" s="38" t="s">
        <v>164</v>
      </c>
      <c r="B1595" s="38" t="s">
        <v>29</v>
      </c>
      <c r="C1595" s="38" t="s">
        <v>58</v>
      </c>
      <c r="D1595" s="38" t="s">
        <v>1912</v>
      </c>
      <c r="E1595" s="38" t="s">
        <v>918</v>
      </c>
      <c r="F1595" s="38" t="s">
        <v>1916</v>
      </c>
      <c r="G1595" s="38"/>
      <c r="H1595" s="38">
        <v>1</v>
      </c>
      <c r="I1595" s="38" t="s">
        <v>2057</v>
      </c>
      <c r="J1595" s="39" t="s">
        <v>2342</v>
      </c>
      <c r="K1595" s="38" t="s">
        <v>2343</v>
      </c>
      <c r="L1595" s="38" t="s">
        <v>219</v>
      </c>
      <c r="M1595" s="38"/>
      <c r="N1595" s="38" t="s">
        <v>253</v>
      </c>
      <c r="O1595" s="40" t="s">
        <v>1026</v>
      </c>
      <c r="P1595" s="103" t="s">
        <v>23</v>
      </c>
      <c r="Q1595" s="41"/>
      <c r="R1595" s="41"/>
      <c r="S1595" s="41"/>
      <c r="T1595" s="41"/>
      <c r="U1595" s="65"/>
      <c r="V1595" s="42"/>
      <c r="W1595" s="65"/>
      <c r="X1595" s="40"/>
      <c r="Y1595" s="40"/>
      <c r="Z1595" s="65"/>
      <c r="AA1595" s="38"/>
      <c r="AB1595" s="65"/>
      <c r="AC1595" s="65"/>
      <c r="AD1595" s="65"/>
      <c r="AE1595" s="65"/>
      <c r="AF1595" s="66"/>
    </row>
    <row r="1596" spans="1:32" s="8" customFormat="1" ht="20.100000000000001" customHeight="1">
      <c r="A1596" s="11" t="s">
        <v>164</v>
      </c>
      <c r="B1596" s="11" t="s">
        <v>29</v>
      </c>
      <c r="C1596" s="11" t="s">
        <v>58</v>
      </c>
      <c r="D1596" s="11" t="s">
        <v>1912</v>
      </c>
      <c r="E1596" s="11" t="s">
        <v>918</v>
      </c>
      <c r="F1596" s="11" t="s">
        <v>1917</v>
      </c>
      <c r="G1596" s="11"/>
      <c r="H1596" s="11">
        <v>1</v>
      </c>
      <c r="I1596" s="11" t="s">
        <v>2640</v>
      </c>
      <c r="J1596" s="11">
        <v>1100157</v>
      </c>
      <c r="K1596" s="11" t="s">
        <v>1537</v>
      </c>
      <c r="L1596" s="11" t="s">
        <v>194</v>
      </c>
      <c r="M1596" s="11"/>
      <c r="N1596" s="11" t="s">
        <v>253</v>
      </c>
      <c r="O1596" s="37" t="s">
        <v>1026</v>
      </c>
      <c r="P1596" s="105" t="s">
        <v>24</v>
      </c>
      <c r="Q1596" s="60">
        <v>44545</v>
      </c>
      <c r="R1596" s="11"/>
      <c r="S1596" s="60">
        <v>45275</v>
      </c>
      <c r="T1596" s="33"/>
      <c r="U1596" s="50"/>
      <c r="V1596" s="34"/>
      <c r="W1596" s="50"/>
      <c r="X1596" s="37"/>
      <c r="Y1596" s="37"/>
      <c r="Z1596" s="50"/>
      <c r="AA1596" s="11"/>
      <c r="AB1596" s="50"/>
      <c r="AC1596" s="50"/>
      <c r="AD1596" s="50"/>
      <c r="AE1596" s="50"/>
      <c r="AF1596" s="5"/>
    </row>
    <row r="1597" spans="1:32" s="8" customFormat="1" ht="20.100000000000001" customHeight="1">
      <c r="A1597" s="11" t="s">
        <v>164</v>
      </c>
      <c r="B1597" s="11" t="s">
        <v>29</v>
      </c>
      <c r="C1597" s="11" t="s">
        <v>58</v>
      </c>
      <c r="D1597" s="10" t="s">
        <v>1913</v>
      </c>
      <c r="E1597" s="10" t="s">
        <v>917</v>
      </c>
      <c r="F1597" s="11" t="s">
        <v>1919</v>
      </c>
      <c r="G1597" s="11"/>
      <c r="H1597" s="11">
        <v>1</v>
      </c>
      <c r="I1597" s="11" t="s">
        <v>2639</v>
      </c>
      <c r="J1597" s="11">
        <v>1501195</v>
      </c>
      <c r="K1597" s="11" t="s">
        <v>2755</v>
      </c>
      <c r="L1597" s="11" t="s">
        <v>194</v>
      </c>
      <c r="M1597" s="11"/>
      <c r="N1597" s="11" t="s">
        <v>253</v>
      </c>
      <c r="O1597" s="37" t="s">
        <v>1026</v>
      </c>
      <c r="P1597" s="61" t="s">
        <v>2754</v>
      </c>
      <c r="Q1597" s="60">
        <v>45489</v>
      </c>
      <c r="R1597" s="11"/>
      <c r="S1597" s="60">
        <v>45723</v>
      </c>
      <c r="T1597" s="33"/>
      <c r="U1597" s="50"/>
      <c r="V1597" s="34"/>
      <c r="W1597" s="50"/>
      <c r="X1597" s="37"/>
      <c r="Y1597" s="37"/>
      <c r="Z1597" s="50"/>
      <c r="AA1597" s="11"/>
      <c r="AB1597" s="50"/>
      <c r="AC1597" s="50"/>
      <c r="AD1597" s="50"/>
      <c r="AE1597" s="50"/>
      <c r="AF1597" s="5"/>
    </row>
    <row r="1598" spans="1:32" s="8" customFormat="1" ht="20.100000000000001" customHeight="1">
      <c r="A1598" s="11" t="s">
        <v>164</v>
      </c>
      <c r="B1598" s="11" t="s">
        <v>29</v>
      </c>
      <c r="C1598" s="11" t="s">
        <v>58</v>
      </c>
      <c r="D1598" s="10" t="s">
        <v>1913</v>
      </c>
      <c r="E1598" s="10" t="s">
        <v>917</v>
      </c>
      <c r="F1598" s="11" t="s">
        <v>1919</v>
      </c>
      <c r="G1598" s="11"/>
      <c r="H1598" s="11">
        <v>1</v>
      </c>
      <c r="I1598" s="11" t="s">
        <v>2657</v>
      </c>
      <c r="J1598" s="11">
        <v>1100354</v>
      </c>
      <c r="K1598" s="11" t="s">
        <v>1028</v>
      </c>
      <c r="L1598" s="11" t="s">
        <v>194</v>
      </c>
      <c r="M1598" s="11"/>
      <c r="N1598" s="11" t="s">
        <v>253</v>
      </c>
      <c r="O1598" s="37" t="s">
        <v>1026</v>
      </c>
      <c r="P1598" s="105" t="s">
        <v>24</v>
      </c>
      <c r="Q1598" s="60">
        <v>44127</v>
      </c>
      <c r="R1598" s="11"/>
      <c r="S1598" s="60">
        <v>44857</v>
      </c>
      <c r="T1598" s="33"/>
      <c r="U1598" s="50"/>
      <c r="V1598" s="34"/>
      <c r="W1598" s="50"/>
      <c r="X1598" s="37"/>
      <c r="Y1598" s="37"/>
      <c r="Z1598" s="50"/>
      <c r="AA1598" s="11"/>
      <c r="AB1598" s="50"/>
      <c r="AC1598" s="50"/>
      <c r="AD1598" s="50"/>
      <c r="AE1598" s="50"/>
      <c r="AF1598" s="5"/>
    </row>
    <row r="1599" spans="1:32" s="8" customFormat="1" ht="20.100000000000001" customHeight="1">
      <c r="A1599" s="11" t="s">
        <v>164</v>
      </c>
      <c r="B1599" s="11" t="s">
        <v>29</v>
      </c>
      <c r="C1599" s="11" t="s">
        <v>58</v>
      </c>
      <c r="D1599" s="10" t="s">
        <v>1913</v>
      </c>
      <c r="E1599" s="10" t="s">
        <v>917</v>
      </c>
      <c r="F1599" s="11" t="s">
        <v>1918</v>
      </c>
      <c r="G1599" s="11"/>
      <c r="H1599" s="11">
        <v>1</v>
      </c>
      <c r="I1599" s="11" t="s">
        <v>2658</v>
      </c>
      <c r="J1599" s="11">
        <v>1100483</v>
      </c>
      <c r="K1599" s="11" t="s">
        <v>2206</v>
      </c>
      <c r="L1599" s="11" t="s">
        <v>194</v>
      </c>
      <c r="M1599" s="11"/>
      <c r="N1599" s="11" t="s">
        <v>253</v>
      </c>
      <c r="O1599" s="37" t="s">
        <v>1026</v>
      </c>
      <c r="P1599" s="105" t="s">
        <v>24</v>
      </c>
      <c r="Q1599" s="33">
        <v>45107</v>
      </c>
      <c r="R1599" s="33"/>
      <c r="S1599" s="33">
        <v>45838</v>
      </c>
      <c r="T1599" s="33"/>
      <c r="U1599" s="50"/>
      <c r="V1599" s="34"/>
      <c r="W1599" s="50"/>
      <c r="X1599" s="37"/>
      <c r="Y1599" s="37"/>
      <c r="Z1599" s="50"/>
      <c r="AA1599" s="11"/>
      <c r="AB1599" s="50"/>
      <c r="AC1599" s="50"/>
      <c r="AD1599" s="50"/>
      <c r="AE1599" s="50"/>
      <c r="AF1599" s="5"/>
    </row>
    <row r="1600" spans="1:32" s="8" customFormat="1" ht="20.100000000000001" customHeight="1">
      <c r="A1600" s="11" t="s">
        <v>164</v>
      </c>
      <c r="B1600" s="11" t="s">
        <v>29</v>
      </c>
      <c r="C1600" s="11" t="s">
        <v>58</v>
      </c>
      <c r="D1600" s="10" t="s">
        <v>1913</v>
      </c>
      <c r="E1600" s="10" t="s">
        <v>917</v>
      </c>
      <c r="F1600" s="11" t="s">
        <v>1918</v>
      </c>
      <c r="G1600" s="11"/>
      <c r="H1600" s="11">
        <v>1</v>
      </c>
      <c r="I1600" s="11" t="s">
        <v>2659</v>
      </c>
      <c r="J1600" s="11">
        <v>1100847</v>
      </c>
      <c r="K1600" s="11" t="s">
        <v>2228</v>
      </c>
      <c r="L1600" s="11" t="s">
        <v>194</v>
      </c>
      <c r="M1600" s="11"/>
      <c r="N1600" s="11" t="s">
        <v>253</v>
      </c>
      <c r="O1600" s="37" t="s">
        <v>1026</v>
      </c>
      <c r="P1600" s="105" t="s">
        <v>24</v>
      </c>
      <c r="Q1600" s="33">
        <v>45163</v>
      </c>
      <c r="R1600" s="33"/>
      <c r="S1600" s="33">
        <v>45529</v>
      </c>
      <c r="T1600" s="33"/>
      <c r="U1600" s="50"/>
      <c r="V1600" s="34"/>
      <c r="W1600" s="50"/>
      <c r="X1600" s="37"/>
      <c r="Y1600" s="37"/>
      <c r="Z1600" s="50"/>
      <c r="AA1600" s="11"/>
      <c r="AB1600" s="50"/>
      <c r="AC1600" s="50"/>
      <c r="AD1600" s="50"/>
      <c r="AE1600" s="50"/>
      <c r="AF1600" s="5"/>
    </row>
    <row r="1601" spans="1:32" s="8" customFormat="1" ht="20.100000000000001" customHeight="1">
      <c r="A1601" s="11" t="s">
        <v>164</v>
      </c>
      <c r="B1601" s="11" t="s">
        <v>29</v>
      </c>
      <c r="C1601" s="11" t="s">
        <v>58</v>
      </c>
      <c r="D1601" s="10" t="s">
        <v>1913</v>
      </c>
      <c r="E1601" s="10" t="s">
        <v>917</v>
      </c>
      <c r="F1601" s="11" t="s">
        <v>1918</v>
      </c>
      <c r="G1601" s="11"/>
      <c r="H1601" s="11">
        <v>1</v>
      </c>
      <c r="I1601" s="11" t="s">
        <v>2007</v>
      </c>
      <c r="J1601" s="11">
        <v>1100651</v>
      </c>
      <c r="K1601" s="11" t="s">
        <v>134</v>
      </c>
      <c r="L1601" s="11" t="s">
        <v>194</v>
      </c>
      <c r="M1601" s="11"/>
      <c r="N1601" s="11" t="s">
        <v>253</v>
      </c>
      <c r="O1601" s="37" t="s">
        <v>1026</v>
      </c>
      <c r="P1601" s="105" t="s">
        <v>38</v>
      </c>
      <c r="Q1601" s="60">
        <v>43872</v>
      </c>
      <c r="R1601" s="11"/>
      <c r="S1601" s="60">
        <v>44603</v>
      </c>
      <c r="T1601" s="33"/>
      <c r="U1601" s="50"/>
      <c r="V1601" s="34"/>
      <c r="W1601" s="50"/>
      <c r="X1601" s="37"/>
      <c r="Y1601" s="37"/>
      <c r="Z1601" s="50"/>
      <c r="AA1601" s="11"/>
      <c r="AB1601" s="50"/>
      <c r="AC1601" s="50"/>
      <c r="AD1601" s="50"/>
      <c r="AE1601" s="50"/>
      <c r="AF1601" s="5"/>
    </row>
    <row r="1602" spans="1:32" s="26" customFormat="1" ht="20.100000000000001" customHeight="1">
      <c r="A1602" s="38" t="s">
        <v>164</v>
      </c>
      <c r="B1602" s="38" t="s">
        <v>29</v>
      </c>
      <c r="C1602" s="38" t="s">
        <v>58</v>
      </c>
      <c r="D1602" s="27" t="s">
        <v>1913</v>
      </c>
      <c r="E1602" s="27" t="s">
        <v>917</v>
      </c>
      <c r="F1602" s="38" t="s">
        <v>1918</v>
      </c>
      <c r="G1602" s="38"/>
      <c r="H1602" s="38">
        <v>1</v>
      </c>
      <c r="I1602" s="38" t="s">
        <v>2060</v>
      </c>
      <c r="J1602" s="38" t="s">
        <v>2342</v>
      </c>
      <c r="K1602" s="38" t="s">
        <v>2343</v>
      </c>
      <c r="L1602" s="38" t="s">
        <v>2353</v>
      </c>
      <c r="M1602" s="38"/>
      <c r="N1602" s="38" t="s">
        <v>255</v>
      </c>
      <c r="O1602" s="40" t="s">
        <v>1026</v>
      </c>
      <c r="P1602" s="103" t="s">
        <v>2779</v>
      </c>
      <c r="Q1602" s="67">
        <v>45505</v>
      </c>
      <c r="R1602" s="38"/>
      <c r="S1602" s="67">
        <v>45869</v>
      </c>
      <c r="T1602" s="41"/>
      <c r="U1602" s="65"/>
      <c r="V1602" s="65"/>
      <c r="W1602" s="65"/>
      <c r="X1602" s="40"/>
      <c r="Y1602" s="40"/>
      <c r="Z1602" s="65"/>
      <c r="AA1602" s="38"/>
      <c r="AB1602" s="65"/>
      <c r="AC1602" s="65"/>
      <c r="AD1602" s="65"/>
      <c r="AE1602" s="65"/>
      <c r="AF1602" s="66"/>
    </row>
    <row r="1603" spans="1:32" s="8" customFormat="1" ht="20.100000000000001" customHeight="1">
      <c r="A1603" s="11" t="s">
        <v>164</v>
      </c>
      <c r="B1603" s="11" t="s">
        <v>29</v>
      </c>
      <c r="C1603" s="11" t="s">
        <v>58</v>
      </c>
      <c r="D1603" s="10" t="s">
        <v>1913</v>
      </c>
      <c r="E1603" s="10" t="s">
        <v>917</v>
      </c>
      <c r="F1603" s="11" t="s">
        <v>1918</v>
      </c>
      <c r="G1603" s="11"/>
      <c r="H1603" s="11">
        <v>1</v>
      </c>
      <c r="I1603" s="11" t="s">
        <v>2831</v>
      </c>
      <c r="J1603" s="80">
        <v>1101399</v>
      </c>
      <c r="K1603" s="11" t="s">
        <v>2530</v>
      </c>
      <c r="L1603" s="11" t="s">
        <v>194</v>
      </c>
      <c r="M1603" s="11"/>
      <c r="N1603" s="11" t="s">
        <v>253</v>
      </c>
      <c r="O1603" s="37" t="s">
        <v>1026</v>
      </c>
      <c r="P1603" s="105" t="s">
        <v>2526</v>
      </c>
      <c r="Q1603" s="33">
        <v>45419</v>
      </c>
      <c r="R1603" s="11"/>
      <c r="S1603" s="33"/>
      <c r="T1603" s="33"/>
      <c r="U1603" s="50"/>
      <c r="V1603" s="34"/>
      <c r="W1603" s="50"/>
      <c r="X1603" s="37"/>
      <c r="Y1603" s="37"/>
      <c r="Z1603" s="50"/>
      <c r="AA1603" s="11"/>
      <c r="AB1603" s="50"/>
      <c r="AC1603" s="50"/>
      <c r="AD1603" s="50"/>
      <c r="AE1603" s="50"/>
      <c r="AF1603" s="5"/>
    </row>
    <row r="1604" spans="1:32" s="8" customFormat="1" ht="20.100000000000001" customHeight="1">
      <c r="A1604" s="11" t="s">
        <v>164</v>
      </c>
      <c r="B1604" s="11" t="s">
        <v>29</v>
      </c>
      <c r="C1604" s="11" t="s">
        <v>58</v>
      </c>
      <c r="D1604" s="10" t="s">
        <v>1913</v>
      </c>
      <c r="E1604" s="10" t="s">
        <v>917</v>
      </c>
      <c r="F1604" s="11" t="s">
        <v>1918</v>
      </c>
      <c r="G1604" s="11"/>
      <c r="H1604" s="11">
        <v>1</v>
      </c>
      <c r="I1604" s="11" t="s">
        <v>2652</v>
      </c>
      <c r="J1604" s="80">
        <v>1100365</v>
      </c>
      <c r="K1604" s="11" t="s">
        <v>2700</v>
      </c>
      <c r="L1604" s="11" t="s">
        <v>202</v>
      </c>
      <c r="M1604" s="11"/>
      <c r="N1604" s="11" t="s">
        <v>253</v>
      </c>
      <c r="O1604" s="37" t="s">
        <v>1026</v>
      </c>
      <c r="P1604" s="105" t="s">
        <v>2701</v>
      </c>
      <c r="Q1604" s="33">
        <v>45456</v>
      </c>
      <c r="R1604" s="11"/>
      <c r="S1604" s="33"/>
      <c r="T1604" s="33"/>
      <c r="U1604" s="59"/>
      <c r="V1604" s="34"/>
      <c r="W1604" s="50"/>
      <c r="X1604" s="37"/>
      <c r="Y1604" s="37"/>
      <c r="Z1604" s="50"/>
      <c r="AA1604" s="11"/>
      <c r="AB1604" s="50"/>
      <c r="AC1604" s="50"/>
      <c r="AD1604" s="50"/>
      <c r="AE1604" s="50"/>
      <c r="AF1604" s="5"/>
    </row>
    <row r="1605" spans="1:32" s="8" customFormat="1" ht="20.100000000000001" customHeight="1">
      <c r="A1605" s="11" t="s">
        <v>164</v>
      </c>
      <c r="B1605" s="11" t="s">
        <v>29</v>
      </c>
      <c r="C1605" s="11" t="s">
        <v>58</v>
      </c>
      <c r="D1605" s="10" t="s">
        <v>1913</v>
      </c>
      <c r="E1605" s="10" t="s">
        <v>917</v>
      </c>
      <c r="F1605" s="11" t="s">
        <v>1918</v>
      </c>
      <c r="G1605" s="11"/>
      <c r="H1605" s="11">
        <v>1</v>
      </c>
      <c r="I1605" s="11" t="s">
        <v>2660</v>
      </c>
      <c r="J1605" s="11">
        <v>1100217</v>
      </c>
      <c r="K1605" s="11" t="s">
        <v>259</v>
      </c>
      <c r="L1605" s="11" t="s">
        <v>194</v>
      </c>
      <c r="M1605" s="11"/>
      <c r="N1605" s="11" t="s">
        <v>255</v>
      </c>
      <c r="O1605" s="37" t="s">
        <v>1026</v>
      </c>
      <c r="P1605" s="37" t="s">
        <v>24</v>
      </c>
      <c r="Q1605" s="60">
        <v>43866</v>
      </c>
      <c r="R1605" s="11"/>
      <c r="S1605" s="33">
        <v>44597</v>
      </c>
      <c r="T1605" s="33"/>
      <c r="U1605" s="59"/>
      <c r="V1605" s="50"/>
      <c r="W1605" s="50"/>
      <c r="X1605" s="37"/>
      <c r="Y1605" s="37"/>
      <c r="Z1605" s="50"/>
      <c r="AA1605" s="11"/>
      <c r="AB1605" s="50"/>
      <c r="AC1605" s="50"/>
      <c r="AD1605" s="50"/>
      <c r="AE1605" s="50"/>
      <c r="AF1605" s="5"/>
    </row>
    <row r="1606" spans="1:32" s="26" customFormat="1" ht="20.100000000000001" customHeight="1">
      <c r="A1606" s="38" t="s">
        <v>164</v>
      </c>
      <c r="B1606" s="38" t="s">
        <v>29</v>
      </c>
      <c r="C1606" s="38" t="s">
        <v>58</v>
      </c>
      <c r="D1606" s="27" t="s">
        <v>1913</v>
      </c>
      <c r="E1606" s="27" t="s">
        <v>917</v>
      </c>
      <c r="F1606" s="38" t="s">
        <v>1918</v>
      </c>
      <c r="G1606" s="38"/>
      <c r="H1606" s="38">
        <v>1</v>
      </c>
      <c r="I1606" s="38" t="s">
        <v>2060</v>
      </c>
      <c r="J1606" s="38" t="s">
        <v>2342</v>
      </c>
      <c r="K1606" s="38" t="s">
        <v>2343</v>
      </c>
      <c r="L1606" s="38" t="s">
        <v>2353</v>
      </c>
      <c r="M1606" s="38"/>
      <c r="N1606" s="38" t="s">
        <v>253</v>
      </c>
      <c r="O1606" s="40" t="s">
        <v>1026</v>
      </c>
      <c r="P1606" s="103" t="s">
        <v>2405</v>
      </c>
      <c r="Q1606" s="41"/>
      <c r="R1606" s="38"/>
      <c r="S1606" s="41">
        <v>45606</v>
      </c>
      <c r="T1606" s="41"/>
      <c r="U1606" s="65"/>
      <c r="V1606" s="42"/>
      <c r="W1606" s="65"/>
      <c r="X1606" s="40"/>
      <c r="Y1606" s="40"/>
      <c r="Z1606" s="65"/>
      <c r="AA1606" s="38"/>
      <c r="AB1606" s="65"/>
      <c r="AC1606" s="65"/>
      <c r="AD1606" s="65"/>
      <c r="AE1606" s="65"/>
      <c r="AF1606" s="66"/>
    </row>
    <row r="1607" spans="1:32" s="26" customFormat="1" ht="20.100000000000001" customHeight="1">
      <c r="A1607" s="38" t="s">
        <v>164</v>
      </c>
      <c r="B1607" s="38" t="s">
        <v>29</v>
      </c>
      <c r="C1607" s="38" t="s">
        <v>58</v>
      </c>
      <c r="D1607" s="27" t="s">
        <v>1913</v>
      </c>
      <c r="E1607" s="27" t="s">
        <v>917</v>
      </c>
      <c r="F1607" s="38" t="s">
        <v>1918</v>
      </c>
      <c r="G1607" s="38"/>
      <c r="H1607" s="38">
        <v>1</v>
      </c>
      <c r="I1607" s="38" t="s">
        <v>2057</v>
      </c>
      <c r="J1607" s="39" t="s">
        <v>2342</v>
      </c>
      <c r="K1607" s="38" t="s">
        <v>2343</v>
      </c>
      <c r="L1607" s="38" t="s">
        <v>219</v>
      </c>
      <c r="M1607" s="38"/>
      <c r="N1607" s="38" t="s">
        <v>253</v>
      </c>
      <c r="O1607" s="40" t="s">
        <v>1026</v>
      </c>
      <c r="P1607" s="103" t="s">
        <v>23</v>
      </c>
      <c r="Q1607" s="41"/>
      <c r="R1607" s="71"/>
      <c r="S1607" s="41"/>
      <c r="T1607" s="41"/>
      <c r="U1607" s="65"/>
      <c r="V1607" s="42"/>
      <c r="W1607" s="65"/>
      <c r="X1607" s="40"/>
      <c r="Y1607" s="40"/>
      <c r="Z1607" s="65"/>
      <c r="AA1607" s="38"/>
      <c r="AB1607" s="65"/>
      <c r="AC1607" s="65"/>
      <c r="AD1607" s="65"/>
      <c r="AE1607" s="65"/>
      <c r="AF1607" s="66"/>
    </row>
    <row r="1608" spans="1:32" s="8" customFormat="1" ht="20.100000000000001" customHeight="1">
      <c r="A1608" s="11" t="s">
        <v>164</v>
      </c>
      <c r="B1608" s="11" t="s">
        <v>29</v>
      </c>
      <c r="C1608" s="11" t="s">
        <v>58</v>
      </c>
      <c r="D1608" s="10" t="s">
        <v>1913</v>
      </c>
      <c r="E1608" s="10" t="s">
        <v>917</v>
      </c>
      <c r="F1608" s="11" t="s">
        <v>1918</v>
      </c>
      <c r="G1608" s="11"/>
      <c r="H1608" s="11">
        <v>1</v>
      </c>
      <c r="I1608" s="11" t="s">
        <v>2831</v>
      </c>
      <c r="J1608" s="80">
        <v>1102081</v>
      </c>
      <c r="K1608" s="11" t="s">
        <v>2561</v>
      </c>
      <c r="L1608" s="11" t="s">
        <v>194</v>
      </c>
      <c r="M1608" s="11"/>
      <c r="N1608" s="11" t="s">
        <v>253</v>
      </c>
      <c r="O1608" s="37" t="s">
        <v>1026</v>
      </c>
      <c r="P1608" s="105" t="s">
        <v>2562</v>
      </c>
      <c r="Q1608" s="60">
        <v>45428</v>
      </c>
      <c r="R1608" s="11"/>
      <c r="S1608" s="33">
        <v>45616</v>
      </c>
      <c r="T1608" s="33"/>
      <c r="U1608" s="50"/>
      <c r="V1608" s="34"/>
      <c r="W1608" s="50"/>
      <c r="X1608" s="37"/>
      <c r="Y1608" s="37"/>
      <c r="Z1608" s="50"/>
      <c r="AA1608" s="11"/>
      <c r="AB1608" s="50"/>
      <c r="AC1608" s="50"/>
      <c r="AD1608" s="50"/>
      <c r="AE1608" s="50"/>
      <c r="AF1608" s="5"/>
    </row>
    <row r="1609" spans="1:32" s="182" customFormat="1" ht="20.100000000000001" customHeight="1">
      <c r="A1609" s="173" t="s">
        <v>164</v>
      </c>
      <c r="B1609" s="173" t="s">
        <v>29</v>
      </c>
      <c r="C1609" s="173" t="s">
        <v>58</v>
      </c>
      <c r="D1609" s="174" t="s">
        <v>1913</v>
      </c>
      <c r="E1609" s="174" t="s">
        <v>917</v>
      </c>
      <c r="F1609" s="173" t="s">
        <v>1918</v>
      </c>
      <c r="G1609" s="173"/>
      <c r="H1609" s="173">
        <v>1</v>
      </c>
      <c r="I1609" s="11" t="s">
        <v>2831</v>
      </c>
      <c r="J1609" s="173">
        <v>1501188</v>
      </c>
      <c r="K1609" s="173" t="s">
        <v>2574</v>
      </c>
      <c r="L1609" s="173" t="s">
        <v>194</v>
      </c>
      <c r="M1609" s="173"/>
      <c r="N1609" s="173" t="s">
        <v>253</v>
      </c>
      <c r="O1609" s="175" t="s">
        <v>1026</v>
      </c>
      <c r="P1609" s="176" t="s">
        <v>2575</v>
      </c>
      <c r="Q1609" s="177">
        <v>45436</v>
      </c>
      <c r="R1609" s="173"/>
      <c r="S1609" s="178">
        <v>44889</v>
      </c>
      <c r="T1609" s="178"/>
      <c r="U1609" s="179"/>
      <c r="V1609" s="179"/>
      <c r="W1609" s="179"/>
      <c r="X1609" s="175"/>
      <c r="Y1609" s="175"/>
      <c r="Z1609" s="179"/>
      <c r="AA1609" s="173"/>
      <c r="AB1609" s="179"/>
      <c r="AC1609" s="179"/>
      <c r="AD1609" s="179"/>
      <c r="AE1609" s="179"/>
      <c r="AF1609" s="181"/>
    </row>
    <row r="1610" spans="1:32" s="8" customFormat="1" ht="20.100000000000001" customHeight="1">
      <c r="A1610" s="11" t="s">
        <v>164</v>
      </c>
      <c r="B1610" s="11" t="s">
        <v>29</v>
      </c>
      <c r="C1610" s="11" t="s">
        <v>58</v>
      </c>
      <c r="D1610" s="10" t="s">
        <v>1913</v>
      </c>
      <c r="E1610" s="10" t="s">
        <v>917</v>
      </c>
      <c r="F1610" s="11" t="s">
        <v>1918</v>
      </c>
      <c r="G1610" s="11"/>
      <c r="H1610" s="11">
        <v>1</v>
      </c>
      <c r="I1610" s="11" t="s">
        <v>2637</v>
      </c>
      <c r="J1610" s="11">
        <v>1100608</v>
      </c>
      <c r="K1610" s="11" t="s">
        <v>133</v>
      </c>
      <c r="L1610" s="11" t="s">
        <v>194</v>
      </c>
      <c r="M1610" s="11"/>
      <c r="N1610" s="11" t="s">
        <v>253</v>
      </c>
      <c r="O1610" s="37" t="s">
        <v>1026</v>
      </c>
      <c r="P1610" s="105" t="s">
        <v>38</v>
      </c>
      <c r="Q1610" s="60">
        <v>43865</v>
      </c>
      <c r="R1610" s="11"/>
      <c r="S1610" s="60">
        <v>44596</v>
      </c>
      <c r="T1610" s="33"/>
      <c r="U1610" s="50"/>
      <c r="V1610" s="34"/>
      <c r="W1610" s="50"/>
      <c r="X1610" s="37"/>
      <c r="Y1610" s="37"/>
      <c r="Z1610" s="50"/>
      <c r="AA1610" s="11"/>
      <c r="AB1610" s="50"/>
      <c r="AC1610" s="50"/>
      <c r="AD1610" s="50"/>
      <c r="AE1610" s="50"/>
      <c r="AF1610" s="5"/>
    </row>
    <row r="1611" spans="1:32" s="26" customFormat="1" ht="20.100000000000001" customHeight="1">
      <c r="A1611" s="38" t="s">
        <v>164</v>
      </c>
      <c r="B1611" s="38" t="s">
        <v>29</v>
      </c>
      <c r="C1611" s="38" t="s">
        <v>58</v>
      </c>
      <c r="D1611" s="27" t="s">
        <v>1913</v>
      </c>
      <c r="E1611" s="27" t="s">
        <v>917</v>
      </c>
      <c r="F1611" s="38" t="s">
        <v>1918</v>
      </c>
      <c r="G1611" s="38"/>
      <c r="H1611" s="38">
        <v>1</v>
      </c>
      <c r="I1611" s="38" t="s">
        <v>2060</v>
      </c>
      <c r="J1611" s="38" t="s">
        <v>2342</v>
      </c>
      <c r="K1611" s="38" t="s">
        <v>2343</v>
      </c>
      <c r="L1611" s="38" t="s">
        <v>2353</v>
      </c>
      <c r="M1611" s="38"/>
      <c r="N1611" s="38" t="s">
        <v>253</v>
      </c>
      <c r="O1611" s="40" t="s">
        <v>1026</v>
      </c>
      <c r="P1611" s="103" t="s">
        <v>2774</v>
      </c>
      <c r="Q1611" s="67">
        <v>45505</v>
      </c>
      <c r="R1611" s="38"/>
      <c r="S1611" s="67">
        <v>45697</v>
      </c>
      <c r="T1611" s="41"/>
      <c r="U1611" s="65"/>
      <c r="V1611" s="42"/>
      <c r="W1611" s="65"/>
      <c r="X1611" s="40"/>
      <c r="Y1611" s="40"/>
      <c r="Z1611" s="65"/>
      <c r="AA1611" s="38"/>
      <c r="AB1611" s="65"/>
      <c r="AC1611" s="65"/>
      <c r="AD1611" s="65"/>
      <c r="AE1611" s="65"/>
      <c r="AF1611" s="66"/>
    </row>
    <row r="1612" spans="1:32" s="182" customFormat="1" ht="20.100000000000001" customHeight="1">
      <c r="A1612" s="173" t="s">
        <v>164</v>
      </c>
      <c r="B1612" s="173" t="s">
        <v>29</v>
      </c>
      <c r="C1612" s="173" t="s">
        <v>58</v>
      </c>
      <c r="D1612" s="174" t="s">
        <v>1913</v>
      </c>
      <c r="E1612" s="174" t="s">
        <v>917</v>
      </c>
      <c r="F1612" s="11" t="s">
        <v>1918</v>
      </c>
      <c r="G1612" s="183"/>
      <c r="H1612" s="173">
        <v>1</v>
      </c>
      <c r="I1612" s="11" t="s">
        <v>2563</v>
      </c>
      <c r="J1612" s="173">
        <v>1100953</v>
      </c>
      <c r="K1612" s="173" t="s">
        <v>2564</v>
      </c>
      <c r="L1612" s="173" t="s">
        <v>202</v>
      </c>
      <c r="M1612" s="173"/>
      <c r="N1612" s="173" t="s">
        <v>253</v>
      </c>
      <c r="O1612" s="175" t="s">
        <v>1026</v>
      </c>
      <c r="P1612" s="176" t="s">
        <v>2567</v>
      </c>
      <c r="Q1612" s="178">
        <v>45432</v>
      </c>
      <c r="R1612" s="173"/>
      <c r="S1612" s="178">
        <v>45897</v>
      </c>
      <c r="T1612" s="178"/>
      <c r="U1612" s="179"/>
      <c r="V1612" s="180"/>
      <c r="W1612" s="179"/>
      <c r="X1612" s="175"/>
      <c r="Y1612" s="175"/>
      <c r="Z1612" s="179"/>
      <c r="AA1612" s="173"/>
      <c r="AB1612" s="179"/>
      <c r="AC1612" s="179"/>
      <c r="AD1612" s="179"/>
      <c r="AE1612" s="179"/>
      <c r="AF1612" s="181"/>
    </row>
    <row r="1613" spans="1:32" s="8" customFormat="1" ht="20.100000000000001" customHeight="1">
      <c r="A1613" s="11" t="s">
        <v>164</v>
      </c>
      <c r="B1613" s="11" t="s">
        <v>29</v>
      </c>
      <c r="C1613" s="11" t="s">
        <v>58</v>
      </c>
      <c r="D1613" s="10" t="s">
        <v>1913</v>
      </c>
      <c r="E1613" s="10" t="s">
        <v>917</v>
      </c>
      <c r="F1613" s="11" t="s">
        <v>1918</v>
      </c>
      <c r="G1613" s="11"/>
      <c r="H1613" s="11">
        <v>1</v>
      </c>
      <c r="I1613" s="11" t="s">
        <v>2471</v>
      </c>
      <c r="J1613" s="11">
        <v>1100058</v>
      </c>
      <c r="K1613" s="11" t="s">
        <v>2218</v>
      </c>
      <c r="L1613" s="11" t="s">
        <v>194</v>
      </c>
      <c r="M1613" s="11"/>
      <c r="N1613" s="11" t="s">
        <v>253</v>
      </c>
      <c r="O1613" s="37" t="s">
        <v>1026</v>
      </c>
      <c r="P1613" s="101" t="s">
        <v>24</v>
      </c>
      <c r="Q1613" s="33">
        <v>45132</v>
      </c>
      <c r="R1613" s="33"/>
      <c r="S1613" s="33">
        <v>45863</v>
      </c>
      <c r="T1613" s="33"/>
      <c r="U1613" s="50"/>
      <c r="V1613" s="34"/>
      <c r="W1613" s="50"/>
      <c r="X1613" s="37"/>
      <c r="Y1613" s="37"/>
      <c r="Z1613" s="50"/>
      <c r="AA1613" s="11"/>
      <c r="AB1613" s="50"/>
      <c r="AC1613" s="50"/>
      <c r="AD1613" s="50"/>
      <c r="AE1613" s="50"/>
      <c r="AF1613" s="5"/>
    </row>
    <row r="1614" spans="1:32" s="26" customFormat="1" ht="20.100000000000001" customHeight="1">
      <c r="A1614" s="38" t="s">
        <v>164</v>
      </c>
      <c r="B1614" s="38" t="s">
        <v>29</v>
      </c>
      <c r="C1614" s="38" t="s">
        <v>58</v>
      </c>
      <c r="D1614" s="27" t="s">
        <v>1913</v>
      </c>
      <c r="E1614" s="27" t="s">
        <v>917</v>
      </c>
      <c r="F1614" s="38" t="s">
        <v>1918</v>
      </c>
      <c r="G1614" s="38"/>
      <c r="H1614" s="38">
        <v>1</v>
      </c>
      <c r="I1614" s="38" t="s">
        <v>2060</v>
      </c>
      <c r="J1614" s="38" t="s">
        <v>2342</v>
      </c>
      <c r="K1614" s="38" t="s">
        <v>2343</v>
      </c>
      <c r="L1614" s="38" t="s">
        <v>2353</v>
      </c>
      <c r="M1614" s="38"/>
      <c r="N1614" s="38" t="s">
        <v>255</v>
      </c>
      <c r="O1614" s="40" t="s">
        <v>1026</v>
      </c>
      <c r="P1614" s="102" t="s">
        <v>2394</v>
      </c>
      <c r="Q1614" s="41"/>
      <c r="R1614" s="41"/>
      <c r="S1614" s="41">
        <v>45591</v>
      </c>
      <c r="T1614" s="41"/>
      <c r="U1614" s="65"/>
      <c r="V1614" s="42"/>
      <c r="W1614" s="65"/>
      <c r="X1614" s="40"/>
      <c r="Y1614" s="40"/>
      <c r="Z1614" s="65"/>
      <c r="AA1614" s="38"/>
      <c r="AB1614" s="65"/>
      <c r="AC1614" s="65"/>
      <c r="AD1614" s="65"/>
      <c r="AE1614" s="65"/>
      <c r="AF1614" s="66"/>
    </row>
    <row r="1615" spans="1:32" s="8" customFormat="1" ht="20.100000000000001" customHeight="1">
      <c r="A1615" s="11" t="s">
        <v>164</v>
      </c>
      <c r="B1615" s="11" t="s">
        <v>29</v>
      </c>
      <c r="C1615" s="11" t="s">
        <v>58</v>
      </c>
      <c r="D1615" s="10" t="s">
        <v>1913</v>
      </c>
      <c r="E1615" s="10" t="s">
        <v>917</v>
      </c>
      <c r="F1615" s="11" t="s">
        <v>1918</v>
      </c>
      <c r="G1615" s="11"/>
      <c r="H1615" s="11">
        <v>1</v>
      </c>
      <c r="I1615" s="11" t="s">
        <v>2831</v>
      </c>
      <c r="J1615" s="11">
        <v>1100301</v>
      </c>
      <c r="K1615" s="11" t="s">
        <v>2715</v>
      </c>
      <c r="L1615" s="11" t="s">
        <v>194</v>
      </c>
      <c r="M1615" s="11"/>
      <c r="N1615" s="11" t="s">
        <v>253</v>
      </c>
      <c r="O1615" s="37" t="s">
        <v>1026</v>
      </c>
      <c r="P1615" s="101" t="s">
        <v>2716</v>
      </c>
      <c r="Q1615" s="60">
        <v>45468</v>
      </c>
      <c r="R1615" s="11"/>
      <c r="S1615" s="60">
        <v>45901</v>
      </c>
      <c r="T1615" s="33"/>
      <c r="U1615" s="50"/>
      <c r="V1615" s="50"/>
      <c r="W1615" s="50"/>
      <c r="X1615" s="37"/>
      <c r="Y1615" s="37"/>
      <c r="Z1615" s="50"/>
      <c r="AA1615" s="11"/>
      <c r="AB1615" s="50"/>
      <c r="AC1615" s="50"/>
      <c r="AD1615" s="50"/>
      <c r="AE1615" s="50"/>
      <c r="AF1615" s="5"/>
    </row>
    <row r="1616" spans="1:32" s="8" customFormat="1" ht="20.100000000000001" customHeight="1">
      <c r="A1616" s="11" t="s">
        <v>164</v>
      </c>
      <c r="B1616" s="11" t="s">
        <v>29</v>
      </c>
      <c r="C1616" s="11" t="s">
        <v>58</v>
      </c>
      <c r="D1616" s="10" t="s">
        <v>1913</v>
      </c>
      <c r="E1616" s="10" t="s">
        <v>917</v>
      </c>
      <c r="F1616" s="11" t="s">
        <v>1918</v>
      </c>
      <c r="G1616" s="11"/>
      <c r="H1616" s="11">
        <v>1</v>
      </c>
      <c r="I1616" s="11" t="s">
        <v>2630</v>
      </c>
      <c r="J1616" s="11">
        <v>1102014</v>
      </c>
      <c r="K1616" s="11" t="s">
        <v>2225</v>
      </c>
      <c r="L1616" s="11" t="s">
        <v>194</v>
      </c>
      <c r="M1616" s="11"/>
      <c r="N1616" s="11" t="s">
        <v>253</v>
      </c>
      <c r="O1616" s="37" t="s">
        <v>1026</v>
      </c>
      <c r="P1616" s="105" t="s">
        <v>24</v>
      </c>
      <c r="Q1616" s="60">
        <v>45147</v>
      </c>
      <c r="R1616" s="11"/>
      <c r="S1616" s="60">
        <v>45878</v>
      </c>
      <c r="T1616" s="33"/>
      <c r="U1616" s="59"/>
      <c r="V1616" s="34"/>
      <c r="W1616" s="50"/>
      <c r="X1616" s="37"/>
      <c r="Y1616" s="37"/>
      <c r="Z1616" s="50"/>
      <c r="AA1616" s="11"/>
      <c r="AB1616" s="50"/>
      <c r="AC1616" s="50"/>
      <c r="AD1616" s="50"/>
      <c r="AE1616" s="50"/>
      <c r="AF1616" s="5"/>
    </row>
    <row r="1617" spans="1:32" s="8" customFormat="1" ht="20.100000000000001" customHeight="1">
      <c r="A1617" s="11" t="s">
        <v>164</v>
      </c>
      <c r="B1617" s="11" t="s">
        <v>29</v>
      </c>
      <c r="C1617" s="11" t="s">
        <v>58</v>
      </c>
      <c r="D1617" s="10" t="s">
        <v>1913</v>
      </c>
      <c r="E1617" s="10" t="s">
        <v>917</v>
      </c>
      <c r="F1617" s="11" t="s">
        <v>1918</v>
      </c>
      <c r="G1617" s="11"/>
      <c r="H1617" s="11">
        <v>1</v>
      </c>
      <c r="I1617" s="11" t="s">
        <v>2659</v>
      </c>
      <c r="J1617" s="11">
        <v>1100164</v>
      </c>
      <c r="K1617" s="11" t="s">
        <v>2053</v>
      </c>
      <c r="L1617" s="11" t="s">
        <v>194</v>
      </c>
      <c r="M1617" s="11"/>
      <c r="N1617" s="11" t="s">
        <v>253</v>
      </c>
      <c r="O1617" s="37" t="s">
        <v>1026</v>
      </c>
      <c r="P1617" s="105" t="s">
        <v>24</v>
      </c>
      <c r="Q1617" s="60">
        <v>44938</v>
      </c>
      <c r="R1617" s="11"/>
      <c r="S1617" s="60">
        <v>45669</v>
      </c>
      <c r="T1617" s="33"/>
      <c r="U1617" s="50"/>
      <c r="V1617" s="50"/>
      <c r="W1617" s="50"/>
      <c r="X1617" s="37"/>
      <c r="Y1617" s="37"/>
      <c r="Z1617" s="50"/>
      <c r="AA1617" s="11"/>
      <c r="AB1617" s="50"/>
      <c r="AC1617" s="50"/>
      <c r="AD1617" s="50"/>
      <c r="AE1617" s="50"/>
      <c r="AF1617" s="5"/>
    </row>
    <row r="1618" spans="1:32" s="26" customFormat="1" ht="20.100000000000001" customHeight="1">
      <c r="A1618" s="38" t="s">
        <v>164</v>
      </c>
      <c r="B1618" s="38" t="s">
        <v>29</v>
      </c>
      <c r="C1618" s="38" t="s">
        <v>58</v>
      </c>
      <c r="D1618" s="27" t="s">
        <v>1913</v>
      </c>
      <c r="E1618" s="27" t="s">
        <v>917</v>
      </c>
      <c r="F1618" s="38" t="s">
        <v>1918</v>
      </c>
      <c r="G1618" s="38"/>
      <c r="H1618" s="38">
        <v>1</v>
      </c>
      <c r="I1618" s="38" t="s">
        <v>2060</v>
      </c>
      <c r="J1618" s="38" t="s">
        <v>2342</v>
      </c>
      <c r="K1618" s="38" t="s">
        <v>2343</v>
      </c>
      <c r="L1618" s="38" t="s">
        <v>2353</v>
      </c>
      <c r="M1618" s="38"/>
      <c r="N1618" s="38" t="s">
        <v>253</v>
      </c>
      <c r="O1618" s="40" t="s">
        <v>1026</v>
      </c>
      <c r="P1618" s="102" t="s">
        <v>2449</v>
      </c>
      <c r="Q1618" s="67"/>
      <c r="R1618" s="38"/>
      <c r="S1618" s="67">
        <v>44896</v>
      </c>
      <c r="T1618" s="41"/>
      <c r="U1618" s="65"/>
      <c r="V1618" s="42"/>
      <c r="W1618" s="65"/>
      <c r="X1618" s="40"/>
      <c r="Y1618" s="40"/>
      <c r="Z1618" s="65"/>
      <c r="AA1618" s="38"/>
      <c r="AB1618" s="65"/>
      <c r="AC1618" s="65"/>
      <c r="AD1618" s="65"/>
      <c r="AE1618" s="65"/>
      <c r="AF1618" s="66"/>
    </row>
    <row r="1619" spans="1:32" s="8" customFormat="1" ht="20.100000000000001" customHeight="1">
      <c r="A1619" s="11" t="s">
        <v>164</v>
      </c>
      <c r="B1619" s="11" t="s">
        <v>29</v>
      </c>
      <c r="C1619" s="11" t="s">
        <v>58</v>
      </c>
      <c r="D1619" s="10" t="s">
        <v>1913</v>
      </c>
      <c r="E1619" s="10" t="s">
        <v>917</v>
      </c>
      <c r="F1619" s="11" t="s">
        <v>1918</v>
      </c>
      <c r="G1619" s="11"/>
      <c r="H1619" s="11">
        <v>1</v>
      </c>
      <c r="I1619" s="11" t="s">
        <v>2652</v>
      </c>
      <c r="J1619" s="11">
        <v>1501122</v>
      </c>
      <c r="K1619" s="11" t="s">
        <v>2264</v>
      </c>
      <c r="L1619" s="11" t="s">
        <v>194</v>
      </c>
      <c r="M1619" s="11"/>
      <c r="N1619" s="11" t="s">
        <v>253</v>
      </c>
      <c r="O1619" s="37" t="s">
        <v>1026</v>
      </c>
      <c r="P1619" s="105" t="s">
        <v>24</v>
      </c>
      <c r="Q1619" s="33">
        <v>45211</v>
      </c>
      <c r="R1619" s="11"/>
      <c r="S1619" s="33">
        <v>45942</v>
      </c>
      <c r="T1619" s="33"/>
      <c r="U1619" s="50"/>
      <c r="V1619" s="34"/>
      <c r="W1619" s="50"/>
      <c r="X1619" s="37"/>
      <c r="Y1619" s="37"/>
      <c r="Z1619" s="50"/>
      <c r="AA1619" s="11"/>
      <c r="AB1619" s="50"/>
      <c r="AC1619" s="50"/>
      <c r="AD1619" s="50"/>
      <c r="AE1619" s="50"/>
      <c r="AF1619" s="5"/>
    </row>
    <row r="1620" spans="1:32" s="8" customFormat="1" ht="20.100000000000001" customHeight="1">
      <c r="A1620" s="11" t="s">
        <v>164</v>
      </c>
      <c r="B1620" s="11" t="s">
        <v>29</v>
      </c>
      <c r="C1620" s="11" t="s">
        <v>58</v>
      </c>
      <c r="D1620" s="10" t="s">
        <v>1913</v>
      </c>
      <c r="E1620" s="10" t="s">
        <v>917</v>
      </c>
      <c r="F1620" s="11" t="s">
        <v>1918</v>
      </c>
      <c r="G1620" s="11"/>
      <c r="H1620" s="11">
        <v>1</v>
      </c>
      <c r="I1620" s="11" t="s">
        <v>2652</v>
      </c>
      <c r="J1620" s="11">
        <v>1501162</v>
      </c>
      <c r="K1620" s="11" t="s">
        <v>2315</v>
      </c>
      <c r="L1620" s="11" t="s">
        <v>194</v>
      </c>
      <c r="M1620" s="11"/>
      <c r="N1620" s="11" t="s">
        <v>253</v>
      </c>
      <c r="O1620" s="37" t="s">
        <v>1026</v>
      </c>
      <c r="P1620" s="105" t="s">
        <v>24</v>
      </c>
      <c r="Q1620" s="60">
        <v>45279</v>
      </c>
      <c r="R1620" s="11"/>
      <c r="S1620" s="33">
        <v>46010</v>
      </c>
      <c r="T1620" s="33"/>
      <c r="U1620" s="50"/>
      <c r="V1620" s="34"/>
      <c r="W1620" s="50"/>
      <c r="X1620" s="37"/>
      <c r="Y1620" s="37"/>
      <c r="Z1620" s="50"/>
      <c r="AA1620" s="11"/>
      <c r="AB1620" s="50"/>
      <c r="AC1620" s="50"/>
      <c r="AD1620" s="50"/>
      <c r="AE1620" s="50"/>
      <c r="AF1620" s="5"/>
    </row>
    <row r="1621" spans="1:32" s="8" customFormat="1" ht="20.100000000000001" customHeight="1">
      <c r="A1621" s="11" t="s">
        <v>164</v>
      </c>
      <c r="B1621" s="11" t="s">
        <v>29</v>
      </c>
      <c r="C1621" s="11" t="s">
        <v>58</v>
      </c>
      <c r="D1621" s="10" t="s">
        <v>1913</v>
      </c>
      <c r="E1621" s="10" t="s">
        <v>917</v>
      </c>
      <c r="F1621" s="11" t="s">
        <v>1918</v>
      </c>
      <c r="G1621" s="11"/>
      <c r="H1621" s="11">
        <v>1</v>
      </c>
      <c r="I1621" s="11" t="s">
        <v>2617</v>
      </c>
      <c r="J1621" s="11">
        <v>1101706</v>
      </c>
      <c r="K1621" s="11" t="s">
        <v>2533</v>
      </c>
      <c r="L1621" s="11" t="s">
        <v>2529</v>
      </c>
      <c r="M1621" s="11"/>
      <c r="N1621" s="11" t="s">
        <v>253</v>
      </c>
      <c r="O1621" s="37" t="s">
        <v>1026</v>
      </c>
      <c r="P1621" s="101" t="s">
        <v>2450</v>
      </c>
      <c r="Q1621" s="33">
        <v>45421</v>
      </c>
      <c r="R1621" s="11"/>
      <c r="S1621" s="33">
        <v>45621</v>
      </c>
      <c r="T1621" s="33"/>
      <c r="U1621" s="50"/>
      <c r="V1621" s="34"/>
      <c r="W1621" s="50"/>
      <c r="X1621" s="37"/>
      <c r="Y1621" s="37"/>
      <c r="Z1621" s="50"/>
      <c r="AA1621" s="11"/>
      <c r="AB1621" s="50"/>
      <c r="AC1621" s="50"/>
      <c r="AD1621" s="50"/>
      <c r="AE1621" s="50"/>
      <c r="AF1621" s="5"/>
    </row>
    <row r="1622" spans="1:32" s="26" customFormat="1" ht="20.100000000000001" customHeight="1">
      <c r="A1622" s="38" t="s">
        <v>164</v>
      </c>
      <c r="B1622" s="38" t="s">
        <v>29</v>
      </c>
      <c r="C1622" s="38" t="s">
        <v>58</v>
      </c>
      <c r="D1622" s="27" t="s">
        <v>1913</v>
      </c>
      <c r="E1622" s="27" t="s">
        <v>917</v>
      </c>
      <c r="F1622" s="38" t="s">
        <v>1918</v>
      </c>
      <c r="G1622" s="38"/>
      <c r="H1622" s="38">
        <v>1</v>
      </c>
      <c r="I1622" s="38" t="s">
        <v>2057</v>
      </c>
      <c r="J1622" s="39" t="s">
        <v>2342</v>
      </c>
      <c r="K1622" s="38" t="s">
        <v>2343</v>
      </c>
      <c r="L1622" s="38" t="s">
        <v>219</v>
      </c>
      <c r="M1622" s="38"/>
      <c r="N1622" s="38" t="s">
        <v>253</v>
      </c>
      <c r="O1622" s="40" t="s">
        <v>1026</v>
      </c>
      <c r="P1622" s="103" t="s">
        <v>23</v>
      </c>
      <c r="Q1622" s="67"/>
      <c r="R1622" s="38"/>
      <c r="S1622" s="67"/>
      <c r="T1622" s="41"/>
      <c r="U1622" s="65"/>
      <c r="V1622" s="42"/>
      <c r="W1622" s="65"/>
      <c r="X1622" s="40"/>
      <c r="Y1622" s="40"/>
      <c r="Z1622" s="65"/>
      <c r="AA1622" s="38"/>
      <c r="AB1622" s="65"/>
      <c r="AC1622" s="65"/>
      <c r="AD1622" s="65"/>
      <c r="AE1622" s="65"/>
      <c r="AF1622" s="66"/>
    </row>
    <row r="1623" spans="1:32" s="26" customFormat="1" ht="20.100000000000001" customHeight="1">
      <c r="A1623" s="38" t="s">
        <v>164</v>
      </c>
      <c r="B1623" s="38" t="s">
        <v>29</v>
      </c>
      <c r="C1623" s="38" t="s">
        <v>58</v>
      </c>
      <c r="D1623" s="27" t="s">
        <v>1913</v>
      </c>
      <c r="E1623" s="27" t="s">
        <v>917</v>
      </c>
      <c r="F1623" s="38" t="s">
        <v>1918</v>
      </c>
      <c r="G1623" s="38"/>
      <c r="H1623" s="38">
        <v>1</v>
      </c>
      <c r="I1623" s="38" t="s">
        <v>2057</v>
      </c>
      <c r="J1623" s="39" t="s">
        <v>2342</v>
      </c>
      <c r="K1623" s="38" t="s">
        <v>2343</v>
      </c>
      <c r="L1623" s="38" t="s">
        <v>219</v>
      </c>
      <c r="M1623" s="38"/>
      <c r="N1623" s="38" t="s">
        <v>253</v>
      </c>
      <c r="O1623" s="40" t="s">
        <v>1026</v>
      </c>
      <c r="P1623" s="103" t="s">
        <v>23</v>
      </c>
      <c r="Q1623" s="41"/>
      <c r="R1623" s="38"/>
      <c r="S1623" s="41"/>
      <c r="T1623" s="41"/>
      <c r="U1623" s="65"/>
      <c r="V1623" s="42"/>
      <c r="W1623" s="65"/>
      <c r="X1623" s="40"/>
      <c r="Y1623" s="40"/>
      <c r="Z1623" s="65"/>
      <c r="AA1623" s="38"/>
      <c r="AB1623" s="65"/>
      <c r="AC1623" s="65"/>
      <c r="AD1623" s="65"/>
      <c r="AE1623" s="65"/>
      <c r="AF1623" s="66"/>
    </row>
    <row r="1624" spans="1:32" s="26" customFormat="1" ht="20.100000000000001" customHeight="1">
      <c r="A1624" s="38" t="s">
        <v>164</v>
      </c>
      <c r="B1624" s="38" t="s">
        <v>29</v>
      </c>
      <c r="C1624" s="38" t="s">
        <v>58</v>
      </c>
      <c r="D1624" s="27" t="s">
        <v>1913</v>
      </c>
      <c r="E1624" s="27" t="s">
        <v>917</v>
      </c>
      <c r="F1624" s="38" t="s">
        <v>1918</v>
      </c>
      <c r="G1624" s="38"/>
      <c r="H1624" s="38">
        <v>1</v>
      </c>
      <c r="I1624" s="38" t="s">
        <v>2057</v>
      </c>
      <c r="J1624" s="39" t="s">
        <v>2342</v>
      </c>
      <c r="K1624" s="38" t="s">
        <v>2343</v>
      </c>
      <c r="L1624" s="38" t="s">
        <v>219</v>
      </c>
      <c r="M1624" s="38"/>
      <c r="N1624" s="38" t="s">
        <v>253</v>
      </c>
      <c r="O1624" s="40" t="s">
        <v>1026</v>
      </c>
      <c r="P1624" s="103" t="s">
        <v>23</v>
      </c>
      <c r="Q1624" s="41"/>
      <c r="R1624" s="38"/>
      <c r="S1624" s="41"/>
      <c r="T1624" s="41"/>
      <c r="U1624" s="65"/>
      <c r="V1624" s="65"/>
      <c r="W1624" s="65"/>
      <c r="X1624" s="40"/>
      <c r="Y1624" s="40"/>
      <c r="Z1624" s="65"/>
      <c r="AA1624" s="38"/>
      <c r="AB1624" s="65"/>
      <c r="AC1624" s="65"/>
      <c r="AD1624" s="65"/>
      <c r="AE1624" s="65"/>
      <c r="AF1624" s="66"/>
    </row>
    <row r="1625" spans="1:32" s="8" customFormat="1" ht="20.100000000000001" customHeight="1">
      <c r="A1625" s="11" t="s">
        <v>164</v>
      </c>
      <c r="B1625" s="11" t="s">
        <v>29</v>
      </c>
      <c r="C1625" s="11" t="s">
        <v>58</v>
      </c>
      <c r="D1625" s="10" t="s">
        <v>1913</v>
      </c>
      <c r="E1625" s="10" t="s">
        <v>917</v>
      </c>
      <c r="F1625" s="11" t="s">
        <v>1918</v>
      </c>
      <c r="G1625" s="11"/>
      <c r="H1625" s="11">
        <v>1</v>
      </c>
      <c r="I1625" s="11" t="s">
        <v>2665</v>
      </c>
      <c r="J1625" s="11">
        <v>1101553</v>
      </c>
      <c r="K1625" s="11" t="s">
        <v>1443</v>
      </c>
      <c r="L1625" s="11" t="s">
        <v>194</v>
      </c>
      <c r="M1625" s="11"/>
      <c r="N1625" s="11" t="s">
        <v>253</v>
      </c>
      <c r="O1625" s="37" t="s">
        <v>1026</v>
      </c>
      <c r="P1625" s="105" t="s">
        <v>24</v>
      </c>
      <c r="Q1625" s="60">
        <v>44300</v>
      </c>
      <c r="R1625" s="11"/>
      <c r="S1625" s="60">
        <v>45030</v>
      </c>
      <c r="T1625" s="33"/>
      <c r="U1625" s="50"/>
      <c r="V1625" s="50"/>
      <c r="W1625" s="50"/>
      <c r="X1625" s="37"/>
      <c r="Y1625" s="37"/>
      <c r="Z1625" s="50"/>
      <c r="AA1625" s="11"/>
      <c r="AB1625" s="50"/>
      <c r="AC1625" s="50"/>
      <c r="AD1625" s="50"/>
      <c r="AE1625" s="50"/>
      <c r="AF1625" s="5"/>
    </row>
    <row r="1626" spans="1:32" s="8" customFormat="1" ht="20.100000000000001" customHeight="1">
      <c r="A1626" s="11" t="s">
        <v>164</v>
      </c>
      <c r="B1626" s="11" t="s">
        <v>29</v>
      </c>
      <c r="C1626" s="11" t="s">
        <v>58</v>
      </c>
      <c r="D1626" s="10" t="s">
        <v>1913</v>
      </c>
      <c r="E1626" s="10" t="s">
        <v>917</v>
      </c>
      <c r="F1626" s="11" t="s">
        <v>1918</v>
      </c>
      <c r="G1626" s="11"/>
      <c r="H1626" s="11">
        <v>1</v>
      </c>
      <c r="I1626" s="11" t="s">
        <v>2832</v>
      </c>
      <c r="J1626" s="11">
        <v>1100626</v>
      </c>
      <c r="K1626" s="11" t="s">
        <v>2726</v>
      </c>
      <c r="L1626" s="11" t="s">
        <v>194</v>
      </c>
      <c r="M1626" s="11"/>
      <c r="N1626" s="11" t="s">
        <v>253</v>
      </c>
      <c r="O1626" s="37" t="s">
        <v>1026</v>
      </c>
      <c r="P1626" s="105" t="s">
        <v>2727</v>
      </c>
      <c r="Q1626" s="60">
        <v>45469</v>
      </c>
      <c r="R1626" s="11"/>
      <c r="S1626" s="60">
        <v>45502</v>
      </c>
      <c r="T1626" s="33"/>
      <c r="U1626" s="50"/>
      <c r="V1626" s="34"/>
      <c r="W1626" s="50"/>
      <c r="X1626" s="37"/>
      <c r="Y1626" s="37"/>
      <c r="Z1626" s="50"/>
      <c r="AA1626" s="11"/>
      <c r="AB1626" s="50"/>
      <c r="AC1626" s="50"/>
      <c r="AD1626" s="50"/>
      <c r="AE1626" s="50"/>
      <c r="AF1626" s="5"/>
    </row>
    <row r="1627" spans="1:32" s="26" customFormat="1" ht="20.100000000000001" customHeight="1">
      <c r="A1627" s="38" t="s">
        <v>164</v>
      </c>
      <c r="B1627" s="38" t="s">
        <v>29</v>
      </c>
      <c r="C1627" s="38" t="s">
        <v>58</v>
      </c>
      <c r="D1627" s="27" t="s">
        <v>1913</v>
      </c>
      <c r="E1627" s="27" t="s">
        <v>917</v>
      </c>
      <c r="F1627" s="38" t="s">
        <v>1918</v>
      </c>
      <c r="G1627" s="38"/>
      <c r="H1627" s="38">
        <v>1</v>
      </c>
      <c r="I1627" s="38" t="s">
        <v>2057</v>
      </c>
      <c r="J1627" s="39" t="s">
        <v>2342</v>
      </c>
      <c r="K1627" s="38" t="s">
        <v>2343</v>
      </c>
      <c r="L1627" s="38" t="s">
        <v>219</v>
      </c>
      <c r="M1627" s="38"/>
      <c r="N1627" s="38" t="s">
        <v>253</v>
      </c>
      <c r="O1627" s="40" t="s">
        <v>1026</v>
      </c>
      <c r="P1627" s="103" t="s">
        <v>23</v>
      </c>
      <c r="Q1627" s="67"/>
      <c r="R1627" s="38"/>
      <c r="S1627" s="67"/>
      <c r="T1627" s="41"/>
      <c r="U1627" s="65"/>
      <c r="V1627" s="42"/>
      <c r="W1627" s="65"/>
      <c r="X1627" s="40"/>
      <c r="Y1627" s="40"/>
      <c r="Z1627" s="65"/>
      <c r="AA1627" s="38"/>
      <c r="AB1627" s="65"/>
      <c r="AC1627" s="65"/>
      <c r="AD1627" s="65"/>
      <c r="AE1627" s="65"/>
      <c r="AF1627" s="66"/>
    </row>
    <row r="1628" spans="1:32" s="26" customFormat="1" ht="20.100000000000001" customHeight="1">
      <c r="A1628" s="38" t="s">
        <v>164</v>
      </c>
      <c r="B1628" s="38" t="s">
        <v>29</v>
      </c>
      <c r="C1628" s="38" t="s">
        <v>58</v>
      </c>
      <c r="D1628" s="27" t="s">
        <v>1913</v>
      </c>
      <c r="E1628" s="27" t="s">
        <v>917</v>
      </c>
      <c r="F1628" s="38" t="s">
        <v>1918</v>
      </c>
      <c r="G1628" s="38"/>
      <c r="H1628" s="38">
        <v>1</v>
      </c>
      <c r="I1628" s="38" t="s">
        <v>2057</v>
      </c>
      <c r="J1628" s="39" t="s">
        <v>2342</v>
      </c>
      <c r="K1628" s="38" t="s">
        <v>2343</v>
      </c>
      <c r="L1628" s="38" t="s">
        <v>219</v>
      </c>
      <c r="M1628" s="38"/>
      <c r="N1628" s="38" t="s">
        <v>253</v>
      </c>
      <c r="O1628" s="40" t="s">
        <v>1026</v>
      </c>
      <c r="P1628" s="103" t="s">
        <v>23</v>
      </c>
      <c r="Q1628" s="67"/>
      <c r="R1628" s="38"/>
      <c r="S1628" s="67"/>
      <c r="T1628" s="41"/>
      <c r="U1628" s="65"/>
      <c r="V1628" s="42"/>
      <c r="W1628" s="65"/>
      <c r="X1628" s="40"/>
      <c r="Y1628" s="40"/>
      <c r="Z1628" s="65"/>
      <c r="AA1628" s="38"/>
      <c r="AB1628" s="65"/>
      <c r="AC1628" s="65"/>
      <c r="AD1628" s="65"/>
      <c r="AE1628" s="65"/>
      <c r="AF1628" s="66"/>
    </row>
    <row r="1629" spans="1:32" s="26" customFormat="1" ht="20.100000000000001" customHeight="1">
      <c r="A1629" s="38" t="s">
        <v>164</v>
      </c>
      <c r="B1629" s="38" t="s">
        <v>29</v>
      </c>
      <c r="C1629" s="38" t="s">
        <v>58</v>
      </c>
      <c r="D1629" s="27" t="s">
        <v>1913</v>
      </c>
      <c r="E1629" s="27" t="s">
        <v>917</v>
      </c>
      <c r="F1629" s="38" t="s">
        <v>1918</v>
      </c>
      <c r="G1629" s="38"/>
      <c r="H1629" s="38">
        <v>1</v>
      </c>
      <c r="I1629" s="38" t="s">
        <v>2060</v>
      </c>
      <c r="J1629" s="38" t="s">
        <v>2342</v>
      </c>
      <c r="K1629" s="38" t="s">
        <v>2343</v>
      </c>
      <c r="L1629" s="38" t="s">
        <v>2353</v>
      </c>
      <c r="M1629" s="38"/>
      <c r="N1629" s="38" t="s">
        <v>253</v>
      </c>
      <c r="O1629" s="40" t="s">
        <v>1026</v>
      </c>
      <c r="P1629" s="103" t="s">
        <v>2403</v>
      </c>
      <c r="Q1629" s="67"/>
      <c r="R1629" s="38"/>
      <c r="S1629" s="67">
        <v>45113</v>
      </c>
      <c r="T1629" s="41"/>
      <c r="U1629" s="65"/>
      <c r="V1629" s="42"/>
      <c r="W1629" s="65"/>
      <c r="X1629" s="40"/>
      <c r="Y1629" s="40"/>
      <c r="Z1629" s="65"/>
      <c r="AA1629" s="38"/>
      <c r="AB1629" s="65"/>
      <c r="AC1629" s="65"/>
      <c r="AD1629" s="65"/>
      <c r="AE1629" s="65"/>
      <c r="AF1629" s="66"/>
    </row>
    <row r="1630" spans="1:32" s="164" customFormat="1" ht="20.100000000000001" customHeight="1">
      <c r="A1630" s="158" t="s">
        <v>164</v>
      </c>
      <c r="B1630" s="158" t="s">
        <v>29</v>
      </c>
      <c r="C1630" s="158" t="s">
        <v>58</v>
      </c>
      <c r="D1630" s="167" t="s">
        <v>1913</v>
      </c>
      <c r="E1630" s="167" t="s">
        <v>917</v>
      </c>
      <c r="F1630" s="38" t="s">
        <v>1918</v>
      </c>
      <c r="G1630" s="172"/>
      <c r="H1630" s="158">
        <v>1</v>
      </c>
      <c r="I1630" s="158" t="s">
        <v>2060</v>
      </c>
      <c r="J1630" s="158" t="s">
        <v>2342</v>
      </c>
      <c r="K1630" s="158" t="s">
        <v>2343</v>
      </c>
      <c r="L1630" s="158" t="s">
        <v>2353</v>
      </c>
      <c r="M1630" s="158"/>
      <c r="N1630" s="158" t="s">
        <v>253</v>
      </c>
      <c r="O1630" s="159" t="s">
        <v>1026</v>
      </c>
      <c r="P1630" s="160" t="s">
        <v>2534</v>
      </c>
      <c r="Q1630" s="168"/>
      <c r="R1630" s="158"/>
      <c r="S1630" s="168">
        <v>44634</v>
      </c>
      <c r="T1630" s="161"/>
      <c r="U1630" s="162"/>
      <c r="V1630" s="162"/>
      <c r="W1630" s="162"/>
      <c r="X1630" s="159"/>
      <c r="Y1630" s="159"/>
      <c r="Z1630" s="162"/>
      <c r="AA1630" s="158"/>
      <c r="AB1630" s="162"/>
      <c r="AC1630" s="162"/>
      <c r="AD1630" s="162"/>
      <c r="AE1630" s="162"/>
      <c r="AF1630" s="163"/>
    </row>
    <row r="1631" spans="1:32" s="8" customFormat="1" ht="20.100000000000001" customHeight="1">
      <c r="A1631" s="11" t="s">
        <v>164</v>
      </c>
      <c r="B1631" s="11" t="s">
        <v>29</v>
      </c>
      <c r="C1631" s="11" t="s">
        <v>58</v>
      </c>
      <c r="D1631" s="10" t="s">
        <v>1913</v>
      </c>
      <c r="E1631" s="10" t="s">
        <v>917</v>
      </c>
      <c r="F1631" s="11" t="s">
        <v>1918</v>
      </c>
      <c r="G1631" s="11"/>
      <c r="H1631" s="11">
        <v>1</v>
      </c>
      <c r="I1631" s="11" t="s">
        <v>2471</v>
      </c>
      <c r="J1631" s="11">
        <v>1501061</v>
      </c>
      <c r="K1631" s="11" t="s">
        <v>2303</v>
      </c>
      <c r="L1631" s="11" t="s">
        <v>194</v>
      </c>
      <c r="M1631" s="11"/>
      <c r="N1631" s="11" t="s">
        <v>253</v>
      </c>
      <c r="O1631" s="37" t="s">
        <v>1026</v>
      </c>
      <c r="P1631" s="105" t="s">
        <v>24</v>
      </c>
      <c r="Q1631" s="60">
        <v>45251</v>
      </c>
      <c r="R1631" s="11"/>
      <c r="S1631" s="60">
        <v>45281</v>
      </c>
      <c r="T1631" s="33"/>
      <c r="U1631" s="50"/>
      <c r="V1631" s="50"/>
      <c r="W1631" s="50"/>
      <c r="X1631" s="37"/>
      <c r="Y1631" s="37"/>
      <c r="Z1631" s="50"/>
      <c r="AA1631" s="11"/>
      <c r="AB1631" s="50"/>
      <c r="AC1631" s="50"/>
      <c r="AD1631" s="50"/>
      <c r="AE1631" s="50"/>
      <c r="AF1631" s="5"/>
    </row>
    <row r="1632" spans="1:32" s="26" customFormat="1" ht="20.100000000000001" customHeight="1">
      <c r="A1632" s="38" t="s">
        <v>164</v>
      </c>
      <c r="B1632" s="38" t="s">
        <v>29</v>
      </c>
      <c r="C1632" s="38" t="s">
        <v>58</v>
      </c>
      <c r="D1632" s="27" t="s">
        <v>1913</v>
      </c>
      <c r="E1632" s="27" t="s">
        <v>917</v>
      </c>
      <c r="F1632" s="38" t="s">
        <v>1918</v>
      </c>
      <c r="G1632" s="38"/>
      <c r="H1632" s="38">
        <v>1</v>
      </c>
      <c r="I1632" s="38" t="s">
        <v>2060</v>
      </c>
      <c r="J1632" s="39" t="s">
        <v>2342</v>
      </c>
      <c r="K1632" s="38" t="s">
        <v>2343</v>
      </c>
      <c r="L1632" s="38" t="s">
        <v>2353</v>
      </c>
      <c r="M1632" s="38"/>
      <c r="N1632" s="38" t="s">
        <v>253</v>
      </c>
      <c r="O1632" s="40" t="s">
        <v>1026</v>
      </c>
      <c r="P1632" s="103" t="s">
        <v>23</v>
      </c>
      <c r="Q1632" s="67"/>
      <c r="R1632" s="38"/>
      <c r="S1632" s="67"/>
      <c r="T1632" s="41"/>
      <c r="U1632" s="65"/>
      <c r="V1632" s="65"/>
      <c r="W1632" s="65"/>
      <c r="X1632" s="40"/>
      <c r="Y1632" s="40"/>
      <c r="Z1632" s="65"/>
      <c r="AA1632" s="38"/>
      <c r="AB1632" s="65"/>
      <c r="AC1632" s="65"/>
      <c r="AD1632" s="65"/>
      <c r="AE1632" s="65"/>
      <c r="AF1632" s="66"/>
    </row>
    <row r="1633" spans="1:32" s="8" customFormat="1" ht="20.100000000000001" customHeight="1">
      <c r="A1633" s="11" t="s">
        <v>164</v>
      </c>
      <c r="B1633" s="11" t="s">
        <v>29</v>
      </c>
      <c r="C1633" s="11" t="s">
        <v>58</v>
      </c>
      <c r="D1633" s="10" t="s">
        <v>1913</v>
      </c>
      <c r="E1633" s="10" t="s">
        <v>917</v>
      </c>
      <c r="F1633" s="11" t="s">
        <v>1918</v>
      </c>
      <c r="G1633" s="11"/>
      <c r="H1633" s="11">
        <v>1</v>
      </c>
      <c r="I1633" s="11" t="s">
        <v>2661</v>
      </c>
      <c r="J1633" s="11">
        <v>1100524</v>
      </c>
      <c r="K1633" s="11" t="s">
        <v>249</v>
      </c>
      <c r="L1633" s="11" t="s">
        <v>194</v>
      </c>
      <c r="M1633" s="11"/>
      <c r="N1633" s="11" t="s">
        <v>253</v>
      </c>
      <c r="O1633" s="37" t="s">
        <v>1026</v>
      </c>
      <c r="P1633" s="105" t="s">
        <v>24</v>
      </c>
      <c r="Q1633" s="60">
        <v>44441</v>
      </c>
      <c r="R1633" s="11"/>
      <c r="S1633" s="60">
        <v>45171</v>
      </c>
      <c r="T1633" s="33"/>
      <c r="U1633" s="50"/>
      <c r="V1633" s="50"/>
      <c r="W1633" s="50"/>
      <c r="X1633" s="37"/>
      <c r="Y1633" s="37"/>
      <c r="Z1633" s="50"/>
      <c r="AA1633" s="11"/>
      <c r="AB1633" s="50"/>
      <c r="AC1633" s="50"/>
      <c r="AD1633" s="50"/>
      <c r="AE1633" s="50"/>
      <c r="AF1633" s="5"/>
    </row>
    <row r="1634" spans="1:32" s="26" customFormat="1" ht="20.100000000000001" customHeight="1">
      <c r="A1634" s="38" t="s">
        <v>164</v>
      </c>
      <c r="B1634" s="38" t="s">
        <v>29</v>
      </c>
      <c r="C1634" s="38" t="s">
        <v>58</v>
      </c>
      <c r="D1634" s="27" t="s">
        <v>1913</v>
      </c>
      <c r="E1634" s="27" t="s">
        <v>917</v>
      </c>
      <c r="F1634" s="38" t="s">
        <v>1918</v>
      </c>
      <c r="G1634" s="38"/>
      <c r="H1634" s="38">
        <v>1</v>
      </c>
      <c r="I1634" s="38" t="s">
        <v>2057</v>
      </c>
      <c r="J1634" s="39" t="s">
        <v>2342</v>
      </c>
      <c r="K1634" s="38" t="s">
        <v>2343</v>
      </c>
      <c r="L1634" s="38" t="s">
        <v>219</v>
      </c>
      <c r="M1634" s="38"/>
      <c r="N1634" s="38" t="s">
        <v>253</v>
      </c>
      <c r="O1634" s="40" t="s">
        <v>1026</v>
      </c>
      <c r="P1634" s="103" t="s">
        <v>23</v>
      </c>
      <c r="Q1634" s="67"/>
      <c r="R1634" s="38"/>
      <c r="S1634" s="67"/>
      <c r="T1634" s="41"/>
      <c r="U1634" s="65"/>
      <c r="V1634" s="65"/>
      <c r="W1634" s="65"/>
      <c r="X1634" s="40"/>
      <c r="Y1634" s="40"/>
      <c r="Z1634" s="65"/>
      <c r="AA1634" s="38"/>
      <c r="AB1634" s="65"/>
      <c r="AC1634" s="65"/>
      <c r="AD1634" s="65"/>
      <c r="AE1634" s="65"/>
      <c r="AF1634" s="66"/>
    </row>
    <row r="1635" spans="1:32" s="26" customFormat="1" ht="20.100000000000001" customHeight="1">
      <c r="A1635" s="38" t="s">
        <v>164</v>
      </c>
      <c r="B1635" s="38" t="s">
        <v>29</v>
      </c>
      <c r="C1635" s="38" t="s">
        <v>58</v>
      </c>
      <c r="D1635" s="27" t="s">
        <v>1913</v>
      </c>
      <c r="E1635" s="27" t="s">
        <v>917</v>
      </c>
      <c r="F1635" s="38" t="s">
        <v>1918</v>
      </c>
      <c r="G1635" s="38"/>
      <c r="H1635" s="38">
        <v>1</v>
      </c>
      <c r="I1635" s="38" t="s">
        <v>2057</v>
      </c>
      <c r="J1635" s="39" t="s">
        <v>2342</v>
      </c>
      <c r="K1635" s="38" t="s">
        <v>2343</v>
      </c>
      <c r="L1635" s="38" t="s">
        <v>219</v>
      </c>
      <c r="M1635" s="38"/>
      <c r="N1635" s="38" t="s">
        <v>253</v>
      </c>
      <c r="O1635" s="40" t="s">
        <v>1026</v>
      </c>
      <c r="P1635" s="103" t="s">
        <v>23</v>
      </c>
      <c r="Q1635" s="67"/>
      <c r="R1635" s="38"/>
      <c r="S1635" s="67"/>
      <c r="T1635" s="41"/>
      <c r="U1635" s="65"/>
      <c r="V1635" s="65"/>
      <c r="W1635" s="65"/>
      <c r="X1635" s="40"/>
      <c r="Y1635" s="40"/>
      <c r="Z1635" s="65"/>
      <c r="AA1635" s="38"/>
      <c r="AB1635" s="65"/>
      <c r="AC1635" s="65"/>
      <c r="AD1635" s="65"/>
      <c r="AE1635" s="65"/>
      <c r="AF1635" s="66"/>
    </row>
    <row r="1636" spans="1:32" s="26" customFormat="1" ht="20.100000000000001" customHeight="1">
      <c r="A1636" s="38" t="s">
        <v>164</v>
      </c>
      <c r="B1636" s="38" t="s">
        <v>29</v>
      </c>
      <c r="C1636" s="38" t="s">
        <v>58</v>
      </c>
      <c r="D1636" s="27" t="s">
        <v>1913</v>
      </c>
      <c r="E1636" s="27" t="s">
        <v>917</v>
      </c>
      <c r="F1636" s="38" t="s">
        <v>1918</v>
      </c>
      <c r="G1636" s="38"/>
      <c r="H1636" s="38">
        <v>1</v>
      </c>
      <c r="I1636" s="38" t="s">
        <v>2057</v>
      </c>
      <c r="J1636" s="39" t="s">
        <v>2342</v>
      </c>
      <c r="K1636" s="38" t="s">
        <v>2343</v>
      </c>
      <c r="L1636" s="38" t="s">
        <v>219</v>
      </c>
      <c r="M1636" s="38"/>
      <c r="N1636" s="38" t="s">
        <v>253</v>
      </c>
      <c r="O1636" s="40" t="s">
        <v>1026</v>
      </c>
      <c r="P1636" s="103" t="s">
        <v>2371</v>
      </c>
      <c r="Q1636" s="67">
        <v>44636</v>
      </c>
      <c r="R1636" s="38"/>
      <c r="S1636" s="67">
        <v>45367</v>
      </c>
      <c r="T1636" s="41"/>
      <c r="U1636" s="65"/>
      <c r="V1636" s="65"/>
      <c r="W1636" s="65"/>
      <c r="X1636" s="40"/>
      <c r="Y1636" s="40"/>
      <c r="Z1636" s="65"/>
      <c r="AA1636" s="38"/>
      <c r="AB1636" s="65"/>
      <c r="AC1636" s="65"/>
      <c r="AD1636" s="65"/>
      <c r="AE1636" s="65"/>
      <c r="AF1636" s="66"/>
    </row>
    <row r="1637" spans="1:32" s="26" customFormat="1" ht="20.100000000000001" customHeight="1">
      <c r="A1637" s="38" t="s">
        <v>164</v>
      </c>
      <c r="B1637" s="38" t="s">
        <v>29</v>
      </c>
      <c r="C1637" s="38" t="s">
        <v>58</v>
      </c>
      <c r="D1637" s="27" t="s">
        <v>1913</v>
      </c>
      <c r="E1637" s="27" t="s">
        <v>917</v>
      </c>
      <c r="F1637" s="38" t="s">
        <v>1918</v>
      </c>
      <c r="G1637" s="38"/>
      <c r="H1637" s="38">
        <v>1</v>
      </c>
      <c r="I1637" s="38" t="s">
        <v>2057</v>
      </c>
      <c r="J1637" s="39" t="s">
        <v>2342</v>
      </c>
      <c r="K1637" s="38" t="s">
        <v>2343</v>
      </c>
      <c r="L1637" s="38" t="s">
        <v>219</v>
      </c>
      <c r="M1637" s="38"/>
      <c r="N1637" s="38" t="s">
        <v>253</v>
      </c>
      <c r="O1637" s="40" t="s">
        <v>1026</v>
      </c>
      <c r="P1637" s="103" t="s">
        <v>23</v>
      </c>
      <c r="Q1637" s="67"/>
      <c r="R1637" s="38"/>
      <c r="S1637" s="67"/>
      <c r="T1637" s="41"/>
      <c r="U1637" s="65"/>
      <c r="V1637" s="65"/>
      <c r="W1637" s="65"/>
      <c r="X1637" s="40"/>
      <c r="Y1637" s="40"/>
      <c r="Z1637" s="65"/>
      <c r="AA1637" s="38"/>
      <c r="AB1637" s="65"/>
      <c r="AC1637" s="65"/>
      <c r="AD1637" s="65"/>
      <c r="AE1637" s="65"/>
      <c r="AF1637" s="66"/>
    </row>
    <row r="1638" spans="1:32" s="26" customFormat="1" ht="20.100000000000001" customHeight="1">
      <c r="A1638" s="38" t="s">
        <v>164</v>
      </c>
      <c r="B1638" s="38" t="s">
        <v>29</v>
      </c>
      <c r="C1638" s="38" t="s">
        <v>58</v>
      </c>
      <c r="D1638" s="27" t="s">
        <v>1913</v>
      </c>
      <c r="E1638" s="27" t="s">
        <v>917</v>
      </c>
      <c r="F1638" s="38" t="s">
        <v>1918</v>
      </c>
      <c r="G1638" s="38"/>
      <c r="H1638" s="38">
        <v>1</v>
      </c>
      <c r="I1638" s="38" t="s">
        <v>2057</v>
      </c>
      <c r="J1638" s="39" t="s">
        <v>2342</v>
      </c>
      <c r="K1638" s="38" t="s">
        <v>2343</v>
      </c>
      <c r="L1638" s="38" t="s">
        <v>219</v>
      </c>
      <c r="M1638" s="38"/>
      <c r="N1638" s="38" t="s">
        <v>253</v>
      </c>
      <c r="O1638" s="40" t="s">
        <v>1026</v>
      </c>
      <c r="P1638" s="103" t="s">
        <v>23</v>
      </c>
      <c r="Q1638" s="67"/>
      <c r="R1638" s="71"/>
      <c r="S1638" s="67"/>
      <c r="T1638" s="41"/>
      <c r="U1638" s="65"/>
      <c r="V1638" s="65"/>
      <c r="W1638" s="65"/>
      <c r="X1638" s="40"/>
      <c r="Y1638" s="40"/>
      <c r="Z1638" s="65"/>
      <c r="AA1638" s="38"/>
      <c r="AB1638" s="65"/>
      <c r="AC1638" s="65"/>
      <c r="AD1638" s="65"/>
      <c r="AE1638" s="65"/>
      <c r="AF1638" s="66"/>
    </row>
    <row r="1639" spans="1:32" s="26" customFormat="1" ht="20.100000000000001" customHeight="1">
      <c r="A1639" s="38" t="s">
        <v>164</v>
      </c>
      <c r="B1639" s="38" t="s">
        <v>29</v>
      </c>
      <c r="C1639" s="38" t="s">
        <v>58</v>
      </c>
      <c r="D1639" s="27" t="s">
        <v>1913</v>
      </c>
      <c r="E1639" s="27" t="s">
        <v>917</v>
      </c>
      <c r="F1639" s="38" t="s">
        <v>1918</v>
      </c>
      <c r="G1639" s="38"/>
      <c r="H1639" s="38">
        <v>1</v>
      </c>
      <c r="I1639" s="38" t="s">
        <v>2057</v>
      </c>
      <c r="J1639" s="39" t="s">
        <v>2342</v>
      </c>
      <c r="K1639" s="38" t="s">
        <v>2343</v>
      </c>
      <c r="L1639" s="38" t="s">
        <v>219</v>
      </c>
      <c r="M1639" s="38"/>
      <c r="N1639" s="38" t="s">
        <v>253</v>
      </c>
      <c r="O1639" s="40" t="s">
        <v>1026</v>
      </c>
      <c r="P1639" s="103" t="s">
        <v>23</v>
      </c>
      <c r="Q1639" s="67"/>
      <c r="R1639" s="71"/>
      <c r="S1639" s="67"/>
      <c r="T1639" s="72"/>
      <c r="U1639" s="70"/>
      <c r="V1639" s="42"/>
      <c r="W1639" s="65"/>
      <c r="X1639" s="40"/>
      <c r="Y1639" s="40"/>
      <c r="Z1639" s="65"/>
      <c r="AA1639" s="38"/>
      <c r="AB1639" s="65"/>
      <c r="AC1639" s="65"/>
      <c r="AD1639" s="65"/>
      <c r="AE1639" s="65"/>
      <c r="AF1639" s="66"/>
    </row>
    <row r="1640" spans="1:32" s="26" customFormat="1" ht="20.100000000000001" customHeight="1">
      <c r="A1640" s="38" t="s">
        <v>164</v>
      </c>
      <c r="B1640" s="38" t="s">
        <v>29</v>
      </c>
      <c r="C1640" s="38" t="s">
        <v>58</v>
      </c>
      <c r="D1640" s="27" t="s">
        <v>1913</v>
      </c>
      <c r="E1640" s="27" t="s">
        <v>917</v>
      </c>
      <c r="F1640" s="38" t="s">
        <v>1918</v>
      </c>
      <c r="G1640" s="38"/>
      <c r="H1640" s="38">
        <v>1</v>
      </c>
      <c r="I1640" s="38" t="s">
        <v>2057</v>
      </c>
      <c r="J1640" s="39" t="s">
        <v>2342</v>
      </c>
      <c r="K1640" s="38" t="s">
        <v>2343</v>
      </c>
      <c r="L1640" s="38" t="s">
        <v>219</v>
      </c>
      <c r="M1640" s="38"/>
      <c r="N1640" s="38" t="s">
        <v>255</v>
      </c>
      <c r="O1640" s="40" t="s">
        <v>1026</v>
      </c>
      <c r="P1640" s="103" t="s">
        <v>23</v>
      </c>
      <c r="Q1640" s="41"/>
      <c r="R1640" s="38"/>
      <c r="S1640" s="41"/>
      <c r="T1640" s="41"/>
      <c r="U1640" s="65"/>
      <c r="V1640" s="42"/>
      <c r="W1640" s="65"/>
      <c r="X1640" s="40"/>
      <c r="Y1640" s="40"/>
      <c r="Z1640" s="65"/>
      <c r="AA1640" s="38"/>
      <c r="AB1640" s="65"/>
      <c r="AC1640" s="65"/>
      <c r="AD1640" s="65"/>
      <c r="AE1640" s="65"/>
      <c r="AF1640" s="66"/>
    </row>
    <row r="1641" spans="1:32" s="26" customFormat="1" ht="20.100000000000001" customHeight="1">
      <c r="A1641" s="38" t="s">
        <v>164</v>
      </c>
      <c r="B1641" s="38" t="s">
        <v>29</v>
      </c>
      <c r="C1641" s="38" t="s">
        <v>58</v>
      </c>
      <c r="D1641" s="27" t="s">
        <v>1913</v>
      </c>
      <c r="E1641" s="27" t="s">
        <v>917</v>
      </c>
      <c r="F1641" s="38" t="s">
        <v>1918</v>
      </c>
      <c r="G1641" s="38"/>
      <c r="H1641" s="38">
        <v>1</v>
      </c>
      <c r="I1641" s="38" t="s">
        <v>2057</v>
      </c>
      <c r="J1641" s="39" t="s">
        <v>2342</v>
      </c>
      <c r="K1641" s="38" t="s">
        <v>2343</v>
      </c>
      <c r="L1641" s="38" t="s">
        <v>219</v>
      </c>
      <c r="M1641" s="38"/>
      <c r="N1641" s="38" t="s">
        <v>255</v>
      </c>
      <c r="O1641" s="40" t="s">
        <v>1026</v>
      </c>
      <c r="P1641" s="103" t="s">
        <v>23</v>
      </c>
      <c r="Q1641" s="41"/>
      <c r="R1641" s="38"/>
      <c r="S1641" s="41"/>
      <c r="T1641" s="41"/>
      <c r="U1641" s="65"/>
      <c r="V1641" s="42"/>
      <c r="W1641" s="65"/>
      <c r="X1641" s="40"/>
      <c r="Y1641" s="40"/>
      <c r="Z1641" s="65"/>
      <c r="AA1641" s="38"/>
      <c r="AB1641" s="65"/>
      <c r="AC1641" s="65"/>
      <c r="AD1641" s="65"/>
      <c r="AE1641" s="65"/>
      <c r="AF1641" s="66"/>
    </row>
    <row r="1642" spans="1:32" s="26" customFormat="1" ht="20.100000000000001" customHeight="1">
      <c r="A1642" s="38" t="s">
        <v>164</v>
      </c>
      <c r="B1642" s="38" t="s">
        <v>29</v>
      </c>
      <c r="C1642" s="38" t="s">
        <v>58</v>
      </c>
      <c r="D1642" s="27" t="s">
        <v>1913</v>
      </c>
      <c r="E1642" s="27" t="s">
        <v>917</v>
      </c>
      <c r="F1642" s="38" t="s">
        <v>1918</v>
      </c>
      <c r="G1642" s="38"/>
      <c r="H1642" s="38">
        <v>1</v>
      </c>
      <c r="I1642" s="38" t="s">
        <v>2060</v>
      </c>
      <c r="J1642" s="38" t="s">
        <v>2342</v>
      </c>
      <c r="K1642" s="38" t="s">
        <v>2343</v>
      </c>
      <c r="L1642" s="38" t="s">
        <v>2353</v>
      </c>
      <c r="M1642" s="38"/>
      <c r="N1642" s="38" t="s">
        <v>253</v>
      </c>
      <c r="O1642" s="40" t="s">
        <v>1026</v>
      </c>
      <c r="P1642" s="68" t="s">
        <v>2674</v>
      </c>
      <c r="Q1642" s="69">
        <v>45446</v>
      </c>
      <c r="R1642" s="185"/>
      <c r="S1642" s="69">
        <v>44500</v>
      </c>
      <c r="T1642" s="72"/>
      <c r="U1642" s="70"/>
      <c r="V1642" s="42"/>
      <c r="W1642" s="65"/>
      <c r="X1642" s="40"/>
      <c r="Y1642" s="40"/>
      <c r="Z1642" s="65"/>
      <c r="AA1642" s="38"/>
      <c r="AB1642" s="65"/>
      <c r="AC1642" s="65"/>
      <c r="AD1642" s="65"/>
      <c r="AE1642" s="65"/>
      <c r="AF1642" s="66"/>
    </row>
    <row r="1643" spans="1:32" s="26" customFormat="1" ht="20.100000000000001" customHeight="1">
      <c r="A1643" s="38" t="s">
        <v>164</v>
      </c>
      <c r="B1643" s="38" t="s">
        <v>29</v>
      </c>
      <c r="C1643" s="38" t="s">
        <v>58</v>
      </c>
      <c r="D1643" s="27" t="s">
        <v>1913</v>
      </c>
      <c r="E1643" s="27" t="s">
        <v>917</v>
      </c>
      <c r="F1643" s="38" t="s">
        <v>1918</v>
      </c>
      <c r="G1643" s="38"/>
      <c r="H1643" s="38">
        <v>1</v>
      </c>
      <c r="I1643" s="38" t="s">
        <v>2057</v>
      </c>
      <c r="J1643" s="39" t="s">
        <v>2342</v>
      </c>
      <c r="K1643" s="38" t="s">
        <v>2343</v>
      </c>
      <c r="L1643" s="38" t="s">
        <v>219</v>
      </c>
      <c r="M1643" s="38"/>
      <c r="N1643" s="38" t="s">
        <v>255</v>
      </c>
      <c r="O1643" s="40" t="s">
        <v>1026</v>
      </c>
      <c r="P1643" s="103" t="s">
        <v>23</v>
      </c>
      <c r="Q1643" s="67"/>
      <c r="R1643" s="38"/>
      <c r="S1643" s="67"/>
      <c r="T1643" s="72"/>
      <c r="U1643" s="70"/>
      <c r="V1643" s="42"/>
      <c r="W1643" s="65"/>
      <c r="X1643" s="40"/>
      <c r="Y1643" s="40"/>
      <c r="Z1643" s="65"/>
      <c r="AA1643" s="38"/>
      <c r="AB1643" s="65"/>
      <c r="AC1643" s="65"/>
      <c r="AD1643" s="65"/>
      <c r="AE1643" s="65"/>
      <c r="AF1643" s="66"/>
    </row>
    <row r="1644" spans="1:32" s="8" customFormat="1" ht="20.100000000000001" customHeight="1">
      <c r="A1644" s="11" t="s">
        <v>164</v>
      </c>
      <c r="B1644" s="11" t="s">
        <v>29</v>
      </c>
      <c r="C1644" s="11" t="s">
        <v>58</v>
      </c>
      <c r="D1644" s="10" t="s">
        <v>1913</v>
      </c>
      <c r="E1644" s="10" t="s">
        <v>917</v>
      </c>
      <c r="F1644" s="11" t="s">
        <v>1918</v>
      </c>
      <c r="G1644" s="11"/>
      <c r="H1644" s="11">
        <v>1</v>
      </c>
      <c r="I1644" s="11" t="s">
        <v>2471</v>
      </c>
      <c r="J1644" s="11">
        <v>1100310</v>
      </c>
      <c r="K1644" s="11" t="s">
        <v>1807</v>
      </c>
      <c r="L1644" s="11" t="s">
        <v>194</v>
      </c>
      <c r="M1644" s="11"/>
      <c r="N1644" s="11" t="s">
        <v>255</v>
      </c>
      <c r="O1644" s="37" t="s">
        <v>1026</v>
      </c>
      <c r="P1644" s="37" t="s">
        <v>24</v>
      </c>
      <c r="Q1644" s="33">
        <v>44740</v>
      </c>
      <c r="R1644" s="11"/>
      <c r="S1644" s="33">
        <v>45471</v>
      </c>
      <c r="T1644" s="63"/>
      <c r="U1644" s="59"/>
      <c r="V1644" s="34"/>
      <c r="W1644" s="50"/>
      <c r="X1644" s="37"/>
      <c r="Y1644" s="37"/>
      <c r="Z1644" s="50"/>
      <c r="AA1644" s="11"/>
      <c r="AB1644" s="50"/>
      <c r="AC1644" s="50"/>
      <c r="AD1644" s="50"/>
      <c r="AE1644" s="50"/>
      <c r="AF1644" s="5"/>
    </row>
    <row r="1645" spans="1:32" s="26" customFormat="1" ht="20.100000000000001" customHeight="1">
      <c r="A1645" s="38" t="s">
        <v>164</v>
      </c>
      <c r="B1645" s="38" t="s">
        <v>29</v>
      </c>
      <c r="C1645" s="38" t="s">
        <v>58</v>
      </c>
      <c r="D1645" s="27" t="s">
        <v>1913</v>
      </c>
      <c r="E1645" s="27" t="s">
        <v>917</v>
      </c>
      <c r="F1645" s="38" t="s">
        <v>1918</v>
      </c>
      <c r="G1645" s="38"/>
      <c r="H1645" s="38">
        <v>1</v>
      </c>
      <c r="I1645" s="38" t="s">
        <v>2057</v>
      </c>
      <c r="J1645" s="39" t="s">
        <v>2342</v>
      </c>
      <c r="K1645" s="38" t="s">
        <v>2343</v>
      </c>
      <c r="L1645" s="38" t="s">
        <v>219</v>
      </c>
      <c r="M1645" s="38"/>
      <c r="N1645" s="38" t="s">
        <v>255</v>
      </c>
      <c r="O1645" s="40" t="s">
        <v>1026</v>
      </c>
      <c r="P1645" s="103" t="s">
        <v>23</v>
      </c>
      <c r="Q1645" s="67"/>
      <c r="R1645" s="38"/>
      <c r="S1645" s="67"/>
      <c r="T1645" s="72"/>
      <c r="U1645" s="70"/>
      <c r="V1645" s="42"/>
      <c r="W1645" s="65"/>
      <c r="X1645" s="40"/>
      <c r="Y1645" s="40"/>
      <c r="Z1645" s="65"/>
      <c r="AA1645" s="38"/>
      <c r="AB1645" s="65"/>
      <c r="AC1645" s="65"/>
      <c r="AD1645" s="65"/>
      <c r="AE1645" s="65"/>
      <c r="AF1645" s="66"/>
    </row>
    <row r="1646" spans="1:32" s="26" customFormat="1" ht="20.100000000000001" customHeight="1">
      <c r="A1646" s="38" t="s">
        <v>164</v>
      </c>
      <c r="B1646" s="38" t="s">
        <v>29</v>
      </c>
      <c r="C1646" s="38" t="s">
        <v>58</v>
      </c>
      <c r="D1646" s="27" t="s">
        <v>1913</v>
      </c>
      <c r="E1646" s="27" t="s">
        <v>917</v>
      </c>
      <c r="F1646" s="38" t="s">
        <v>1918</v>
      </c>
      <c r="G1646" s="38"/>
      <c r="H1646" s="38">
        <v>1</v>
      </c>
      <c r="I1646" s="38" t="s">
        <v>2057</v>
      </c>
      <c r="J1646" s="39" t="s">
        <v>2342</v>
      </c>
      <c r="K1646" s="38" t="s">
        <v>2343</v>
      </c>
      <c r="L1646" s="38" t="s">
        <v>219</v>
      </c>
      <c r="M1646" s="38"/>
      <c r="N1646" s="38" t="s">
        <v>255</v>
      </c>
      <c r="O1646" s="40" t="s">
        <v>1026</v>
      </c>
      <c r="P1646" s="103" t="s">
        <v>23</v>
      </c>
      <c r="Q1646" s="67"/>
      <c r="R1646" s="38"/>
      <c r="S1646" s="67"/>
      <c r="T1646" s="41"/>
      <c r="U1646" s="70"/>
      <c r="V1646" s="42"/>
      <c r="W1646" s="65"/>
      <c r="X1646" s="40"/>
      <c r="Y1646" s="40"/>
      <c r="Z1646" s="65"/>
      <c r="AA1646" s="38"/>
      <c r="AB1646" s="65"/>
      <c r="AC1646" s="65"/>
      <c r="AD1646" s="65"/>
      <c r="AE1646" s="65"/>
      <c r="AF1646" s="66"/>
    </row>
    <row r="1647" spans="1:32" s="26" customFormat="1" ht="20.100000000000001" customHeight="1">
      <c r="A1647" s="38" t="s">
        <v>164</v>
      </c>
      <c r="B1647" s="38" t="s">
        <v>29</v>
      </c>
      <c r="C1647" s="38" t="s">
        <v>58</v>
      </c>
      <c r="D1647" s="27" t="s">
        <v>1913</v>
      </c>
      <c r="E1647" s="27" t="s">
        <v>917</v>
      </c>
      <c r="F1647" s="38" t="s">
        <v>1918</v>
      </c>
      <c r="G1647" s="38"/>
      <c r="H1647" s="38">
        <v>1</v>
      </c>
      <c r="I1647" s="38" t="s">
        <v>2057</v>
      </c>
      <c r="J1647" s="39" t="s">
        <v>2342</v>
      </c>
      <c r="K1647" s="38" t="s">
        <v>2343</v>
      </c>
      <c r="L1647" s="38" t="s">
        <v>219</v>
      </c>
      <c r="M1647" s="38"/>
      <c r="N1647" s="38" t="s">
        <v>255</v>
      </c>
      <c r="O1647" s="40" t="s">
        <v>1026</v>
      </c>
      <c r="P1647" s="74" t="s">
        <v>23</v>
      </c>
      <c r="Q1647" s="72"/>
      <c r="R1647" s="71"/>
      <c r="S1647" s="75"/>
      <c r="T1647" s="41"/>
      <c r="U1647" s="70"/>
      <c r="V1647" s="42"/>
      <c r="W1647" s="65"/>
      <c r="X1647" s="40"/>
      <c r="Y1647" s="40"/>
      <c r="Z1647" s="65"/>
      <c r="AA1647" s="38"/>
      <c r="AB1647" s="65"/>
      <c r="AC1647" s="65"/>
      <c r="AD1647" s="65"/>
      <c r="AE1647" s="65"/>
      <c r="AF1647" s="66"/>
    </row>
    <row r="1648" spans="1:32" s="8" customFormat="1" ht="20.100000000000001" customHeight="1">
      <c r="A1648" s="11" t="s">
        <v>164</v>
      </c>
      <c r="B1648" s="11" t="s">
        <v>29</v>
      </c>
      <c r="C1648" s="11" t="s">
        <v>58</v>
      </c>
      <c r="D1648" s="10" t="s">
        <v>1913</v>
      </c>
      <c r="E1648" s="10" t="s">
        <v>917</v>
      </c>
      <c r="F1648" s="11" t="s">
        <v>1918</v>
      </c>
      <c r="G1648" s="11"/>
      <c r="H1648" s="11">
        <v>1</v>
      </c>
      <c r="I1648" s="11" t="s">
        <v>2642</v>
      </c>
      <c r="J1648" s="11">
        <v>1100641</v>
      </c>
      <c r="K1648" s="11" t="s">
        <v>262</v>
      </c>
      <c r="L1648" s="11" t="s">
        <v>194</v>
      </c>
      <c r="M1648" s="11"/>
      <c r="N1648" s="11" t="s">
        <v>255</v>
      </c>
      <c r="O1648" s="37" t="s">
        <v>1026</v>
      </c>
      <c r="P1648" s="105" t="s">
        <v>24</v>
      </c>
      <c r="Q1648" s="33">
        <v>44672</v>
      </c>
      <c r="R1648" s="11"/>
      <c r="S1648" s="60">
        <v>45403</v>
      </c>
      <c r="T1648" s="33"/>
      <c r="U1648" s="50"/>
      <c r="V1648" s="34"/>
      <c r="W1648" s="50"/>
      <c r="X1648" s="37"/>
      <c r="Y1648" s="37"/>
      <c r="Z1648" s="50"/>
      <c r="AA1648" s="11"/>
      <c r="AB1648" s="50"/>
      <c r="AC1648" s="50"/>
      <c r="AD1648" s="50"/>
      <c r="AE1648" s="50"/>
      <c r="AF1648" s="5"/>
    </row>
    <row r="1649" spans="1:32" s="26" customFormat="1" ht="20.100000000000001" customHeight="1">
      <c r="A1649" s="38" t="s">
        <v>164</v>
      </c>
      <c r="B1649" s="38" t="s">
        <v>29</v>
      </c>
      <c r="C1649" s="38" t="s">
        <v>58</v>
      </c>
      <c r="D1649" s="27" t="s">
        <v>1913</v>
      </c>
      <c r="E1649" s="27" t="s">
        <v>917</v>
      </c>
      <c r="F1649" s="38" t="s">
        <v>1918</v>
      </c>
      <c r="G1649" s="38"/>
      <c r="H1649" s="38">
        <v>1</v>
      </c>
      <c r="I1649" s="38" t="s">
        <v>2057</v>
      </c>
      <c r="J1649" s="39" t="s">
        <v>2342</v>
      </c>
      <c r="K1649" s="38" t="s">
        <v>2343</v>
      </c>
      <c r="L1649" s="38" t="s">
        <v>219</v>
      </c>
      <c r="M1649" s="38"/>
      <c r="N1649" s="38" t="s">
        <v>255</v>
      </c>
      <c r="O1649" s="40" t="s">
        <v>1026</v>
      </c>
      <c r="P1649" s="103" t="s">
        <v>23</v>
      </c>
      <c r="Q1649" s="41"/>
      <c r="R1649" s="38"/>
      <c r="S1649" s="67"/>
      <c r="T1649" s="41"/>
      <c r="U1649" s="65"/>
      <c r="V1649" s="42"/>
      <c r="W1649" s="65"/>
      <c r="X1649" s="40"/>
      <c r="Y1649" s="40"/>
      <c r="Z1649" s="65"/>
      <c r="AA1649" s="38"/>
      <c r="AB1649" s="65"/>
      <c r="AC1649" s="65"/>
      <c r="AD1649" s="65"/>
      <c r="AE1649" s="65"/>
      <c r="AF1649" s="66"/>
    </row>
    <row r="1650" spans="1:32" s="26" customFormat="1" ht="20.100000000000001" customHeight="1">
      <c r="A1650" s="38" t="s">
        <v>164</v>
      </c>
      <c r="B1650" s="38" t="s">
        <v>29</v>
      </c>
      <c r="C1650" s="38" t="s">
        <v>58</v>
      </c>
      <c r="D1650" s="27" t="s">
        <v>1913</v>
      </c>
      <c r="E1650" s="27" t="s">
        <v>917</v>
      </c>
      <c r="F1650" s="38" t="s">
        <v>1918</v>
      </c>
      <c r="G1650" s="38"/>
      <c r="H1650" s="38">
        <v>1</v>
      </c>
      <c r="I1650" s="38" t="s">
        <v>2060</v>
      </c>
      <c r="J1650" s="38" t="s">
        <v>2342</v>
      </c>
      <c r="K1650" s="38" t="s">
        <v>2343</v>
      </c>
      <c r="L1650" s="38" t="s">
        <v>2353</v>
      </c>
      <c r="M1650" s="38"/>
      <c r="N1650" s="38" t="s">
        <v>255</v>
      </c>
      <c r="O1650" s="40" t="s">
        <v>1026</v>
      </c>
      <c r="P1650" s="103" t="s">
        <v>2848</v>
      </c>
      <c r="Q1650" s="41">
        <v>45526</v>
      </c>
      <c r="R1650" s="38"/>
      <c r="S1650" s="67">
        <v>44505</v>
      </c>
      <c r="T1650" s="41"/>
      <c r="U1650" s="65"/>
      <c r="V1650" s="42"/>
      <c r="W1650" s="65"/>
      <c r="X1650" s="40"/>
      <c r="Y1650" s="40"/>
      <c r="Z1650" s="65"/>
      <c r="AA1650" s="38"/>
      <c r="AB1650" s="65"/>
      <c r="AC1650" s="65"/>
      <c r="AD1650" s="65"/>
      <c r="AE1650" s="65"/>
      <c r="AF1650" s="66"/>
    </row>
    <row r="1651" spans="1:32" s="8" customFormat="1" ht="20.100000000000001" customHeight="1">
      <c r="A1651" s="11" t="s">
        <v>164</v>
      </c>
      <c r="B1651" s="11" t="s">
        <v>29</v>
      </c>
      <c r="C1651" s="11" t="s">
        <v>58</v>
      </c>
      <c r="D1651" s="10" t="s">
        <v>1913</v>
      </c>
      <c r="E1651" s="10" t="s">
        <v>917</v>
      </c>
      <c r="F1651" s="11" t="s">
        <v>1918</v>
      </c>
      <c r="G1651" s="11"/>
      <c r="H1651" s="11">
        <v>1</v>
      </c>
      <c r="I1651" s="11" t="s">
        <v>2006</v>
      </c>
      <c r="J1651" s="11">
        <v>1101216</v>
      </c>
      <c r="K1651" s="11" t="s">
        <v>978</v>
      </c>
      <c r="L1651" s="11" t="s">
        <v>194</v>
      </c>
      <c r="M1651" s="11"/>
      <c r="N1651" s="11" t="s">
        <v>255</v>
      </c>
      <c r="O1651" s="37" t="s">
        <v>1026</v>
      </c>
      <c r="P1651" s="105" t="s">
        <v>24</v>
      </c>
      <c r="Q1651" s="33">
        <v>43774</v>
      </c>
      <c r="R1651" s="11"/>
      <c r="S1651" s="60">
        <v>44505</v>
      </c>
      <c r="T1651" s="33"/>
      <c r="U1651" s="50"/>
      <c r="V1651" s="34"/>
      <c r="W1651" s="50"/>
      <c r="X1651" s="37"/>
      <c r="Y1651" s="37"/>
      <c r="Z1651" s="50"/>
      <c r="AA1651" s="11"/>
      <c r="AB1651" s="50"/>
      <c r="AC1651" s="50"/>
      <c r="AD1651" s="50"/>
      <c r="AE1651" s="50"/>
      <c r="AF1651" s="5"/>
    </row>
    <row r="1652" spans="1:32" s="26" customFormat="1" ht="20.100000000000001" customHeight="1">
      <c r="A1652" s="38" t="s">
        <v>164</v>
      </c>
      <c r="B1652" s="38" t="s">
        <v>29</v>
      </c>
      <c r="C1652" s="38" t="s">
        <v>58</v>
      </c>
      <c r="D1652" s="27" t="s">
        <v>1913</v>
      </c>
      <c r="E1652" s="27" t="s">
        <v>917</v>
      </c>
      <c r="F1652" s="38" t="s">
        <v>1918</v>
      </c>
      <c r="G1652" s="38"/>
      <c r="H1652" s="38">
        <v>1</v>
      </c>
      <c r="I1652" s="38" t="s">
        <v>2057</v>
      </c>
      <c r="J1652" s="39" t="s">
        <v>2342</v>
      </c>
      <c r="K1652" s="38" t="s">
        <v>2343</v>
      </c>
      <c r="L1652" s="38" t="s">
        <v>219</v>
      </c>
      <c r="M1652" s="38"/>
      <c r="N1652" s="38" t="s">
        <v>255</v>
      </c>
      <c r="O1652" s="40" t="s">
        <v>1026</v>
      </c>
      <c r="P1652" s="103" t="s">
        <v>23</v>
      </c>
      <c r="Q1652" s="41"/>
      <c r="R1652" s="38"/>
      <c r="S1652" s="67"/>
      <c r="T1652" s="41"/>
      <c r="U1652" s="65"/>
      <c r="V1652" s="42"/>
      <c r="W1652" s="65"/>
      <c r="X1652" s="40"/>
      <c r="Y1652" s="40"/>
      <c r="Z1652" s="65"/>
      <c r="AA1652" s="38"/>
      <c r="AB1652" s="65"/>
      <c r="AC1652" s="65"/>
      <c r="AD1652" s="65"/>
      <c r="AE1652" s="65"/>
      <c r="AF1652" s="66"/>
    </row>
    <row r="1653" spans="1:32" s="8" customFormat="1" ht="20.100000000000001" customHeight="1">
      <c r="A1653" s="11" t="s">
        <v>164</v>
      </c>
      <c r="B1653" s="11" t="s">
        <v>29</v>
      </c>
      <c r="C1653" s="11" t="s">
        <v>58</v>
      </c>
      <c r="D1653" s="10" t="s">
        <v>1913</v>
      </c>
      <c r="E1653" s="10" t="s">
        <v>917</v>
      </c>
      <c r="F1653" s="11" t="s">
        <v>1918</v>
      </c>
      <c r="G1653" s="11"/>
      <c r="H1653" s="11">
        <v>1</v>
      </c>
      <c r="I1653" s="11" t="s">
        <v>2660</v>
      </c>
      <c r="J1653" s="11">
        <v>1100426</v>
      </c>
      <c r="K1653" s="11" t="s">
        <v>643</v>
      </c>
      <c r="L1653" s="11" t="s">
        <v>194</v>
      </c>
      <c r="M1653" s="11"/>
      <c r="N1653" s="11" t="s">
        <v>253</v>
      </c>
      <c r="O1653" s="37" t="s">
        <v>1026</v>
      </c>
      <c r="P1653" s="105" t="s">
        <v>38</v>
      </c>
      <c r="Q1653" s="60">
        <v>44916</v>
      </c>
      <c r="R1653" s="11"/>
      <c r="S1653" s="60">
        <v>45647</v>
      </c>
      <c r="T1653" s="33"/>
      <c r="U1653" s="50"/>
      <c r="V1653" s="34"/>
      <c r="W1653" s="50"/>
      <c r="X1653" s="37"/>
      <c r="Y1653" s="37"/>
      <c r="Z1653" s="50"/>
      <c r="AA1653" s="11"/>
      <c r="AB1653" s="50"/>
      <c r="AC1653" s="50"/>
      <c r="AD1653" s="50"/>
      <c r="AE1653" s="50"/>
      <c r="AF1653" s="5"/>
    </row>
    <row r="1654" spans="1:32" s="8" customFormat="1" ht="20.100000000000001" customHeight="1">
      <c r="A1654" s="11" t="s">
        <v>164</v>
      </c>
      <c r="B1654" s="11" t="s">
        <v>29</v>
      </c>
      <c r="C1654" s="11" t="s">
        <v>58</v>
      </c>
      <c r="D1654" s="10" t="s">
        <v>1913</v>
      </c>
      <c r="E1654" s="10" t="s">
        <v>917</v>
      </c>
      <c r="F1654" s="11" t="s">
        <v>1918</v>
      </c>
      <c r="G1654" s="11"/>
      <c r="H1654" s="11">
        <v>1</v>
      </c>
      <c r="I1654" s="11" t="s">
        <v>2642</v>
      </c>
      <c r="J1654" s="44">
        <v>1101012</v>
      </c>
      <c r="K1654" s="11" t="s">
        <v>265</v>
      </c>
      <c r="L1654" s="11" t="s">
        <v>194</v>
      </c>
      <c r="M1654" s="11"/>
      <c r="N1654" s="11" t="s">
        <v>253</v>
      </c>
      <c r="O1654" s="37" t="s">
        <v>1026</v>
      </c>
      <c r="P1654" s="105" t="s">
        <v>38</v>
      </c>
      <c r="Q1654" s="60">
        <v>43775</v>
      </c>
      <c r="R1654" s="11"/>
      <c r="S1654" s="60">
        <v>44506</v>
      </c>
      <c r="T1654" s="33"/>
      <c r="U1654" s="50"/>
      <c r="V1654" s="34"/>
      <c r="W1654" s="50"/>
      <c r="X1654" s="37"/>
      <c r="Y1654" s="37"/>
      <c r="Z1654" s="50"/>
      <c r="AA1654" s="11"/>
      <c r="AB1654" s="50"/>
      <c r="AC1654" s="50"/>
      <c r="AD1654" s="50"/>
      <c r="AE1654" s="50"/>
      <c r="AF1654" s="5"/>
    </row>
    <row r="1655" spans="1:32" s="26" customFormat="1" ht="20.100000000000001" customHeight="1">
      <c r="A1655" s="38" t="s">
        <v>164</v>
      </c>
      <c r="B1655" s="38" t="s">
        <v>29</v>
      </c>
      <c r="C1655" s="38" t="s">
        <v>58</v>
      </c>
      <c r="D1655" s="27" t="s">
        <v>1913</v>
      </c>
      <c r="E1655" s="27" t="s">
        <v>917</v>
      </c>
      <c r="F1655" s="38" t="s">
        <v>1918</v>
      </c>
      <c r="G1655" s="38"/>
      <c r="H1655" s="38">
        <v>1</v>
      </c>
      <c r="I1655" s="38" t="s">
        <v>2057</v>
      </c>
      <c r="J1655" s="39" t="s">
        <v>2342</v>
      </c>
      <c r="K1655" s="38" t="s">
        <v>2343</v>
      </c>
      <c r="L1655" s="38" t="s">
        <v>219</v>
      </c>
      <c r="M1655" s="38"/>
      <c r="N1655" s="38" t="s">
        <v>253</v>
      </c>
      <c r="O1655" s="40" t="s">
        <v>1026</v>
      </c>
      <c r="P1655" s="103" t="s">
        <v>23</v>
      </c>
      <c r="Q1655" s="67"/>
      <c r="R1655" s="38"/>
      <c r="S1655" s="67"/>
      <c r="T1655" s="41"/>
      <c r="U1655" s="65"/>
      <c r="V1655" s="42"/>
      <c r="W1655" s="65"/>
      <c r="X1655" s="40"/>
      <c r="Y1655" s="40"/>
      <c r="Z1655" s="65"/>
      <c r="AA1655" s="38"/>
      <c r="AB1655" s="65"/>
      <c r="AC1655" s="65"/>
      <c r="AD1655" s="65"/>
      <c r="AE1655" s="65"/>
      <c r="AF1655" s="66"/>
    </row>
    <row r="1656" spans="1:32" s="8" customFormat="1" ht="20.100000000000001" customHeight="1">
      <c r="A1656" s="11" t="s">
        <v>164</v>
      </c>
      <c r="B1656" s="11" t="s">
        <v>29</v>
      </c>
      <c r="C1656" s="11" t="s">
        <v>58</v>
      </c>
      <c r="D1656" s="10" t="s">
        <v>1913</v>
      </c>
      <c r="E1656" s="10" t="s">
        <v>917</v>
      </c>
      <c r="F1656" s="11" t="s">
        <v>1918</v>
      </c>
      <c r="G1656" s="11"/>
      <c r="H1656" s="11">
        <v>1</v>
      </c>
      <c r="I1656" s="11" t="s">
        <v>2831</v>
      </c>
      <c r="J1656" s="11">
        <v>1100659</v>
      </c>
      <c r="K1656" s="11" t="s">
        <v>644</v>
      </c>
      <c r="L1656" s="11" t="s">
        <v>194</v>
      </c>
      <c r="M1656" s="11"/>
      <c r="N1656" s="11" t="s">
        <v>253</v>
      </c>
      <c r="O1656" s="37" t="s">
        <v>1026</v>
      </c>
      <c r="P1656" s="105" t="s">
        <v>38</v>
      </c>
      <c r="Q1656" s="60">
        <v>44893</v>
      </c>
      <c r="R1656" s="11"/>
      <c r="S1656" s="60">
        <v>45624</v>
      </c>
      <c r="T1656" s="33"/>
      <c r="U1656" s="50"/>
      <c r="V1656" s="34"/>
      <c r="W1656" s="50"/>
      <c r="X1656" s="37"/>
      <c r="Y1656" s="37"/>
      <c r="Z1656" s="50"/>
      <c r="AA1656" s="11"/>
      <c r="AB1656" s="50"/>
      <c r="AC1656" s="50"/>
      <c r="AD1656" s="50"/>
      <c r="AE1656" s="50"/>
      <c r="AF1656" s="5"/>
    </row>
    <row r="1657" spans="1:32" s="26" customFormat="1" ht="20.100000000000001" customHeight="1">
      <c r="A1657" s="38" t="s">
        <v>164</v>
      </c>
      <c r="B1657" s="38" t="s">
        <v>29</v>
      </c>
      <c r="C1657" s="38" t="s">
        <v>58</v>
      </c>
      <c r="D1657" s="27" t="s">
        <v>1913</v>
      </c>
      <c r="E1657" s="27" t="s">
        <v>917</v>
      </c>
      <c r="F1657" s="38" t="s">
        <v>1918</v>
      </c>
      <c r="G1657" s="38"/>
      <c r="H1657" s="38">
        <v>1</v>
      </c>
      <c r="I1657" s="38" t="s">
        <v>2057</v>
      </c>
      <c r="J1657" s="39" t="s">
        <v>2342</v>
      </c>
      <c r="K1657" s="38" t="s">
        <v>2343</v>
      </c>
      <c r="L1657" s="38" t="s">
        <v>219</v>
      </c>
      <c r="M1657" s="38"/>
      <c r="N1657" s="38" t="s">
        <v>253</v>
      </c>
      <c r="O1657" s="40" t="s">
        <v>1026</v>
      </c>
      <c r="P1657" s="103" t="s">
        <v>23</v>
      </c>
      <c r="Q1657" s="67"/>
      <c r="R1657" s="38"/>
      <c r="S1657" s="67"/>
      <c r="T1657" s="41"/>
      <c r="U1657" s="65"/>
      <c r="V1657" s="42"/>
      <c r="W1657" s="65"/>
      <c r="X1657" s="40"/>
      <c r="Y1657" s="40"/>
      <c r="Z1657" s="65"/>
      <c r="AA1657" s="38"/>
      <c r="AB1657" s="65"/>
      <c r="AC1657" s="65"/>
      <c r="AD1657" s="65"/>
      <c r="AE1657" s="65"/>
      <c r="AF1657" s="66"/>
    </row>
    <row r="1658" spans="1:32" s="26" customFormat="1" ht="20.100000000000001" customHeight="1">
      <c r="A1658" s="38" t="s">
        <v>164</v>
      </c>
      <c r="B1658" s="38" t="s">
        <v>29</v>
      </c>
      <c r="C1658" s="38" t="s">
        <v>58</v>
      </c>
      <c r="D1658" s="27" t="s">
        <v>1913</v>
      </c>
      <c r="E1658" s="27" t="s">
        <v>917</v>
      </c>
      <c r="F1658" s="38" t="s">
        <v>1918</v>
      </c>
      <c r="G1658" s="38"/>
      <c r="H1658" s="38">
        <v>1</v>
      </c>
      <c r="I1658" s="38" t="s">
        <v>2057</v>
      </c>
      <c r="J1658" s="39" t="s">
        <v>2342</v>
      </c>
      <c r="K1658" s="38" t="s">
        <v>2343</v>
      </c>
      <c r="L1658" s="38" t="s">
        <v>219</v>
      </c>
      <c r="M1658" s="38"/>
      <c r="N1658" s="38" t="s">
        <v>253</v>
      </c>
      <c r="O1658" s="40" t="s">
        <v>1026</v>
      </c>
      <c r="P1658" s="103" t="s">
        <v>23</v>
      </c>
      <c r="Q1658" s="67"/>
      <c r="R1658" s="38"/>
      <c r="S1658" s="67"/>
      <c r="T1658" s="41"/>
      <c r="U1658" s="65"/>
      <c r="V1658" s="42"/>
      <c r="W1658" s="65"/>
      <c r="X1658" s="40"/>
      <c r="Y1658" s="40"/>
      <c r="Z1658" s="65"/>
      <c r="AA1658" s="38"/>
      <c r="AB1658" s="65"/>
      <c r="AC1658" s="65"/>
      <c r="AD1658" s="65"/>
      <c r="AE1658" s="65"/>
      <c r="AF1658" s="66"/>
    </row>
    <row r="1659" spans="1:32" s="26" customFormat="1" ht="20.100000000000001" customHeight="1">
      <c r="A1659" s="38" t="s">
        <v>164</v>
      </c>
      <c r="B1659" s="38" t="s">
        <v>29</v>
      </c>
      <c r="C1659" s="38" t="s">
        <v>58</v>
      </c>
      <c r="D1659" s="27" t="s">
        <v>1913</v>
      </c>
      <c r="E1659" s="27" t="s">
        <v>917</v>
      </c>
      <c r="F1659" s="38" t="s">
        <v>1918</v>
      </c>
      <c r="G1659" s="38"/>
      <c r="H1659" s="38">
        <v>1</v>
      </c>
      <c r="I1659" s="38" t="s">
        <v>2060</v>
      </c>
      <c r="J1659" s="38" t="s">
        <v>2342</v>
      </c>
      <c r="K1659" s="38" t="s">
        <v>2343</v>
      </c>
      <c r="L1659" s="38" t="s">
        <v>2353</v>
      </c>
      <c r="M1659" s="38"/>
      <c r="N1659" s="38" t="s">
        <v>255</v>
      </c>
      <c r="O1659" s="40" t="s">
        <v>1026</v>
      </c>
      <c r="P1659" s="102" t="s">
        <v>2451</v>
      </c>
      <c r="Q1659" s="67"/>
      <c r="R1659" s="38"/>
      <c r="S1659" s="67">
        <v>45214</v>
      </c>
      <c r="T1659" s="41"/>
      <c r="U1659" s="65"/>
      <c r="V1659" s="42"/>
      <c r="W1659" s="65"/>
      <c r="X1659" s="40"/>
      <c r="Y1659" s="40"/>
      <c r="Z1659" s="65"/>
      <c r="AA1659" s="38"/>
      <c r="AB1659" s="65"/>
      <c r="AC1659" s="65"/>
      <c r="AD1659" s="65"/>
      <c r="AE1659" s="65"/>
      <c r="AF1659" s="66"/>
    </row>
    <row r="1660" spans="1:32" s="26" customFormat="1" ht="20.100000000000001" customHeight="1">
      <c r="A1660" s="38" t="s">
        <v>164</v>
      </c>
      <c r="B1660" s="38" t="s">
        <v>29</v>
      </c>
      <c r="C1660" s="38" t="s">
        <v>58</v>
      </c>
      <c r="D1660" s="27" t="s">
        <v>1913</v>
      </c>
      <c r="E1660" s="27" t="s">
        <v>917</v>
      </c>
      <c r="F1660" s="38" t="s">
        <v>1918</v>
      </c>
      <c r="G1660" s="38"/>
      <c r="H1660" s="38">
        <v>1</v>
      </c>
      <c r="I1660" s="38" t="s">
        <v>2057</v>
      </c>
      <c r="J1660" s="39" t="s">
        <v>2342</v>
      </c>
      <c r="K1660" s="38" t="s">
        <v>2343</v>
      </c>
      <c r="L1660" s="38" t="s">
        <v>219</v>
      </c>
      <c r="M1660" s="38"/>
      <c r="N1660" s="38" t="s">
        <v>253</v>
      </c>
      <c r="O1660" s="40" t="s">
        <v>1026</v>
      </c>
      <c r="P1660" s="103" t="s">
        <v>23</v>
      </c>
      <c r="Q1660" s="41"/>
      <c r="R1660" s="38"/>
      <c r="S1660" s="41"/>
      <c r="T1660" s="41"/>
      <c r="U1660" s="65"/>
      <c r="V1660" s="42"/>
      <c r="W1660" s="65"/>
      <c r="X1660" s="40"/>
      <c r="Y1660" s="40"/>
      <c r="Z1660" s="65"/>
      <c r="AA1660" s="38"/>
      <c r="AB1660" s="65"/>
      <c r="AC1660" s="65"/>
      <c r="AD1660" s="65"/>
      <c r="AE1660" s="65"/>
      <c r="AF1660" s="66"/>
    </row>
    <row r="1661" spans="1:32" s="8" customFormat="1" ht="20.100000000000001" customHeight="1">
      <c r="A1661" s="11" t="s">
        <v>164</v>
      </c>
      <c r="B1661" s="11" t="s">
        <v>29</v>
      </c>
      <c r="C1661" s="11" t="s">
        <v>58</v>
      </c>
      <c r="D1661" s="10" t="s">
        <v>1913</v>
      </c>
      <c r="E1661" s="10" t="s">
        <v>917</v>
      </c>
      <c r="F1661" s="11" t="s">
        <v>1918</v>
      </c>
      <c r="G1661" s="11"/>
      <c r="H1661" s="11">
        <v>1</v>
      </c>
      <c r="I1661" s="11" t="s">
        <v>2831</v>
      </c>
      <c r="J1661" s="11">
        <v>1100328</v>
      </c>
      <c r="K1661" s="11" t="s">
        <v>126</v>
      </c>
      <c r="L1661" s="11" t="s">
        <v>194</v>
      </c>
      <c r="M1661" s="11"/>
      <c r="N1661" s="11" t="s">
        <v>253</v>
      </c>
      <c r="O1661" s="37" t="s">
        <v>1026</v>
      </c>
      <c r="P1661" s="105" t="s">
        <v>38</v>
      </c>
      <c r="Q1661" s="60">
        <v>43775</v>
      </c>
      <c r="R1661" s="11"/>
      <c r="S1661" s="60">
        <v>44506</v>
      </c>
      <c r="T1661" s="33"/>
      <c r="U1661" s="50"/>
      <c r="V1661" s="34"/>
      <c r="W1661" s="50"/>
      <c r="X1661" s="37"/>
      <c r="Y1661" s="37"/>
      <c r="Z1661" s="50"/>
      <c r="AA1661" s="11"/>
      <c r="AB1661" s="50"/>
      <c r="AC1661" s="50"/>
      <c r="AD1661" s="50"/>
      <c r="AE1661" s="50"/>
      <c r="AF1661" s="5"/>
    </row>
    <row r="1662" spans="1:32" s="8" customFormat="1" ht="20.100000000000001" customHeight="1">
      <c r="A1662" s="11" t="s">
        <v>164</v>
      </c>
      <c r="B1662" s="11" t="s">
        <v>29</v>
      </c>
      <c r="C1662" s="11" t="s">
        <v>58</v>
      </c>
      <c r="D1662" s="10" t="s">
        <v>1913</v>
      </c>
      <c r="E1662" s="10" t="s">
        <v>917</v>
      </c>
      <c r="F1662" s="11" t="s">
        <v>1918</v>
      </c>
      <c r="G1662" s="11"/>
      <c r="H1662" s="11">
        <v>1</v>
      </c>
      <c r="I1662" s="11" t="s">
        <v>2831</v>
      </c>
      <c r="J1662" s="11">
        <v>1100737</v>
      </c>
      <c r="K1662" s="11" t="s">
        <v>125</v>
      </c>
      <c r="L1662" s="11" t="s">
        <v>194</v>
      </c>
      <c r="M1662" s="11"/>
      <c r="N1662" s="11" t="s">
        <v>253</v>
      </c>
      <c r="O1662" s="37" t="s">
        <v>1026</v>
      </c>
      <c r="P1662" s="105" t="s">
        <v>38</v>
      </c>
      <c r="Q1662" s="60">
        <v>43775</v>
      </c>
      <c r="R1662" s="11"/>
      <c r="S1662" s="60">
        <v>44506</v>
      </c>
      <c r="T1662" s="33"/>
      <c r="U1662" s="50"/>
      <c r="V1662" s="34"/>
      <c r="W1662" s="50"/>
      <c r="X1662" s="37"/>
      <c r="Y1662" s="37"/>
      <c r="Z1662" s="50"/>
      <c r="AA1662" s="11"/>
      <c r="AB1662" s="50"/>
      <c r="AC1662" s="50"/>
      <c r="AD1662" s="50"/>
      <c r="AE1662" s="50"/>
      <c r="AF1662" s="5"/>
    </row>
    <row r="1663" spans="1:32" s="26" customFormat="1" ht="20.100000000000001" customHeight="1">
      <c r="A1663" s="38" t="s">
        <v>164</v>
      </c>
      <c r="B1663" s="38" t="s">
        <v>29</v>
      </c>
      <c r="C1663" s="38" t="s">
        <v>58</v>
      </c>
      <c r="D1663" s="27" t="s">
        <v>1913</v>
      </c>
      <c r="E1663" s="27" t="s">
        <v>917</v>
      </c>
      <c r="F1663" s="38" t="s">
        <v>1918</v>
      </c>
      <c r="G1663" s="38"/>
      <c r="H1663" s="38">
        <v>1</v>
      </c>
      <c r="I1663" s="38" t="s">
        <v>2060</v>
      </c>
      <c r="J1663" s="38" t="s">
        <v>2342</v>
      </c>
      <c r="K1663" s="38" t="s">
        <v>2343</v>
      </c>
      <c r="L1663" s="38" t="s">
        <v>2353</v>
      </c>
      <c r="M1663" s="38"/>
      <c r="N1663" s="38" t="s">
        <v>253</v>
      </c>
      <c r="O1663" s="40" t="s">
        <v>1026</v>
      </c>
      <c r="P1663" s="102" t="s">
        <v>2452</v>
      </c>
      <c r="Q1663" s="67"/>
      <c r="R1663" s="38"/>
      <c r="S1663" s="67">
        <v>44605</v>
      </c>
      <c r="T1663" s="41"/>
      <c r="U1663" s="65"/>
      <c r="V1663" s="65"/>
      <c r="W1663" s="65"/>
      <c r="X1663" s="40"/>
      <c r="Y1663" s="40"/>
      <c r="Z1663" s="65"/>
      <c r="AA1663" s="38"/>
      <c r="AB1663" s="65"/>
      <c r="AC1663" s="65"/>
      <c r="AD1663" s="65"/>
      <c r="AE1663" s="65"/>
      <c r="AF1663" s="66"/>
    </row>
    <row r="1664" spans="1:32" s="26" customFormat="1" ht="20.100000000000001" customHeight="1">
      <c r="A1664" s="38" t="s">
        <v>164</v>
      </c>
      <c r="B1664" s="38" t="s">
        <v>29</v>
      </c>
      <c r="C1664" s="38" t="s">
        <v>58</v>
      </c>
      <c r="D1664" s="27" t="s">
        <v>1913</v>
      </c>
      <c r="E1664" s="27" t="s">
        <v>917</v>
      </c>
      <c r="F1664" s="38" t="s">
        <v>1918</v>
      </c>
      <c r="G1664" s="38"/>
      <c r="H1664" s="38">
        <v>1</v>
      </c>
      <c r="I1664" s="38" t="s">
        <v>2057</v>
      </c>
      <c r="J1664" s="39" t="s">
        <v>2342</v>
      </c>
      <c r="K1664" s="38" t="s">
        <v>2343</v>
      </c>
      <c r="L1664" s="38" t="s">
        <v>219</v>
      </c>
      <c r="M1664" s="38"/>
      <c r="N1664" s="38" t="s">
        <v>255</v>
      </c>
      <c r="O1664" s="40" t="s">
        <v>1026</v>
      </c>
      <c r="P1664" s="103" t="s">
        <v>23</v>
      </c>
      <c r="Q1664" s="67"/>
      <c r="R1664" s="38"/>
      <c r="S1664" s="67"/>
      <c r="T1664" s="41"/>
      <c r="U1664" s="65"/>
      <c r="V1664" s="42"/>
      <c r="W1664" s="65"/>
      <c r="X1664" s="40"/>
      <c r="Y1664" s="40"/>
      <c r="Z1664" s="65"/>
      <c r="AA1664" s="38"/>
      <c r="AB1664" s="65"/>
      <c r="AC1664" s="65"/>
      <c r="AD1664" s="65"/>
      <c r="AE1664" s="65"/>
      <c r="AF1664" s="66"/>
    </row>
    <row r="1665" spans="1:32" s="8" customFormat="1" ht="20.100000000000001" customHeight="1">
      <c r="A1665" s="11" t="s">
        <v>164</v>
      </c>
      <c r="B1665" s="11" t="s">
        <v>29</v>
      </c>
      <c r="C1665" s="11" t="s">
        <v>58</v>
      </c>
      <c r="D1665" s="10" t="s">
        <v>1913</v>
      </c>
      <c r="E1665" s="10" t="s">
        <v>917</v>
      </c>
      <c r="F1665" s="11" t="s">
        <v>1918</v>
      </c>
      <c r="G1665" s="11"/>
      <c r="H1665" s="11">
        <v>1</v>
      </c>
      <c r="I1665" s="11" t="s">
        <v>2833</v>
      </c>
      <c r="J1665" s="11">
        <v>1100352</v>
      </c>
      <c r="K1665" s="11" t="s">
        <v>132</v>
      </c>
      <c r="L1665" s="11" t="s">
        <v>194</v>
      </c>
      <c r="M1665" s="11"/>
      <c r="N1665" s="11" t="s">
        <v>253</v>
      </c>
      <c r="O1665" s="37" t="s">
        <v>1026</v>
      </c>
      <c r="P1665" s="105" t="s">
        <v>38</v>
      </c>
      <c r="Q1665" s="60">
        <v>44888</v>
      </c>
      <c r="R1665" s="11"/>
      <c r="S1665" s="60">
        <v>45619</v>
      </c>
      <c r="T1665" s="33"/>
      <c r="U1665" s="50"/>
      <c r="V1665" s="34"/>
      <c r="W1665" s="50"/>
      <c r="X1665" s="37"/>
      <c r="Y1665" s="37"/>
      <c r="Z1665" s="50"/>
      <c r="AA1665" s="11"/>
      <c r="AB1665" s="50"/>
      <c r="AC1665" s="50"/>
      <c r="AD1665" s="50"/>
      <c r="AE1665" s="50"/>
      <c r="AF1665" s="5"/>
    </row>
    <row r="1666" spans="1:32" s="8" customFormat="1" ht="20.100000000000001" customHeight="1">
      <c r="A1666" s="11" t="s">
        <v>164</v>
      </c>
      <c r="B1666" s="11" t="s">
        <v>29</v>
      </c>
      <c r="C1666" s="11" t="s">
        <v>58</v>
      </c>
      <c r="D1666" s="10" t="s">
        <v>1913</v>
      </c>
      <c r="E1666" s="10" t="s">
        <v>917</v>
      </c>
      <c r="F1666" s="11" t="s">
        <v>1918</v>
      </c>
      <c r="G1666" s="11"/>
      <c r="H1666" s="11">
        <v>1</v>
      </c>
      <c r="I1666" s="11" t="s">
        <v>2662</v>
      </c>
      <c r="J1666" s="11">
        <v>1100785</v>
      </c>
      <c r="K1666" s="11" t="s">
        <v>92</v>
      </c>
      <c r="L1666" s="11" t="s">
        <v>194</v>
      </c>
      <c r="M1666" s="11"/>
      <c r="N1666" s="11" t="s">
        <v>253</v>
      </c>
      <c r="O1666" s="37" t="s">
        <v>1026</v>
      </c>
      <c r="P1666" s="105" t="s">
        <v>38</v>
      </c>
      <c r="Q1666" s="60">
        <v>43775</v>
      </c>
      <c r="R1666" s="11"/>
      <c r="S1666" s="60">
        <v>44506</v>
      </c>
      <c r="T1666" s="33"/>
      <c r="U1666" s="50"/>
      <c r="V1666" s="34"/>
      <c r="W1666" s="50"/>
      <c r="X1666" s="37"/>
      <c r="Y1666" s="37"/>
      <c r="Z1666" s="50"/>
      <c r="AA1666" s="11"/>
      <c r="AB1666" s="50"/>
      <c r="AC1666" s="50"/>
      <c r="AD1666" s="50"/>
      <c r="AE1666" s="50"/>
      <c r="AF1666" s="5"/>
    </row>
    <row r="1667" spans="1:32" s="8" customFormat="1" ht="20.100000000000001" customHeight="1">
      <c r="A1667" s="11" t="s">
        <v>164</v>
      </c>
      <c r="B1667" s="11" t="s">
        <v>29</v>
      </c>
      <c r="C1667" s="11" t="s">
        <v>58</v>
      </c>
      <c r="D1667" s="10" t="s">
        <v>1913</v>
      </c>
      <c r="E1667" s="10" t="s">
        <v>917</v>
      </c>
      <c r="F1667" s="11" t="s">
        <v>1918</v>
      </c>
      <c r="G1667" s="11"/>
      <c r="H1667" s="11">
        <v>1</v>
      </c>
      <c r="I1667" s="11" t="s">
        <v>2655</v>
      </c>
      <c r="J1667" s="11">
        <v>1100171</v>
      </c>
      <c r="K1667" s="11" t="s">
        <v>1073</v>
      </c>
      <c r="L1667" s="11" t="s">
        <v>194</v>
      </c>
      <c r="M1667" s="11"/>
      <c r="N1667" s="11" t="s">
        <v>253</v>
      </c>
      <c r="O1667" s="37" t="s">
        <v>1026</v>
      </c>
      <c r="P1667" s="105" t="s">
        <v>38</v>
      </c>
      <c r="Q1667" s="60">
        <v>43790</v>
      </c>
      <c r="R1667" s="11"/>
      <c r="S1667" s="60">
        <v>44521</v>
      </c>
      <c r="T1667" s="33"/>
      <c r="U1667" s="50"/>
      <c r="V1667" s="34"/>
      <c r="W1667" s="50"/>
      <c r="X1667" s="37"/>
      <c r="Y1667" s="37"/>
      <c r="Z1667" s="50"/>
      <c r="AA1667" s="11"/>
      <c r="AB1667" s="50"/>
      <c r="AC1667" s="50"/>
      <c r="AD1667" s="50"/>
      <c r="AE1667" s="50"/>
      <c r="AF1667" s="5"/>
    </row>
    <row r="1668" spans="1:32" s="8" customFormat="1" ht="20.100000000000001" customHeight="1">
      <c r="A1668" s="11" t="s">
        <v>164</v>
      </c>
      <c r="B1668" s="11" t="s">
        <v>29</v>
      </c>
      <c r="C1668" s="11" t="s">
        <v>58</v>
      </c>
      <c r="D1668" s="10" t="s">
        <v>1913</v>
      </c>
      <c r="E1668" s="10" t="s">
        <v>917</v>
      </c>
      <c r="F1668" s="11" t="s">
        <v>1918</v>
      </c>
      <c r="G1668" s="11"/>
      <c r="H1668" s="11">
        <v>1</v>
      </c>
      <c r="I1668" s="11" t="s">
        <v>1363</v>
      </c>
      <c r="J1668" s="11">
        <v>1100195</v>
      </c>
      <c r="K1668" s="11" t="s">
        <v>1079</v>
      </c>
      <c r="L1668" s="11" t="s">
        <v>194</v>
      </c>
      <c r="M1668" s="11"/>
      <c r="N1668" s="11" t="s">
        <v>255</v>
      </c>
      <c r="O1668" s="37" t="s">
        <v>1026</v>
      </c>
      <c r="P1668" s="105" t="s">
        <v>24</v>
      </c>
      <c r="Q1668" s="60">
        <v>43804</v>
      </c>
      <c r="R1668" s="11"/>
      <c r="S1668" s="60">
        <v>44535</v>
      </c>
      <c r="T1668" s="33"/>
      <c r="U1668" s="50"/>
      <c r="V1668" s="34"/>
      <c r="W1668" s="50"/>
      <c r="X1668" s="37"/>
      <c r="Y1668" s="37"/>
      <c r="Z1668" s="50"/>
      <c r="AA1668" s="11"/>
      <c r="AB1668" s="50"/>
      <c r="AC1668" s="50"/>
      <c r="AD1668" s="50"/>
      <c r="AE1668" s="50"/>
      <c r="AF1668" s="5"/>
    </row>
    <row r="1669" spans="1:32" s="26" customFormat="1" ht="20.100000000000001" customHeight="1">
      <c r="A1669" s="38" t="s">
        <v>164</v>
      </c>
      <c r="B1669" s="38" t="s">
        <v>29</v>
      </c>
      <c r="C1669" s="38" t="s">
        <v>58</v>
      </c>
      <c r="D1669" s="27" t="s">
        <v>1913</v>
      </c>
      <c r="E1669" s="27" t="s">
        <v>917</v>
      </c>
      <c r="F1669" s="38" t="s">
        <v>1918</v>
      </c>
      <c r="G1669" s="38"/>
      <c r="H1669" s="38">
        <v>1</v>
      </c>
      <c r="I1669" s="38" t="s">
        <v>2057</v>
      </c>
      <c r="J1669" s="39" t="s">
        <v>2342</v>
      </c>
      <c r="K1669" s="38" t="s">
        <v>2343</v>
      </c>
      <c r="L1669" s="38" t="s">
        <v>219</v>
      </c>
      <c r="M1669" s="38"/>
      <c r="N1669" s="38" t="s">
        <v>255</v>
      </c>
      <c r="O1669" s="40" t="s">
        <v>1026</v>
      </c>
      <c r="P1669" s="103" t="s">
        <v>23</v>
      </c>
      <c r="Q1669" s="67"/>
      <c r="R1669" s="38"/>
      <c r="S1669" s="67"/>
      <c r="T1669" s="41"/>
      <c r="U1669" s="65"/>
      <c r="V1669" s="42"/>
      <c r="W1669" s="65"/>
      <c r="X1669" s="40"/>
      <c r="Y1669" s="40"/>
      <c r="Z1669" s="65"/>
      <c r="AA1669" s="38"/>
      <c r="AB1669" s="65"/>
      <c r="AC1669" s="65"/>
      <c r="AD1669" s="65"/>
      <c r="AE1669" s="65"/>
      <c r="AF1669" s="66"/>
    </row>
    <row r="1670" spans="1:32" s="26" customFormat="1" ht="20.100000000000001" customHeight="1">
      <c r="A1670" s="38" t="s">
        <v>164</v>
      </c>
      <c r="B1670" s="38" t="s">
        <v>29</v>
      </c>
      <c r="C1670" s="38" t="s">
        <v>58</v>
      </c>
      <c r="D1670" s="27" t="s">
        <v>1913</v>
      </c>
      <c r="E1670" s="27" t="s">
        <v>917</v>
      </c>
      <c r="F1670" s="38" t="s">
        <v>1918</v>
      </c>
      <c r="G1670" s="38"/>
      <c r="H1670" s="38">
        <v>1</v>
      </c>
      <c r="I1670" s="38" t="s">
        <v>2057</v>
      </c>
      <c r="J1670" s="39" t="s">
        <v>2342</v>
      </c>
      <c r="K1670" s="38" t="s">
        <v>2343</v>
      </c>
      <c r="L1670" s="38" t="s">
        <v>219</v>
      </c>
      <c r="M1670" s="38"/>
      <c r="N1670" s="38" t="s">
        <v>255</v>
      </c>
      <c r="O1670" s="40" t="s">
        <v>1026</v>
      </c>
      <c r="P1670" s="103" t="s">
        <v>23</v>
      </c>
      <c r="Q1670" s="67"/>
      <c r="R1670" s="38"/>
      <c r="S1670" s="67"/>
      <c r="T1670" s="41"/>
      <c r="U1670" s="65"/>
      <c r="V1670" s="42"/>
      <c r="W1670" s="65"/>
      <c r="X1670" s="40"/>
      <c r="Y1670" s="40"/>
      <c r="Z1670" s="65"/>
      <c r="AA1670" s="38"/>
      <c r="AB1670" s="65"/>
      <c r="AC1670" s="65"/>
      <c r="AD1670" s="65"/>
      <c r="AE1670" s="65"/>
      <c r="AF1670" s="66"/>
    </row>
    <row r="1671" spans="1:32" s="26" customFormat="1" ht="20.100000000000001" customHeight="1">
      <c r="A1671" s="38" t="s">
        <v>164</v>
      </c>
      <c r="B1671" s="38" t="s">
        <v>29</v>
      </c>
      <c r="C1671" s="38" t="s">
        <v>58</v>
      </c>
      <c r="D1671" s="27" t="s">
        <v>1913</v>
      </c>
      <c r="E1671" s="27" t="s">
        <v>917</v>
      </c>
      <c r="F1671" s="38" t="s">
        <v>1918</v>
      </c>
      <c r="G1671" s="38"/>
      <c r="H1671" s="38">
        <v>1</v>
      </c>
      <c r="I1671" s="38" t="s">
        <v>2057</v>
      </c>
      <c r="J1671" s="39" t="s">
        <v>2342</v>
      </c>
      <c r="K1671" s="38" t="s">
        <v>2343</v>
      </c>
      <c r="L1671" s="38" t="s">
        <v>219</v>
      </c>
      <c r="M1671" s="38"/>
      <c r="N1671" s="38" t="s">
        <v>255</v>
      </c>
      <c r="O1671" s="40" t="s">
        <v>1026</v>
      </c>
      <c r="P1671" s="103" t="s">
        <v>23</v>
      </c>
      <c r="Q1671" s="67"/>
      <c r="R1671" s="38"/>
      <c r="S1671" s="67"/>
      <c r="T1671" s="41"/>
      <c r="U1671" s="65"/>
      <c r="V1671" s="42"/>
      <c r="W1671" s="65"/>
      <c r="X1671" s="40"/>
      <c r="Y1671" s="40"/>
      <c r="Z1671" s="65"/>
      <c r="AA1671" s="38"/>
      <c r="AB1671" s="65"/>
      <c r="AC1671" s="65"/>
      <c r="AD1671" s="65"/>
      <c r="AE1671" s="65"/>
      <c r="AF1671" s="66"/>
    </row>
    <row r="1672" spans="1:32" s="26" customFormat="1" ht="20.100000000000001" customHeight="1">
      <c r="A1672" s="38" t="s">
        <v>164</v>
      </c>
      <c r="B1672" s="38" t="s">
        <v>29</v>
      </c>
      <c r="C1672" s="38" t="s">
        <v>58</v>
      </c>
      <c r="D1672" s="27" t="s">
        <v>1913</v>
      </c>
      <c r="E1672" s="27" t="s">
        <v>917</v>
      </c>
      <c r="F1672" s="38" t="s">
        <v>1918</v>
      </c>
      <c r="G1672" s="38"/>
      <c r="H1672" s="38">
        <v>1</v>
      </c>
      <c r="I1672" s="38" t="s">
        <v>2057</v>
      </c>
      <c r="J1672" s="39" t="s">
        <v>2342</v>
      </c>
      <c r="K1672" s="38" t="s">
        <v>2343</v>
      </c>
      <c r="L1672" s="38" t="s">
        <v>219</v>
      </c>
      <c r="M1672" s="38"/>
      <c r="N1672" s="38" t="s">
        <v>255</v>
      </c>
      <c r="O1672" s="40" t="s">
        <v>1026</v>
      </c>
      <c r="P1672" s="103" t="s">
        <v>23</v>
      </c>
      <c r="Q1672" s="67"/>
      <c r="R1672" s="38"/>
      <c r="S1672" s="67"/>
      <c r="T1672" s="41"/>
      <c r="U1672" s="65"/>
      <c r="V1672" s="42"/>
      <c r="W1672" s="65"/>
      <c r="X1672" s="40"/>
      <c r="Y1672" s="40"/>
      <c r="Z1672" s="65"/>
      <c r="AA1672" s="38"/>
      <c r="AB1672" s="65"/>
      <c r="AC1672" s="65"/>
      <c r="AD1672" s="65"/>
      <c r="AE1672" s="65"/>
      <c r="AF1672" s="66"/>
    </row>
    <row r="1673" spans="1:32" s="26" customFormat="1" ht="20.100000000000001" customHeight="1">
      <c r="A1673" s="38" t="s">
        <v>164</v>
      </c>
      <c r="B1673" s="38" t="s">
        <v>29</v>
      </c>
      <c r="C1673" s="38" t="s">
        <v>58</v>
      </c>
      <c r="D1673" s="27" t="s">
        <v>1913</v>
      </c>
      <c r="E1673" s="27" t="s">
        <v>917</v>
      </c>
      <c r="F1673" s="38" t="s">
        <v>1918</v>
      </c>
      <c r="G1673" s="38"/>
      <c r="H1673" s="38">
        <v>1</v>
      </c>
      <c r="I1673" s="38" t="s">
        <v>2057</v>
      </c>
      <c r="J1673" s="39" t="s">
        <v>2342</v>
      </c>
      <c r="K1673" s="38" t="s">
        <v>2343</v>
      </c>
      <c r="L1673" s="38" t="s">
        <v>219</v>
      </c>
      <c r="M1673" s="38"/>
      <c r="N1673" s="38" t="s">
        <v>255</v>
      </c>
      <c r="O1673" s="40" t="s">
        <v>1026</v>
      </c>
      <c r="P1673" s="103" t="s">
        <v>23</v>
      </c>
      <c r="Q1673" s="67"/>
      <c r="R1673" s="38"/>
      <c r="S1673" s="67"/>
      <c r="T1673" s="41"/>
      <c r="U1673" s="65"/>
      <c r="V1673" s="42"/>
      <c r="W1673" s="65"/>
      <c r="X1673" s="40"/>
      <c r="Y1673" s="40"/>
      <c r="Z1673" s="65"/>
      <c r="AA1673" s="38"/>
      <c r="AB1673" s="65"/>
      <c r="AC1673" s="65"/>
      <c r="AD1673" s="65"/>
      <c r="AE1673" s="65"/>
      <c r="AF1673" s="66"/>
    </row>
    <row r="1674" spans="1:32" s="8" customFormat="1" ht="20.100000000000001" customHeight="1">
      <c r="A1674" s="11" t="s">
        <v>164</v>
      </c>
      <c r="B1674" s="11" t="s">
        <v>29</v>
      </c>
      <c r="C1674" s="11" t="s">
        <v>58</v>
      </c>
      <c r="D1674" s="10" t="s">
        <v>1913</v>
      </c>
      <c r="E1674" s="10" t="s">
        <v>917</v>
      </c>
      <c r="F1674" s="11" t="s">
        <v>1918</v>
      </c>
      <c r="G1674" s="11"/>
      <c r="H1674" s="11">
        <v>1</v>
      </c>
      <c r="I1674" s="11" t="s">
        <v>2642</v>
      </c>
      <c r="J1674" s="11">
        <v>1100680</v>
      </c>
      <c r="K1674" s="11" t="s">
        <v>145</v>
      </c>
      <c r="L1674" s="11" t="s">
        <v>194</v>
      </c>
      <c r="M1674" s="11"/>
      <c r="N1674" s="11" t="s">
        <v>255</v>
      </c>
      <c r="O1674" s="37" t="s">
        <v>1026</v>
      </c>
      <c r="P1674" s="105" t="s">
        <v>24</v>
      </c>
      <c r="Q1674" s="60">
        <v>43822</v>
      </c>
      <c r="R1674" s="11"/>
      <c r="S1674" s="60">
        <v>44553</v>
      </c>
      <c r="T1674" s="33"/>
      <c r="U1674" s="50"/>
      <c r="V1674" s="34"/>
      <c r="W1674" s="50"/>
      <c r="X1674" s="37"/>
      <c r="Y1674" s="37"/>
      <c r="Z1674" s="50"/>
      <c r="AA1674" s="11"/>
      <c r="AB1674" s="50"/>
      <c r="AC1674" s="50"/>
      <c r="AD1674" s="50"/>
      <c r="AE1674" s="50"/>
      <c r="AF1674" s="5"/>
    </row>
    <row r="1675" spans="1:32" s="26" customFormat="1" ht="20.100000000000001" customHeight="1">
      <c r="A1675" s="38" t="s">
        <v>164</v>
      </c>
      <c r="B1675" s="38" t="s">
        <v>29</v>
      </c>
      <c r="C1675" s="38" t="s">
        <v>58</v>
      </c>
      <c r="D1675" s="27" t="s">
        <v>1913</v>
      </c>
      <c r="E1675" s="27" t="s">
        <v>917</v>
      </c>
      <c r="F1675" s="38" t="s">
        <v>1918</v>
      </c>
      <c r="G1675" s="38"/>
      <c r="H1675" s="38">
        <v>1</v>
      </c>
      <c r="I1675" s="38" t="s">
        <v>2057</v>
      </c>
      <c r="J1675" s="39" t="s">
        <v>2342</v>
      </c>
      <c r="K1675" s="38" t="s">
        <v>2343</v>
      </c>
      <c r="L1675" s="38" t="s">
        <v>219</v>
      </c>
      <c r="M1675" s="38"/>
      <c r="N1675" s="38" t="s">
        <v>255</v>
      </c>
      <c r="O1675" s="40" t="s">
        <v>1026</v>
      </c>
      <c r="P1675" s="103" t="s">
        <v>23</v>
      </c>
      <c r="Q1675" s="67"/>
      <c r="R1675" s="38"/>
      <c r="S1675" s="67"/>
      <c r="T1675" s="41"/>
      <c r="U1675" s="65"/>
      <c r="V1675" s="42"/>
      <c r="W1675" s="65"/>
      <c r="X1675" s="40"/>
      <c r="Y1675" s="40"/>
      <c r="Z1675" s="65"/>
      <c r="AA1675" s="38"/>
      <c r="AB1675" s="65"/>
      <c r="AC1675" s="65"/>
      <c r="AD1675" s="65"/>
      <c r="AE1675" s="65"/>
      <c r="AF1675" s="66"/>
    </row>
    <row r="1676" spans="1:32" s="26" customFormat="1" ht="20.100000000000001" customHeight="1">
      <c r="A1676" s="38" t="s">
        <v>164</v>
      </c>
      <c r="B1676" s="38" t="s">
        <v>29</v>
      </c>
      <c r="C1676" s="38" t="s">
        <v>58</v>
      </c>
      <c r="D1676" s="27" t="s">
        <v>1913</v>
      </c>
      <c r="E1676" s="27" t="s">
        <v>917</v>
      </c>
      <c r="F1676" s="38" t="s">
        <v>1918</v>
      </c>
      <c r="G1676" s="38"/>
      <c r="H1676" s="38">
        <v>1</v>
      </c>
      <c r="I1676" s="38" t="s">
        <v>2057</v>
      </c>
      <c r="J1676" s="39" t="s">
        <v>2342</v>
      </c>
      <c r="K1676" s="38" t="s">
        <v>2343</v>
      </c>
      <c r="L1676" s="38" t="s">
        <v>219</v>
      </c>
      <c r="M1676" s="38"/>
      <c r="N1676" s="38" t="s">
        <v>255</v>
      </c>
      <c r="O1676" s="40" t="s">
        <v>1026</v>
      </c>
      <c r="P1676" s="103" t="s">
        <v>23</v>
      </c>
      <c r="Q1676" s="67"/>
      <c r="R1676" s="38"/>
      <c r="S1676" s="67"/>
      <c r="T1676" s="41"/>
      <c r="U1676" s="65"/>
      <c r="V1676" s="42"/>
      <c r="W1676" s="65"/>
      <c r="X1676" s="40"/>
      <c r="Y1676" s="40"/>
      <c r="Z1676" s="65"/>
      <c r="AA1676" s="38"/>
      <c r="AB1676" s="65"/>
      <c r="AC1676" s="65"/>
      <c r="AD1676" s="65"/>
      <c r="AE1676" s="65"/>
      <c r="AF1676" s="66"/>
    </row>
    <row r="1677" spans="1:32" s="8" customFormat="1" ht="20.100000000000001" customHeight="1">
      <c r="A1677" s="11" t="s">
        <v>164</v>
      </c>
      <c r="B1677" s="11" t="s">
        <v>29</v>
      </c>
      <c r="C1677" s="11" t="s">
        <v>58</v>
      </c>
      <c r="D1677" s="10" t="s">
        <v>1913</v>
      </c>
      <c r="E1677" s="10" t="s">
        <v>1998</v>
      </c>
      <c r="F1677" s="11" t="s">
        <v>1918</v>
      </c>
      <c r="G1677" s="11"/>
      <c r="H1677" s="11">
        <v>1</v>
      </c>
      <c r="I1677" s="11" t="s">
        <v>2660</v>
      </c>
      <c r="J1677" s="11">
        <v>1101032</v>
      </c>
      <c r="K1677" s="11" t="s">
        <v>1832</v>
      </c>
      <c r="L1677" s="11" t="s">
        <v>194</v>
      </c>
      <c r="M1677" s="11"/>
      <c r="N1677" s="11" t="s">
        <v>255</v>
      </c>
      <c r="O1677" s="37" t="s">
        <v>1026</v>
      </c>
      <c r="P1677" s="105" t="s">
        <v>24</v>
      </c>
      <c r="Q1677" s="60">
        <v>44910</v>
      </c>
      <c r="R1677" s="11"/>
      <c r="S1677" s="60">
        <v>45641</v>
      </c>
      <c r="T1677" s="33"/>
      <c r="U1677" s="50"/>
      <c r="V1677" s="34"/>
      <c r="W1677" s="50"/>
      <c r="X1677" s="37"/>
      <c r="Y1677" s="37"/>
      <c r="Z1677" s="50"/>
      <c r="AA1677" s="11"/>
      <c r="AB1677" s="50"/>
      <c r="AC1677" s="50"/>
      <c r="AD1677" s="50"/>
      <c r="AE1677" s="50"/>
      <c r="AF1677" s="5"/>
    </row>
    <row r="1678" spans="1:32" s="182" customFormat="1" ht="20.100000000000001" customHeight="1">
      <c r="A1678" s="173" t="s">
        <v>164</v>
      </c>
      <c r="B1678" s="173" t="s">
        <v>29</v>
      </c>
      <c r="C1678" s="173" t="s">
        <v>58</v>
      </c>
      <c r="D1678" s="174" t="s">
        <v>1913</v>
      </c>
      <c r="E1678" s="174" t="s">
        <v>1915</v>
      </c>
      <c r="F1678" s="173" t="s">
        <v>1918</v>
      </c>
      <c r="G1678" s="173"/>
      <c r="H1678" s="173">
        <v>1</v>
      </c>
      <c r="I1678" s="11" t="s">
        <v>2663</v>
      </c>
      <c r="J1678" s="173">
        <v>1102098</v>
      </c>
      <c r="K1678" s="173" t="s">
        <v>1870</v>
      </c>
      <c r="L1678" s="173" t="s">
        <v>194</v>
      </c>
      <c r="M1678" s="173"/>
      <c r="N1678" s="173" t="s">
        <v>255</v>
      </c>
      <c r="O1678" s="175" t="s">
        <v>1026</v>
      </c>
      <c r="P1678" s="176" t="s">
        <v>2421</v>
      </c>
      <c r="Q1678" s="177">
        <v>45385</v>
      </c>
      <c r="R1678" s="173"/>
      <c r="S1678" s="177">
        <v>45604</v>
      </c>
      <c r="T1678" s="178"/>
      <c r="U1678" s="179"/>
      <c r="V1678" s="180"/>
      <c r="W1678" s="179"/>
      <c r="X1678" s="175"/>
      <c r="Y1678" s="175"/>
      <c r="Z1678" s="179"/>
      <c r="AA1678" s="173"/>
      <c r="AB1678" s="179"/>
      <c r="AC1678" s="179"/>
      <c r="AD1678" s="179"/>
      <c r="AE1678" s="179"/>
      <c r="AF1678" s="181"/>
    </row>
    <row r="1679" spans="1:32" s="26" customFormat="1" ht="20.100000000000001" customHeight="1">
      <c r="A1679" s="38" t="s">
        <v>164</v>
      </c>
      <c r="B1679" s="38" t="s">
        <v>29</v>
      </c>
      <c r="C1679" s="38" t="s">
        <v>58</v>
      </c>
      <c r="D1679" s="27" t="s">
        <v>1913</v>
      </c>
      <c r="E1679" s="27" t="s">
        <v>917</v>
      </c>
      <c r="F1679" s="38" t="s">
        <v>1918</v>
      </c>
      <c r="G1679" s="38"/>
      <c r="H1679" s="38">
        <v>1</v>
      </c>
      <c r="I1679" s="38" t="s">
        <v>2060</v>
      </c>
      <c r="J1679" s="109" t="s">
        <v>2342</v>
      </c>
      <c r="K1679" s="38" t="s">
        <v>2343</v>
      </c>
      <c r="L1679" s="38" t="s">
        <v>2353</v>
      </c>
      <c r="M1679" s="38"/>
      <c r="N1679" s="38" t="s">
        <v>255</v>
      </c>
      <c r="O1679" s="40" t="s">
        <v>1026</v>
      </c>
      <c r="P1679" s="103" t="s">
        <v>2404</v>
      </c>
      <c r="Q1679" s="67">
        <v>44873</v>
      </c>
      <c r="R1679" s="38"/>
      <c r="S1679" s="67">
        <v>45604</v>
      </c>
      <c r="T1679" s="41"/>
      <c r="U1679" s="65"/>
      <c r="V1679" s="42"/>
      <c r="W1679" s="65"/>
      <c r="X1679" s="40"/>
      <c r="Y1679" s="40"/>
      <c r="Z1679" s="65"/>
      <c r="AA1679" s="38"/>
      <c r="AB1679" s="65"/>
      <c r="AC1679" s="65"/>
      <c r="AD1679" s="65"/>
      <c r="AE1679" s="65"/>
      <c r="AF1679" s="66"/>
    </row>
    <row r="1680" spans="1:32" s="26" customFormat="1" ht="20.100000000000001" customHeight="1">
      <c r="A1680" s="38" t="s">
        <v>164</v>
      </c>
      <c r="B1680" s="38" t="s">
        <v>29</v>
      </c>
      <c r="C1680" s="38" t="s">
        <v>58</v>
      </c>
      <c r="D1680" s="27" t="s">
        <v>1913</v>
      </c>
      <c r="E1680" s="27" t="s">
        <v>917</v>
      </c>
      <c r="F1680" s="38" t="s">
        <v>1918</v>
      </c>
      <c r="G1680" s="38"/>
      <c r="H1680" s="38">
        <v>1</v>
      </c>
      <c r="I1680" s="38" t="s">
        <v>2060</v>
      </c>
      <c r="J1680" s="38" t="s">
        <v>2342</v>
      </c>
      <c r="K1680" s="38" t="s">
        <v>2343</v>
      </c>
      <c r="L1680" s="38" t="s">
        <v>2353</v>
      </c>
      <c r="M1680" s="38"/>
      <c r="N1680" s="38" t="s">
        <v>255</v>
      </c>
      <c r="O1680" s="40" t="s">
        <v>1026</v>
      </c>
      <c r="P1680" s="103" t="s">
        <v>2407</v>
      </c>
      <c r="Q1680" s="67">
        <v>44887</v>
      </c>
      <c r="R1680" s="38"/>
      <c r="S1680" s="67">
        <v>45618</v>
      </c>
      <c r="T1680" s="41"/>
      <c r="U1680" s="65"/>
      <c r="V1680" s="42"/>
      <c r="W1680" s="65"/>
      <c r="X1680" s="40"/>
      <c r="Y1680" s="40"/>
      <c r="Z1680" s="65"/>
      <c r="AA1680" s="38"/>
      <c r="AB1680" s="65"/>
      <c r="AC1680" s="65"/>
      <c r="AD1680" s="65"/>
      <c r="AE1680" s="65"/>
      <c r="AF1680" s="66"/>
    </row>
    <row r="1681" spans="1:32" s="26" customFormat="1" ht="20.100000000000001" customHeight="1">
      <c r="A1681" s="38" t="s">
        <v>164</v>
      </c>
      <c r="B1681" s="38" t="s">
        <v>29</v>
      </c>
      <c r="C1681" s="38" t="s">
        <v>58</v>
      </c>
      <c r="D1681" s="27" t="s">
        <v>1913</v>
      </c>
      <c r="E1681" s="27" t="s">
        <v>917</v>
      </c>
      <c r="F1681" s="38" t="s">
        <v>1918</v>
      </c>
      <c r="G1681" s="38"/>
      <c r="H1681" s="38">
        <v>1</v>
      </c>
      <c r="I1681" s="38" t="s">
        <v>2060</v>
      </c>
      <c r="J1681" s="38" t="s">
        <v>2342</v>
      </c>
      <c r="K1681" s="38" t="s">
        <v>2343</v>
      </c>
      <c r="L1681" s="38" t="s">
        <v>2353</v>
      </c>
      <c r="M1681" s="38"/>
      <c r="N1681" s="38" t="s">
        <v>255</v>
      </c>
      <c r="O1681" s="40" t="s">
        <v>1026</v>
      </c>
      <c r="P1681" s="103" t="s">
        <v>2540</v>
      </c>
      <c r="Q1681" s="67">
        <v>45422</v>
      </c>
      <c r="R1681" s="38"/>
      <c r="S1681" s="67">
        <v>45618</v>
      </c>
      <c r="T1681" s="41"/>
      <c r="U1681" s="65"/>
      <c r="V1681" s="42"/>
      <c r="W1681" s="65"/>
      <c r="X1681" s="40"/>
      <c r="Y1681" s="40"/>
      <c r="Z1681" s="65"/>
      <c r="AA1681" s="38"/>
      <c r="AB1681" s="65"/>
      <c r="AC1681" s="65"/>
      <c r="AD1681" s="65"/>
      <c r="AE1681" s="65"/>
      <c r="AF1681" s="66"/>
    </row>
    <row r="1682" spans="1:32" s="8" customFormat="1" ht="20.100000000000001" customHeight="1">
      <c r="A1682" s="11" t="s">
        <v>164</v>
      </c>
      <c r="B1682" s="11" t="s">
        <v>29</v>
      </c>
      <c r="C1682" s="11" t="s">
        <v>58</v>
      </c>
      <c r="D1682" s="10" t="s">
        <v>1913</v>
      </c>
      <c r="E1682" s="10" t="s">
        <v>917</v>
      </c>
      <c r="F1682" s="11" t="s">
        <v>1918</v>
      </c>
      <c r="G1682" s="11"/>
      <c r="H1682" s="11">
        <v>1</v>
      </c>
      <c r="I1682" s="11" t="s">
        <v>2269</v>
      </c>
      <c r="J1682" s="11">
        <v>1500970</v>
      </c>
      <c r="K1682" s="11" t="s">
        <v>1925</v>
      </c>
      <c r="L1682" s="11" t="s">
        <v>194</v>
      </c>
      <c r="M1682" s="11"/>
      <c r="N1682" s="11" t="s">
        <v>255</v>
      </c>
      <c r="O1682" s="37" t="s">
        <v>1026</v>
      </c>
      <c r="P1682" s="105" t="s">
        <v>24</v>
      </c>
      <c r="Q1682" s="60">
        <v>44887</v>
      </c>
      <c r="R1682" s="11"/>
      <c r="S1682" s="60">
        <v>45618</v>
      </c>
      <c r="T1682" s="33"/>
      <c r="U1682" s="50"/>
      <c r="V1682" s="34"/>
      <c r="W1682" s="50"/>
      <c r="X1682" s="37"/>
      <c r="Y1682" s="37"/>
      <c r="Z1682" s="50"/>
      <c r="AA1682" s="11"/>
      <c r="AB1682" s="50"/>
      <c r="AC1682" s="50"/>
      <c r="AD1682" s="50"/>
      <c r="AE1682" s="50"/>
      <c r="AF1682" s="5"/>
    </row>
    <row r="1683" spans="1:32" s="26" customFormat="1" ht="20.100000000000001" customHeight="1">
      <c r="A1683" s="38" t="s">
        <v>164</v>
      </c>
      <c r="B1683" s="38" t="s">
        <v>29</v>
      </c>
      <c r="C1683" s="38" t="s">
        <v>58</v>
      </c>
      <c r="D1683" s="27" t="s">
        <v>1913</v>
      </c>
      <c r="E1683" s="27" t="s">
        <v>917</v>
      </c>
      <c r="F1683" s="38" t="s">
        <v>1918</v>
      </c>
      <c r="G1683" s="38"/>
      <c r="H1683" s="38">
        <v>1</v>
      </c>
      <c r="I1683" s="38" t="s">
        <v>2060</v>
      </c>
      <c r="J1683" s="38" t="s">
        <v>2342</v>
      </c>
      <c r="K1683" s="38" t="s">
        <v>2343</v>
      </c>
      <c r="L1683" s="38" t="s">
        <v>2353</v>
      </c>
      <c r="M1683" s="38"/>
      <c r="N1683" s="38" t="s">
        <v>255</v>
      </c>
      <c r="O1683" s="40" t="s">
        <v>1026</v>
      </c>
      <c r="P1683" s="103" t="s">
        <v>2406</v>
      </c>
      <c r="Q1683" s="67"/>
      <c r="R1683" s="38"/>
      <c r="S1683" s="67">
        <v>45618</v>
      </c>
      <c r="T1683" s="41"/>
      <c r="U1683" s="65"/>
      <c r="V1683" s="42"/>
      <c r="W1683" s="65"/>
      <c r="X1683" s="40"/>
      <c r="Y1683" s="40"/>
      <c r="Z1683" s="65"/>
      <c r="AA1683" s="38"/>
      <c r="AB1683" s="65"/>
      <c r="AC1683" s="65"/>
      <c r="AD1683" s="65"/>
      <c r="AE1683" s="65"/>
      <c r="AF1683" s="66"/>
    </row>
    <row r="1684" spans="1:32" s="26" customFormat="1" ht="20.100000000000001" customHeight="1">
      <c r="A1684" s="38" t="s">
        <v>164</v>
      </c>
      <c r="B1684" s="38" t="s">
        <v>29</v>
      </c>
      <c r="C1684" s="38" t="s">
        <v>58</v>
      </c>
      <c r="D1684" s="27" t="s">
        <v>1913</v>
      </c>
      <c r="E1684" s="27" t="s">
        <v>917</v>
      </c>
      <c r="F1684" s="38" t="s">
        <v>1918</v>
      </c>
      <c r="G1684" s="38"/>
      <c r="H1684" s="38">
        <v>1</v>
      </c>
      <c r="I1684" s="38" t="s">
        <v>2060</v>
      </c>
      <c r="J1684" s="38" t="s">
        <v>2342</v>
      </c>
      <c r="K1684" s="38" t="s">
        <v>2343</v>
      </c>
      <c r="L1684" s="38" t="s">
        <v>2353</v>
      </c>
      <c r="M1684" s="38"/>
      <c r="N1684" s="38" t="s">
        <v>255</v>
      </c>
      <c r="O1684" s="40" t="s">
        <v>1026</v>
      </c>
      <c r="P1684" s="103" t="s">
        <v>2395</v>
      </c>
      <c r="Q1684" s="67"/>
      <c r="R1684" s="38"/>
      <c r="S1684" s="67">
        <v>45618</v>
      </c>
      <c r="T1684" s="41"/>
      <c r="U1684" s="65"/>
      <c r="V1684" s="42"/>
      <c r="W1684" s="65"/>
      <c r="X1684" s="40"/>
      <c r="Y1684" s="40"/>
      <c r="Z1684" s="65"/>
      <c r="AA1684" s="38"/>
      <c r="AB1684" s="65"/>
      <c r="AC1684" s="65"/>
      <c r="AD1684" s="65"/>
      <c r="AE1684" s="65"/>
      <c r="AF1684" s="66"/>
    </row>
    <row r="1685" spans="1:32" s="26" customFormat="1" ht="20.100000000000001" customHeight="1">
      <c r="A1685" s="38" t="s">
        <v>164</v>
      </c>
      <c r="B1685" s="38" t="s">
        <v>29</v>
      </c>
      <c r="C1685" s="38" t="s">
        <v>58</v>
      </c>
      <c r="D1685" s="27" t="s">
        <v>1913</v>
      </c>
      <c r="E1685" s="27" t="s">
        <v>917</v>
      </c>
      <c r="F1685" s="38" t="s">
        <v>1918</v>
      </c>
      <c r="G1685" s="38"/>
      <c r="H1685" s="38">
        <v>1</v>
      </c>
      <c r="I1685" s="38" t="s">
        <v>2057</v>
      </c>
      <c r="J1685" s="39" t="s">
        <v>2342</v>
      </c>
      <c r="K1685" s="38" t="s">
        <v>2343</v>
      </c>
      <c r="L1685" s="38" t="s">
        <v>219</v>
      </c>
      <c r="M1685" s="38"/>
      <c r="N1685" s="38" t="s">
        <v>255</v>
      </c>
      <c r="O1685" s="40" t="s">
        <v>1026</v>
      </c>
      <c r="P1685" s="103" t="s">
        <v>23</v>
      </c>
      <c r="Q1685" s="67"/>
      <c r="R1685" s="38"/>
      <c r="S1685" s="67"/>
      <c r="T1685" s="41"/>
      <c r="U1685" s="65"/>
      <c r="V1685" s="42"/>
      <c r="W1685" s="65"/>
      <c r="X1685" s="40"/>
      <c r="Y1685" s="40"/>
      <c r="Z1685" s="65"/>
      <c r="AA1685" s="38"/>
      <c r="AB1685" s="65"/>
      <c r="AC1685" s="65"/>
      <c r="AD1685" s="65"/>
      <c r="AE1685" s="65"/>
      <c r="AF1685" s="66"/>
    </row>
    <row r="1686" spans="1:32" s="26" customFormat="1" ht="20.100000000000001" customHeight="1">
      <c r="A1686" s="38" t="s">
        <v>164</v>
      </c>
      <c r="B1686" s="38" t="s">
        <v>29</v>
      </c>
      <c r="C1686" s="38" t="s">
        <v>58</v>
      </c>
      <c r="D1686" s="27" t="s">
        <v>1913</v>
      </c>
      <c r="E1686" s="27" t="s">
        <v>917</v>
      </c>
      <c r="F1686" s="38" t="s">
        <v>1918</v>
      </c>
      <c r="G1686" s="38"/>
      <c r="H1686" s="38">
        <v>1</v>
      </c>
      <c r="I1686" s="38" t="s">
        <v>2057</v>
      </c>
      <c r="J1686" s="39" t="s">
        <v>2342</v>
      </c>
      <c r="K1686" s="38" t="s">
        <v>2343</v>
      </c>
      <c r="L1686" s="38" t="s">
        <v>219</v>
      </c>
      <c r="M1686" s="38"/>
      <c r="N1686" s="38" t="s">
        <v>255</v>
      </c>
      <c r="O1686" s="40" t="s">
        <v>1026</v>
      </c>
      <c r="P1686" s="103" t="s">
        <v>2408</v>
      </c>
      <c r="Q1686" s="67">
        <v>45218</v>
      </c>
      <c r="R1686" s="38"/>
      <c r="S1686" s="67">
        <v>45949</v>
      </c>
      <c r="T1686" s="41"/>
      <c r="U1686" s="65"/>
      <c r="V1686" s="42"/>
      <c r="W1686" s="65"/>
      <c r="X1686" s="40"/>
      <c r="Y1686" s="40"/>
      <c r="Z1686" s="65"/>
      <c r="AA1686" s="38"/>
      <c r="AB1686" s="65"/>
      <c r="AC1686" s="65"/>
      <c r="AD1686" s="65"/>
      <c r="AE1686" s="65"/>
      <c r="AF1686" s="66"/>
    </row>
    <row r="1687" spans="1:32" s="26" customFormat="1" ht="20.100000000000001" customHeight="1">
      <c r="A1687" s="38" t="s">
        <v>164</v>
      </c>
      <c r="B1687" s="38" t="s">
        <v>29</v>
      </c>
      <c r="C1687" s="38" t="s">
        <v>58</v>
      </c>
      <c r="D1687" s="27" t="s">
        <v>1913</v>
      </c>
      <c r="E1687" s="27" t="s">
        <v>917</v>
      </c>
      <c r="F1687" s="38" t="s">
        <v>1918</v>
      </c>
      <c r="G1687" s="38"/>
      <c r="H1687" s="38">
        <v>1</v>
      </c>
      <c r="I1687" s="38" t="s">
        <v>2057</v>
      </c>
      <c r="J1687" s="39" t="s">
        <v>2342</v>
      </c>
      <c r="K1687" s="38" t="s">
        <v>2343</v>
      </c>
      <c r="L1687" s="38" t="s">
        <v>219</v>
      </c>
      <c r="M1687" s="38"/>
      <c r="N1687" s="38" t="s">
        <v>255</v>
      </c>
      <c r="O1687" s="40" t="s">
        <v>1026</v>
      </c>
      <c r="P1687" s="103" t="s">
        <v>2409</v>
      </c>
      <c r="Q1687" s="67">
        <v>45218</v>
      </c>
      <c r="R1687" s="38"/>
      <c r="S1687" s="67">
        <v>45949</v>
      </c>
      <c r="T1687" s="41"/>
      <c r="U1687" s="65"/>
      <c r="V1687" s="42"/>
      <c r="W1687" s="65"/>
      <c r="X1687" s="40"/>
      <c r="Y1687" s="40"/>
      <c r="Z1687" s="65"/>
      <c r="AA1687" s="38"/>
      <c r="AB1687" s="65"/>
      <c r="AC1687" s="65"/>
      <c r="AD1687" s="65"/>
      <c r="AE1687" s="65"/>
      <c r="AF1687" s="66"/>
    </row>
    <row r="1688" spans="1:32" s="164" customFormat="1" ht="20.100000000000001" customHeight="1">
      <c r="A1688" s="158" t="s">
        <v>164</v>
      </c>
      <c r="B1688" s="158" t="s">
        <v>29</v>
      </c>
      <c r="C1688" s="158" t="s">
        <v>58</v>
      </c>
      <c r="D1688" s="167" t="s">
        <v>1913</v>
      </c>
      <c r="E1688" s="167" t="s">
        <v>917</v>
      </c>
      <c r="F1688" s="38" t="s">
        <v>1918</v>
      </c>
      <c r="G1688" s="38"/>
      <c r="H1688" s="158">
        <v>1</v>
      </c>
      <c r="I1688" s="158" t="s">
        <v>2060</v>
      </c>
      <c r="J1688" s="158" t="s">
        <v>2342</v>
      </c>
      <c r="K1688" s="158" t="s">
        <v>2343</v>
      </c>
      <c r="L1688" s="158" t="s">
        <v>2353</v>
      </c>
      <c r="M1688" s="158"/>
      <c r="N1688" s="158" t="s">
        <v>255</v>
      </c>
      <c r="O1688" s="159" t="s">
        <v>1026</v>
      </c>
      <c r="P1688" s="160" t="s">
        <v>2522</v>
      </c>
      <c r="Q1688" s="168">
        <v>45415</v>
      </c>
      <c r="R1688" s="158"/>
      <c r="S1688" s="168">
        <v>46353</v>
      </c>
      <c r="T1688" s="161"/>
      <c r="U1688" s="162"/>
      <c r="V1688" s="166"/>
      <c r="W1688" s="162"/>
      <c r="X1688" s="159"/>
      <c r="Y1688" s="159"/>
      <c r="Z1688" s="162"/>
      <c r="AA1688" s="158"/>
      <c r="AB1688" s="162"/>
      <c r="AC1688" s="162"/>
      <c r="AD1688" s="162"/>
      <c r="AE1688" s="162"/>
      <c r="AF1688" s="163"/>
    </row>
    <row r="1689" spans="1:32" s="26" customFormat="1" ht="20.100000000000001" customHeight="1">
      <c r="A1689" s="38" t="s">
        <v>164</v>
      </c>
      <c r="B1689" s="38" t="s">
        <v>29</v>
      </c>
      <c r="C1689" s="38" t="s">
        <v>58</v>
      </c>
      <c r="D1689" s="27" t="s">
        <v>1913</v>
      </c>
      <c r="E1689" s="27" t="s">
        <v>917</v>
      </c>
      <c r="F1689" s="38" t="s">
        <v>1918</v>
      </c>
      <c r="G1689" s="38"/>
      <c r="H1689" s="38">
        <v>1</v>
      </c>
      <c r="I1689" s="38" t="s">
        <v>2057</v>
      </c>
      <c r="J1689" s="39" t="s">
        <v>2342</v>
      </c>
      <c r="K1689" s="38" t="s">
        <v>2343</v>
      </c>
      <c r="L1689" s="38" t="s">
        <v>219</v>
      </c>
      <c r="M1689" s="38"/>
      <c r="N1689" s="38" t="s">
        <v>255</v>
      </c>
      <c r="O1689" s="40" t="s">
        <v>1026</v>
      </c>
      <c r="P1689" s="103" t="s">
        <v>23</v>
      </c>
      <c r="Q1689" s="67"/>
      <c r="R1689" s="38"/>
      <c r="S1689" s="67"/>
      <c r="T1689" s="41"/>
      <c r="U1689" s="65"/>
      <c r="V1689" s="42"/>
      <c r="W1689" s="65"/>
      <c r="X1689" s="40"/>
      <c r="Y1689" s="40"/>
      <c r="Z1689" s="65"/>
      <c r="AA1689" s="38"/>
      <c r="AB1689" s="65"/>
      <c r="AC1689" s="65"/>
      <c r="AD1689" s="65"/>
      <c r="AE1689" s="65"/>
      <c r="AF1689" s="66"/>
    </row>
    <row r="1690" spans="1:32" s="26" customFormat="1" ht="20.100000000000001" customHeight="1">
      <c r="A1690" s="38" t="s">
        <v>164</v>
      </c>
      <c r="B1690" s="38" t="s">
        <v>29</v>
      </c>
      <c r="C1690" s="38" t="s">
        <v>58</v>
      </c>
      <c r="D1690" s="27" t="s">
        <v>1913</v>
      </c>
      <c r="E1690" s="27" t="s">
        <v>917</v>
      </c>
      <c r="F1690" s="38" t="s">
        <v>1918</v>
      </c>
      <c r="G1690" s="38"/>
      <c r="H1690" s="38">
        <v>1</v>
      </c>
      <c r="I1690" s="38" t="s">
        <v>2057</v>
      </c>
      <c r="J1690" s="39" t="s">
        <v>2342</v>
      </c>
      <c r="K1690" s="38" t="s">
        <v>2343</v>
      </c>
      <c r="L1690" s="38" t="s">
        <v>219</v>
      </c>
      <c r="M1690" s="38"/>
      <c r="N1690" s="38" t="s">
        <v>255</v>
      </c>
      <c r="O1690" s="40" t="s">
        <v>1026</v>
      </c>
      <c r="P1690" s="103" t="s">
        <v>23</v>
      </c>
      <c r="Q1690" s="67"/>
      <c r="R1690" s="38"/>
      <c r="S1690" s="67"/>
      <c r="T1690" s="41"/>
      <c r="U1690" s="65"/>
      <c r="V1690" s="42"/>
      <c r="W1690" s="65"/>
      <c r="X1690" s="40"/>
      <c r="Y1690" s="40"/>
      <c r="Z1690" s="65"/>
      <c r="AA1690" s="38"/>
      <c r="AB1690" s="65"/>
      <c r="AC1690" s="65"/>
      <c r="AD1690" s="65"/>
      <c r="AE1690" s="65"/>
      <c r="AF1690" s="66"/>
    </row>
    <row r="1691" spans="1:32" s="26" customFormat="1" ht="20.100000000000001" customHeight="1">
      <c r="A1691" s="38" t="s">
        <v>164</v>
      </c>
      <c r="B1691" s="38" t="s">
        <v>29</v>
      </c>
      <c r="C1691" s="38" t="s">
        <v>58</v>
      </c>
      <c r="D1691" s="27" t="s">
        <v>1913</v>
      </c>
      <c r="E1691" s="27" t="s">
        <v>917</v>
      </c>
      <c r="F1691" s="38" t="s">
        <v>1918</v>
      </c>
      <c r="G1691" s="38"/>
      <c r="H1691" s="38">
        <v>1</v>
      </c>
      <c r="I1691" s="38" t="s">
        <v>2057</v>
      </c>
      <c r="J1691" s="39" t="s">
        <v>2342</v>
      </c>
      <c r="K1691" s="38" t="s">
        <v>2343</v>
      </c>
      <c r="L1691" s="38" t="s">
        <v>219</v>
      </c>
      <c r="M1691" s="38"/>
      <c r="N1691" s="38" t="s">
        <v>255</v>
      </c>
      <c r="O1691" s="40" t="s">
        <v>1026</v>
      </c>
      <c r="P1691" s="103" t="s">
        <v>23</v>
      </c>
      <c r="Q1691" s="67"/>
      <c r="R1691" s="38"/>
      <c r="S1691" s="67"/>
      <c r="T1691" s="41"/>
      <c r="U1691" s="65"/>
      <c r="V1691" s="42"/>
      <c r="W1691" s="65"/>
      <c r="X1691" s="40"/>
      <c r="Y1691" s="40"/>
      <c r="Z1691" s="65"/>
      <c r="AA1691" s="38"/>
      <c r="AB1691" s="65"/>
      <c r="AC1691" s="65"/>
      <c r="AD1691" s="65"/>
      <c r="AE1691" s="65"/>
      <c r="AF1691" s="66"/>
    </row>
    <row r="1692" spans="1:32" s="26" customFormat="1" ht="20.100000000000001" customHeight="1">
      <c r="A1692" s="38" t="s">
        <v>164</v>
      </c>
      <c r="B1692" s="38" t="s">
        <v>29</v>
      </c>
      <c r="C1692" s="38" t="s">
        <v>58</v>
      </c>
      <c r="D1692" s="27" t="s">
        <v>1913</v>
      </c>
      <c r="E1692" s="27" t="s">
        <v>917</v>
      </c>
      <c r="F1692" s="38" t="s">
        <v>1918</v>
      </c>
      <c r="G1692" s="38"/>
      <c r="H1692" s="38">
        <v>1</v>
      </c>
      <c r="I1692" s="38" t="s">
        <v>2057</v>
      </c>
      <c r="J1692" s="39" t="s">
        <v>2342</v>
      </c>
      <c r="K1692" s="38" t="s">
        <v>2343</v>
      </c>
      <c r="L1692" s="38" t="s">
        <v>219</v>
      </c>
      <c r="M1692" s="38"/>
      <c r="N1692" s="38" t="s">
        <v>255</v>
      </c>
      <c r="O1692" s="40" t="s">
        <v>1026</v>
      </c>
      <c r="P1692" s="103" t="s">
        <v>23</v>
      </c>
      <c r="Q1692" s="67"/>
      <c r="R1692" s="38"/>
      <c r="S1692" s="67"/>
      <c r="T1692" s="41"/>
      <c r="U1692" s="65"/>
      <c r="V1692" s="42"/>
      <c r="W1692" s="65"/>
      <c r="X1692" s="40"/>
      <c r="Y1692" s="40"/>
      <c r="Z1692" s="65"/>
      <c r="AA1692" s="38"/>
      <c r="AB1692" s="65"/>
      <c r="AC1692" s="65"/>
      <c r="AD1692" s="65"/>
      <c r="AE1692" s="65"/>
      <c r="AF1692" s="66"/>
    </row>
    <row r="1693" spans="1:32" s="26" customFormat="1" ht="20.100000000000001" customHeight="1">
      <c r="A1693" s="38" t="s">
        <v>164</v>
      </c>
      <c r="B1693" s="38" t="s">
        <v>29</v>
      </c>
      <c r="C1693" s="38" t="s">
        <v>58</v>
      </c>
      <c r="D1693" s="27" t="s">
        <v>1913</v>
      </c>
      <c r="E1693" s="27" t="s">
        <v>917</v>
      </c>
      <c r="F1693" s="38" t="s">
        <v>1918</v>
      </c>
      <c r="G1693" s="38"/>
      <c r="H1693" s="38">
        <v>1</v>
      </c>
      <c r="I1693" s="38" t="s">
        <v>2057</v>
      </c>
      <c r="J1693" s="39" t="s">
        <v>2342</v>
      </c>
      <c r="K1693" s="38" t="s">
        <v>2343</v>
      </c>
      <c r="L1693" s="38" t="s">
        <v>219</v>
      </c>
      <c r="M1693" s="38"/>
      <c r="N1693" s="38" t="s">
        <v>255</v>
      </c>
      <c r="O1693" s="40" t="s">
        <v>1026</v>
      </c>
      <c r="P1693" s="103" t="s">
        <v>23</v>
      </c>
      <c r="Q1693" s="67"/>
      <c r="R1693" s="38"/>
      <c r="S1693" s="67"/>
      <c r="T1693" s="41"/>
      <c r="U1693" s="65"/>
      <c r="V1693" s="42"/>
      <c r="W1693" s="65"/>
      <c r="X1693" s="40"/>
      <c r="Y1693" s="40"/>
      <c r="Z1693" s="65"/>
      <c r="AA1693" s="38"/>
      <c r="AB1693" s="65"/>
      <c r="AC1693" s="65"/>
      <c r="AD1693" s="65"/>
      <c r="AE1693" s="65"/>
      <c r="AF1693" s="66"/>
    </row>
    <row r="1694" spans="1:32" s="26" customFormat="1" ht="20.100000000000001" customHeight="1">
      <c r="A1694" s="38" t="s">
        <v>164</v>
      </c>
      <c r="B1694" s="38" t="s">
        <v>29</v>
      </c>
      <c r="C1694" s="38" t="s">
        <v>58</v>
      </c>
      <c r="D1694" s="27" t="s">
        <v>1913</v>
      </c>
      <c r="E1694" s="27" t="s">
        <v>917</v>
      </c>
      <c r="F1694" s="38" t="s">
        <v>1918</v>
      </c>
      <c r="G1694" s="38"/>
      <c r="H1694" s="38">
        <v>1</v>
      </c>
      <c r="I1694" s="38" t="s">
        <v>2057</v>
      </c>
      <c r="J1694" s="39" t="s">
        <v>2342</v>
      </c>
      <c r="K1694" s="38" t="s">
        <v>2343</v>
      </c>
      <c r="L1694" s="38" t="s">
        <v>219</v>
      </c>
      <c r="M1694" s="38"/>
      <c r="N1694" s="38" t="s">
        <v>255</v>
      </c>
      <c r="O1694" s="40" t="s">
        <v>1026</v>
      </c>
      <c r="P1694" s="103" t="s">
        <v>23</v>
      </c>
      <c r="Q1694" s="67"/>
      <c r="R1694" s="38"/>
      <c r="S1694" s="67"/>
      <c r="T1694" s="41"/>
      <c r="U1694" s="65"/>
      <c r="V1694" s="42"/>
      <c r="W1694" s="65"/>
      <c r="X1694" s="40"/>
      <c r="Y1694" s="40"/>
      <c r="Z1694" s="65"/>
      <c r="AA1694" s="38"/>
      <c r="AB1694" s="65"/>
      <c r="AC1694" s="65"/>
      <c r="AD1694" s="65"/>
      <c r="AE1694" s="65"/>
      <c r="AF1694" s="66"/>
    </row>
    <row r="1695" spans="1:32" s="26" customFormat="1" ht="20.100000000000001" customHeight="1">
      <c r="A1695" s="38" t="s">
        <v>164</v>
      </c>
      <c r="B1695" s="38" t="s">
        <v>29</v>
      </c>
      <c r="C1695" s="38" t="s">
        <v>58</v>
      </c>
      <c r="D1695" s="27" t="s">
        <v>1913</v>
      </c>
      <c r="E1695" s="27" t="s">
        <v>917</v>
      </c>
      <c r="F1695" s="38" t="s">
        <v>1918</v>
      </c>
      <c r="G1695" s="38"/>
      <c r="H1695" s="38">
        <v>1</v>
      </c>
      <c r="I1695" s="38" t="s">
        <v>2057</v>
      </c>
      <c r="J1695" s="39" t="s">
        <v>2342</v>
      </c>
      <c r="K1695" s="38" t="s">
        <v>2343</v>
      </c>
      <c r="L1695" s="38" t="s">
        <v>219</v>
      </c>
      <c r="M1695" s="38"/>
      <c r="N1695" s="38" t="s">
        <v>255</v>
      </c>
      <c r="O1695" s="40" t="s">
        <v>1026</v>
      </c>
      <c r="P1695" s="103" t="s">
        <v>23</v>
      </c>
      <c r="Q1695" s="67"/>
      <c r="R1695" s="38"/>
      <c r="S1695" s="67"/>
      <c r="T1695" s="41"/>
      <c r="U1695" s="65"/>
      <c r="V1695" s="42"/>
      <c r="W1695" s="65"/>
      <c r="X1695" s="40"/>
      <c r="Y1695" s="40"/>
      <c r="Z1695" s="65"/>
      <c r="AA1695" s="38"/>
      <c r="AB1695" s="65"/>
      <c r="AC1695" s="65"/>
      <c r="AD1695" s="65"/>
      <c r="AE1695" s="65"/>
      <c r="AF1695" s="66"/>
    </row>
    <row r="1696" spans="1:32" s="26" customFormat="1" ht="20.100000000000001" customHeight="1">
      <c r="A1696" s="38" t="s">
        <v>164</v>
      </c>
      <c r="B1696" s="38" t="s">
        <v>29</v>
      </c>
      <c r="C1696" s="38" t="s">
        <v>58</v>
      </c>
      <c r="D1696" s="27" t="s">
        <v>1913</v>
      </c>
      <c r="E1696" s="27" t="s">
        <v>917</v>
      </c>
      <c r="F1696" s="38" t="s">
        <v>1918</v>
      </c>
      <c r="G1696" s="38"/>
      <c r="H1696" s="38">
        <v>1</v>
      </c>
      <c r="I1696" s="38" t="s">
        <v>2057</v>
      </c>
      <c r="J1696" s="39" t="s">
        <v>2342</v>
      </c>
      <c r="K1696" s="38" t="s">
        <v>2343</v>
      </c>
      <c r="L1696" s="38" t="s">
        <v>219</v>
      </c>
      <c r="M1696" s="38"/>
      <c r="N1696" s="38" t="s">
        <v>255</v>
      </c>
      <c r="O1696" s="40" t="s">
        <v>1026</v>
      </c>
      <c r="P1696" s="103" t="s">
        <v>23</v>
      </c>
      <c r="Q1696" s="67"/>
      <c r="R1696" s="38"/>
      <c r="S1696" s="67"/>
      <c r="T1696" s="41"/>
      <c r="U1696" s="65"/>
      <c r="V1696" s="42"/>
      <c r="W1696" s="65"/>
      <c r="X1696" s="40"/>
      <c r="Y1696" s="40"/>
      <c r="Z1696" s="65"/>
      <c r="AA1696" s="38"/>
      <c r="AB1696" s="65"/>
      <c r="AC1696" s="65"/>
      <c r="AD1696" s="65"/>
      <c r="AE1696" s="65"/>
      <c r="AF1696" s="66"/>
    </row>
    <row r="1697" spans="1:32" s="8" customFormat="1" ht="20.100000000000001" customHeight="1">
      <c r="A1697" s="11" t="s">
        <v>164</v>
      </c>
      <c r="B1697" s="11" t="s">
        <v>29</v>
      </c>
      <c r="C1697" s="11" t="s">
        <v>58</v>
      </c>
      <c r="D1697" s="10" t="s">
        <v>941</v>
      </c>
      <c r="E1697" s="10" t="s">
        <v>941</v>
      </c>
      <c r="F1697" s="10" t="s">
        <v>1920</v>
      </c>
      <c r="G1697" s="11"/>
      <c r="H1697" s="11">
        <v>1</v>
      </c>
      <c r="I1697" s="11" t="s">
        <v>2664</v>
      </c>
      <c r="J1697" s="11">
        <v>1100844</v>
      </c>
      <c r="K1697" s="11" t="s">
        <v>981</v>
      </c>
      <c r="L1697" s="11" t="s">
        <v>194</v>
      </c>
      <c r="M1697" s="11"/>
      <c r="N1697" s="11" t="s">
        <v>253</v>
      </c>
      <c r="O1697" s="37" t="s">
        <v>1026</v>
      </c>
      <c r="P1697" s="105" t="s">
        <v>38</v>
      </c>
      <c r="Q1697" s="60">
        <v>44237</v>
      </c>
      <c r="R1697" s="11"/>
      <c r="S1697" s="60">
        <v>44967</v>
      </c>
      <c r="T1697" s="33"/>
      <c r="U1697" s="50"/>
      <c r="V1697" s="34"/>
      <c r="W1697" s="50"/>
      <c r="X1697" s="37"/>
      <c r="Y1697" s="37"/>
      <c r="Z1697" s="50"/>
      <c r="AA1697" s="11"/>
      <c r="AB1697" s="50"/>
      <c r="AC1697" s="50"/>
      <c r="AD1697" s="50"/>
      <c r="AE1697" s="50"/>
      <c r="AF1697" s="5"/>
    </row>
    <row r="1698" spans="1:32" s="8" customFormat="1" ht="20.100000000000001" customHeight="1">
      <c r="A1698" s="11" t="s">
        <v>164</v>
      </c>
      <c r="B1698" s="11" t="s">
        <v>29</v>
      </c>
      <c r="C1698" s="11" t="s">
        <v>58</v>
      </c>
      <c r="D1698" s="10" t="s">
        <v>941</v>
      </c>
      <c r="E1698" s="10" t="s">
        <v>941</v>
      </c>
      <c r="F1698" s="10" t="s">
        <v>1920</v>
      </c>
      <c r="G1698" s="11"/>
      <c r="H1698" s="11">
        <v>1</v>
      </c>
      <c r="I1698" s="11" t="s">
        <v>2471</v>
      </c>
      <c r="J1698" s="80">
        <v>1100058</v>
      </c>
      <c r="K1698" s="11" t="s">
        <v>2218</v>
      </c>
      <c r="L1698" s="11" t="s">
        <v>194</v>
      </c>
      <c r="M1698" s="11"/>
      <c r="N1698" s="11" t="s">
        <v>253</v>
      </c>
      <c r="O1698" s="37" t="s">
        <v>1026</v>
      </c>
      <c r="P1698" s="105" t="s">
        <v>2364</v>
      </c>
      <c r="Q1698" s="60">
        <v>45336</v>
      </c>
      <c r="R1698" s="11"/>
      <c r="S1698" s="60">
        <v>45310</v>
      </c>
      <c r="T1698" s="33"/>
      <c r="U1698" s="50"/>
      <c r="V1698" s="34"/>
      <c r="W1698" s="50"/>
      <c r="X1698" s="37"/>
      <c r="Y1698" s="37"/>
      <c r="Z1698" s="50"/>
      <c r="AA1698" s="11"/>
      <c r="AB1698" s="50"/>
      <c r="AC1698" s="50"/>
      <c r="AD1698" s="50"/>
      <c r="AE1698" s="50"/>
      <c r="AF1698" s="5"/>
    </row>
    <row r="1699" spans="1:32" s="8" customFormat="1" ht="20.100000000000001" customHeight="1">
      <c r="A1699" s="11" t="s">
        <v>164</v>
      </c>
      <c r="B1699" s="11" t="s">
        <v>29</v>
      </c>
      <c r="C1699" s="11" t="s">
        <v>58</v>
      </c>
      <c r="D1699" s="10" t="s">
        <v>941</v>
      </c>
      <c r="E1699" s="10" t="s">
        <v>941</v>
      </c>
      <c r="F1699" s="10" t="s">
        <v>1920</v>
      </c>
      <c r="G1699" s="62"/>
      <c r="H1699" s="62">
        <v>1</v>
      </c>
      <c r="I1699" s="11" t="s">
        <v>36</v>
      </c>
      <c r="J1699" s="80">
        <v>1101426</v>
      </c>
      <c r="K1699" s="11" t="s">
        <v>1473</v>
      </c>
      <c r="L1699" s="11" t="s">
        <v>194</v>
      </c>
      <c r="M1699" s="11"/>
      <c r="N1699" s="11" t="s">
        <v>253</v>
      </c>
      <c r="O1699" s="37" t="s">
        <v>1026</v>
      </c>
      <c r="P1699" s="105" t="s">
        <v>2747</v>
      </c>
      <c r="Q1699" s="60">
        <v>45485</v>
      </c>
      <c r="R1699" s="11"/>
      <c r="S1699" s="60"/>
      <c r="T1699" s="33"/>
      <c r="U1699" s="50"/>
      <c r="V1699" s="34"/>
      <c r="W1699" s="50"/>
      <c r="X1699" s="37"/>
      <c r="Y1699" s="37"/>
      <c r="Z1699" s="50"/>
      <c r="AA1699" s="11"/>
      <c r="AB1699" s="50"/>
      <c r="AC1699" s="50"/>
      <c r="AD1699" s="50"/>
      <c r="AE1699" s="50"/>
      <c r="AF1699" s="5"/>
    </row>
    <row r="1700" spans="1:32" s="8" customFormat="1" ht="20.100000000000001" customHeight="1">
      <c r="A1700" s="11" t="s">
        <v>164</v>
      </c>
      <c r="B1700" s="11" t="s">
        <v>29</v>
      </c>
      <c r="C1700" s="11" t="s">
        <v>58</v>
      </c>
      <c r="D1700" s="10" t="s">
        <v>941</v>
      </c>
      <c r="E1700" s="10" t="s">
        <v>941</v>
      </c>
      <c r="F1700" s="10" t="s">
        <v>1920</v>
      </c>
      <c r="G1700" s="62"/>
      <c r="H1700" s="62">
        <v>1</v>
      </c>
      <c r="I1700" s="11" t="s">
        <v>257</v>
      </c>
      <c r="J1700" s="11">
        <v>1100329</v>
      </c>
      <c r="K1700" s="11" t="s">
        <v>861</v>
      </c>
      <c r="L1700" s="11" t="s">
        <v>194</v>
      </c>
      <c r="M1700" s="11"/>
      <c r="N1700" s="11" t="s">
        <v>253</v>
      </c>
      <c r="O1700" s="37" t="s">
        <v>1026</v>
      </c>
      <c r="P1700" s="105" t="s">
        <v>24</v>
      </c>
      <c r="Q1700" s="60">
        <v>44867</v>
      </c>
      <c r="R1700" s="11"/>
      <c r="S1700" s="60">
        <v>45598</v>
      </c>
      <c r="T1700" s="33"/>
      <c r="U1700" s="50"/>
      <c r="V1700" s="34"/>
      <c r="W1700" s="50"/>
      <c r="X1700" s="37"/>
      <c r="Y1700" s="37"/>
      <c r="Z1700" s="50"/>
      <c r="AA1700" s="11"/>
      <c r="AB1700" s="50"/>
      <c r="AC1700" s="50"/>
      <c r="AD1700" s="50"/>
      <c r="AE1700" s="50"/>
      <c r="AF1700" s="5"/>
    </row>
    <row r="1701" spans="1:32" s="8" customFormat="1" ht="20.100000000000001" customHeight="1">
      <c r="A1701" s="11" t="s">
        <v>164</v>
      </c>
      <c r="B1701" s="11" t="s">
        <v>29</v>
      </c>
      <c r="C1701" s="11" t="s">
        <v>58</v>
      </c>
      <c r="D1701" s="10" t="s">
        <v>941</v>
      </c>
      <c r="E1701" s="10" t="s">
        <v>941</v>
      </c>
      <c r="F1701" s="10" t="s">
        <v>1920</v>
      </c>
      <c r="G1701" s="62"/>
      <c r="H1701" s="62">
        <v>1</v>
      </c>
      <c r="I1701" s="11" t="s">
        <v>2668</v>
      </c>
      <c r="J1701" s="80">
        <v>1101429</v>
      </c>
      <c r="K1701" s="11" t="s">
        <v>2791</v>
      </c>
      <c r="L1701" s="11" t="s">
        <v>194</v>
      </c>
      <c r="M1701" s="11"/>
      <c r="N1701" s="11" t="s">
        <v>255</v>
      </c>
      <c r="O1701" s="37" t="s">
        <v>1026</v>
      </c>
      <c r="P1701" s="105" t="s">
        <v>2793</v>
      </c>
      <c r="Q1701" s="60">
        <v>45516</v>
      </c>
      <c r="R1701" s="11"/>
      <c r="S1701" s="60"/>
      <c r="T1701" s="33"/>
      <c r="U1701" s="50"/>
      <c r="V1701" s="34"/>
      <c r="W1701" s="50"/>
      <c r="X1701" s="37"/>
      <c r="Y1701" s="37"/>
      <c r="Z1701" s="50"/>
      <c r="AA1701" s="11"/>
      <c r="AB1701" s="50"/>
      <c r="AC1701" s="50"/>
      <c r="AD1701" s="50"/>
      <c r="AE1701" s="50"/>
      <c r="AF1701" s="5"/>
    </row>
    <row r="1702" spans="1:32" s="26" customFormat="1" ht="20.100000000000001" customHeight="1">
      <c r="A1702" s="38" t="s">
        <v>164</v>
      </c>
      <c r="B1702" s="38" t="s">
        <v>29</v>
      </c>
      <c r="C1702" s="38" t="s">
        <v>58</v>
      </c>
      <c r="D1702" s="27" t="s">
        <v>941</v>
      </c>
      <c r="E1702" s="27" t="s">
        <v>941</v>
      </c>
      <c r="F1702" s="27" t="s">
        <v>1920</v>
      </c>
      <c r="G1702" s="71"/>
      <c r="H1702" s="71">
        <v>1</v>
      </c>
      <c r="I1702" s="38" t="s">
        <v>2057</v>
      </c>
      <c r="J1702" s="39" t="s">
        <v>2342</v>
      </c>
      <c r="K1702" s="38" t="s">
        <v>2343</v>
      </c>
      <c r="L1702" s="38" t="s">
        <v>219</v>
      </c>
      <c r="M1702" s="38"/>
      <c r="N1702" s="38" t="s">
        <v>255</v>
      </c>
      <c r="O1702" s="40" t="s">
        <v>1026</v>
      </c>
      <c r="P1702" s="103" t="s">
        <v>23</v>
      </c>
      <c r="Q1702" s="67"/>
      <c r="R1702" s="38"/>
      <c r="S1702" s="67"/>
      <c r="T1702" s="41"/>
      <c r="U1702" s="65"/>
      <c r="V1702" s="42"/>
      <c r="W1702" s="65"/>
      <c r="X1702" s="40"/>
      <c r="Y1702" s="40"/>
      <c r="Z1702" s="65"/>
      <c r="AA1702" s="38"/>
      <c r="AB1702" s="65"/>
      <c r="AC1702" s="65"/>
      <c r="AD1702" s="65"/>
      <c r="AE1702" s="65"/>
      <c r="AF1702" s="66"/>
    </row>
    <row r="1703" spans="1:32" s="26" customFormat="1" ht="20.100000000000001" customHeight="1">
      <c r="A1703" s="38" t="s">
        <v>164</v>
      </c>
      <c r="B1703" s="38" t="s">
        <v>29</v>
      </c>
      <c r="C1703" s="38" t="s">
        <v>58</v>
      </c>
      <c r="D1703" s="27" t="s">
        <v>941</v>
      </c>
      <c r="E1703" s="27" t="s">
        <v>941</v>
      </c>
      <c r="F1703" s="27" t="s">
        <v>1920</v>
      </c>
      <c r="G1703" s="71"/>
      <c r="H1703" s="71">
        <v>1</v>
      </c>
      <c r="I1703" s="38" t="s">
        <v>2057</v>
      </c>
      <c r="J1703" s="39" t="s">
        <v>2342</v>
      </c>
      <c r="K1703" s="38" t="s">
        <v>2343</v>
      </c>
      <c r="L1703" s="38" t="s">
        <v>219</v>
      </c>
      <c r="M1703" s="38"/>
      <c r="N1703" s="38" t="s">
        <v>255</v>
      </c>
      <c r="O1703" s="40" t="s">
        <v>1026</v>
      </c>
      <c r="P1703" s="103" t="s">
        <v>23</v>
      </c>
      <c r="Q1703" s="67"/>
      <c r="R1703" s="38"/>
      <c r="S1703" s="67"/>
      <c r="T1703" s="41"/>
      <c r="U1703" s="65"/>
      <c r="V1703" s="42"/>
      <c r="W1703" s="65"/>
      <c r="X1703" s="40"/>
      <c r="Y1703" s="40"/>
      <c r="Z1703" s="65"/>
      <c r="AA1703" s="38"/>
      <c r="AB1703" s="65"/>
      <c r="AC1703" s="65"/>
      <c r="AD1703" s="65"/>
      <c r="AE1703" s="65"/>
      <c r="AF1703" s="66"/>
    </row>
    <row r="1704" spans="1:32" s="26" customFormat="1" ht="20.100000000000001" customHeight="1">
      <c r="A1704" s="38" t="s">
        <v>164</v>
      </c>
      <c r="B1704" s="38" t="s">
        <v>29</v>
      </c>
      <c r="C1704" s="38" t="s">
        <v>58</v>
      </c>
      <c r="D1704" s="27" t="s">
        <v>1120</v>
      </c>
      <c r="E1704" s="27" t="s">
        <v>1120</v>
      </c>
      <c r="F1704" s="38" t="s">
        <v>2557</v>
      </c>
      <c r="G1704" s="38"/>
      <c r="H1704" s="38">
        <v>1</v>
      </c>
      <c r="I1704" s="38" t="s">
        <v>2060</v>
      </c>
      <c r="J1704" s="39" t="s">
        <v>2342</v>
      </c>
      <c r="K1704" s="38" t="s">
        <v>2343</v>
      </c>
      <c r="L1704" s="38" t="s">
        <v>2353</v>
      </c>
      <c r="M1704" s="38"/>
      <c r="N1704" s="38" t="s">
        <v>253</v>
      </c>
      <c r="O1704" s="40" t="s">
        <v>1026</v>
      </c>
      <c r="P1704" s="103" t="s">
        <v>23</v>
      </c>
      <c r="Q1704" s="67"/>
      <c r="R1704" s="38"/>
      <c r="S1704" s="67" t="s">
        <v>18</v>
      </c>
      <c r="T1704" s="41"/>
      <c r="U1704" s="65"/>
      <c r="V1704" s="65"/>
      <c r="W1704" s="65"/>
      <c r="X1704" s="40"/>
      <c r="Y1704" s="40"/>
      <c r="Z1704" s="65"/>
      <c r="AA1704" s="38"/>
      <c r="AB1704" s="65"/>
      <c r="AC1704" s="65"/>
      <c r="AD1704" s="65"/>
      <c r="AE1704" s="65"/>
      <c r="AF1704" s="66"/>
    </row>
    <row r="1705" spans="1:32" s="26" customFormat="1" ht="20.100000000000001" customHeight="1">
      <c r="A1705" s="38" t="s">
        <v>164</v>
      </c>
      <c r="B1705" s="38" t="s">
        <v>29</v>
      </c>
      <c r="C1705" s="38" t="s">
        <v>58</v>
      </c>
      <c r="D1705" s="27" t="s">
        <v>1120</v>
      </c>
      <c r="E1705" s="27" t="s">
        <v>1120</v>
      </c>
      <c r="F1705" s="38" t="s">
        <v>2556</v>
      </c>
      <c r="G1705" s="71"/>
      <c r="H1705" s="38">
        <v>1</v>
      </c>
      <c r="I1705" s="38" t="s">
        <v>2060</v>
      </c>
      <c r="J1705" s="39" t="s">
        <v>2342</v>
      </c>
      <c r="K1705" s="38" t="s">
        <v>2343</v>
      </c>
      <c r="L1705" s="38" t="s">
        <v>2353</v>
      </c>
      <c r="M1705" s="38"/>
      <c r="N1705" s="38" t="s">
        <v>253</v>
      </c>
      <c r="O1705" s="40" t="s">
        <v>1026</v>
      </c>
      <c r="P1705" s="103" t="s">
        <v>23</v>
      </c>
      <c r="Q1705" s="67"/>
      <c r="R1705" s="38"/>
      <c r="S1705" s="67" t="s">
        <v>18</v>
      </c>
      <c r="T1705" s="41"/>
      <c r="U1705" s="65"/>
      <c r="V1705" s="42"/>
      <c r="W1705" s="65"/>
      <c r="X1705" s="40"/>
      <c r="Y1705" s="40"/>
      <c r="Z1705" s="65"/>
      <c r="AA1705" s="38"/>
      <c r="AB1705" s="65"/>
      <c r="AC1705" s="65"/>
      <c r="AD1705" s="65"/>
      <c r="AE1705" s="65"/>
      <c r="AF1705" s="66"/>
    </row>
    <row r="1706" spans="1:32" s="26" customFormat="1" ht="20.100000000000001" customHeight="1">
      <c r="A1706" s="38" t="s">
        <v>164</v>
      </c>
      <c r="B1706" s="38" t="s">
        <v>29</v>
      </c>
      <c r="C1706" s="38" t="s">
        <v>58</v>
      </c>
      <c r="D1706" s="27" t="s">
        <v>1120</v>
      </c>
      <c r="E1706" s="27" t="s">
        <v>1120</v>
      </c>
      <c r="F1706" s="38" t="s">
        <v>2556</v>
      </c>
      <c r="G1706" s="71"/>
      <c r="H1706" s="38">
        <v>1</v>
      </c>
      <c r="I1706" s="38" t="s">
        <v>2060</v>
      </c>
      <c r="J1706" s="39" t="s">
        <v>2342</v>
      </c>
      <c r="K1706" s="38" t="s">
        <v>2343</v>
      </c>
      <c r="L1706" s="38" t="s">
        <v>2353</v>
      </c>
      <c r="M1706" s="38"/>
      <c r="N1706" s="38" t="s">
        <v>253</v>
      </c>
      <c r="O1706" s="40" t="s">
        <v>1026</v>
      </c>
      <c r="P1706" s="103" t="s">
        <v>23</v>
      </c>
      <c r="Q1706" s="67"/>
      <c r="R1706" s="38"/>
      <c r="S1706" s="67" t="s">
        <v>18</v>
      </c>
      <c r="T1706" s="41"/>
      <c r="U1706" s="65"/>
      <c r="V1706" s="42"/>
      <c r="W1706" s="65"/>
      <c r="X1706" s="40"/>
      <c r="Y1706" s="40"/>
      <c r="Z1706" s="65"/>
      <c r="AA1706" s="38"/>
      <c r="AB1706" s="65"/>
      <c r="AC1706" s="65"/>
      <c r="AD1706" s="65"/>
      <c r="AE1706" s="65"/>
      <c r="AF1706" s="66"/>
    </row>
    <row r="1707" spans="1:32" s="26" customFormat="1" ht="20.100000000000001" customHeight="1">
      <c r="A1707" s="38" t="s">
        <v>164</v>
      </c>
      <c r="B1707" s="38" t="s">
        <v>29</v>
      </c>
      <c r="C1707" s="38" t="s">
        <v>58</v>
      </c>
      <c r="D1707" s="27" t="s">
        <v>1120</v>
      </c>
      <c r="E1707" s="27" t="s">
        <v>1120</v>
      </c>
      <c r="F1707" s="38" t="s">
        <v>2556</v>
      </c>
      <c r="G1707" s="71"/>
      <c r="H1707" s="38">
        <v>1</v>
      </c>
      <c r="I1707" s="38" t="s">
        <v>2060</v>
      </c>
      <c r="J1707" s="39" t="s">
        <v>2342</v>
      </c>
      <c r="K1707" s="38" t="s">
        <v>2343</v>
      </c>
      <c r="L1707" s="38" t="s">
        <v>2353</v>
      </c>
      <c r="M1707" s="38"/>
      <c r="N1707" s="38" t="s">
        <v>255</v>
      </c>
      <c r="O1707" s="40" t="s">
        <v>1026</v>
      </c>
      <c r="P1707" s="103" t="s">
        <v>23</v>
      </c>
      <c r="Q1707" s="67"/>
      <c r="R1707" s="38"/>
      <c r="S1707" s="67" t="s">
        <v>18</v>
      </c>
      <c r="T1707" s="41"/>
      <c r="U1707" s="65"/>
      <c r="V1707" s="42"/>
      <c r="W1707" s="65"/>
      <c r="X1707" s="40"/>
      <c r="Y1707" s="40"/>
      <c r="Z1707" s="65"/>
      <c r="AA1707" s="38"/>
      <c r="AB1707" s="65"/>
      <c r="AC1707" s="65"/>
      <c r="AD1707" s="65"/>
      <c r="AE1707" s="65"/>
      <c r="AF1707" s="66"/>
    </row>
    <row r="1708" spans="1:32" s="26" customFormat="1" ht="20.100000000000001" customHeight="1">
      <c r="A1708" s="38" t="s">
        <v>164</v>
      </c>
      <c r="B1708" s="38" t="s">
        <v>29</v>
      </c>
      <c r="C1708" s="38" t="s">
        <v>58</v>
      </c>
      <c r="D1708" s="27" t="s">
        <v>1120</v>
      </c>
      <c r="E1708" s="27" t="s">
        <v>1120</v>
      </c>
      <c r="F1708" s="38" t="s">
        <v>2556</v>
      </c>
      <c r="G1708" s="71"/>
      <c r="H1708" s="38">
        <v>1</v>
      </c>
      <c r="I1708" s="38" t="s">
        <v>2060</v>
      </c>
      <c r="J1708" s="39" t="s">
        <v>2342</v>
      </c>
      <c r="K1708" s="38" t="s">
        <v>2343</v>
      </c>
      <c r="L1708" s="38" t="s">
        <v>2353</v>
      </c>
      <c r="M1708" s="38"/>
      <c r="N1708" s="38" t="s">
        <v>255</v>
      </c>
      <c r="O1708" s="40" t="s">
        <v>1026</v>
      </c>
      <c r="P1708" s="103" t="s">
        <v>23</v>
      </c>
      <c r="Q1708" s="67"/>
      <c r="R1708" s="38"/>
      <c r="S1708" s="67" t="s">
        <v>18</v>
      </c>
      <c r="T1708" s="41"/>
      <c r="U1708" s="65"/>
      <c r="V1708" s="42"/>
      <c r="W1708" s="65"/>
      <c r="X1708" s="40"/>
      <c r="Y1708" s="40"/>
      <c r="Z1708" s="65"/>
      <c r="AA1708" s="38"/>
      <c r="AB1708" s="65"/>
      <c r="AC1708" s="65"/>
      <c r="AD1708" s="65"/>
      <c r="AE1708" s="65"/>
      <c r="AF1708" s="66"/>
    </row>
    <row r="1709" spans="1:32" s="26" customFormat="1" ht="20.100000000000001" customHeight="1">
      <c r="A1709" s="38" t="s">
        <v>164</v>
      </c>
      <c r="B1709" s="38" t="s">
        <v>29</v>
      </c>
      <c r="C1709" s="38" t="s">
        <v>58</v>
      </c>
      <c r="D1709" s="27" t="s">
        <v>1120</v>
      </c>
      <c r="E1709" s="27" t="s">
        <v>1120</v>
      </c>
      <c r="F1709" s="38" t="s">
        <v>2556</v>
      </c>
      <c r="G1709" s="71"/>
      <c r="H1709" s="38">
        <v>1</v>
      </c>
      <c r="I1709" s="38" t="s">
        <v>2060</v>
      </c>
      <c r="J1709" s="39" t="s">
        <v>2342</v>
      </c>
      <c r="K1709" s="38" t="s">
        <v>2343</v>
      </c>
      <c r="L1709" s="38" t="s">
        <v>2353</v>
      </c>
      <c r="M1709" s="38"/>
      <c r="N1709" s="38" t="s">
        <v>255</v>
      </c>
      <c r="O1709" s="40" t="s">
        <v>1026</v>
      </c>
      <c r="P1709" s="103" t="s">
        <v>23</v>
      </c>
      <c r="Q1709" s="67"/>
      <c r="R1709" s="38"/>
      <c r="S1709" s="67" t="s">
        <v>18</v>
      </c>
      <c r="T1709" s="41"/>
      <c r="U1709" s="65"/>
      <c r="V1709" s="42"/>
      <c r="W1709" s="65"/>
      <c r="X1709" s="40"/>
      <c r="Y1709" s="40"/>
      <c r="Z1709" s="65"/>
      <c r="AA1709" s="38"/>
      <c r="AB1709" s="65"/>
      <c r="AC1709" s="65"/>
      <c r="AD1709" s="65"/>
      <c r="AE1709" s="65"/>
      <c r="AF1709" s="66"/>
    </row>
    <row r="1710" spans="1:32" s="26" customFormat="1" ht="20.100000000000001" customHeight="1">
      <c r="A1710" s="38" t="s">
        <v>164</v>
      </c>
      <c r="B1710" s="38" t="s">
        <v>29</v>
      </c>
      <c r="C1710" s="38" t="s">
        <v>58</v>
      </c>
      <c r="D1710" s="27" t="s">
        <v>1120</v>
      </c>
      <c r="E1710" s="27" t="s">
        <v>1120</v>
      </c>
      <c r="F1710" s="38" t="s">
        <v>2556</v>
      </c>
      <c r="G1710" s="71"/>
      <c r="H1710" s="38">
        <v>1</v>
      </c>
      <c r="I1710" s="38" t="s">
        <v>2060</v>
      </c>
      <c r="J1710" s="39" t="s">
        <v>2342</v>
      </c>
      <c r="K1710" s="38" t="s">
        <v>2343</v>
      </c>
      <c r="L1710" s="38" t="s">
        <v>2353</v>
      </c>
      <c r="M1710" s="38"/>
      <c r="N1710" s="38" t="s">
        <v>255</v>
      </c>
      <c r="O1710" s="40" t="s">
        <v>1026</v>
      </c>
      <c r="P1710" s="103" t="s">
        <v>23</v>
      </c>
      <c r="Q1710" s="67"/>
      <c r="R1710" s="38"/>
      <c r="S1710" s="67" t="s">
        <v>18</v>
      </c>
      <c r="T1710" s="41"/>
      <c r="U1710" s="65"/>
      <c r="V1710" s="42"/>
      <c r="W1710" s="65"/>
      <c r="X1710" s="40"/>
      <c r="Y1710" s="40"/>
      <c r="Z1710" s="65"/>
      <c r="AA1710" s="38"/>
      <c r="AB1710" s="65"/>
      <c r="AC1710" s="65"/>
      <c r="AD1710" s="65"/>
      <c r="AE1710" s="65"/>
      <c r="AF1710" s="66"/>
    </row>
    <row r="1711" spans="1:32" s="26" customFormat="1" ht="20.100000000000001" customHeight="1">
      <c r="A1711" s="38" t="s">
        <v>164</v>
      </c>
      <c r="B1711" s="38" t="s">
        <v>29</v>
      </c>
      <c r="C1711" s="38" t="s">
        <v>58</v>
      </c>
      <c r="D1711" s="27" t="s">
        <v>1120</v>
      </c>
      <c r="E1711" s="27" t="s">
        <v>1120</v>
      </c>
      <c r="F1711" s="38" t="s">
        <v>2556</v>
      </c>
      <c r="G1711" s="71"/>
      <c r="H1711" s="38">
        <v>1</v>
      </c>
      <c r="I1711" s="38" t="s">
        <v>2060</v>
      </c>
      <c r="J1711" s="39" t="s">
        <v>2342</v>
      </c>
      <c r="K1711" s="38" t="s">
        <v>2343</v>
      </c>
      <c r="L1711" s="38" t="s">
        <v>2353</v>
      </c>
      <c r="M1711" s="38"/>
      <c r="N1711" s="38" t="s">
        <v>255</v>
      </c>
      <c r="O1711" s="40" t="s">
        <v>1026</v>
      </c>
      <c r="P1711" s="103" t="s">
        <v>23</v>
      </c>
      <c r="Q1711" s="67"/>
      <c r="R1711" s="38"/>
      <c r="S1711" s="67" t="s">
        <v>18</v>
      </c>
      <c r="T1711" s="41"/>
      <c r="U1711" s="65"/>
      <c r="V1711" s="42"/>
      <c r="W1711" s="65"/>
      <c r="X1711" s="40"/>
      <c r="Y1711" s="40"/>
      <c r="Z1711" s="65"/>
      <c r="AA1711" s="38"/>
      <c r="AB1711" s="65"/>
      <c r="AC1711" s="65"/>
      <c r="AD1711" s="65"/>
      <c r="AE1711" s="65"/>
      <c r="AF1711" s="66"/>
    </row>
    <row r="1712" spans="1:32" s="26" customFormat="1" ht="20.100000000000001" customHeight="1">
      <c r="A1712" s="38" t="s">
        <v>164</v>
      </c>
      <c r="B1712" s="38" t="s">
        <v>29</v>
      </c>
      <c r="C1712" s="38" t="s">
        <v>58</v>
      </c>
      <c r="D1712" s="27" t="s">
        <v>1120</v>
      </c>
      <c r="E1712" s="27" t="s">
        <v>1120</v>
      </c>
      <c r="F1712" s="38" t="s">
        <v>2556</v>
      </c>
      <c r="G1712" s="71"/>
      <c r="H1712" s="38">
        <v>1</v>
      </c>
      <c r="I1712" s="38" t="s">
        <v>2060</v>
      </c>
      <c r="J1712" s="39" t="s">
        <v>2342</v>
      </c>
      <c r="K1712" s="38" t="s">
        <v>2343</v>
      </c>
      <c r="L1712" s="38" t="s">
        <v>2353</v>
      </c>
      <c r="M1712" s="38"/>
      <c r="N1712" s="38" t="s">
        <v>255</v>
      </c>
      <c r="O1712" s="40" t="s">
        <v>1026</v>
      </c>
      <c r="P1712" s="103" t="s">
        <v>23</v>
      </c>
      <c r="Q1712" s="67"/>
      <c r="R1712" s="38"/>
      <c r="S1712" s="67" t="s">
        <v>18</v>
      </c>
      <c r="T1712" s="41"/>
      <c r="U1712" s="65"/>
      <c r="V1712" s="42"/>
      <c r="W1712" s="65"/>
      <c r="X1712" s="40"/>
      <c r="Y1712" s="40"/>
      <c r="Z1712" s="65"/>
      <c r="AA1712" s="38"/>
      <c r="AB1712" s="65"/>
      <c r="AC1712" s="65"/>
      <c r="AD1712" s="65"/>
      <c r="AE1712" s="65"/>
      <c r="AF1712" s="66"/>
    </row>
    <row r="1713" spans="1:32" s="26" customFormat="1" ht="20.100000000000001" customHeight="1">
      <c r="A1713" s="38" t="s">
        <v>164</v>
      </c>
      <c r="B1713" s="38" t="s">
        <v>29</v>
      </c>
      <c r="C1713" s="38" t="s">
        <v>58</v>
      </c>
      <c r="D1713" s="27" t="s">
        <v>1120</v>
      </c>
      <c r="E1713" s="27" t="s">
        <v>1120</v>
      </c>
      <c r="F1713" s="38" t="s">
        <v>2556</v>
      </c>
      <c r="G1713" s="71"/>
      <c r="H1713" s="38">
        <v>1</v>
      </c>
      <c r="I1713" s="38" t="s">
        <v>2060</v>
      </c>
      <c r="J1713" s="39" t="s">
        <v>2342</v>
      </c>
      <c r="K1713" s="38" t="s">
        <v>2343</v>
      </c>
      <c r="L1713" s="38" t="s">
        <v>2353</v>
      </c>
      <c r="M1713" s="38"/>
      <c r="N1713" s="38" t="s">
        <v>255</v>
      </c>
      <c r="O1713" s="40" t="s">
        <v>1026</v>
      </c>
      <c r="P1713" s="103" t="s">
        <v>23</v>
      </c>
      <c r="Q1713" s="67"/>
      <c r="R1713" s="38"/>
      <c r="S1713" s="67" t="s">
        <v>18</v>
      </c>
      <c r="T1713" s="41"/>
      <c r="U1713" s="65"/>
      <c r="V1713" s="42"/>
      <c r="W1713" s="65"/>
      <c r="X1713" s="40"/>
      <c r="Y1713" s="40"/>
      <c r="Z1713" s="65"/>
      <c r="AA1713" s="38"/>
      <c r="AB1713" s="65"/>
      <c r="AC1713" s="65"/>
      <c r="AD1713" s="65"/>
      <c r="AE1713" s="65"/>
      <c r="AF1713" s="66"/>
    </row>
    <row r="1714" spans="1:32" s="26" customFormat="1" ht="20.100000000000001" customHeight="1">
      <c r="A1714" s="38" t="s">
        <v>164</v>
      </c>
      <c r="B1714" s="38" t="s">
        <v>29</v>
      </c>
      <c r="C1714" s="38" t="s">
        <v>58</v>
      </c>
      <c r="D1714" s="27" t="s">
        <v>1120</v>
      </c>
      <c r="E1714" s="27" t="s">
        <v>1120</v>
      </c>
      <c r="F1714" s="38" t="s">
        <v>2556</v>
      </c>
      <c r="G1714" s="71"/>
      <c r="H1714" s="38">
        <v>1</v>
      </c>
      <c r="I1714" s="38" t="s">
        <v>2060</v>
      </c>
      <c r="J1714" s="39" t="s">
        <v>2342</v>
      </c>
      <c r="K1714" s="38" t="s">
        <v>2343</v>
      </c>
      <c r="L1714" s="38" t="s">
        <v>2353</v>
      </c>
      <c r="M1714" s="38"/>
      <c r="N1714" s="38" t="s">
        <v>255</v>
      </c>
      <c r="O1714" s="40" t="s">
        <v>1026</v>
      </c>
      <c r="P1714" s="103" t="s">
        <v>23</v>
      </c>
      <c r="Q1714" s="67"/>
      <c r="R1714" s="38"/>
      <c r="S1714" s="67" t="s">
        <v>18</v>
      </c>
      <c r="T1714" s="41"/>
      <c r="U1714" s="65"/>
      <c r="V1714" s="42"/>
      <c r="W1714" s="65"/>
      <c r="X1714" s="40"/>
      <c r="Y1714" s="40"/>
      <c r="Z1714" s="65"/>
      <c r="AA1714" s="38"/>
      <c r="AB1714" s="65"/>
      <c r="AC1714" s="65"/>
      <c r="AD1714" s="65"/>
      <c r="AE1714" s="65"/>
      <c r="AF1714" s="66"/>
    </row>
    <row r="1715" spans="1:32" s="26" customFormat="1" ht="20.100000000000001" customHeight="1">
      <c r="A1715" s="38" t="s">
        <v>164</v>
      </c>
      <c r="B1715" s="38" t="s">
        <v>29</v>
      </c>
      <c r="C1715" s="38" t="s">
        <v>58</v>
      </c>
      <c r="D1715" s="27" t="s">
        <v>1120</v>
      </c>
      <c r="E1715" s="27" t="s">
        <v>1120</v>
      </c>
      <c r="F1715" s="38" t="s">
        <v>2556</v>
      </c>
      <c r="G1715" s="71"/>
      <c r="H1715" s="38">
        <v>1</v>
      </c>
      <c r="I1715" s="38" t="s">
        <v>2060</v>
      </c>
      <c r="J1715" s="39" t="s">
        <v>2342</v>
      </c>
      <c r="K1715" s="38" t="s">
        <v>2343</v>
      </c>
      <c r="L1715" s="38" t="s">
        <v>2353</v>
      </c>
      <c r="M1715" s="38"/>
      <c r="N1715" s="38" t="s">
        <v>255</v>
      </c>
      <c r="O1715" s="40" t="s">
        <v>1026</v>
      </c>
      <c r="P1715" s="103" t="s">
        <v>23</v>
      </c>
      <c r="Q1715" s="67"/>
      <c r="R1715" s="38"/>
      <c r="S1715" s="67" t="s">
        <v>18</v>
      </c>
      <c r="T1715" s="41"/>
      <c r="U1715" s="65"/>
      <c r="V1715" s="42"/>
      <c r="W1715" s="65"/>
      <c r="X1715" s="40"/>
      <c r="Y1715" s="40"/>
      <c r="Z1715" s="65"/>
      <c r="AA1715" s="38"/>
      <c r="AB1715" s="65"/>
      <c r="AC1715" s="65"/>
      <c r="AD1715" s="65"/>
      <c r="AE1715" s="65"/>
      <c r="AF1715" s="66"/>
    </row>
    <row r="1716" spans="1:32" s="26" customFormat="1" ht="20.100000000000001" customHeight="1">
      <c r="A1716" s="38" t="s">
        <v>164</v>
      </c>
      <c r="B1716" s="38" t="s">
        <v>29</v>
      </c>
      <c r="C1716" s="38" t="s">
        <v>58</v>
      </c>
      <c r="D1716" s="27" t="s">
        <v>1120</v>
      </c>
      <c r="E1716" s="27" t="s">
        <v>1120</v>
      </c>
      <c r="F1716" s="38" t="s">
        <v>2556</v>
      </c>
      <c r="G1716" s="71"/>
      <c r="H1716" s="38">
        <v>1</v>
      </c>
      <c r="I1716" s="38" t="s">
        <v>2060</v>
      </c>
      <c r="J1716" s="39" t="s">
        <v>2342</v>
      </c>
      <c r="K1716" s="38" t="s">
        <v>2343</v>
      </c>
      <c r="L1716" s="38" t="s">
        <v>2353</v>
      </c>
      <c r="M1716" s="38"/>
      <c r="N1716" s="38" t="s">
        <v>255</v>
      </c>
      <c r="O1716" s="40" t="s">
        <v>1026</v>
      </c>
      <c r="P1716" s="103" t="s">
        <v>23</v>
      </c>
      <c r="Q1716" s="67"/>
      <c r="R1716" s="38"/>
      <c r="S1716" s="67" t="s">
        <v>18</v>
      </c>
      <c r="T1716" s="41"/>
      <c r="U1716" s="65"/>
      <c r="V1716" s="42"/>
      <c r="W1716" s="65"/>
      <c r="X1716" s="40"/>
      <c r="Y1716" s="40"/>
      <c r="Z1716" s="65"/>
      <c r="AA1716" s="38"/>
      <c r="AB1716" s="65"/>
      <c r="AC1716" s="65"/>
      <c r="AD1716" s="65"/>
      <c r="AE1716" s="65"/>
      <c r="AF1716" s="66"/>
    </row>
    <row r="1717" spans="1:32" s="26" customFormat="1" ht="20.100000000000001" customHeight="1">
      <c r="A1717" s="38" t="s">
        <v>164</v>
      </c>
      <c r="B1717" s="38" t="s">
        <v>29</v>
      </c>
      <c r="C1717" s="38" t="s">
        <v>58</v>
      </c>
      <c r="D1717" s="27" t="s">
        <v>1120</v>
      </c>
      <c r="E1717" s="27" t="s">
        <v>1120</v>
      </c>
      <c r="F1717" s="38" t="s">
        <v>2556</v>
      </c>
      <c r="G1717" s="71"/>
      <c r="H1717" s="38">
        <v>1</v>
      </c>
      <c r="I1717" s="38" t="s">
        <v>2060</v>
      </c>
      <c r="J1717" s="39" t="s">
        <v>2342</v>
      </c>
      <c r="K1717" s="38" t="s">
        <v>2343</v>
      </c>
      <c r="L1717" s="38" t="s">
        <v>2353</v>
      </c>
      <c r="M1717" s="38"/>
      <c r="N1717" s="38" t="s">
        <v>255</v>
      </c>
      <c r="O1717" s="40" t="s">
        <v>1026</v>
      </c>
      <c r="P1717" s="103" t="s">
        <v>23</v>
      </c>
      <c r="Q1717" s="67"/>
      <c r="R1717" s="38"/>
      <c r="S1717" s="67" t="s">
        <v>18</v>
      </c>
      <c r="T1717" s="41"/>
      <c r="U1717" s="65"/>
      <c r="V1717" s="42"/>
      <c r="W1717" s="65"/>
      <c r="X1717" s="40"/>
      <c r="Y1717" s="40"/>
      <c r="Z1717" s="65"/>
      <c r="AA1717" s="38"/>
      <c r="AB1717" s="65"/>
      <c r="AC1717" s="65"/>
      <c r="AD1717" s="65"/>
      <c r="AE1717" s="65"/>
      <c r="AF1717" s="66"/>
    </row>
    <row r="1718" spans="1:32" s="26" customFormat="1" ht="20.100000000000001" customHeight="1">
      <c r="A1718" s="38" t="s">
        <v>164</v>
      </c>
      <c r="B1718" s="38" t="s">
        <v>29</v>
      </c>
      <c r="C1718" s="38" t="s">
        <v>58</v>
      </c>
      <c r="D1718" s="27" t="s">
        <v>1120</v>
      </c>
      <c r="E1718" s="27" t="s">
        <v>1120</v>
      </c>
      <c r="F1718" s="38" t="s">
        <v>2556</v>
      </c>
      <c r="G1718" s="71"/>
      <c r="H1718" s="38">
        <v>1</v>
      </c>
      <c r="I1718" s="38" t="s">
        <v>2060</v>
      </c>
      <c r="J1718" s="39" t="s">
        <v>2342</v>
      </c>
      <c r="K1718" s="38" t="s">
        <v>2343</v>
      </c>
      <c r="L1718" s="38" t="s">
        <v>2353</v>
      </c>
      <c r="M1718" s="38"/>
      <c r="N1718" s="38" t="s">
        <v>255</v>
      </c>
      <c r="O1718" s="40" t="s">
        <v>1026</v>
      </c>
      <c r="P1718" s="103" t="s">
        <v>23</v>
      </c>
      <c r="Q1718" s="67"/>
      <c r="R1718" s="38"/>
      <c r="S1718" s="67" t="s">
        <v>18</v>
      </c>
      <c r="T1718" s="41"/>
      <c r="U1718" s="65"/>
      <c r="V1718" s="42"/>
      <c r="W1718" s="65"/>
      <c r="X1718" s="40"/>
      <c r="Y1718" s="40"/>
      <c r="Z1718" s="65"/>
      <c r="AA1718" s="38"/>
      <c r="AB1718" s="65"/>
      <c r="AC1718" s="65"/>
      <c r="AD1718" s="65"/>
      <c r="AE1718" s="65"/>
      <c r="AF1718" s="66"/>
    </row>
    <row r="1719" spans="1:32" s="26" customFormat="1" ht="20.100000000000001" customHeight="1">
      <c r="A1719" s="38" t="s">
        <v>164</v>
      </c>
      <c r="B1719" s="38" t="s">
        <v>29</v>
      </c>
      <c r="C1719" s="38" t="s">
        <v>58</v>
      </c>
      <c r="D1719" s="27" t="s">
        <v>1120</v>
      </c>
      <c r="E1719" s="27" t="s">
        <v>1120</v>
      </c>
      <c r="F1719" s="38" t="s">
        <v>2556</v>
      </c>
      <c r="G1719" s="71"/>
      <c r="H1719" s="38">
        <v>1</v>
      </c>
      <c r="I1719" s="38" t="s">
        <v>2060</v>
      </c>
      <c r="J1719" s="39" t="s">
        <v>2342</v>
      </c>
      <c r="K1719" s="38" t="s">
        <v>2343</v>
      </c>
      <c r="L1719" s="38" t="s">
        <v>2353</v>
      </c>
      <c r="M1719" s="38"/>
      <c r="N1719" s="38" t="s">
        <v>255</v>
      </c>
      <c r="O1719" s="40" t="s">
        <v>1026</v>
      </c>
      <c r="P1719" s="103" t="s">
        <v>23</v>
      </c>
      <c r="Q1719" s="67"/>
      <c r="R1719" s="38"/>
      <c r="S1719" s="67" t="s">
        <v>18</v>
      </c>
      <c r="T1719" s="41"/>
      <c r="U1719" s="65"/>
      <c r="V1719" s="42"/>
      <c r="W1719" s="65"/>
      <c r="X1719" s="40"/>
      <c r="Y1719" s="40"/>
      <c r="Z1719" s="65"/>
      <c r="AA1719" s="38"/>
      <c r="AB1719" s="65"/>
      <c r="AC1719" s="65"/>
      <c r="AD1719" s="65"/>
      <c r="AE1719" s="65"/>
      <c r="AF1719" s="66"/>
    </row>
    <row r="1720" spans="1:32" s="26" customFormat="1" ht="20.100000000000001" customHeight="1">
      <c r="A1720" s="38" t="s">
        <v>164</v>
      </c>
      <c r="B1720" s="38" t="s">
        <v>29</v>
      </c>
      <c r="C1720" s="38" t="s">
        <v>58</v>
      </c>
      <c r="D1720" s="27" t="s">
        <v>1120</v>
      </c>
      <c r="E1720" s="27" t="s">
        <v>1120</v>
      </c>
      <c r="F1720" s="38" t="s">
        <v>2556</v>
      </c>
      <c r="G1720" s="71"/>
      <c r="H1720" s="38">
        <v>1</v>
      </c>
      <c r="I1720" s="38" t="s">
        <v>2060</v>
      </c>
      <c r="J1720" s="39" t="s">
        <v>2342</v>
      </c>
      <c r="K1720" s="38" t="s">
        <v>2343</v>
      </c>
      <c r="L1720" s="38" t="s">
        <v>2353</v>
      </c>
      <c r="M1720" s="38"/>
      <c r="N1720" s="38" t="s">
        <v>255</v>
      </c>
      <c r="O1720" s="40" t="s">
        <v>1026</v>
      </c>
      <c r="P1720" s="103" t="s">
        <v>23</v>
      </c>
      <c r="Q1720" s="67"/>
      <c r="R1720" s="38"/>
      <c r="S1720" s="67" t="s">
        <v>18</v>
      </c>
      <c r="T1720" s="41"/>
      <c r="U1720" s="65"/>
      <c r="V1720" s="42"/>
      <c r="W1720" s="65"/>
      <c r="X1720" s="40"/>
      <c r="Y1720" s="40"/>
      <c r="Z1720" s="65"/>
      <c r="AA1720" s="38"/>
      <c r="AB1720" s="65"/>
      <c r="AC1720" s="65"/>
      <c r="AD1720" s="65"/>
      <c r="AE1720" s="65"/>
      <c r="AF1720" s="66"/>
    </row>
    <row r="1721" spans="1:32" s="26" customFormat="1" ht="20.100000000000001" customHeight="1">
      <c r="A1721" s="38" t="s">
        <v>164</v>
      </c>
      <c r="B1721" s="38" t="s">
        <v>29</v>
      </c>
      <c r="C1721" s="38" t="s">
        <v>58</v>
      </c>
      <c r="D1721" s="27" t="s">
        <v>1120</v>
      </c>
      <c r="E1721" s="27" t="s">
        <v>1120</v>
      </c>
      <c r="F1721" s="38" t="s">
        <v>2556</v>
      </c>
      <c r="G1721" s="71"/>
      <c r="H1721" s="38">
        <v>1</v>
      </c>
      <c r="I1721" s="38" t="s">
        <v>2060</v>
      </c>
      <c r="J1721" s="39" t="s">
        <v>2342</v>
      </c>
      <c r="K1721" s="38" t="s">
        <v>2343</v>
      </c>
      <c r="L1721" s="38" t="s">
        <v>2353</v>
      </c>
      <c r="M1721" s="38"/>
      <c r="N1721" s="38" t="s">
        <v>255</v>
      </c>
      <c r="O1721" s="40" t="s">
        <v>1026</v>
      </c>
      <c r="P1721" s="103" t="s">
        <v>23</v>
      </c>
      <c r="Q1721" s="67"/>
      <c r="R1721" s="38"/>
      <c r="S1721" s="67" t="s">
        <v>18</v>
      </c>
      <c r="T1721" s="41"/>
      <c r="U1721" s="65"/>
      <c r="V1721" s="42"/>
      <c r="W1721" s="65"/>
      <c r="X1721" s="40"/>
      <c r="Y1721" s="40"/>
      <c r="Z1721" s="65"/>
      <c r="AA1721" s="38"/>
      <c r="AB1721" s="65"/>
      <c r="AC1721" s="65"/>
      <c r="AD1721" s="65"/>
      <c r="AE1721" s="65"/>
      <c r="AF1721" s="66"/>
    </row>
    <row r="1722" spans="1:32" s="26" customFormat="1" ht="20.100000000000001" customHeight="1">
      <c r="A1722" s="38" t="s">
        <v>164</v>
      </c>
      <c r="B1722" s="38" t="s">
        <v>29</v>
      </c>
      <c r="C1722" s="38" t="s">
        <v>58</v>
      </c>
      <c r="D1722" s="27" t="s">
        <v>1120</v>
      </c>
      <c r="E1722" s="27" t="s">
        <v>1120</v>
      </c>
      <c r="F1722" s="38" t="s">
        <v>2556</v>
      </c>
      <c r="G1722" s="71"/>
      <c r="H1722" s="38">
        <v>1</v>
      </c>
      <c r="I1722" s="38" t="s">
        <v>2060</v>
      </c>
      <c r="J1722" s="39" t="s">
        <v>2342</v>
      </c>
      <c r="K1722" s="38" t="s">
        <v>2343</v>
      </c>
      <c r="L1722" s="38" t="s">
        <v>2353</v>
      </c>
      <c r="M1722" s="38"/>
      <c r="N1722" s="38" t="s">
        <v>255</v>
      </c>
      <c r="O1722" s="40" t="s">
        <v>1026</v>
      </c>
      <c r="P1722" s="103" t="s">
        <v>23</v>
      </c>
      <c r="Q1722" s="67"/>
      <c r="R1722" s="38"/>
      <c r="S1722" s="67" t="s">
        <v>18</v>
      </c>
      <c r="T1722" s="41"/>
      <c r="U1722" s="65"/>
      <c r="V1722" s="42"/>
      <c r="W1722" s="65"/>
      <c r="X1722" s="40"/>
      <c r="Y1722" s="40"/>
      <c r="Z1722" s="65"/>
      <c r="AA1722" s="38"/>
      <c r="AB1722" s="65"/>
      <c r="AC1722" s="65"/>
      <c r="AD1722" s="65"/>
      <c r="AE1722" s="65"/>
      <c r="AF1722" s="66"/>
    </row>
    <row r="1723" spans="1:32" s="26" customFormat="1" ht="20.100000000000001" customHeight="1">
      <c r="A1723" s="38" t="s">
        <v>164</v>
      </c>
      <c r="B1723" s="38" t="s">
        <v>29</v>
      </c>
      <c r="C1723" s="38" t="s">
        <v>58</v>
      </c>
      <c r="D1723" s="27" t="s">
        <v>1120</v>
      </c>
      <c r="E1723" s="27" t="s">
        <v>1120</v>
      </c>
      <c r="F1723" s="38" t="s">
        <v>2556</v>
      </c>
      <c r="G1723" s="71"/>
      <c r="H1723" s="38">
        <v>1</v>
      </c>
      <c r="I1723" s="38" t="s">
        <v>2060</v>
      </c>
      <c r="J1723" s="39" t="s">
        <v>2342</v>
      </c>
      <c r="K1723" s="38" t="s">
        <v>2343</v>
      </c>
      <c r="L1723" s="38" t="s">
        <v>2353</v>
      </c>
      <c r="M1723" s="38"/>
      <c r="N1723" s="38" t="s">
        <v>255</v>
      </c>
      <c r="O1723" s="40" t="s">
        <v>1026</v>
      </c>
      <c r="P1723" s="103" t="s">
        <v>23</v>
      </c>
      <c r="Q1723" s="67"/>
      <c r="R1723" s="38"/>
      <c r="S1723" s="67" t="s">
        <v>18</v>
      </c>
      <c r="T1723" s="41"/>
      <c r="U1723" s="65"/>
      <c r="V1723" s="42"/>
      <c r="W1723" s="65"/>
      <c r="X1723" s="40"/>
      <c r="Y1723" s="40"/>
      <c r="Z1723" s="65"/>
      <c r="AA1723" s="38"/>
      <c r="AB1723" s="65"/>
      <c r="AC1723" s="65"/>
      <c r="AD1723" s="65"/>
      <c r="AE1723" s="65"/>
      <c r="AF1723" s="66"/>
    </row>
    <row r="1724" spans="1:32" s="26" customFormat="1" ht="20.100000000000001" customHeight="1">
      <c r="A1724" s="38" t="s">
        <v>164</v>
      </c>
      <c r="B1724" s="38" t="s">
        <v>29</v>
      </c>
      <c r="C1724" s="38" t="s">
        <v>58</v>
      </c>
      <c r="D1724" s="27" t="s">
        <v>1120</v>
      </c>
      <c r="E1724" s="27" t="s">
        <v>1120</v>
      </c>
      <c r="F1724" s="38" t="s">
        <v>2556</v>
      </c>
      <c r="G1724" s="71"/>
      <c r="H1724" s="38">
        <v>1</v>
      </c>
      <c r="I1724" s="38" t="s">
        <v>2060</v>
      </c>
      <c r="J1724" s="39" t="s">
        <v>2342</v>
      </c>
      <c r="K1724" s="38" t="s">
        <v>2343</v>
      </c>
      <c r="L1724" s="38" t="s">
        <v>2353</v>
      </c>
      <c r="M1724" s="38"/>
      <c r="N1724" s="38" t="s">
        <v>255</v>
      </c>
      <c r="O1724" s="40" t="s">
        <v>1026</v>
      </c>
      <c r="P1724" s="103" t="s">
        <v>23</v>
      </c>
      <c r="Q1724" s="67"/>
      <c r="R1724" s="38"/>
      <c r="S1724" s="67" t="s">
        <v>18</v>
      </c>
      <c r="T1724" s="41"/>
      <c r="U1724" s="65"/>
      <c r="V1724" s="42"/>
      <c r="W1724" s="65"/>
      <c r="X1724" s="40"/>
      <c r="Y1724" s="40"/>
      <c r="Z1724" s="65"/>
      <c r="AA1724" s="38"/>
      <c r="AB1724" s="65"/>
      <c r="AC1724" s="65"/>
      <c r="AD1724" s="65"/>
      <c r="AE1724" s="65"/>
      <c r="AF1724" s="66"/>
    </row>
    <row r="1725" spans="1:32" s="26" customFormat="1" ht="20.100000000000001" customHeight="1">
      <c r="A1725" s="38" t="s">
        <v>164</v>
      </c>
      <c r="B1725" s="38" t="s">
        <v>29</v>
      </c>
      <c r="C1725" s="38" t="s">
        <v>58</v>
      </c>
      <c r="D1725" s="27" t="s">
        <v>1120</v>
      </c>
      <c r="E1725" s="27" t="s">
        <v>1120</v>
      </c>
      <c r="F1725" s="38" t="s">
        <v>2556</v>
      </c>
      <c r="G1725" s="71"/>
      <c r="H1725" s="38">
        <v>1</v>
      </c>
      <c r="I1725" s="38" t="s">
        <v>2060</v>
      </c>
      <c r="J1725" s="39" t="s">
        <v>2342</v>
      </c>
      <c r="K1725" s="38" t="s">
        <v>2343</v>
      </c>
      <c r="L1725" s="38" t="s">
        <v>2353</v>
      </c>
      <c r="M1725" s="38"/>
      <c r="N1725" s="38" t="s">
        <v>255</v>
      </c>
      <c r="O1725" s="40" t="s">
        <v>1026</v>
      </c>
      <c r="P1725" s="103" t="s">
        <v>23</v>
      </c>
      <c r="Q1725" s="67"/>
      <c r="R1725" s="38"/>
      <c r="S1725" s="67" t="s">
        <v>18</v>
      </c>
      <c r="T1725" s="41"/>
      <c r="U1725" s="65"/>
      <c r="V1725" s="42"/>
      <c r="W1725" s="65"/>
      <c r="X1725" s="40"/>
      <c r="Y1725" s="40"/>
      <c r="Z1725" s="65"/>
      <c r="AA1725" s="38"/>
      <c r="AB1725" s="65"/>
      <c r="AC1725" s="65"/>
      <c r="AD1725" s="65"/>
      <c r="AE1725" s="65"/>
      <c r="AF1725" s="66"/>
    </row>
    <row r="1726" spans="1:32" s="26" customFormat="1" ht="20.100000000000001" customHeight="1">
      <c r="A1726" s="38" t="s">
        <v>164</v>
      </c>
      <c r="B1726" s="38" t="s">
        <v>29</v>
      </c>
      <c r="C1726" s="38" t="s">
        <v>58</v>
      </c>
      <c r="D1726" s="27" t="s">
        <v>1120</v>
      </c>
      <c r="E1726" s="27" t="s">
        <v>1120</v>
      </c>
      <c r="F1726" s="38" t="s">
        <v>2556</v>
      </c>
      <c r="G1726" s="71"/>
      <c r="H1726" s="38">
        <v>1</v>
      </c>
      <c r="I1726" s="38" t="s">
        <v>2060</v>
      </c>
      <c r="J1726" s="39" t="s">
        <v>2342</v>
      </c>
      <c r="K1726" s="38" t="s">
        <v>2343</v>
      </c>
      <c r="L1726" s="38" t="s">
        <v>2353</v>
      </c>
      <c r="M1726" s="38"/>
      <c r="N1726" s="38" t="s">
        <v>255</v>
      </c>
      <c r="O1726" s="40" t="s">
        <v>1026</v>
      </c>
      <c r="P1726" s="103" t="s">
        <v>23</v>
      </c>
      <c r="Q1726" s="67"/>
      <c r="R1726" s="38"/>
      <c r="S1726" s="67" t="s">
        <v>18</v>
      </c>
      <c r="T1726" s="41"/>
      <c r="U1726" s="65"/>
      <c r="V1726" s="42"/>
      <c r="W1726" s="65"/>
      <c r="X1726" s="40"/>
      <c r="Y1726" s="40"/>
      <c r="Z1726" s="65"/>
      <c r="AA1726" s="38"/>
      <c r="AB1726" s="65"/>
      <c r="AC1726" s="65"/>
      <c r="AD1726" s="65"/>
      <c r="AE1726" s="65"/>
      <c r="AF1726" s="66"/>
    </row>
    <row r="1727" spans="1:32" s="26" customFormat="1" ht="20.100000000000001" customHeight="1">
      <c r="A1727" s="38" t="s">
        <v>164</v>
      </c>
      <c r="B1727" s="38" t="s">
        <v>29</v>
      </c>
      <c r="C1727" s="38" t="s">
        <v>58</v>
      </c>
      <c r="D1727" s="27" t="s">
        <v>1120</v>
      </c>
      <c r="E1727" s="27" t="s">
        <v>1120</v>
      </c>
      <c r="F1727" s="38" t="s">
        <v>2556</v>
      </c>
      <c r="G1727" s="71"/>
      <c r="H1727" s="38">
        <v>1</v>
      </c>
      <c r="I1727" s="38" t="s">
        <v>2060</v>
      </c>
      <c r="J1727" s="39" t="s">
        <v>2342</v>
      </c>
      <c r="K1727" s="38" t="s">
        <v>2343</v>
      </c>
      <c r="L1727" s="38" t="s">
        <v>2353</v>
      </c>
      <c r="M1727" s="38"/>
      <c r="N1727" s="38" t="s">
        <v>255</v>
      </c>
      <c r="O1727" s="40" t="s">
        <v>1026</v>
      </c>
      <c r="P1727" s="103" t="s">
        <v>23</v>
      </c>
      <c r="Q1727" s="67"/>
      <c r="R1727" s="38"/>
      <c r="S1727" s="67" t="s">
        <v>18</v>
      </c>
      <c r="T1727" s="41"/>
      <c r="U1727" s="65"/>
      <c r="V1727" s="42"/>
      <c r="W1727" s="65"/>
      <c r="X1727" s="40"/>
      <c r="Y1727" s="40"/>
      <c r="Z1727" s="65"/>
      <c r="AA1727" s="38"/>
      <c r="AB1727" s="65"/>
      <c r="AC1727" s="65"/>
      <c r="AD1727" s="65"/>
      <c r="AE1727" s="65"/>
      <c r="AF1727" s="66"/>
    </row>
    <row r="1728" spans="1:32" s="26" customFormat="1" ht="20.100000000000001" customHeight="1">
      <c r="A1728" s="38" t="s">
        <v>164</v>
      </c>
      <c r="B1728" s="38" t="s">
        <v>29</v>
      </c>
      <c r="C1728" s="38" t="s">
        <v>58</v>
      </c>
      <c r="D1728" s="27" t="s">
        <v>1120</v>
      </c>
      <c r="E1728" s="27" t="s">
        <v>1120</v>
      </c>
      <c r="F1728" s="38" t="s">
        <v>2556</v>
      </c>
      <c r="G1728" s="71"/>
      <c r="H1728" s="38">
        <v>1</v>
      </c>
      <c r="I1728" s="38" t="s">
        <v>2060</v>
      </c>
      <c r="J1728" s="39" t="s">
        <v>2342</v>
      </c>
      <c r="K1728" s="38" t="s">
        <v>2343</v>
      </c>
      <c r="L1728" s="38" t="s">
        <v>2353</v>
      </c>
      <c r="M1728" s="38"/>
      <c r="N1728" s="38" t="s">
        <v>255</v>
      </c>
      <c r="O1728" s="40" t="s">
        <v>1026</v>
      </c>
      <c r="P1728" s="103" t="s">
        <v>23</v>
      </c>
      <c r="Q1728" s="67"/>
      <c r="R1728" s="38"/>
      <c r="S1728" s="67" t="s">
        <v>18</v>
      </c>
      <c r="T1728" s="41"/>
      <c r="U1728" s="65"/>
      <c r="V1728" s="42"/>
      <c r="W1728" s="65"/>
      <c r="X1728" s="40"/>
      <c r="Y1728" s="40"/>
      <c r="Z1728" s="65"/>
      <c r="AA1728" s="38"/>
      <c r="AB1728" s="65"/>
      <c r="AC1728" s="65"/>
      <c r="AD1728" s="65"/>
      <c r="AE1728" s="65"/>
      <c r="AF1728" s="66"/>
    </row>
    <row r="1729" spans="1:32" ht="20.100000000000001" customHeight="1">
      <c r="A1729" s="11" t="s">
        <v>19</v>
      </c>
      <c r="B1729" s="62" t="s">
        <v>28</v>
      </c>
      <c r="C1729" s="62" t="s">
        <v>57</v>
      </c>
      <c r="D1729" s="11" t="s">
        <v>30</v>
      </c>
      <c r="E1729" s="11" t="s">
        <v>30</v>
      </c>
      <c r="F1729" s="11" t="s">
        <v>30</v>
      </c>
      <c r="G1729" s="11"/>
      <c r="H1729" s="11">
        <v>1</v>
      </c>
      <c r="I1729" s="11" t="s">
        <v>36</v>
      </c>
      <c r="J1729" s="11">
        <v>1100525</v>
      </c>
      <c r="K1729" s="76" t="s">
        <v>32</v>
      </c>
      <c r="L1729" s="11" t="s">
        <v>194</v>
      </c>
      <c r="M1729" s="11" t="s">
        <v>642</v>
      </c>
      <c r="N1729" s="11" t="s">
        <v>253</v>
      </c>
      <c r="O1729" s="37"/>
      <c r="P1729" s="105" t="s">
        <v>24</v>
      </c>
      <c r="Q1729" s="77">
        <v>44334</v>
      </c>
      <c r="R1729" s="77">
        <v>45209</v>
      </c>
      <c r="S1729" s="77">
        <v>44699</v>
      </c>
      <c r="T1729" s="33"/>
      <c r="U1729" s="33"/>
      <c r="V1729" s="34" t="s">
        <v>1646</v>
      </c>
      <c r="W1729" s="11"/>
      <c r="X1729" s="37"/>
      <c r="Y1729" s="13"/>
      <c r="Z1729" s="11"/>
      <c r="AA1729" s="11"/>
      <c r="AB1729" s="11"/>
      <c r="AC1729" s="11"/>
      <c r="AD1729" s="11"/>
      <c r="AE1729" s="11"/>
      <c r="AF1729" s="36"/>
    </row>
    <row r="1730" spans="1:32" ht="20.100000000000001" customHeight="1">
      <c r="A1730" s="11" t="s">
        <v>19</v>
      </c>
      <c r="B1730" s="62" t="s">
        <v>28</v>
      </c>
      <c r="C1730" s="62" t="s">
        <v>57</v>
      </c>
      <c r="D1730" s="11" t="s">
        <v>30</v>
      </c>
      <c r="E1730" s="11" t="s">
        <v>30</v>
      </c>
      <c r="F1730" s="11" t="s">
        <v>30</v>
      </c>
      <c r="G1730" s="11"/>
      <c r="H1730" s="11">
        <v>1</v>
      </c>
      <c r="I1730" s="11" t="s">
        <v>105</v>
      </c>
      <c r="J1730" s="11">
        <v>1100012</v>
      </c>
      <c r="K1730" s="76" t="s">
        <v>37</v>
      </c>
      <c r="L1730" s="11" t="s">
        <v>194</v>
      </c>
      <c r="M1730" s="11" t="s">
        <v>642</v>
      </c>
      <c r="N1730" s="11" t="s">
        <v>253</v>
      </c>
      <c r="O1730" s="37"/>
      <c r="P1730" s="105" t="s">
        <v>24</v>
      </c>
      <c r="Q1730" s="77">
        <v>44925</v>
      </c>
      <c r="R1730" s="77"/>
      <c r="S1730" s="77">
        <v>45107</v>
      </c>
      <c r="T1730" s="33"/>
      <c r="U1730" s="33"/>
      <c r="V1730" s="34" t="s">
        <v>1646</v>
      </c>
      <c r="W1730" s="11"/>
      <c r="X1730" s="37"/>
      <c r="Y1730" s="13"/>
      <c r="Z1730" s="11"/>
      <c r="AA1730" s="11"/>
      <c r="AB1730" s="11"/>
      <c r="AC1730" s="11"/>
      <c r="AD1730" s="11"/>
      <c r="AE1730" s="11"/>
      <c r="AF1730" s="36"/>
    </row>
    <row r="1731" spans="1:32" ht="20.100000000000001" customHeight="1">
      <c r="A1731" s="11" t="s">
        <v>19</v>
      </c>
      <c r="B1731" s="62" t="s">
        <v>28</v>
      </c>
      <c r="C1731" s="62" t="s">
        <v>57</v>
      </c>
      <c r="D1731" s="11" t="s">
        <v>30</v>
      </c>
      <c r="E1731" s="11" t="s">
        <v>30</v>
      </c>
      <c r="F1731" s="11" t="s">
        <v>30</v>
      </c>
      <c r="G1731" s="11"/>
      <c r="H1731" s="11">
        <v>1</v>
      </c>
      <c r="I1731" s="11" t="s">
        <v>565</v>
      </c>
      <c r="J1731" s="11">
        <v>1700037</v>
      </c>
      <c r="K1731" s="76" t="s">
        <v>35</v>
      </c>
      <c r="L1731" s="11" t="s">
        <v>194</v>
      </c>
      <c r="M1731" s="11" t="s">
        <v>642</v>
      </c>
      <c r="N1731" s="11" t="s">
        <v>253</v>
      </c>
      <c r="O1731" s="37" t="s">
        <v>18</v>
      </c>
      <c r="P1731" s="105" t="s">
        <v>24</v>
      </c>
      <c r="Q1731" s="77">
        <v>44369</v>
      </c>
      <c r="R1731" s="77">
        <v>45210</v>
      </c>
      <c r="S1731" s="77">
        <v>44734</v>
      </c>
      <c r="T1731" s="33"/>
      <c r="U1731" s="33"/>
      <c r="V1731" s="34" t="s">
        <v>1645</v>
      </c>
      <c r="W1731" s="11"/>
      <c r="X1731" s="37"/>
      <c r="Y1731" s="13"/>
      <c r="Z1731" s="11"/>
      <c r="AA1731" s="11"/>
      <c r="AB1731" s="11"/>
      <c r="AC1731" s="11"/>
      <c r="AD1731" s="11"/>
      <c r="AE1731" s="11"/>
      <c r="AF1731" s="36" t="s">
        <v>18</v>
      </c>
    </row>
    <row r="1732" spans="1:32" ht="20.100000000000001" customHeight="1">
      <c r="A1732" s="11" t="s">
        <v>19</v>
      </c>
      <c r="B1732" s="62" t="s">
        <v>28</v>
      </c>
      <c r="C1732" s="62" t="s">
        <v>57</v>
      </c>
      <c r="D1732" s="11" t="s">
        <v>30</v>
      </c>
      <c r="E1732" s="11" t="s">
        <v>30</v>
      </c>
      <c r="F1732" s="11" t="s">
        <v>30</v>
      </c>
      <c r="G1732" s="11"/>
      <c r="H1732" s="11">
        <v>1</v>
      </c>
      <c r="I1732" s="11" t="s">
        <v>2664</v>
      </c>
      <c r="J1732" s="11">
        <v>1100105</v>
      </c>
      <c r="K1732" s="11" t="s">
        <v>119</v>
      </c>
      <c r="L1732" s="11" t="s">
        <v>194</v>
      </c>
      <c r="M1732" s="11" t="s">
        <v>642</v>
      </c>
      <c r="N1732" s="11" t="s">
        <v>253</v>
      </c>
      <c r="O1732" s="37"/>
      <c r="P1732" s="105" t="s">
        <v>38</v>
      </c>
      <c r="Q1732" s="77">
        <v>44334</v>
      </c>
      <c r="R1732" s="77">
        <v>45205</v>
      </c>
      <c r="S1732" s="77">
        <v>44699</v>
      </c>
      <c r="T1732" s="11"/>
      <c r="U1732" s="11"/>
      <c r="V1732" s="34" t="s">
        <v>1645</v>
      </c>
      <c r="W1732" s="11"/>
      <c r="X1732" s="37"/>
      <c r="Y1732" s="13"/>
      <c r="Z1732" s="11"/>
      <c r="AA1732" s="11"/>
      <c r="AB1732" s="11"/>
      <c r="AC1732" s="11"/>
      <c r="AD1732" s="11"/>
      <c r="AE1732" s="11"/>
      <c r="AF1732" s="36"/>
    </row>
    <row r="1733" spans="1:32" ht="20.100000000000001" customHeight="1">
      <c r="A1733" s="11" t="s">
        <v>19</v>
      </c>
      <c r="B1733" s="62" t="s">
        <v>28</v>
      </c>
      <c r="C1733" s="62" t="s">
        <v>57</v>
      </c>
      <c r="D1733" s="11" t="s">
        <v>30</v>
      </c>
      <c r="E1733" s="11" t="s">
        <v>30</v>
      </c>
      <c r="F1733" s="11" t="s">
        <v>30</v>
      </c>
      <c r="G1733" s="11"/>
      <c r="H1733" s="11">
        <v>1</v>
      </c>
      <c r="I1733" s="11" t="s">
        <v>2471</v>
      </c>
      <c r="J1733" s="11">
        <v>1100310</v>
      </c>
      <c r="K1733" s="11" t="s">
        <v>2472</v>
      </c>
      <c r="L1733" s="11" t="s">
        <v>2469</v>
      </c>
      <c r="M1733" s="11" t="s">
        <v>2473</v>
      </c>
      <c r="N1733" s="11" t="s">
        <v>253</v>
      </c>
      <c r="O1733" s="37"/>
      <c r="P1733" s="105" t="s">
        <v>2475</v>
      </c>
      <c r="Q1733" s="77">
        <v>45399</v>
      </c>
      <c r="R1733" s="77">
        <v>45209</v>
      </c>
      <c r="S1733" s="77">
        <v>44699</v>
      </c>
      <c r="T1733" s="11"/>
      <c r="U1733" s="11"/>
      <c r="V1733" s="34" t="s">
        <v>1645</v>
      </c>
      <c r="W1733" s="11"/>
      <c r="X1733" s="37"/>
      <c r="Y1733" s="13"/>
      <c r="Z1733" s="11"/>
      <c r="AA1733" s="11"/>
      <c r="AB1733" s="11"/>
      <c r="AC1733" s="11"/>
      <c r="AD1733" s="11"/>
      <c r="AE1733" s="11"/>
      <c r="AF1733" s="36"/>
    </row>
    <row r="1734" spans="1:32" ht="20.100000000000001" customHeight="1">
      <c r="A1734" s="11" t="s">
        <v>19</v>
      </c>
      <c r="B1734" s="62" t="s">
        <v>28</v>
      </c>
      <c r="C1734" s="62" t="s">
        <v>57</v>
      </c>
      <c r="D1734" s="11" t="s">
        <v>30</v>
      </c>
      <c r="E1734" s="11" t="s">
        <v>30</v>
      </c>
      <c r="F1734" s="11" t="s">
        <v>30</v>
      </c>
      <c r="G1734" s="11"/>
      <c r="H1734" s="11">
        <v>1</v>
      </c>
      <c r="I1734" s="11" t="s">
        <v>2663</v>
      </c>
      <c r="J1734" s="11">
        <v>1102015</v>
      </c>
      <c r="K1734" s="11" t="s">
        <v>2259</v>
      </c>
      <c r="L1734" s="11" t="s">
        <v>194</v>
      </c>
      <c r="M1734" s="11" t="s">
        <v>642</v>
      </c>
      <c r="N1734" s="11" t="s">
        <v>253</v>
      </c>
      <c r="O1734" s="37"/>
      <c r="P1734" s="105" t="s">
        <v>24</v>
      </c>
      <c r="Q1734" s="77">
        <v>45209</v>
      </c>
      <c r="R1734" s="77"/>
      <c r="S1734" s="77">
        <v>45240</v>
      </c>
      <c r="T1734" s="11"/>
      <c r="U1734" s="11"/>
      <c r="V1734" s="34" t="s">
        <v>1645</v>
      </c>
      <c r="W1734" s="11"/>
      <c r="X1734" s="37"/>
      <c r="Y1734" s="13"/>
      <c r="Z1734" s="11"/>
      <c r="AA1734" s="11"/>
      <c r="AB1734" s="11"/>
      <c r="AC1734" s="11"/>
      <c r="AD1734" s="11"/>
      <c r="AE1734" s="11"/>
      <c r="AF1734" s="36"/>
    </row>
    <row r="1735" spans="1:32" ht="20.100000000000001" customHeight="1">
      <c r="A1735" s="11" t="s">
        <v>19</v>
      </c>
      <c r="B1735" s="62" t="s">
        <v>28</v>
      </c>
      <c r="C1735" s="62" t="s">
        <v>57</v>
      </c>
      <c r="D1735" s="11" t="s">
        <v>30</v>
      </c>
      <c r="E1735" s="11" t="s">
        <v>30</v>
      </c>
      <c r="F1735" s="11" t="s">
        <v>30</v>
      </c>
      <c r="G1735" s="11"/>
      <c r="H1735" s="11">
        <v>1</v>
      </c>
      <c r="I1735" s="11" t="s">
        <v>36</v>
      </c>
      <c r="J1735" s="11">
        <v>1100506</v>
      </c>
      <c r="K1735" s="11" t="s">
        <v>120</v>
      </c>
      <c r="L1735" s="11" t="s">
        <v>194</v>
      </c>
      <c r="M1735" s="11" t="s">
        <v>642</v>
      </c>
      <c r="N1735" s="11" t="s">
        <v>253</v>
      </c>
      <c r="O1735" s="37"/>
      <c r="P1735" s="105" t="s">
        <v>24</v>
      </c>
      <c r="Q1735" s="77">
        <v>44334</v>
      </c>
      <c r="R1735" s="77">
        <v>45205</v>
      </c>
      <c r="S1735" s="77">
        <v>44699</v>
      </c>
      <c r="T1735" s="11"/>
      <c r="U1735" s="11"/>
      <c r="V1735" s="34" t="s">
        <v>1645</v>
      </c>
      <c r="W1735" s="11"/>
      <c r="X1735" s="37"/>
      <c r="Y1735" s="13"/>
      <c r="Z1735" s="11"/>
      <c r="AA1735" s="11"/>
      <c r="AB1735" s="11"/>
      <c r="AC1735" s="11"/>
      <c r="AD1735" s="11"/>
      <c r="AE1735" s="11"/>
      <c r="AF1735" s="36"/>
    </row>
    <row r="1736" spans="1:32" ht="20.100000000000001" customHeight="1">
      <c r="A1736" s="11" t="s">
        <v>19</v>
      </c>
      <c r="B1736" s="62" t="s">
        <v>28</v>
      </c>
      <c r="C1736" s="62" t="s">
        <v>57</v>
      </c>
      <c r="D1736" s="11" t="s">
        <v>30</v>
      </c>
      <c r="E1736" s="11" t="s">
        <v>30</v>
      </c>
      <c r="F1736" s="11" t="s">
        <v>30</v>
      </c>
      <c r="G1736" s="11"/>
      <c r="H1736" s="11">
        <v>1</v>
      </c>
      <c r="I1736" s="11" t="s">
        <v>1363</v>
      </c>
      <c r="J1736" s="11">
        <v>1100787</v>
      </c>
      <c r="K1736" s="11" t="s">
        <v>2332</v>
      </c>
      <c r="L1736" s="11" t="s">
        <v>194</v>
      </c>
      <c r="M1736" s="11" t="s">
        <v>642</v>
      </c>
      <c r="N1736" s="11" t="s">
        <v>253</v>
      </c>
      <c r="O1736" s="37"/>
      <c r="P1736" s="105" t="s">
        <v>2351</v>
      </c>
      <c r="Q1736" s="77">
        <v>45317</v>
      </c>
      <c r="R1736" s="77"/>
      <c r="S1736" s="77"/>
      <c r="T1736" s="11"/>
      <c r="U1736" s="11"/>
      <c r="V1736" s="34" t="s">
        <v>1645</v>
      </c>
      <c r="W1736" s="11"/>
      <c r="X1736" s="37"/>
      <c r="Y1736" s="13"/>
      <c r="Z1736" s="11"/>
      <c r="AA1736" s="11"/>
      <c r="AB1736" s="11"/>
      <c r="AC1736" s="11"/>
      <c r="AD1736" s="11"/>
      <c r="AE1736" s="11"/>
      <c r="AF1736" s="36"/>
    </row>
    <row r="1737" spans="1:32" ht="20.100000000000001" customHeight="1">
      <c r="A1737" s="11" t="s">
        <v>19</v>
      </c>
      <c r="B1737" s="62" t="s">
        <v>28</v>
      </c>
      <c r="C1737" s="62" t="s">
        <v>57</v>
      </c>
      <c r="D1737" s="11" t="s">
        <v>30</v>
      </c>
      <c r="E1737" s="11" t="s">
        <v>30</v>
      </c>
      <c r="F1737" s="11" t="s">
        <v>30</v>
      </c>
      <c r="G1737" s="11"/>
      <c r="H1737" s="11">
        <v>1</v>
      </c>
      <c r="I1737" s="11" t="s">
        <v>2663</v>
      </c>
      <c r="J1737" s="11">
        <v>1101775</v>
      </c>
      <c r="K1737" s="11" t="s">
        <v>2168</v>
      </c>
      <c r="L1737" s="11" t="s">
        <v>194</v>
      </c>
      <c r="M1737" s="11" t="s">
        <v>642</v>
      </c>
      <c r="N1737" s="11" t="s">
        <v>253</v>
      </c>
      <c r="O1737" s="37"/>
      <c r="P1737" s="105" t="s">
        <v>24</v>
      </c>
      <c r="Q1737" s="33">
        <v>45068</v>
      </c>
      <c r="R1737" s="44"/>
      <c r="S1737" s="33">
        <v>45434</v>
      </c>
      <c r="T1737" s="11"/>
      <c r="U1737" s="11"/>
      <c r="V1737" s="34" t="s">
        <v>1645</v>
      </c>
      <c r="W1737" s="11"/>
      <c r="X1737" s="37"/>
      <c r="Y1737" s="13"/>
      <c r="Z1737" s="11"/>
      <c r="AA1737" s="11"/>
      <c r="AB1737" s="11"/>
      <c r="AC1737" s="11"/>
      <c r="AD1737" s="11"/>
      <c r="AE1737" s="11"/>
      <c r="AF1737" s="36"/>
    </row>
    <row r="1738" spans="1:32" ht="20.100000000000001" customHeight="1">
      <c r="A1738" s="11" t="s">
        <v>19</v>
      </c>
      <c r="B1738" s="62" t="s">
        <v>28</v>
      </c>
      <c r="C1738" s="62" t="s">
        <v>57</v>
      </c>
      <c r="D1738" s="11" t="s">
        <v>30</v>
      </c>
      <c r="E1738" s="11" t="s">
        <v>30</v>
      </c>
      <c r="F1738" s="11" t="s">
        <v>30</v>
      </c>
      <c r="G1738" s="11"/>
      <c r="H1738" s="11">
        <v>1</v>
      </c>
      <c r="I1738" s="11" t="s">
        <v>1283</v>
      </c>
      <c r="J1738" s="11">
        <v>1100548</v>
      </c>
      <c r="K1738" s="11" t="s">
        <v>258</v>
      </c>
      <c r="L1738" s="11" t="s">
        <v>194</v>
      </c>
      <c r="M1738" s="11" t="s">
        <v>642</v>
      </c>
      <c r="N1738" s="11" t="s">
        <v>255</v>
      </c>
      <c r="O1738" s="37"/>
      <c r="P1738" s="105" t="s">
        <v>24</v>
      </c>
      <c r="Q1738" s="77">
        <v>44334</v>
      </c>
      <c r="R1738" s="77">
        <v>45210</v>
      </c>
      <c r="S1738" s="77">
        <v>44699</v>
      </c>
      <c r="T1738" s="11"/>
      <c r="U1738" s="11"/>
      <c r="V1738" s="34" t="s">
        <v>1645</v>
      </c>
      <c r="W1738" s="11"/>
      <c r="X1738" s="37"/>
      <c r="Y1738" s="13"/>
      <c r="Z1738" s="11"/>
      <c r="AA1738" s="11"/>
      <c r="AB1738" s="11"/>
      <c r="AC1738" s="11"/>
      <c r="AD1738" s="11"/>
      <c r="AE1738" s="11"/>
      <c r="AF1738" s="36"/>
    </row>
    <row r="1739" spans="1:32" ht="20.100000000000001" customHeight="1">
      <c r="A1739" s="11" t="s">
        <v>19</v>
      </c>
      <c r="B1739" s="62" t="s">
        <v>28</v>
      </c>
      <c r="C1739" s="62" t="s">
        <v>57</v>
      </c>
      <c r="D1739" s="11" t="s">
        <v>30</v>
      </c>
      <c r="E1739" s="11" t="s">
        <v>30</v>
      </c>
      <c r="F1739" s="11" t="s">
        <v>30</v>
      </c>
      <c r="G1739" s="11"/>
      <c r="H1739" s="11">
        <v>1</v>
      </c>
      <c r="I1739" s="11" t="s">
        <v>1954</v>
      </c>
      <c r="J1739" s="11">
        <v>1100530</v>
      </c>
      <c r="K1739" s="11" t="s">
        <v>263</v>
      </c>
      <c r="L1739" s="11" t="s">
        <v>194</v>
      </c>
      <c r="M1739" s="11" t="s">
        <v>642</v>
      </c>
      <c r="N1739" s="11" t="s">
        <v>255</v>
      </c>
      <c r="O1739" s="37"/>
      <c r="P1739" s="105" t="s">
        <v>24</v>
      </c>
      <c r="Q1739" s="33">
        <v>45159</v>
      </c>
      <c r="R1739" s="11"/>
      <c r="S1739" s="33">
        <v>45525</v>
      </c>
      <c r="T1739" s="11"/>
      <c r="U1739" s="11"/>
      <c r="V1739" s="34" t="s">
        <v>1645</v>
      </c>
      <c r="W1739" s="11"/>
      <c r="X1739" s="37"/>
      <c r="Y1739" s="13"/>
      <c r="Z1739" s="11"/>
      <c r="AA1739" s="11"/>
      <c r="AB1739" s="11"/>
      <c r="AC1739" s="11"/>
      <c r="AD1739" s="11"/>
      <c r="AE1739" s="11"/>
      <c r="AF1739" s="36"/>
    </row>
    <row r="1740" spans="1:32" ht="20.100000000000001" customHeight="1">
      <c r="A1740" s="11" t="s">
        <v>19</v>
      </c>
      <c r="B1740" s="62" t="s">
        <v>28</v>
      </c>
      <c r="C1740" s="62" t="s">
        <v>57</v>
      </c>
      <c r="D1740" s="11" t="s">
        <v>30</v>
      </c>
      <c r="E1740" s="11" t="s">
        <v>30</v>
      </c>
      <c r="F1740" s="11" t="s">
        <v>30</v>
      </c>
      <c r="G1740" s="11"/>
      <c r="H1740" s="11">
        <v>1</v>
      </c>
      <c r="I1740" s="11" t="s">
        <v>36</v>
      </c>
      <c r="J1740" s="11">
        <v>1101048</v>
      </c>
      <c r="K1740" s="11" t="s">
        <v>266</v>
      </c>
      <c r="L1740" s="11" t="s">
        <v>194</v>
      </c>
      <c r="M1740" s="11" t="s">
        <v>642</v>
      </c>
      <c r="N1740" s="11" t="s">
        <v>253</v>
      </c>
      <c r="O1740" s="37"/>
      <c r="P1740" s="105" t="s">
        <v>24</v>
      </c>
      <c r="Q1740" s="77">
        <v>45252</v>
      </c>
      <c r="R1740" s="77" t="s">
        <v>18</v>
      </c>
      <c r="S1740" s="77">
        <v>45618</v>
      </c>
      <c r="T1740" s="11"/>
      <c r="U1740" s="11"/>
      <c r="V1740" s="34" t="s">
        <v>1645</v>
      </c>
      <c r="W1740" s="11"/>
      <c r="X1740" s="37"/>
      <c r="Y1740" s="13"/>
      <c r="Z1740" s="11"/>
      <c r="AA1740" s="11"/>
      <c r="AB1740" s="11"/>
      <c r="AC1740" s="11"/>
      <c r="AD1740" s="11"/>
      <c r="AE1740" s="11"/>
      <c r="AF1740" s="36"/>
    </row>
    <row r="1741" spans="1:32" ht="20.100000000000001" customHeight="1">
      <c r="A1741" s="11" t="s">
        <v>19</v>
      </c>
      <c r="B1741" s="62" t="s">
        <v>28</v>
      </c>
      <c r="C1741" s="62" t="s">
        <v>57</v>
      </c>
      <c r="D1741" s="11" t="s">
        <v>30</v>
      </c>
      <c r="E1741" s="11" t="s">
        <v>30</v>
      </c>
      <c r="F1741" s="11" t="s">
        <v>30</v>
      </c>
      <c r="G1741" s="11"/>
      <c r="H1741" s="11">
        <v>1</v>
      </c>
      <c r="I1741" s="11" t="s">
        <v>2657</v>
      </c>
      <c r="J1741" s="44">
        <v>1100653</v>
      </c>
      <c r="K1741" s="11" t="s">
        <v>650</v>
      </c>
      <c r="L1741" s="11" t="s">
        <v>194</v>
      </c>
      <c r="M1741" s="11" t="s">
        <v>642</v>
      </c>
      <c r="N1741" s="11" t="s">
        <v>255</v>
      </c>
      <c r="O1741" s="37"/>
      <c r="P1741" s="105" t="s">
        <v>24</v>
      </c>
      <c r="Q1741" s="77">
        <v>44334</v>
      </c>
      <c r="R1741" s="77">
        <v>45205</v>
      </c>
      <c r="S1741" s="77">
        <v>44699</v>
      </c>
      <c r="T1741" s="11"/>
      <c r="U1741" s="11"/>
      <c r="V1741" s="34" t="s">
        <v>1645</v>
      </c>
      <c r="W1741" s="11"/>
      <c r="X1741" s="37"/>
      <c r="Y1741" s="13"/>
      <c r="Z1741" s="11"/>
      <c r="AA1741" s="11"/>
      <c r="AB1741" s="11"/>
      <c r="AC1741" s="11"/>
      <c r="AD1741" s="11"/>
      <c r="AE1741" s="11"/>
      <c r="AF1741" s="36"/>
    </row>
    <row r="1742" spans="1:32" s="22" customFormat="1" ht="20.100000000000001" customHeight="1">
      <c r="A1742" s="38" t="s">
        <v>19</v>
      </c>
      <c r="B1742" s="71" t="s">
        <v>28</v>
      </c>
      <c r="C1742" s="71" t="s">
        <v>57</v>
      </c>
      <c r="D1742" s="38" t="s">
        <v>30</v>
      </c>
      <c r="E1742" s="38" t="s">
        <v>30</v>
      </c>
      <c r="F1742" s="38" t="s">
        <v>30</v>
      </c>
      <c r="G1742" s="38"/>
      <c r="H1742" s="38">
        <v>1</v>
      </c>
      <c r="I1742" s="38" t="s">
        <v>2060</v>
      </c>
      <c r="J1742" s="38" t="s">
        <v>2342</v>
      </c>
      <c r="K1742" s="38" t="s">
        <v>2343</v>
      </c>
      <c r="L1742" s="38" t="s">
        <v>2353</v>
      </c>
      <c r="M1742" s="38" t="s">
        <v>2473</v>
      </c>
      <c r="N1742" s="38" t="s">
        <v>255</v>
      </c>
      <c r="O1742" s="40"/>
      <c r="P1742" s="102" t="s">
        <v>2847</v>
      </c>
      <c r="Q1742" s="194">
        <v>45526</v>
      </c>
      <c r="R1742" s="194"/>
      <c r="S1742" s="194">
        <v>45034</v>
      </c>
      <c r="T1742" s="38"/>
      <c r="U1742" s="38"/>
      <c r="V1742" s="42" t="s">
        <v>1645</v>
      </c>
      <c r="W1742" s="38"/>
      <c r="X1742" s="40"/>
      <c r="Y1742" s="28"/>
      <c r="Z1742" s="38"/>
      <c r="AA1742" s="38"/>
      <c r="AB1742" s="38"/>
      <c r="AC1742" s="38"/>
      <c r="AD1742" s="38"/>
      <c r="AE1742" s="38"/>
      <c r="AF1742" s="43"/>
    </row>
    <row r="1743" spans="1:32" ht="20.100000000000001" customHeight="1">
      <c r="A1743" s="11" t="s">
        <v>19</v>
      </c>
      <c r="B1743" s="62" t="s">
        <v>28</v>
      </c>
      <c r="C1743" s="62" t="s">
        <v>57</v>
      </c>
      <c r="D1743" s="11" t="s">
        <v>30</v>
      </c>
      <c r="E1743" s="11" t="s">
        <v>30</v>
      </c>
      <c r="F1743" s="11" t="s">
        <v>30</v>
      </c>
      <c r="G1743" s="11"/>
      <c r="H1743" s="11">
        <v>1</v>
      </c>
      <c r="I1743" s="11" t="s">
        <v>2665</v>
      </c>
      <c r="J1743" s="11">
        <v>1100959</v>
      </c>
      <c r="K1743" s="11" t="s">
        <v>673</v>
      </c>
      <c r="L1743" s="11" t="s">
        <v>194</v>
      </c>
      <c r="M1743" s="11" t="s">
        <v>642</v>
      </c>
      <c r="N1743" s="11" t="s">
        <v>253</v>
      </c>
      <c r="O1743" s="37"/>
      <c r="P1743" s="105" t="s">
        <v>38</v>
      </c>
      <c r="Q1743" s="77">
        <v>44334</v>
      </c>
      <c r="R1743" s="77">
        <v>45210</v>
      </c>
      <c r="S1743" s="77">
        <v>44699</v>
      </c>
      <c r="T1743" s="11"/>
      <c r="U1743" s="11"/>
      <c r="V1743" s="34" t="s">
        <v>1645</v>
      </c>
      <c r="W1743" s="11"/>
      <c r="X1743" s="37"/>
      <c r="Y1743" s="13"/>
      <c r="Z1743" s="11"/>
      <c r="AA1743" s="11"/>
      <c r="AB1743" s="11"/>
      <c r="AC1743" s="11"/>
      <c r="AD1743" s="11"/>
      <c r="AE1743" s="11"/>
      <c r="AF1743" s="36"/>
    </row>
    <row r="1744" spans="1:32" ht="20.100000000000001" customHeight="1">
      <c r="A1744" s="11" t="s">
        <v>19</v>
      </c>
      <c r="B1744" s="62" t="s">
        <v>28</v>
      </c>
      <c r="C1744" s="62" t="s">
        <v>57</v>
      </c>
      <c r="D1744" s="11" t="s">
        <v>30</v>
      </c>
      <c r="E1744" s="11" t="s">
        <v>30</v>
      </c>
      <c r="F1744" s="11" t="s">
        <v>30</v>
      </c>
      <c r="G1744" s="11"/>
      <c r="H1744" s="11">
        <v>1</v>
      </c>
      <c r="I1744" s="11" t="s">
        <v>2665</v>
      </c>
      <c r="J1744" s="11">
        <v>1101506</v>
      </c>
      <c r="K1744" s="11" t="s">
        <v>2282</v>
      </c>
      <c r="L1744" s="11" t="s">
        <v>194</v>
      </c>
      <c r="M1744" s="11" t="s">
        <v>642</v>
      </c>
      <c r="N1744" s="11" t="s">
        <v>253</v>
      </c>
      <c r="O1744" s="37"/>
      <c r="P1744" s="105" t="s">
        <v>24</v>
      </c>
      <c r="Q1744" s="33">
        <v>45226</v>
      </c>
      <c r="R1744" s="11"/>
      <c r="S1744" s="33">
        <v>45260</v>
      </c>
      <c r="T1744" s="11"/>
      <c r="U1744" s="11"/>
      <c r="V1744" s="34" t="s">
        <v>1645</v>
      </c>
      <c r="W1744" s="11"/>
      <c r="X1744" s="37"/>
      <c r="Y1744" s="13"/>
      <c r="Z1744" s="11"/>
      <c r="AA1744" s="11"/>
      <c r="AB1744" s="11"/>
      <c r="AC1744" s="11"/>
      <c r="AD1744" s="11"/>
      <c r="AE1744" s="11"/>
      <c r="AF1744" s="36"/>
    </row>
    <row r="1745" spans="1:32" ht="20.100000000000001" customHeight="1">
      <c r="A1745" s="11" t="s">
        <v>19</v>
      </c>
      <c r="B1745" s="62" t="s">
        <v>28</v>
      </c>
      <c r="C1745" s="62" t="s">
        <v>57</v>
      </c>
      <c r="D1745" s="11" t="s">
        <v>30</v>
      </c>
      <c r="E1745" s="11" t="s">
        <v>30</v>
      </c>
      <c r="F1745" s="11" t="s">
        <v>30</v>
      </c>
      <c r="G1745" s="11"/>
      <c r="H1745" s="11">
        <v>1</v>
      </c>
      <c r="I1745" s="11" t="s">
        <v>2629</v>
      </c>
      <c r="J1745" s="11">
        <v>1100214</v>
      </c>
      <c r="K1745" s="11" t="s">
        <v>2468</v>
      </c>
      <c r="L1745" s="11" t="s">
        <v>2469</v>
      </c>
      <c r="M1745" s="11" t="s">
        <v>642</v>
      </c>
      <c r="N1745" s="11" t="s">
        <v>253</v>
      </c>
      <c r="O1745" s="37"/>
      <c r="P1745" s="105" t="s">
        <v>2470</v>
      </c>
      <c r="Q1745" s="77">
        <v>44650</v>
      </c>
      <c r="R1745" s="77"/>
      <c r="S1745" s="77">
        <v>45279</v>
      </c>
      <c r="T1745" s="11"/>
      <c r="U1745" s="11"/>
      <c r="V1745" s="34" t="s">
        <v>1645</v>
      </c>
      <c r="W1745" s="11"/>
      <c r="X1745" s="37"/>
      <c r="Y1745" s="13"/>
      <c r="Z1745" s="11"/>
      <c r="AA1745" s="11"/>
      <c r="AB1745" s="11"/>
      <c r="AC1745" s="11"/>
      <c r="AD1745" s="11"/>
      <c r="AE1745" s="11"/>
      <c r="AF1745" s="36"/>
    </row>
    <row r="1746" spans="1:32" ht="20.100000000000001" customHeight="1">
      <c r="A1746" s="11" t="s">
        <v>19</v>
      </c>
      <c r="B1746" s="62" t="s">
        <v>28</v>
      </c>
      <c r="C1746" s="62" t="s">
        <v>57</v>
      </c>
      <c r="D1746" s="11" t="s">
        <v>30</v>
      </c>
      <c r="E1746" s="11" t="s">
        <v>30</v>
      </c>
      <c r="F1746" s="11" t="s">
        <v>30</v>
      </c>
      <c r="G1746" s="11"/>
      <c r="H1746" s="11">
        <v>1</v>
      </c>
      <c r="I1746" s="11" t="s">
        <v>36</v>
      </c>
      <c r="J1746" s="11">
        <v>1100965</v>
      </c>
      <c r="K1746" s="11" t="s">
        <v>923</v>
      </c>
      <c r="L1746" s="11" t="s">
        <v>194</v>
      </c>
      <c r="M1746" s="11" t="s">
        <v>642</v>
      </c>
      <c r="N1746" s="11" t="s">
        <v>253</v>
      </c>
      <c r="O1746" s="37"/>
      <c r="P1746" s="105" t="s">
        <v>38</v>
      </c>
      <c r="Q1746" s="33">
        <v>44137</v>
      </c>
      <c r="R1746" s="33">
        <v>45210</v>
      </c>
      <c r="S1746" s="33">
        <v>44502</v>
      </c>
      <c r="T1746" s="11"/>
      <c r="U1746" s="11"/>
      <c r="V1746" s="34" t="s">
        <v>1645</v>
      </c>
      <c r="W1746" s="11"/>
      <c r="X1746" s="37"/>
      <c r="Y1746" s="13"/>
      <c r="Z1746" s="11"/>
      <c r="AA1746" s="11"/>
      <c r="AB1746" s="11"/>
      <c r="AC1746" s="11"/>
      <c r="AD1746" s="11"/>
      <c r="AE1746" s="11"/>
      <c r="AF1746" s="36"/>
    </row>
    <row r="1747" spans="1:32" ht="20.100000000000001" customHeight="1">
      <c r="A1747" s="11" t="s">
        <v>19</v>
      </c>
      <c r="B1747" s="62" t="s">
        <v>28</v>
      </c>
      <c r="C1747" s="62" t="s">
        <v>57</v>
      </c>
      <c r="D1747" s="11" t="s">
        <v>30</v>
      </c>
      <c r="E1747" s="11" t="s">
        <v>30</v>
      </c>
      <c r="F1747" s="11" t="s">
        <v>30</v>
      </c>
      <c r="G1747" s="11"/>
      <c r="H1747" s="11">
        <v>1</v>
      </c>
      <c r="I1747" s="11" t="s">
        <v>2669</v>
      </c>
      <c r="J1747" s="11">
        <v>1101823</v>
      </c>
      <c r="K1747" s="11" t="s">
        <v>1867</v>
      </c>
      <c r="L1747" s="11" t="s">
        <v>194</v>
      </c>
      <c r="M1747" s="11" t="s">
        <v>642</v>
      </c>
      <c r="N1747" s="11" t="s">
        <v>253</v>
      </c>
      <c r="O1747" s="37"/>
      <c r="P1747" s="105" t="s">
        <v>24</v>
      </c>
      <c r="Q1747" s="33">
        <v>44917</v>
      </c>
      <c r="R1747" s="11"/>
      <c r="S1747" s="33">
        <v>45282</v>
      </c>
      <c r="T1747" s="11"/>
      <c r="U1747" s="11"/>
      <c r="V1747" s="34" t="s">
        <v>1645</v>
      </c>
      <c r="W1747" s="11"/>
      <c r="X1747" s="37"/>
      <c r="Y1747" s="13"/>
      <c r="Z1747" s="11"/>
      <c r="AA1747" s="11"/>
      <c r="AB1747" s="11"/>
      <c r="AC1747" s="11"/>
      <c r="AD1747" s="11"/>
      <c r="AE1747" s="11"/>
      <c r="AF1747" s="36"/>
    </row>
    <row r="1748" spans="1:32" ht="20.100000000000001" customHeight="1">
      <c r="A1748" s="11" t="s">
        <v>19</v>
      </c>
      <c r="B1748" s="62" t="s">
        <v>28</v>
      </c>
      <c r="C1748" s="62" t="s">
        <v>57</v>
      </c>
      <c r="D1748" s="11" t="s">
        <v>30</v>
      </c>
      <c r="E1748" s="11" t="s">
        <v>30</v>
      </c>
      <c r="F1748" s="11" t="s">
        <v>30</v>
      </c>
      <c r="G1748" s="11"/>
      <c r="H1748" s="11">
        <v>1</v>
      </c>
      <c r="I1748" s="11" t="s">
        <v>2471</v>
      </c>
      <c r="J1748" s="11">
        <v>1100326</v>
      </c>
      <c r="K1748" s="11" t="s">
        <v>1822</v>
      </c>
      <c r="L1748" s="11" t="s">
        <v>202</v>
      </c>
      <c r="M1748" s="11" t="s">
        <v>642</v>
      </c>
      <c r="N1748" s="11" t="s">
        <v>255</v>
      </c>
      <c r="O1748" s="37"/>
      <c r="P1748" s="105" t="s">
        <v>2576</v>
      </c>
      <c r="Q1748" s="77">
        <v>45442</v>
      </c>
      <c r="R1748" s="77"/>
      <c r="S1748" s="77">
        <v>45498</v>
      </c>
      <c r="T1748" s="11"/>
      <c r="U1748" s="11"/>
      <c r="V1748" s="34" t="s">
        <v>1645</v>
      </c>
      <c r="W1748" s="11"/>
      <c r="X1748" s="37"/>
      <c r="Y1748" s="13"/>
      <c r="Z1748" s="11"/>
      <c r="AA1748" s="11"/>
      <c r="AB1748" s="11"/>
      <c r="AC1748" s="11"/>
      <c r="AD1748" s="11"/>
      <c r="AE1748" s="11"/>
      <c r="AF1748" s="36"/>
    </row>
    <row r="1749" spans="1:32" ht="20.100000000000001" customHeight="1">
      <c r="A1749" s="11" t="s">
        <v>19</v>
      </c>
      <c r="B1749" s="62" t="s">
        <v>28</v>
      </c>
      <c r="C1749" s="62" t="s">
        <v>57</v>
      </c>
      <c r="D1749" s="11" t="s">
        <v>30</v>
      </c>
      <c r="E1749" s="11" t="s">
        <v>30</v>
      </c>
      <c r="F1749" s="11" t="s">
        <v>30</v>
      </c>
      <c r="G1749" s="11"/>
      <c r="H1749" s="11">
        <v>1</v>
      </c>
      <c r="I1749" s="11" t="s">
        <v>2664</v>
      </c>
      <c r="J1749" s="11">
        <v>1100844</v>
      </c>
      <c r="K1749" s="11" t="s">
        <v>981</v>
      </c>
      <c r="L1749" s="11" t="s">
        <v>194</v>
      </c>
      <c r="M1749" s="11" t="s">
        <v>642</v>
      </c>
      <c r="N1749" s="11" t="s">
        <v>255</v>
      </c>
      <c r="O1749" s="37"/>
      <c r="P1749" s="105" t="s">
        <v>38</v>
      </c>
      <c r="Q1749" s="77">
        <v>44334</v>
      </c>
      <c r="R1749" s="77">
        <v>45205</v>
      </c>
      <c r="S1749" s="77">
        <v>44699</v>
      </c>
      <c r="T1749" s="11"/>
      <c r="U1749" s="11"/>
      <c r="V1749" s="34" t="s">
        <v>1645</v>
      </c>
      <c r="W1749" s="11"/>
      <c r="X1749" s="37"/>
      <c r="Y1749" s="13"/>
      <c r="Z1749" s="11"/>
      <c r="AA1749" s="11"/>
      <c r="AB1749" s="11"/>
      <c r="AC1749" s="11"/>
      <c r="AD1749" s="11"/>
      <c r="AE1749" s="11"/>
      <c r="AF1749" s="36"/>
    </row>
    <row r="1750" spans="1:32" ht="20.100000000000001" customHeight="1">
      <c r="A1750" s="11" t="s">
        <v>19</v>
      </c>
      <c r="B1750" s="62" t="s">
        <v>28</v>
      </c>
      <c r="C1750" s="62" t="s">
        <v>57</v>
      </c>
      <c r="D1750" s="11" t="s">
        <v>30</v>
      </c>
      <c r="E1750" s="11" t="s">
        <v>30</v>
      </c>
      <c r="F1750" s="11" t="s">
        <v>30</v>
      </c>
      <c r="G1750" s="11"/>
      <c r="H1750" s="11">
        <v>1</v>
      </c>
      <c r="I1750" s="11" t="s">
        <v>257</v>
      </c>
      <c r="J1750" s="11">
        <v>1100833</v>
      </c>
      <c r="K1750" s="11" t="s">
        <v>999</v>
      </c>
      <c r="L1750" s="11" t="s">
        <v>194</v>
      </c>
      <c r="M1750" s="11" t="s">
        <v>642</v>
      </c>
      <c r="N1750" s="11" t="s">
        <v>255</v>
      </c>
      <c r="O1750" s="37"/>
      <c r="P1750" s="105" t="s">
        <v>38</v>
      </c>
      <c r="Q1750" s="77">
        <v>44334</v>
      </c>
      <c r="R1750" s="77">
        <v>45205</v>
      </c>
      <c r="S1750" s="77">
        <v>44699</v>
      </c>
      <c r="T1750" s="11"/>
      <c r="U1750" s="11"/>
      <c r="V1750" s="34" t="s">
        <v>1645</v>
      </c>
      <c r="W1750" s="11"/>
      <c r="X1750" s="37"/>
      <c r="Y1750" s="13"/>
      <c r="Z1750" s="11"/>
      <c r="AA1750" s="11"/>
      <c r="AB1750" s="11"/>
      <c r="AC1750" s="11"/>
      <c r="AD1750" s="11"/>
      <c r="AE1750" s="11"/>
      <c r="AF1750" s="36"/>
    </row>
    <row r="1751" spans="1:32" ht="20.100000000000001" customHeight="1">
      <c r="A1751" s="11" t="s">
        <v>19</v>
      </c>
      <c r="B1751" s="62" t="s">
        <v>28</v>
      </c>
      <c r="C1751" s="62" t="s">
        <v>57</v>
      </c>
      <c r="D1751" s="11" t="s">
        <v>30</v>
      </c>
      <c r="E1751" s="11" t="s">
        <v>30</v>
      </c>
      <c r="F1751" s="11" t="s">
        <v>30</v>
      </c>
      <c r="G1751" s="11"/>
      <c r="H1751" s="11">
        <v>1</v>
      </c>
      <c r="I1751" s="11" t="s">
        <v>2471</v>
      </c>
      <c r="J1751" s="11">
        <v>1100058</v>
      </c>
      <c r="K1751" s="11" t="s">
        <v>2218</v>
      </c>
      <c r="L1751" s="11" t="s">
        <v>194</v>
      </c>
      <c r="M1751" s="11" t="s">
        <v>642</v>
      </c>
      <c r="N1751" s="11" t="s">
        <v>255</v>
      </c>
      <c r="O1751" s="37"/>
      <c r="P1751" s="105" t="s">
        <v>24</v>
      </c>
      <c r="Q1751" s="77">
        <v>45132</v>
      </c>
      <c r="R1751" s="77"/>
      <c r="S1751" s="77">
        <v>45498</v>
      </c>
      <c r="T1751" s="11"/>
      <c r="U1751" s="11"/>
      <c r="V1751" s="34" t="s">
        <v>1645</v>
      </c>
      <c r="W1751" s="11"/>
      <c r="X1751" s="37"/>
      <c r="Y1751" s="13"/>
      <c r="Z1751" s="11"/>
      <c r="AA1751" s="11"/>
      <c r="AB1751" s="11"/>
      <c r="AC1751" s="11"/>
      <c r="AD1751" s="11"/>
      <c r="AE1751" s="11"/>
      <c r="AF1751" s="36"/>
    </row>
    <row r="1752" spans="1:32" ht="20.100000000000001" customHeight="1">
      <c r="A1752" s="11" t="s">
        <v>19</v>
      </c>
      <c r="B1752" s="62" t="s">
        <v>28</v>
      </c>
      <c r="C1752" s="62" t="s">
        <v>57</v>
      </c>
      <c r="D1752" s="11" t="s">
        <v>30</v>
      </c>
      <c r="E1752" s="11" t="s">
        <v>30</v>
      </c>
      <c r="F1752" s="11" t="s">
        <v>30</v>
      </c>
      <c r="G1752" s="11"/>
      <c r="H1752" s="11">
        <v>1</v>
      </c>
      <c r="I1752" s="11" t="s">
        <v>257</v>
      </c>
      <c r="J1752" s="11">
        <v>1100329</v>
      </c>
      <c r="K1752" s="11" t="s">
        <v>861</v>
      </c>
      <c r="L1752" s="11" t="s">
        <v>194</v>
      </c>
      <c r="M1752" s="11" t="s">
        <v>642</v>
      </c>
      <c r="N1752" s="11" t="s">
        <v>255</v>
      </c>
      <c r="O1752" s="37"/>
      <c r="P1752" s="105" t="s">
        <v>38</v>
      </c>
      <c r="Q1752" s="33">
        <v>44278</v>
      </c>
      <c r="R1752" s="33">
        <v>45205</v>
      </c>
      <c r="S1752" s="33">
        <v>44643</v>
      </c>
      <c r="T1752" s="11"/>
      <c r="U1752" s="11"/>
      <c r="V1752" s="34" t="s">
        <v>1645</v>
      </c>
      <c r="W1752" s="11"/>
      <c r="X1752" s="37"/>
      <c r="Y1752" s="13"/>
      <c r="Z1752" s="11"/>
      <c r="AA1752" s="11"/>
      <c r="AB1752" s="11"/>
      <c r="AC1752" s="11"/>
      <c r="AD1752" s="11"/>
      <c r="AE1752" s="11"/>
      <c r="AF1752" s="36"/>
    </row>
    <row r="1753" spans="1:32" ht="20.100000000000001" customHeight="1">
      <c r="A1753" s="11" t="s">
        <v>19</v>
      </c>
      <c r="B1753" s="62" t="s">
        <v>28</v>
      </c>
      <c r="C1753" s="62" t="s">
        <v>57</v>
      </c>
      <c r="D1753" s="11" t="s">
        <v>30</v>
      </c>
      <c r="E1753" s="11" t="s">
        <v>30</v>
      </c>
      <c r="F1753" s="11" t="s">
        <v>30</v>
      </c>
      <c r="G1753" s="11"/>
      <c r="H1753" s="11">
        <v>1</v>
      </c>
      <c r="I1753" s="11" t="s">
        <v>2657</v>
      </c>
      <c r="J1753" s="80">
        <v>1100751</v>
      </c>
      <c r="K1753" s="11" t="s">
        <v>2348</v>
      </c>
      <c r="L1753" s="11" t="s">
        <v>194</v>
      </c>
      <c r="M1753" s="11" t="s">
        <v>642</v>
      </c>
      <c r="N1753" s="11" t="s">
        <v>255</v>
      </c>
      <c r="O1753" s="37"/>
      <c r="P1753" s="105" t="s">
        <v>2352</v>
      </c>
      <c r="Q1753" s="77">
        <v>45323</v>
      </c>
      <c r="R1753" s="77"/>
      <c r="S1753" s="77">
        <v>45310</v>
      </c>
      <c r="T1753" s="11"/>
      <c r="U1753" s="11"/>
      <c r="V1753" s="34" t="s">
        <v>1645</v>
      </c>
      <c r="W1753" s="11"/>
      <c r="X1753" s="37"/>
      <c r="Y1753" s="13"/>
      <c r="Z1753" s="11"/>
      <c r="AA1753" s="11"/>
      <c r="AB1753" s="11"/>
      <c r="AC1753" s="11"/>
      <c r="AD1753" s="11"/>
      <c r="AE1753" s="11"/>
      <c r="AF1753" s="36"/>
    </row>
    <row r="1754" spans="1:32" ht="20.100000000000001" customHeight="1">
      <c r="A1754" s="11" t="s">
        <v>19</v>
      </c>
      <c r="B1754" s="62" t="s">
        <v>28</v>
      </c>
      <c r="C1754" s="62" t="s">
        <v>57</v>
      </c>
      <c r="D1754" s="11" t="s">
        <v>30</v>
      </c>
      <c r="E1754" s="11" t="s">
        <v>30</v>
      </c>
      <c r="F1754" s="11" t="s">
        <v>30</v>
      </c>
      <c r="G1754" s="11"/>
      <c r="H1754" s="11">
        <v>1</v>
      </c>
      <c r="I1754" s="11" t="s">
        <v>2660</v>
      </c>
      <c r="J1754" s="11">
        <v>1100296</v>
      </c>
      <c r="K1754" s="11" t="s">
        <v>2314</v>
      </c>
      <c r="L1754" s="11" t="s">
        <v>194</v>
      </c>
      <c r="M1754" s="11" t="s">
        <v>642</v>
      </c>
      <c r="N1754" s="11" t="s">
        <v>255</v>
      </c>
      <c r="O1754" s="37"/>
      <c r="P1754" s="105" t="s">
        <v>24</v>
      </c>
      <c r="Q1754" s="77">
        <v>45266</v>
      </c>
      <c r="R1754" s="77"/>
      <c r="S1754" s="77">
        <v>45632</v>
      </c>
      <c r="T1754" s="11"/>
      <c r="U1754" s="11"/>
      <c r="V1754" s="34" t="s">
        <v>1645</v>
      </c>
      <c r="W1754" s="11"/>
      <c r="X1754" s="37"/>
      <c r="Y1754" s="13"/>
      <c r="Z1754" s="11"/>
      <c r="AA1754" s="11"/>
      <c r="AB1754" s="11"/>
      <c r="AC1754" s="11"/>
      <c r="AD1754" s="11"/>
      <c r="AE1754" s="11"/>
      <c r="AF1754" s="36"/>
    </row>
    <row r="1755" spans="1:32" ht="20.100000000000001" customHeight="1">
      <c r="A1755" s="11" t="s">
        <v>19</v>
      </c>
      <c r="B1755" s="62" t="s">
        <v>28</v>
      </c>
      <c r="C1755" s="62" t="s">
        <v>57</v>
      </c>
      <c r="D1755" s="11" t="s">
        <v>30</v>
      </c>
      <c r="E1755" s="11" t="s">
        <v>30</v>
      </c>
      <c r="F1755" s="11" t="s">
        <v>30</v>
      </c>
      <c r="G1755" s="11"/>
      <c r="H1755" s="11">
        <v>1</v>
      </c>
      <c r="I1755" s="11" t="s">
        <v>2831</v>
      </c>
      <c r="J1755" s="11">
        <v>1101523</v>
      </c>
      <c r="K1755" s="11" t="s">
        <v>2340</v>
      </c>
      <c r="L1755" s="11" t="s">
        <v>194</v>
      </c>
      <c r="M1755" s="11" t="s">
        <v>642</v>
      </c>
      <c r="N1755" s="11" t="s">
        <v>255</v>
      </c>
      <c r="O1755" s="37"/>
      <c r="P1755" s="105" t="s">
        <v>24</v>
      </c>
      <c r="Q1755" s="77">
        <v>45320</v>
      </c>
      <c r="R1755" s="77"/>
      <c r="S1755" s="77"/>
      <c r="T1755" s="11"/>
      <c r="U1755" s="11"/>
      <c r="V1755" s="34" t="s">
        <v>1645</v>
      </c>
      <c r="W1755" s="11"/>
      <c r="X1755" s="37"/>
      <c r="Y1755" s="13"/>
      <c r="Z1755" s="11"/>
      <c r="AA1755" s="11"/>
      <c r="AB1755" s="11"/>
      <c r="AC1755" s="11"/>
      <c r="AD1755" s="11"/>
      <c r="AE1755" s="11"/>
      <c r="AF1755" s="36"/>
    </row>
    <row r="1756" spans="1:32" ht="20.100000000000001" customHeight="1">
      <c r="A1756" s="11" t="s">
        <v>19</v>
      </c>
      <c r="B1756" s="62" t="s">
        <v>28</v>
      </c>
      <c r="C1756" s="62" t="s">
        <v>57</v>
      </c>
      <c r="D1756" s="11" t="s">
        <v>30</v>
      </c>
      <c r="E1756" s="11" t="s">
        <v>30</v>
      </c>
      <c r="F1756" s="11" t="s">
        <v>30</v>
      </c>
      <c r="G1756" s="11"/>
      <c r="H1756" s="11">
        <v>1</v>
      </c>
      <c r="I1756" s="11" t="s">
        <v>1363</v>
      </c>
      <c r="J1756" s="11">
        <v>1101597</v>
      </c>
      <c r="K1756" s="11" t="s">
        <v>2341</v>
      </c>
      <c r="L1756" s="11" t="s">
        <v>194</v>
      </c>
      <c r="M1756" s="11" t="s">
        <v>642</v>
      </c>
      <c r="N1756" s="11" t="s">
        <v>255</v>
      </c>
      <c r="O1756" s="37"/>
      <c r="P1756" s="105" t="s">
        <v>24</v>
      </c>
      <c r="Q1756" s="77">
        <v>45320</v>
      </c>
      <c r="R1756" s="77" t="s">
        <v>18</v>
      </c>
      <c r="S1756" s="77"/>
      <c r="T1756" s="11"/>
      <c r="U1756" s="11"/>
      <c r="V1756" s="34" t="s">
        <v>1645</v>
      </c>
      <c r="W1756" s="11"/>
      <c r="X1756" s="37"/>
      <c r="Y1756" s="13"/>
      <c r="Z1756" s="11"/>
      <c r="AA1756" s="11"/>
      <c r="AB1756" s="11"/>
      <c r="AC1756" s="11"/>
      <c r="AD1756" s="11"/>
      <c r="AE1756" s="11"/>
      <c r="AF1756" s="36"/>
    </row>
    <row r="1757" spans="1:32" ht="20.100000000000001" customHeight="1">
      <c r="A1757" s="11" t="s">
        <v>19</v>
      </c>
      <c r="B1757" s="62" t="s">
        <v>28</v>
      </c>
      <c r="C1757" s="62" t="s">
        <v>57</v>
      </c>
      <c r="D1757" s="11" t="s">
        <v>30</v>
      </c>
      <c r="E1757" s="11" t="s">
        <v>30</v>
      </c>
      <c r="F1757" s="11" t="s">
        <v>30</v>
      </c>
      <c r="G1757" s="11"/>
      <c r="H1757" s="11">
        <v>1</v>
      </c>
      <c r="I1757" s="11" t="s">
        <v>1363</v>
      </c>
      <c r="J1757" s="11">
        <v>1100195</v>
      </c>
      <c r="K1757" s="11" t="s">
        <v>1079</v>
      </c>
      <c r="L1757" s="11" t="s">
        <v>194</v>
      </c>
      <c r="M1757" s="11" t="s">
        <v>642</v>
      </c>
      <c r="N1757" s="11" t="s">
        <v>255</v>
      </c>
      <c r="O1757" s="37"/>
      <c r="P1757" s="105" t="s">
        <v>24</v>
      </c>
      <c r="Q1757" s="77">
        <v>45320</v>
      </c>
      <c r="R1757" s="77"/>
      <c r="S1757" s="77"/>
      <c r="T1757" s="11"/>
      <c r="U1757" s="11"/>
      <c r="V1757" s="34" t="s">
        <v>1645</v>
      </c>
      <c r="W1757" s="11"/>
      <c r="X1757" s="37"/>
      <c r="Y1757" s="13"/>
      <c r="Z1757" s="11"/>
      <c r="AA1757" s="11"/>
      <c r="AB1757" s="11"/>
      <c r="AC1757" s="11"/>
      <c r="AD1757" s="11"/>
      <c r="AE1757" s="11"/>
      <c r="AF1757" s="36"/>
    </row>
    <row r="1758" spans="1:32" ht="20.100000000000001" customHeight="1">
      <c r="A1758" s="11" t="s">
        <v>19</v>
      </c>
      <c r="B1758" s="62" t="s">
        <v>28</v>
      </c>
      <c r="C1758" s="62" t="s">
        <v>57</v>
      </c>
      <c r="D1758" s="11" t="s">
        <v>30</v>
      </c>
      <c r="E1758" s="11" t="s">
        <v>30</v>
      </c>
      <c r="F1758" s="11" t="s">
        <v>30</v>
      </c>
      <c r="G1758" s="11"/>
      <c r="H1758" s="11">
        <v>1</v>
      </c>
      <c r="I1758" s="11" t="s">
        <v>2668</v>
      </c>
      <c r="J1758" s="11">
        <v>1101429</v>
      </c>
      <c r="K1758" s="11" t="s">
        <v>2791</v>
      </c>
      <c r="L1758" s="11" t="s">
        <v>194</v>
      </c>
      <c r="M1758" s="11" t="s">
        <v>642</v>
      </c>
      <c r="N1758" s="11" t="s">
        <v>255</v>
      </c>
      <c r="O1758" s="37"/>
      <c r="P1758" s="105" t="s">
        <v>2792</v>
      </c>
      <c r="Q1758" s="33">
        <v>45516</v>
      </c>
      <c r="R1758" s="11"/>
      <c r="S1758" s="33"/>
      <c r="T1758" s="11"/>
      <c r="U1758" s="11"/>
      <c r="V1758" s="34" t="s">
        <v>1645</v>
      </c>
      <c r="W1758" s="11"/>
      <c r="X1758" s="37"/>
      <c r="Y1758" s="13"/>
      <c r="Z1758" s="11"/>
      <c r="AA1758" s="11"/>
      <c r="AB1758" s="11"/>
      <c r="AC1758" s="11"/>
      <c r="AD1758" s="11"/>
      <c r="AE1758" s="11"/>
      <c r="AF1758" s="36"/>
    </row>
    <row r="1759" spans="1:32" ht="20.100000000000001" customHeight="1">
      <c r="A1759" s="11" t="s">
        <v>19</v>
      </c>
      <c r="B1759" s="62" t="s">
        <v>28</v>
      </c>
      <c r="C1759" s="62" t="s">
        <v>57</v>
      </c>
      <c r="D1759" s="11" t="s">
        <v>30</v>
      </c>
      <c r="E1759" s="11" t="s">
        <v>30</v>
      </c>
      <c r="F1759" s="11" t="s">
        <v>30</v>
      </c>
      <c r="G1759" s="11"/>
      <c r="H1759" s="11">
        <v>1</v>
      </c>
      <c r="I1759" s="11" t="s">
        <v>2657</v>
      </c>
      <c r="J1759" s="80">
        <v>1100356</v>
      </c>
      <c r="K1759" s="11" t="s">
        <v>248</v>
      </c>
      <c r="L1759" s="11" t="s">
        <v>194</v>
      </c>
      <c r="M1759" s="11" t="s">
        <v>642</v>
      </c>
      <c r="N1759" s="11" t="s">
        <v>255</v>
      </c>
      <c r="O1759" s="37"/>
      <c r="P1759" s="105" t="s">
        <v>2356</v>
      </c>
      <c r="Q1759" s="33">
        <v>45335</v>
      </c>
      <c r="R1759" s="11"/>
      <c r="S1759" s="33"/>
      <c r="T1759" s="11"/>
      <c r="U1759" s="11"/>
      <c r="V1759" s="34" t="s">
        <v>1645</v>
      </c>
      <c r="W1759" s="11"/>
      <c r="X1759" s="37"/>
      <c r="Y1759" s="13"/>
      <c r="Z1759" s="11"/>
      <c r="AA1759" s="11"/>
      <c r="AB1759" s="11"/>
      <c r="AC1759" s="11"/>
      <c r="AD1759" s="11"/>
      <c r="AE1759" s="11"/>
      <c r="AF1759" s="36"/>
    </row>
    <row r="1760" spans="1:32" ht="20.100000000000001" customHeight="1">
      <c r="A1760" s="11" t="s">
        <v>19</v>
      </c>
      <c r="B1760" s="62" t="s">
        <v>28</v>
      </c>
      <c r="C1760" s="62" t="s">
        <v>57</v>
      </c>
      <c r="D1760" s="11" t="s">
        <v>30</v>
      </c>
      <c r="E1760" s="11" t="s">
        <v>30</v>
      </c>
      <c r="F1760" s="11" t="s">
        <v>30</v>
      </c>
      <c r="G1760" s="11"/>
      <c r="H1760" s="11">
        <v>1</v>
      </c>
      <c r="I1760" s="11" t="s">
        <v>2666</v>
      </c>
      <c r="J1760" s="80">
        <v>1700021</v>
      </c>
      <c r="K1760" s="11" t="s">
        <v>2359</v>
      </c>
      <c r="L1760" s="11" t="s">
        <v>194</v>
      </c>
      <c r="M1760" s="11" t="s">
        <v>642</v>
      </c>
      <c r="N1760" s="11" t="s">
        <v>255</v>
      </c>
      <c r="O1760" s="37"/>
      <c r="P1760" s="105" t="s">
        <v>2360</v>
      </c>
      <c r="Q1760" s="33">
        <v>45335</v>
      </c>
      <c r="R1760" s="11"/>
      <c r="S1760" s="33"/>
      <c r="T1760" s="11"/>
      <c r="U1760" s="11"/>
      <c r="V1760" s="34" t="s">
        <v>1645</v>
      </c>
      <c r="W1760" s="11"/>
      <c r="X1760" s="37"/>
      <c r="Y1760" s="13"/>
      <c r="Z1760" s="11"/>
      <c r="AA1760" s="11"/>
      <c r="AB1760" s="11"/>
      <c r="AC1760" s="11"/>
      <c r="AD1760" s="11"/>
      <c r="AE1760" s="11"/>
      <c r="AF1760" s="36"/>
    </row>
    <row r="1761" spans="1:32" ht="20.100000000000001" customHeight="1">
      <c r="A1761" s="11" t="s">
        <v>19</v>
      </c>
      <c r="B1761" s="62" t="s">
        <v>28</v>
      </c>
      <c r="C1761" s="62" t="s">
        <v>57</v>
      </c>
      <c r="D1761" s="11" t="s">
        <v>30</v>
      </c>
      <c r="E1761" s="11" t="s">
        <v>30</v>
      </c>
      <c r="F1761" s="11" t="s">
        <v>30</v>
      </c>
      <c r="G1761" s="11"/>
      <c r="H1761" s="11">
        <v>1</v>
      </c>
      <c r="I1761" s="11" t="s">
        <v>2834</v>
      </c>
      <c r="J1761" s="11">
        <v>1100664</v>
      </c>
      <c r="K1761" s="11" t="s">
        <v>1227</v>
      </c>
      <c r="L1761" s="11" t="s">
        <v>194</v>
      </c>
      <c r="M1761" s="11" t="s">
        <v>642</v>
      </c>
      <c r="N1761" s="11" t="s">
        <v>255</v>
      </c>
      <c r="O1761" s="37"/>
      <c r="P1761" s="105" t="s">
        <v>24</v>
      </c>
      <c r="Q1761" s="33">
        <v>44511</v>
      </c>
      <c r="R1761" s="33">
        <v>45209</v>
      </c>
      <c r="S1761" s="33">
        <v>44876</v>
      </c>
      <c r="T1761" s="11"/>
      <c r="U1761" s="11"/>
      <c r="V1761" s="34" t="s">
        <v>1645</v>
      </c>
      <c r="W1761" s="11"/>
      <c r="X1761" s="37"/>
      <c r="Y1761" s="13"/>
      <c r="Z1761" s="11"/>
      <c r="AA1761" s="11"/>
      <c r="AB1761" s="11"/>
      <c r="AC1761" s="11"/>
      <c r="AD1761" s="11"/>
      <c r="AE1761" s="11"/>
      <c r="AF1761" s="36"/>
    </row>
    <row r="1762" spans="1:32" ht="20.100000000000001" customHeight="1">
      <c r="A1762" s="11" t="s">
        <v>19</v>
      </c>
      <c r="B1762" s="62" t="s">
        <v>28</v>
      </c>
      <c r="C1762" s="62" t="s">
        <v>57</v>
      </c>
      <c r="D1762" s="11" t="s">
        <v>30</v>
      </c>
      <c r="E1762" s="11" t="s">
        <v>30</v>
      </c>
      <c r="F1762" s="11" t="s">
        <v>30</v>
      </c>
      <c r="G1762" s="11"/>
      <c r="H1762" s="11">
        <v>1</v>
      </c>
      <c r="I1762" s="11" t="s">
        <v>2657</v>
      </c>
      <c r="J1762" s="11">
        <v>1100943</v>
      </c>
      <c r="K1762" s="11" t="s">
        <v>1229</v>
      </c>
      <c r="L1762" s="11" t="s">
        <v>194</v>
      </c>
      <c r="M1762" s="11" t="s">
        <v>642</v>
      </c>
      <c r="N1762" s="11" t="s">
        <v>255</v>
      </c>
      <c r="O1762" s="37"/>
      <c r="P1762" s="105" t="s">
        <v>24</v>
      </c>
      <c r="Q1762" s="33">
        <v>43976</v>
      </c>
      <c r="R1762" s="33">
        <v>45205</v>
      </c>
      <c r="S1762" s="33">
        <v>44341</v>
      </c>
      <c r="T1762" s="11"/>
      <c r="U1762" s="11"/>
      <c r="V1762" s="34" t="s">
        <v>1645</v>
      </c>
      <c r="W1762" s="11"/>
      <c r="X1762" s="37"/>
      <c r="Y1762" s="13"/>
      <c r="Z1762" s="11"/>
      <c r="AA1762" s="11"/>
      <c r="AB1762" s="11"/>
      <c r="AC1762" s="11"/>
      <c r="AD1762" s="11"/>
      <c r="AE1762" s="11"/>
      <c r="AF1762" s="36"/>
    </row>
    <row r="1763" spans="1:32" ht="20.100000000000001" customHeight="1">
      <c r="A1763" s="11" t="s">
        <v>19</v>
      </c>
      <c r="B1763" s="62" t="s">
        <v>28</v>
      </c>
      <c r="C1763" s="62" t="s">
        <v>57</v>
      </c>
      <c r="D1763" s="11" t="s">
        <v>30</v>
      </c>
      <c r="E1763" s="11" t="s">
        <v>30</v>
      </c>
      <c r="F1763" s="11" t="s">
        <v>30</v>
      </c>
      <c r="G1763" s="11"/>
      <c r="H1763" s="11">
        <v>1</v>
      </c>
      <c r="I1763" s="11" t="s">
        <v>1283</v>
      </c>
      <c r="J1763" s="11">
        <v>1100762</v>
      </c>
      <c r="K1763" s="11" t="s">
        <v>1247</v>
      </c>
      <c r="L1763" s="11" t="s">
        <v>194</v>
      </c>
      <c r="M1763" s="11" t="s">
        <v>642</v>
      </c>
      <c r="N1763" s="11" t="s">
        <v>255</v>
      </c>
      <c r="O1763" s="37"/>
      <c r="P1763" s="105" t="s">
        <v>24</v>
      </c>
      <c r="Q1763" s="33">
        <v>43992</v>
      </c>
      <c r="R1763" s="33">
        <v>45205</v>
      </c>
      <c r="S1763" s="33">
        <v>44357</v>
      </c>
      <c r="T1763" s="11"/>
      <c r="U1763" s="11"/>
      <c r="V1763" s="34" t="s">
        <v>1645</v>
      </c>
      <c r="W1763" s="11"/>
      <c r="X1763" s="37"/>
      <c r="Y1763" s="13"/>
      <c r="Z1763" s="11"/>
      <c r="AA1763" s="11"/>
      <c r="AB1763" s="11"/>
      <c r="AC1763" s="11"/>
      <c r="AD1763" s="11"/>
      <c r="AE1763" s="11"/>
      <c r="AF1763" s="36"/>
    </row>
    <row r="1764" spans="1:32" ht="20.100000000000001" customHeight="1">
      <c r="A1764" s="11" t="s">
        <v>19</v>
      </c>
      <c r="B1764" s="62" t="s">
        <v>28</v>
      </c>
      <c r="C1764" s="62" t="s">
        <v>57</v>
      </c>
      <c r="D1764" s="11" t="s">
        <v>30</v>
      </c>
      <c r="E1764" s="11" t="s">
        <v>30</v>
      </c>
      <c r="F1764" s="11" t="s">
        <v>30</v>
      </c>
      <c r="G1764" s="11"/>
      <c r="H1764" s="11">
        <v>1</v>
      </c>
      <c r="I1764" s="11" t="s">
        <v>2641</v>
      </c>
      <c r="J1764" s="11">
        <v>1101648</v>
      </c>
      <c r="K1764" s="11" t="s">
        <v>1815</v>
      </c>
      <c r="L1764" s="11" t="s">
        <v>194</v>
      </c>
      <c r="M1764" s="11" t="s">
        <v>642</v>
      </c>
      <c r="N1764" s="11" t="s">
        <v>255</v>
      </c>
      <c r="O1764" s="37"/>
      <c r="P1764" s="105" t="s">
        <v>24</v>
      </c>
      <c r="Q1764" s="33">
        <v>44649</v>
      </c>
      <c r="R1764" s="11"/>
      <c r="S1764" s="33">
        <v>45014</v>
      </c>
      <c r="T1764" s="11"/>
      <c r="U1764" s="11"/>
      <c r="V1764" s="34" t="s">
        <v>1645</v>
      </c>
      <c r="W1764" s="11"/>
      <c r="X1764" s="37"/>
      <c r="Y1764" s="13"/>
      <c r="Z1764" s="11"/>
      <c r="AA1764" s="11"/>
      <c r="AB1764" s="11"/>
      <c r="AC1764" s="11"/>
      <c r="AD1764" s="11"/>
      <c r="AE1764" s="11"/>
      <c r="AF1764" s="36"/>
    </row>
    <row r="1765" spans="1:32" ht="20.100000000000001" customHeight="1">
      <c r="A1765" s="11" t="s">
        <v>19</v>
      </c>
      <c r="B1765" s="62" t="s">
        <v>28</v>
      </c>
      <c r="C1765" s="62" t="s">
        <v>57</v>
      </c>
      <c r="D1765" s="11" t="s">
        <v>30</v>
      </c>
      <c r="E1765" s="11" t="s">
        <v>30</v>
      </c>
      <c r="F1765" s="11" t="s">
        <v>30</v>
      </c>
      <c r="G1765" s="11"/>
      <c r="H1765" s="11">
        <v>1</v>
      </c>
      <c r="I1765" s="11" t="s">
        <v>2471</v>
      </c>
      <c r="J1765" s="80">
        <v>1100367</v>
      </c>
      <c r="K1765" s="11" t="s">
        <v>2368</v>
      </c>
      <c r="L1765" s="11" t="s">
        <v>202</v>
      </c>
      <c r="M1765" s="11" t="s">
        <v>642</v>
      </c>
      <c r="N1765" s="11" t="s">
        <v>255</v>
      </c>
      <c r="O1765" s="37"/>
      <c r="P1765" s="105" t="s">
        <v>2369</v>
      </c>
      <c r="Q1765" s="33">
        <v>45342</v>
      </c>
      <c r="R1765" s="11"/>
      <c r="S1765" s="33"/>
      <c r="T1765" s="11"/>
      <c r="U1765" s="11"/>
      <c r="V1765" s="34" t="s">
        <v>1645</v>
      </c>
      <c r="W1765" s="11"/>
      <c r="X1765" s="37"/>
      <c r="Y1765" s="13"/>
      <c r="Z1765" s="11"/>
      <c r="AA1765" s="11"/>
      <c r="AB1765" s="11"/>
      <c r="AC1765" s="11"/>
      <c r="AD1765" s="11"/>
      <c r="AE1765" s="11"/>
      <c r="AF1765" s="36"/>
    </row>
    <row r="1766" spans="1:32" ht="20.100000000000001" customHeight="1">
      <c r="A1766" s="11" t="s">
        <v>19</v>
      </c>
      <c r="B1766" s="62" t="s">
        <v>28</v>
      </c>
      <c r="C1766" s="62" t="s">
        <v>57</v>
      </c>
      <c r="D1766" s="11" t="s">
        <v>30</v>
      </c>
      <c r="E1766" s="11" t="s">
        <v>30</v>
      </c>
      <c r="F1766" s="11" t="s">
        <v>30</v>
      </c>
      <c r="G1766" s="11"/>
      <c r="H1766" s="11">
        <v>1</v>
      </c>
      <c r="I1766" s="11" t="s">
        <v>2667</v>
      </c>
      <c r="J1766" s="11">
        <v>1100557</v>
      </c>
      <c r="K1766" s="11" t="s">
        <v>1254</v>
      </c>
      <c r="L1766" s="11" t="s">
        <v>194</v>
      </c>
      <c r="M1766" s="11" t="s">
        <v>642</v>
      </c>
      <c r="N1766" s="11" t="s">
        <v>255</v>
      </c>
      <c r="O1766" s="37"/>
      <c r="P1766" s="105" t="s">
        <v>24</v>
      </c>
      <c r="Q1766" s="33">
        <v>44012</v>
      </c>
      <c r="R1766" s="33">
        <v>45205</v>
      </c>
      <c r="S1766" s="33">
        <v>44377</v>
      </c>
      <c r="T1766" s="11"/>
      <c r="U1766" s="11"/>
      <c r="V1766" s="34" t="s">
        <v>1645</v>
      </c>
      <c r="W1766" s="11"/>
      <c r="X1766" s="37"/>
      <c r="Y1766" s="13"/>
      <c r="Z1766" s="11"/>
      <c r="AA1766" s="11"/>
      <c r="AB1766" s="11"/>
      <c r="AC1766" s="11"/>
      <c r="AD1766" s="11"/>
      <c r="AE1766" s="11"/>
      <c r="AF1766" s="36"/>
    </row>
    <row r="1767" spans="1:32" ht="20.100000000000001" customHeight="1">
      <c r="A1767" s="11" t="s">
        <v>19</v>
      </c>
      <c r="B1767" s="62" t="s">
        <v>28</v>
      </c>
      <c r="C1767" s="62" t="s">
        <v>57</v>
      </c>
      <c r="D1767" s="11" t="s">
        <v>30</v>
      </c>
      <c r="E1767" s="11" t="s">
        <v>30</v>
      </c>
      <c r="F1767" s="11" t="s">
        <v>30</v>
      </c>
      <c r="G1767" s="11"/>
      <c r="H1767" s="11">
        <v>1</v>
      </c>
      <c r="I1767" s="11" t="s">
        <v>2629</v>
      </c>
      <c r="J1767" s="11">
        <v>1101509</v>
      </c>
      <c r="K1767" s="11" t="s">
        <v>1226</v>
      </c>
      <c r="L1767" s="11" t="s">
        <v>194</v>
      </c>
      <c r="M1767" s="11" t="s">
        <v>642</v>
      </c>
      <c r="N1767" s="11" t="s">
        <v>255</v>
      </c>
      <c r="O1767" s="37"/>
      <c r="P1767" s="105" t="s">
        <v>2699</v>
      </c>
      <c r="Q1767" s="33">
        <v>45456</v>
      </c>
      <c r="R1767" s="33">
        <v>45205</v>
      </c>
      <c r="S1767" s="33">
        <v>44666</v>
      </c>
      <c r="T1767" s="11"/>
      <c r="U1767" s="11"/>
      <c r="V1767" s="34" t="s">
        <v>1645</v>
      </c>
      <c r="W1767" s="11"/>
      <c r="X1767" s="37"/>
      <c r="Y1767" s="13"/>
      <c r="Z1767" s="11"/>
      <c r="AA1767" s="11"/>
      <c r="AB1767" s="11"/>
      <c r="AC1767" s="11"/>
      <c r="AD1767" s="11"/>
      <c r="AE1767" s="11"/>
      <c r="AF1767" s="36"/>
    </row>
    <row r="1768" spans="1:32" ht="20.100000000000001" customHeight="1">
      <c r="A1768" s="11" t="s">
        <v>19</v>
      </c>
      <c r="B1768" s="62" t="s">
        <v>28</v>
      </c>
      <c r="C1768" s="62" t="s">
        <v>57</v>
      </c>
      <c r="D1768" s="11" t="s">
        <v>30</v>
      </c>
      <c r="E1768" s="11" t="s">
        <v>30</v>
      </c>
      <c r="F1768" s="11" t="s">
        <v>30</v>
      </c>
      <c r="G1768" s="11"/>
      <c r="H1768" s="11">
        <v>1</v>
      </c>
      <c r="I1768" s="11" t="s">
        <v>39</v>
      </c>
      <c r="J1768" s="80">
        <v>1900002</v>
      </c>
      <c r="K1768" s="11" t="s">
        <v>1621</v>
      </c>
      <c r="L1768" s="11" t="s">
        <v>194</v>
      </c>
      <c r="M1768" s="11" t="s">
        <v>642</v>
      </c>
      <c r="N1768" s="11" t="s">
        <v>255</v>
      </c>
      <c r="O1768" s="37"/>
      <c r="P1768" s="105" t="s">
        <v>2396</v>
      </c>
      <c r="Q1768" s="33">
        <v>45370</v>
      </c>
      <c r="R1768" s="11"/>
      <c r="S1768" s="33"/>
      <c r="T1768" s="11"/>
      <c r="U1768" s="11"/>
      <c r="V1768" s="34" t="s">
        <v>1645</v>
      </c>
      <c r="W1768" s="11"/>
      <c r="X1768" s="37"/>
      <c r="Y1768" s="13"/>
      <c r="Z1768" s="11"/>
      <c r="AA1768" s="11"/>
      <c r="AB1768" s="11"/>
      <c r="AC1768" s="11"/>
      <c r="AD1768" s="11"/>
      <c r="AE1768" s="11"/>
      <c r="AF1768" s="36"/>
    </row>
    <row r="1769" spans="1:32" ht="20.100000000000001" customHeight="1">
      <c r="A1769" s="11" t="s">
        <v>19</v>
      </c>
      <c r="B1769" s="62" t="s">
        <v>28</v>
      </c>
      <c r="C1769" s="62" t="s">
        <v>57</v>
      </c>
      <c r="D1769" s="11" t="s">
        <v>30</v>
      </c>
      <c r="E1769" s="11" t="s">
        <v>30</v>
      </c>
      <c r="F1769" s="11" t="s">
        <v>30</v>
      </c>
      <c r="G1769" s="11"/>
      <c r="H1769" s="11">
        <v>1</v>
      </c>
      <c r="I1769" s="11" t="s">
        <v>2664</v>
      </c>
      <c r="J1769" s="11">
        <v>1101853</v>
      </c>
      <c r="K1769" s="11" t="s">
        <v>1846</v>
      </c>
      <c r="L1769" s="11" t="s">
        <v>194</v>
      </c>
      <c r="M1769" s="11" t="s">
        <v>642</v>
      </c>
      <c r="N1769" s="11" t="s">
        <v>255</v>
      </c>
      <c r="O1769" s="37"/>
      <c r="P1769" s="105" t="s">
        <v>24</v>
      </c>
      <c r="Q1769" s="33">
        <v>44811</v>
      </c>
      <c r="R1769" s="11"/>
      <c r="S1769" s="33">
        <v>45176</v>
      </c>
      <c r="T1769" s="11"/>
      <c r="U1769" s="11"/>
      <c r="V1769" s="34" t="s">
        <v>1645</v>
      </c>
      <c r="W1769" s="11"/>
      <c r="X1769" s="37"/>
      <c r="Y1769" s="13"/>
      <c r="Z1769" s="11"/>
      <c r="AA1769" s="11"/>
      <c r="AB1769" s="11"/>
      <c r="AC1769" s="11"/>
      <c r="AD1769" s="11"/>
      <c r="AE1769" s="11"/>
      <c r="AF1769" s="36"/>
    </row>
    <row r="1770" spans="1:32" ht="20.100000000000001" customHeight="1">
      <c r="A1770" s="11" t="s">
        <v>19</v>
      </c>
      <c r="B1770" s="62" t="s">
        <v>28</v>
      </c>
      <c r="C1770" s="62" t="s">
        <v>57</v>
      </c>
      <c r="D1770" s="11" t="s">
        <v>30</v>
      </c>
      <c r="E1770" s="11" t="s">
        <v>30</v>
      </c>
      <c r="F1770" s="11" t="s">
        <v>30</v>
      </c>
      <c r="G1770" s="11"/>
      <c r="H1770" s="11">
        <v>1</v>
      </c>
      <c r="I1770" s="11" t="s">
        <v>2629</v>
      </c>
      <c r="J1770" s="11">
        <v>1100639</v>
      </c>
      <c r="K1770" s="11" t="s">
        <v>1296</v>
      </c>
      <c r="L1770" s="11" t="s">
        <v>194</v>
      </c>
      <c r="M1770" s="11" t="s">
        <v>642</v>
      </c>
      <c r="N1770" s="11" t="s">
        <v>255</v>
      </c>
      <c r="O1770" s="37"/>
      <c r="P1770" s="105" t="s">
        <v>24</v>
      </c>
      <c r="Q1770" s="33">
        <v>45257</v>
      </c>
      <c r="R1770" s="33" t="s">
        <v>18</v>
      </c>
      <c r="S1770" s="33">
        <v>45623</v>
      </c>
      <c r="T1770" s="11"/>
      <c r="U1770" s="11"/>
      <c r="V1770" s="34" t="s">
        <v>1645</v>
      </c>
      <c r="W1770" s="11"/>
      <c r="X1770" s="37"/>
      <c r="Y1770" s="13"/>
      <c r="Z1770" s="11"/>
      <c r="AA1770" s="11"/>
      <c r="AB1770" s="11"/>
      <c r="AC1770" s="11"/>
      <c r="AD1770" s="11"/>
      <c r="AE1770" s="11"/>
      <c r="AF1770" s="36"/>
    </row>
    <row r="1771" spans="1:32" ht="20.100000000000001" customHeight="1">
      <c r="A1771" s="11" t="s">
        <v>19</v>
      </c>
      <c r="B1771" s="62" t="s">
        <v>28</v>
      </c>
      <c r="C1771" s="62" t="s">
        <v>57</v>
      </c>
      <c r="D1771" s="11" t="s">
        <v>30</v>
      </c>
      <c r="E1771" s="11" t="s">
        <v>30</v>
      </c>
      <c r="F1771" s="11" t="s">
        <v>30</v>
      </c>
      <c r="G1771" s="11"/>
      <c r="H1771" s="11">
        <v>1</v>
      </c>
      <c r="I1771" s="11" t="s">
        <v>1363</v>
      </c>
      <c r="J1771" s="11">
        <v>1100656</v>
      </c>
      <c r="K1771" s="11" t="s">
        <v>1444</v>
      </c>
      <c r="L1771" s="11" t="s">
        <v>194</v>
      </c>
      <c r="M1771" s="11" t="s">
        <v>642</v>
      </c>
      <c r="N1771" s="11" t="s">
        <v>255</v>
      </c>
      <c r="O1771" s="37"/>
      <c r="P1771" s="105" t="s">
        <v>2795</v>
      </c>
      <c r="Q1771" s="33">
        <v>45516</v>
      </c>
      <c r="R1771" s="11"/>
      <c r="S1771" s="33">
        <v>45617</v>
      </c>
      <c r="T1771" s="11"/>
      <c r="U1771" s="11"/>
      <c r="V1771" s="34" t="s">
        <v>1645</v>
      </c>
      <c r="W1771" s="11"/>
      <c r="X1771" s="37"/>
      <c r="Y1771" s="13"/>
      <c r="Z1771" s="11"/>
      <c r="AA1771" s="11"/>
      <c r="AB1771" s="11"/>
      <c r="AC1771" s="11"/>
      <c r="AD1771" s="11"/>
      <c r="AE1771" s="11"/>
      <c r="AF1771" s="36"/>
    </row>
    <row r="1772" spans="1:32" ht="20.100000000000001" customHeight="1">
      <c r="A1772" s="11" t="s">
        <v>19</v>
      </c>
      <c r="B1772" s="62" t="s">
        <v>28</v>
      </c>
      <c r="C1772" s="62" t="s">
        <v>57</v>
      </c>
      <c r="D1772" s="11" t="s">
        <v>30</v>
      </c>
      <c r="E1772" s="11" t="s">
        <v>30</v>
      </c>
      <c r="F1772" s="11" t="s">
        <v>30</v>
      </c>
      <c r="G1772" s="11"/>
      <c r="H1772" s="11">
        <v>1</v>
      </c>
      <c r="I1772" s="11" t="s">
        <v>2664</v>
      </c>
      <c r="J1772" s="11">
        <v>1100845</v>
      </c>
      <c r="K1772" s="11" t="s">
        <v>1356</v>
      </c>
      <c r="L1772" s="11" t="s">
        <v>194</v>
      </c>
      <c r="M1772" s="11" t="s">
        <v>642</v>
      </c>
      <c r="N1772" s="11" t="s">
        <v>255</v>
      </c>
      <c r="O1772" s="37"/>
      <c r="P1772" s="105" t="s">
        <v>24</v>
      </c>
      <c r="Q1772" s="33">
        <v>44152</v>
      </c>
      <c r="R1772" s="33">
        <v>45205</v>
      </c>
      <c r="S1772" s="33">
        <v>44517</v>
      </c>
      <c r="T1772" s="11"/>
      <c r="U1772" s="11"/>
      <c r="V1772" s="34" t="s">
        <v>1645</v>
      </c>
      <c r="W1772" s="11"/>
      <c r="X1772" s="37"/>
      <c r="Y1772" s="13"/>
      <c r="Z1772" s="11"/>
      <c r="AA1772" s="11"/>
      <c r="AB1772" s="11"/>
      <c r="AC1772" s="11"/>
      <c r="AD1772" s="11"/>
      <c r="AE1772" s="11"/>
      <c r="AF1772" s="36"/>
    </row>
    <row r="1773" spans="1:32" ht="20.100000000000001" customHeight="1">
      <c r="A1773" s="11" t="s">
        <v>19</v>
      </c>
      <c r="B1773" s="62" t="s">
        <v>28</v>
      </c>
      <c r="C1773" s="62" t="s">
        <v>57</v>
      </c>
      <c r="D1773" s="11" t="s">
        <v>30</v>
      </c>
      <c r="E1773" s="11" t="s">
        <v>30</v>
      </c>
      <c r="F1773" s="11" t="s">
        <v>30</v>
      </c>
      <c r="G1773" s="11"/>
      <c r="H1773" s="11">
        <v>1</v>
      </c>
      <c r="I1773" s="11" t="s">
        <v>2471</v>
      </c>
      <c r="J1773" s="80">
        <v>1102097</v>
      </c>
      <c r="K1773" s="11" t="s">
        <v>1784</v>
      </c>
      <c r="L1773" s="11" t="s">
        <v>194</v>
      </c>
      <c r="M1773" s="11" t="s">
        <v>642</v>
      </c>
      <c r="N1773" s="11" t="s">
        <v>255</v>
      </c>
      <c r="O1773" s="37"/>
      <c r="P1773" s="105" t="s">
        <v>2397</v>
      </c>
      <c r="Q1773" s="33">
        <v>45370</v>
      </c>
      <c r="R1773" s="11"/>
      <c r="S1773" s="33">
        <v>45321</v>
      </c>
      <c r="T1773" s="11"/>
      <c r="U1773" s="11"/>
      <c r="V1773" s="34" t="s">
        <v>1645</v>
      </c>
      <c r="W1773" s="11"/>
      <c r="X1773" s="37"/>
      <c r="Y1773" s="13"/>
      <c r="Z1773" s="11"/>
      <c r="AA1773" s="11"/>
      <c r="AB1773" s="11"/>
      <c r="AC1773" s="11"/>
      <c r="AD1773" s="11"/>
      <c r="AE1773" s="11"/>
      <c r="AF1773" s="36"/>
    </row>
    <row r="1774" spans="1:32" ht="20.100000000000001" customHeight="1">
      <c r="A1774" s="11" t="s">
        <v>19</v>
      </c>
      <c r="B1774" s="62" t="s">
        <v>28</v>
      </c>
      <c r="C1774" s="62" t="s">
        <v>57</v>
      </c>
      <c r="D1774" s="11" t="s">
        <v>30</v>
      </c>
      <c r="E1774" s="11" t="s">
        <v>30</v>
      </c>
      <c r="F1774" s="11" t="s">
        <v>30</v>
      </c>
      <c r="G1774" s="11"/>
      <c r="H1774" s="11">
        <v>1</v>
      </c>
      <c r="I1774" s="11" t="s">
        <v>36</v>
      </c>
      <c r="J1774" s="11">
        <v>1100161</v>
      </c>
      <c r="K1774" s="11" t="s">
        <v>1386</v>
      </c>
      <c r="L1774" s="11" t="s">
        <v>194</v>
      </c>
      <c r="M1774" s="11" t="s">
        <v>642</v>
      </c>
      <c r="N1774" s="11" t="s">
        <v>255</v>
      </c>
      <c r="O1774" s="37"/>
      <c r="P1774" s="105" t="s">
        <v>24</v>
      </c>
      <c r="Q1774" s="33">
        <v>44195</v>
      </c>
      <c r="R1774" s="33">
        <v>45210</v>
      </c>
      <c r="S1774" s="33">
        <v>44560</v>
      </c>
      <c r="T1774" s="11"/>
      <c r="U1774" s="11"/>
      <c r="V1774" s="34" t="s">
        <v>1645</v>
      </c>
      <c r="W1774" s="11"/>
      <c r="X1774" s="37"/>
      <c r="Y1774" s="13"/>
      <c r="Z1774" s="11"/>
      <c r="AA1774" s="11"/>
      <c r="AB1774" s="11"/>
      <c r="AC1774" s="11"/>
      <c r="AD1774" s="11"/>
      <c r="AE1774" s="11"/>
      <c r="AF1774" s="36"/>
    </row>
    <row r="1775" spans="1:32" ht="20.100000000000001" customHeight="1">
      <c r="A1775" s="11" t="s">
        <v>19</v>
      </c>
      <c r="B1775" s="62" t="s">
        <v>28</v>
      </c>
      <c r="C1775" s="62" t="s">
        <v>57</v>
      </c>
      <c r="D1775" s="11" t="s">
        <v>30</v>
      </c>
      <c r="E1775" s="11" t="s">
        <v>30</v>
      </c>
      <c r="F1775" s="11" t="s">
        <v>30</v>
      </c>
      <c r="G1775" s="11"/>
      <c r="H1775" s="11">
        <v>1</v>
      </c>
      <c r="I1775" s="11" t="s">
        <v>1283</v>
      </c>
      <c r="J1775" s="80">
        <v>1100529</v>
      </c>
      <c r="K1775" s="11" t="s">
        <v>2401</v>
      </c>
      <c r="L1775" s="11" t="s">
        <v>194</v>
      </c>
      <c r="M1775" s="11" t="s">
        <v>642</v>
      </c>
      <c r="N1775" s="11" t="s">
        <v>255</v>
      </c>
      <c r="O1775" s="37"/>
      <c r="P1775" s="105" t="s">
        <v>2402</v>
      </c>
      <c r="Q1775" s="33">
        <v>45378</v>
      </c>
      <c r="R1775" s="11"/>
      <c r="S1775" s="33"/>
      <c r="T1775" s="11"/>
      <c r="U1775" s="11"/>
      <c r="V1775" s="34" t="s">
        <v>1645</v>
      </c>
      <c r="W1775" s="11"/>
      <c r="X1775" s="37"/>
      <c r="Y1775" s="13"/>
      <c r="Z1775" s="11"/>
      <c r="AA1775" s="11"/>
      <c r="AB1775" s="11"/>
      <c r="AC1775" s="11"/>
      <c r="AD1775" s="11"/>
      <c r="AE1775" s="11"/>
      <c r="AF1775" s="36"/>
    </row>
    <row r="1776" spans="1:32" ht="20.100000000000001" customHeight="1">
      <c r="A1776" s="11" t="s">
        <v>19</v>
      </c>
      <c r="B1776" s="62" t="s">
        <v>28</v>
      </c>
      <c r="C1776" s="62" t="s">
        <v>57</v>
      </c>
      <c r="D1776" s="11" t="s">
        <v>30</v>
      </c>
      <c r="E1776" s="11" t="s">
        <v>30</v>
      </c>
      <c r="F1776" s="11" t="s">
        <v>30</v>
      </c>
      <c r="G1776" s="11"/>
      <c r="H1776" s="11">
        <v>1</v>
      </c>
      <c r="I1776" s="11" t="s">
        <v>2471</v>
      </c>
      <c r="J1776" s="11">
        <v>1101838</v>
      </c>
      <c r="K1776" s="11" t="s">
        <v>2474</v>
      </c>
      <c r="L1776" s="11" t="s">
        <v>2469</v>
      </c>
      <c r="M1776" s="11" t="s">
        <v>642</v>
      </c>
      <c r="N1776" s="11" t="s">
        <v>255</v>
      </c>
      <c r="O1776" s="37"/>
      <c r="P1776" s="101" t="s">
        <v>2476</v>
      </c>
      <c r="Q1776" s="33">
        <v>45399</v>
      </c>
      <c r="R1776" s="11"/>
      <c r="S1776" s="33">
        <v>45022</v>
      </c>
      <c r="T1776" s="11"/>
      <c r="U1776" s="11"/>
      <c r="V1776" s="34" t="s">
        <v>1645</v>
      </c>
      <c r="W1776" s="11"/>
      <c r="X1776" s="37"/>
      <c r="Y1776" s="13"/>
      <c r="Z1776" s="11"/>
      <c r="AA1776" s="11"/>
      <c r="AB1776" s="11"/>
      <c r="AC1776" s="11"/>
      <c r="AD1776" s="11"/>
      <c r="AE1776" s="11"/>
      <c r="AF1776" s="36"/>
    </row>
    <row r="1777" spans="1:32" ht="20.100000000000001" customHeight="1">
      <c r="A1777" s="11" t="s">
        <v>19</v>
      </c>
      <c r="B1777" s="62" t="s">
        <v>28</v>
      </c>
      <c r="C1777" s="62" t="s">
        <v>57</v>
      </c>
      <c r="D1777" s="11" t="s">
        <v>30</v>
      </c>
      <c r="E1777" s="11" t="s">
        <v>30</v>
      </c>
      <c r="F1777" s="11" t="s">
        <v>30</v>
      </c>
      <c r="G1777" s="11"/>
      <c r="H1777" s="11">
        <v>1</v>
      </c>
      <c r="I1777" s="11" t="s">
        <v>2471</v>
      </c>
      <c r="J1777" s="80">
        <v>1501061</v>
      </c>
      <c r="K1777" s="11" t="s">
        <v>2477</v>
      </c>
      <c r="L1777" s="11" t="s">
        <v>2469</v>
      </c>
      <c r="M1777" s="11" t="s">
        <v>642</v>
      </c>
      <c r="N1777" s="11" t="s">
        <v>255</v>
      </c>
      <c r="O1777" s="37"/>
      <c r="P1777" s="105" t="s">
        <v>2818</v>
      </c>
      <c r="Q1777" s="33">
        <v>45399</v>
      </c>
      <c r="R1777" s="11" t="s">
        <v>18</v>
      </c>
      <c r="S1777" s="33" t="s">
        <v>18</v>
      </c>
      <c r="T1777" s="11"/>
      <c r="U1777" s="11"/>
      <c r="V1777" s="34" t="s">
        <v>1645</v>
      </c>
      <c r="W1777" s="11"/>
      <c r="X1777" s="37"/>
      <c r="Y1777" s="13"/>
      <c r="Z1777" s="11"/>
      <c r="AA1777" s="11"/>
      <c r="AB1777" s="11"/>
      <c r="AC1777" s="11"/>
      <c r="AD1777" s="11"/>
      <c r="AE1777" s="11"/>
      <c r="AF1777" s="36"/>
    </row>
    <row r="1778" spans="1:32" ht="20.100000000000001" customHeight="1">
      <c r="A1778" s="11" t="s">
        <v>19</v>
      </c>
      <c r="B1778" s="62" t="s">
        <v>28</v>
      </c>
      <c r="C1778" s="62" t="s">
        <v>57</v>
      </c>
      <c r="D1778" s="11" t="s">
        <v>30</v>
      </c>
      <c r="E1778" s="11" t="s">
        <v>30</v>
      </c>
      <c r="F1778" s="11" t="s">
        <v>30</v>
      </c>
      <c r="G1778" s="11"/>
      <c r="H1778" s="11">
        <v>1</v>
      </c>
      <c r="I1778" s="11" t="s">
        <v>2668</v>
      </c>
      <c r="J1778" s="11">
        <v>1100204</v>
      </c>
      <c r="K1778" s="11" t="s">
        <v>1414</v>
      </c>
      <c r="L1778" s="11" t="s">
        <v>194</v>
      </c>
      <c r="M1778" s="11" t="s">
        <v>642</v>
      </c>
      <c r="N1778" s="11" t="s">
        <v>255</v>
      </c>
      <c r="O1778" s="37"/>
      <c r="P1778" s="105" t="s">
        <v>24</v>
      </c>
      <c r="Q1778" s="33">
        <v>44237</v>
      </c>
      <c r="R1778" s="33">
        <v>45210</v>
      </c>
      <c r="S1778" s="33">
        <v>44602</v>
      </c>
      <c r="T1778" s="11"/>
      <c r="U1778" s="11"/>
      <c r="V1778" s="34" t="s">
        <v>1645</v>
      </c>
      <c r="W1778" s="11"/>
      <c r="X1778" s="37"/>
      <c r="Y1778" s="13"/>
      <c r="Z1778" s="11"/>
      <c r="AA1778" s="11"/>
      <c r="AB1778" s="11"/>
      <c r="AC1778" s="11"/>
      <c r="AD1778" s="11"/>
      <c r="AE1778" s="11"/>
      <c r="AF1778" s="36"/>
    </row>
    <row r="1779" spans="1:32" ht="20.100000000000001" customHeight="1">
      <c r="A1779" s="11" t="s">
        <v>19</v>
      </c>
      <c r="B1779" s="62" t="s">
        <v>28</v>
      </c>
      <c r="C1779" s="62" t="s">
        <v>57</v>
      </c>
      <c r="D1779" s="11" t="s">
        <v>30</v>
      </c>
      <c r="E1779" s="11" t="s">
        <v>30</v>
      </c>
      <c r="F1779" s="11" t="s">
        <v>30</v>
      </c>
      <c r="G1779" s="11"/>
      <c r="H1779" s="11">
        <v>1</v>
      </c>
      <c r="I1779" s="11" t="s">
        <v>36</v>
      </c>
      <c r="J1779" s="11">
        <v>1100452</v>
      </c>
      <c r="K1779" s="11" t="s">
        <v>1418</v>
      </c>
      <c r="L1779" s="11" t="s">
        <v>194</v>
      </c>
      <c r="M1779" s="11" t="s">
        <v>642</v>
      </c>
      <c r="N1779" s="11" t="s">
        <v>255</v>
      </c>
      <c r="O1779" s="37"/>
      <c r="P1779" s="105" t="s">
        <v>24</v>
      </c>
      <c r="Q1779" s="33">
        <v>44249</v>
      </c>
      <c r="R1779" s="33">
        <v>45205</v>
      </c>
      <c r="S1779" s="33">
        <v>44614</v>
      </c>
      <c r="T1779" s="11"/>
      <c r="U1779" s="11"/>
      <c r="V1779" s="34" t="s">
        <v>1645</v>
      </c>
      <c r="W1779" s="11"/>
      <c r="X1779" s="37"/>
      <c r="Y1779" s="13"/>
      <c r="Z1779" s="11"/>
      <c r="AA1779" s="11"/>
      <c r="AB1779" s="11"/>
      <c r="AC1779" s="11"/>
      <c r="AD1779" s="11"/>
      <c r="AE1779" s="11"/>
      <c r="AF1779" s="36"/>
    </row>
    <row r="1780" spans="1:32" s="22" customFormat="1" ht="20.100000000000001" customHeight="1">
      <c r="A1780" s="38" t="s">
        <v>19</v>
      </c>
      <c r="B1780" s="71" t="s">
        <v>28</v>
      </c>
      <c r="C1780" s="71" t="s">
        <v>57</v>
      </c>
      <c r="D1780" s="38" t="s">
        <v>30</v>
      </c>
      <c r="E1780" s="38" t="s">
        <v>30</v>
      </c>
      <c r="F1780" s="38" t="s">
        <v>30</v>
      </c>
      <c r="G1780" s="38"/>
      <c r="H1780" s="38">
        <v>1</v>
      </c>
      <c r="I1780" s="38" t="s">
        <v>2060</v>
      </c>
      <c r="J1780" s="38" t="s">
        <v>2342</v>
      </c>
      <c r="K1780" s="38" t="s">
        <v>2343</v>
      </c>
      <c r="L1780" s="38" t="s">
        <v>2353</v>
      </c>
      <c r="M1780" s="38" t="s">
        <v>642</v>
      </c>
      <c r="N1780" s="38" t="s">
        <v>255</v>
      </c>
      <c r="O1780" s="40"/>
      <c r="P1780" s="103" t="s">
        <v>2460</v>
      </c>
      <c r="Q1780" s="41"/>
      <c r="R1780" s="38"/>
      <c r="S1780" s="41">
        <v>44804</v>
      </c>
      <c r="T1780" s="38"/>
      <c r="U1780" s="38"/>
      <c r="V1780" s="42" t="s">
        <v>1645</v>
      </c>
      <c r="W1780" s="38"/>
      <c r="X1780" s="40"/>
      <c r="Y1780" s="28"/>
      <c r="Z1780" s="38"/>
      <c r="AA1780" s="38"/>
      <c r="AB1780" s="38"/>
      <c r="AC1780" s="38"/>
      <c r="AD1780" s="38"/>
      <c r="AE1780" s="38"/>
      <c r="AF1780" s="43"/>
    </row>
    <row r="1781" spans="1:32" ht="20.100000000000001" customHeight="1">
      <c r="A1781" s="11" t="s">
        <v>19</v>
      </c>
      <c r="B1781" s="62" t="s">
        <v>28</v>
      </c>
      <c r="C1781" s="62" t="s">
        <v>57</v>
      </c>
      <c r="D1781" s="11" t="s">
        <v>30</v>
      </c>
      <c r="E1781" s="11" t="s">
        <v>30</v>
      </c>
      <c r="F1781" s="11" t="s">
        <v>30</v>
      </c>
      <c r="G1781" s="11"/>
      <c r="H1781" s="11">
        <v>1</v>
      </c>
      <c r="I1781" s="11" t="s">
        <v>2657</v>
      </c>
      <c r="J1781" s="11">
        <v>1100433</v>
      </c>
      <c r="K1781" s="11" t="s">
        <v>2535</v>
      </c>
      <c r="L1781" s="11" t="s">
        <v>2529</v>
      </c>
      <c r="M1781" s="11" t="s">
        <v>642</v>
      </c>
      <c r="N1781" s="11" t="s">
        <v>255</v>
      </c>
      <c r="O1781" s="37"/>
      <c r="P1781" s="105" t="s">
        <v>2536</v>
      </c>
      <c r="Q1781" s="33">
        <v>45421</v>
      </c>
      <c r="R1781" s="33">
        <v>45205</v>
      </c>
      <c r="S1781" s="33">
        <v>44611</v>
      </c>
      <c r="T1781" s="11"/>
      <c r="U1781" s="11"/>
      <c r="V1781" s="34" t="s">
        <v>1645</v>
      </c>
      <c r="W1781" s="11"/>
      <c r="X1781" s="37"/>
      <c r="Y1781" s="13"/>
      <c r="Z1781" s="11"/>
      <c r="AA1781" s="11"/>
      <c r="AB1781" s="11"/>
      <c r="AC1781" s="11"/>
      <c r="AD1781" s="11"/>
      <c r="AE1781" s="11"/>
      <c r="AF1781" s="36"/>
    </row>
    <row r="1782" spans="1:32" ht="20.100000000000001" customHeight="1">
      <c r="A1782" s="11" t="s">
        <v>19</v>
      </c>
      <c r="B1782" s="62" t="s">
        <v>28</v>
      </c>
      <c r="C1782" s="62" t="s">
        <v>57</v>
      </c>
      <c r="D1782" s="11" t="s">
        <v>30</v>
      </c>
      <c r="E1782" s="11" t="s">
        <v>30</v>
      </c>
      <c r="F1782" s="11" t="s">
        <v>30</v>
      </c>
      <c r="G1782" s="11"/>
      <c r="H1782" s="11">
        <v>1</v>
      </c>
      <c r="I1782" s="11" t="s">
        <v>2669</v>
      </c>
      <c r="J1782" s="80">
        <v>1102100</v>
      </c>
      <c r="K1782" s="11" t="s">
        <v>2571</v>
      </c>
      <c r="L1782" s="11" t="s">
        <v>194</v>
      </c>
      <c r="M1782" s="11" t="s">
        <v>642</v>
      </c>
      <c r="N1782" s="11" t="s">
        <v>255</v>
      </c>
      <c r="O1782" s="37"/>
      <c r="P1782" s="105" t="s">
        <v>2570</v>
      </c>
      <c r="Q1782" s="33">
        <v>45434</v>
      </c>
      <c r="R1782" s="11"/>
      <c r="S1782" s="33"/>
      <c r="T1782" s="11"/>
      <c r="U1782" s="11"/>
      <c r="V1782" s="34" t="s">
        <v>1645</v>
      </c>
      <c r="W1782" s="11"/>
      <c r="X1782" s="37"/>
      <c r="Y1782" s="13"/>
      <c r="Z1782" s="11"/>
      <c r="AA1782" s="11"/>
      <c r="AB1782" s="11"/>
      <c r="AC1782" s="11"/>
      <c r="AD1782" s="11"/>
      <c r="AE1782" s="11"/>
      <c r="AF1782" s="36"/>
    </row>
    <row r="1783" spans="1:32" ht="20.100000000000001" customHeight="1">
      <c r="A1783" s="11" t="s">
        <v>19</v>
      </c>
      <c r="B1783" s="62" t="s">
        <v>28</v>
      </c>
      <c r="C1783" s="62" t="s">
        <v>57</v>
      </c>
      <c r="D1783" s="11" t="s">
        <v>30</v>
      </c>
      <c r="E1783" s="11" t="s">
        <v>30</v>
      </c>
      <c r="F1783" s="11" t="s">
        <v>30</v>
      </c>
      <c r="G1783" s="11"/>
      <c r="H1783" s="11">
        <v>1</v>
      </c>
      <c r="I1783" s="11" t="s">
        <v>2670</v>
      </c>
      <c r="J1783" s="11">
        <v>1101380</v>
      </c>
      <c r="K1783" s="11" t="s">
        <v>2113</v>
      </c>
      <c r="L1783" s="11" t="s">
        <v>194</v>
      </c>
      <c r="M1783" s="11" t="s">
        <v>642</v>
      </c>
      <c r="N1783" s="11" t="s">
        <v>255</v>
      </c>
      <c r="O1783" s="37"/>
      <c r="P1783" s="105" t="s">
        <v>24</v>
      </c>
      <c r="Q1783" s="33">
        <v>44993</v>
      </c>
      <c r="R1783" s="11"/>
      <c r="S1783" s="33">
        <v>45359</v>
      </c>
      <c r="T1783" s="11"/>
      <c r="U1783" s="11"/>
      <c r="V1783" s="34" t="s">
        <v>1645</v>
      </c>
      <c r="W1783" s="11"/>
      <c r="X1783" s="37"/>
      <c r="Y1783" s="13"/>
      <c r="Z1783" s="11"/>
      <c r="AA1783" s="11"/>
      <c r="AB1783" s="11"/>
      <c r="AC1783" s="11"/>
      <c r="AD1783" s="11"/>
      <c r="AE1783" s="11"/>
      <c r="AF1783" s="36"/>
    </row>
    <row r="1784" spans="1:32" ht="20.100000000000001" customHeight="1">
      <c r="A1784" s="11" t="s">
        <v>19</v>
      </c>
      <c r="B1784" s="62" t="s">
        <v>28</v>
      </c>
      <c r="C1784" s="62" t="s">
        <v>57</v>
      </c>
      <c r="D1784" s="11" t="s">
        <v>30</v>
      </c>
      <c r="E1784" s="11" t="s">
        <v>30</v>
      </c>
      <c r="F1784" s="11" t="s">
        <v>30</v>
      </c>
      <c r="G1784" s="11"/>
      <c r="H1784" s="11">
        <v>1</v>
      </c>
      <c r="I1784" s="11" t="s">
        <v>2667</v>
      </c>
      <c r="J1784" s="11">
        <v>1100967</v>
      </c>
      <c r="K1784" s="11" t="s">
        <v>1436</v>
      </c>
      <c r="L1784" s="11" t="s">
        <v>194</v>
      </c>
      <c r="M1784" s="11" t="s">
        <v>642</v>
      </c>
      <c r="N1784" s="11" t="s">
        <v>255</v>
      </c>
      <c r="O1784" s="37"/>
      <c r="P1784" s="105" t="s">
        <v>24</v>
      </c>
      <c r="Q1784" s="33">
        <v>44746</v>
      </c>
      <c r="R1784" s="11"/>
      <c r="S1784" s="33">
        <v>45111</v>
      </c>
      <c r="T1784" s="11"/>
      <c r="U1784" s="11"/>
      <c r="V1784" s="34" t="s">
        <v>1645</v>
      </c>
      <c r="W1784" s="11"/>
      <c r="X1784" s="37"/>
      <c r="Y1784" s="13"/>
      <c r="Z1784" s="11"/>
      <c r="AA1784" s="11"/>
      <c r="AB1784" s="11"/>
      <c r="AC1784" s="11"/>
      <c r="AD1784" s="11"/>
      <c r="AE1784" s="11"/>
      <c r="AF1784" s="36"/>
    </row>
    <row r="1785" spans="1:32" ht="20.100000000000001" customHeight="1">
      <c r="A1785" s="11" t="s">
        <v>19</v>
      </c>
      <c r="B1785" s="62" t="s">
        <v>28</v>
      </c>
      <c r="C1785" s="62" t="s">
        <v>57</v>
      </c>
      <c r="D1785" s="11" t="s">
        <v>30</v>
      </c>
      <c r="E1785" s="11" t="s">
        <v>30</v>
      </c>
      <c r="F1785" s="11" t="s">
        <v>30</v>
      </c>
      <c r="G1785" s="11"/>
      <c r="H1785" s="11">
        <v>1</v>
      </c>
      <c r="I1785" s="11" t="s">
        <v>2834</v>
      </c>
      <c r="J1785" s="11">
        <v>1101018</v>
      </c>
      <c r="K1785" s="11" t="s">
        <v>1437</v>
      </c>
      <c r="L1785" s="11" t="s">
        <v>194</v>
      </c>
      <c r="M1785" s="11" t="s">
        <v>642</v>
      </c>
      <c r="N1785" s="11" t="s">
        <v>255</v>
      </c>
      <c r="O1785" s="37"/>
      <c r="P1785" s="105" t="s">
        <v>24</v>
      </c>
      <c r="Q1785" s="33">
        <v>44277</v>
      </c>
      <c r="R1785" s="33">
        <v>45209</v>
      </c>
      <c r="S1785" s="33">
        <v>44642</v>
      </c>
      <c r="T1785" s="11"/>
      <c r="U1785" s="11"/>
      <c r="V1785" s="34" t="s">
        <v>1645</v>
      </c>
      <c r="W1785" s="11"/>
      <c r="X1785" s="37"/>
      <c r="Y1785" s="13"/>
      <c r="Z1785" s="11"/>
      <c r="AA1785" s="11"/>
      <c r="AB1785" s="11"/>
      <c r="AC1785" s="11"/>
      <c r="AD1785" s="11"/>
      <c r="AE1785" s="11"/>
      <c r="AF1785" s="36"/>
    </row>
    <row r="1786" spans="1:32" ht="20.100000000000001" customHeight="1">
      <c r="A1786" s="11" t="s">
        <v>19</v>
      </c>
      <c r="B1786" s="62" t="s">
        <v>28</v>
      </c>
      <c r="C1786" s="62" t="s">
        <v>57</v>
      </c>
      <c r="D1786" s="11" t="s">
        <v>30</v>
      </c>
      <c r="E1786" s="11" t="s">
        <v>30</v>
      </c>
      <c r="F1786" s="11" t="s">
        <v>30</v>
      </c>
      <c r="G1786" s="11"/>
      <c r="H1786" s="11">
        <v>1</v>
      </c>
      <c r="I1786" s="11" t="s">
        <v>1363</v>
      </c>
      <c r="J1786" s="11">
        <v>1100747</v>
      </c>
      <c r="K1786" s="11" t="s">
        <v>2794</v>
      </c>
      <c r="L1786" s="11" t="s">
        <v>202</v>
      </c>
      <c r="M1786" s="11" t="s">
        <v>642</v>
      </c>
      <c r="N1786" s="11" t="s">
        <v>255</v>
      </c>
      <c r="O1786" s="37"/>
      <c r="P1786" s="105" t="s">
        <v>2796</v>
      </c>
      <c r="Q1786" s="33">
        <v>45516</v>
      </c>
      <c r="R1786" s="33">
        <v>45205</v>
      </c>
      <c r="S1786" s="33">
        <v>44677</v>
      </c>
      <c r="T1786" s="11"/>
      <c r="U1786" s="11"/>
      <c r="V1786" s="34" t="s">
        <v>1645</v>
      </c>
      <c r="W1786" s="11"/>
      <c r="X1786" s="37"/>
      <c r="Y1786" s="13"/>
      <c r="Z1786" s="11"/>
      <c r="AA1786" s="11"/>
      <c r="AB1786" s="11"/>
      <c r="AC1786" s="11"/>
      <c r="AD1786" s="11"/>
      <c r="AE1786" s="11"/>
      <c r="AF1786" s="36"/>
    </row>
    <row r="1787" spans="1:32" ht="20.100000000000001" customHeight="1">
      <c r="A1787" s="11" t="s">
        <v>19</v>
      </c>
      <c r="B1787" s="62" t="s">
        <v>28</v>
      </c>
      <c r="C1787" s="62" t="s">
        <v>57</v>
      </c>
      <c r="D1787" s="11" t="s">
        <v>30</v>
      </c>
      <c r="E1787" s="11" t="s">
        <v>30</v>
      </c>
      <c r="F1787" s="11" t="s">
        <v>30</v>
      </c>
      <c r="G1787" s="11"/>
      <c r="H1787" s="11">
        <v>1</v>
      </c>
      <c r="I1787" s="11" t="s">
        <v>2471</v>
      </c>
      <c r="J1787" s="11">
        <v>1101278</v>
      </c>
      <c r="K1787" s="11" t="s">
        <v>1448</v>
      </c>
      <c r="L1787" s="11" t="s">
        <v>194</v>
      </c>
      <c r="M1787" s="11" t="s">
        <v>642</v>
      </c>
      <c r="N1787" s="11" t="s">
        <v>255</v>
      </c>
      <c r="O1787" s="37"/>
      <c r="P1787" s="105" t="s">
        <v>24</v>
      </c>
      <c r="Q1787" s="33">
        <v>44902</v>
      </c>
      <c r="R1787" s="11"/>
      <c r="S1787" s="33">
        <v>45267</v>
      </c>
      <c r="T1787" s="11"/>
      <c r="U1787" s="11"/>
      <c r="V1787" s="34" t="s">
        <v>1645</v>
      </c>
      <c r="W1787" s="11"/>
      <c r="X1787" s="37"/>
      <c r="Y1787" s="13"/>
      <c r="Z1787" s="11"/>
      <c r="AA1787" s="11"/>
      <c r="AB1787" s="11"/>
      <c r="AC1787" s="11"/>
      <c r="AD1787" s="11"/>
      <c r="AE1787" s="11"/>
      <c r="AF1787" s="36"/>
    </row>
    <row r="1788" spans="1:32" s="22" customFormat="1" ht="20.100000000000001" customHeight="1">
      <c r="A1788" s="38" t="s">
        <v>19</v>
      </c>
      <c r="B1788" s="71" t="s">
        <v>28</v>
      </c>
      <c r="C1788" s="71" t="s">
        <v>57</v>
      </c>
      <c r="D1788" s="38" t="s">
        <v>30</v>
      </c>
      <c r="E1788" s="38" t="s">
        <v>30</v>
      </c>
      <c r="F1788" s="38" t="s">
        <v>30</v>
      </c>
      <c r="G1788" s="38"/>
      <c r="H1788" s="38">
        <v>1</v>
      </c>
      <c r="I1788" s="38" t="s">
        <v>2057</v>
      </c>
      <c r="J1788" s="39" t="s">
        <v>2342</v>
      </c>
      <c r="K1788" s="38" t="s">
        <v>2343</v>
      </c>
      <c r="L1788" s="38" t="s">
        <v>219</v>
      </c>
      <c r="M1788" s="38" t="s">
        <v>642</v>
      </c>
      <c r="N1788" s="38" t="s">
        <v>255</v>
      </c>
      <c r="O1788" s="40"/>
      <c r="P1788" s="103" t="s">
        <v>23</v>
      </c>
      <c r="Q1788" s="41"/>
      <c r="R1788" s="38"/>
      <c r="S1788" s="41"/>
      <c r="T1788" s="38"/>
      <c r="U1788" s="38"/>
      <c r="V1788" s="42" t="s">
        <v>1645</v>
      </c>
      <c r="W1788" s="38"/>
      <c r="X1788" s="40"/>
      <c r="Y1788" s="28"/>
      <c r="Z1788" s="38"/>
      <c r="AA1788" s="38"/>
      <c r="AB1788" s="38"/>
      <c r="AC1788" s="38"/>
      <c r="AD1788" s="38"/>
      <c r="AE1788" s="38"/>
      <c r="AF1788" s="43"/>
    </row>
    <row r="1789" spans="1:32" s="22" customFormat="1" ht="20.100000000000001" customHeight="1">
      <c r="A1789" s="38" t="s">
        <v>19</v>
      </c>
      <c r="B1789" s="71" t="s">
        <v>28</v>
      </c>
      <c r="C1789" s="71" t="s">
        <v>57</v>
      </c>
      <c r="D1789" s="38" t="s">
        <v>30</v>
      </c>
      <c r="E1789" s="38" t="s">
        <v>30</v>
      </c>
      <c r="F1789" s="38" t="s">
        <v>30</v>
      </c>
      <c r="G1789" s="38"/>
      <c r="H1789" s="38">
        <v>1</v>
      </c>
      <c r="I1789" s="38" t="s">
        <v>2057</v>
      </c>
      <c r="J1789" s="39" t="s">
        <v>2342</v>
      </c>
      <c r="K1789" s="38" t="s">
        <v>2343</v>
      </c>
      <c r="L1789" s="38" t="s">
        <v>219</v>
      </c>
      <c r="M1789" s="38" t="s">
        <v>642</v>
      </c>
      <c r="N1789" s="38" t="s">
        <v>255</v>
      </c>
      <c r="O1789" s="40"/>
      <c r="P1789" s="103" t="s">
        <v>23</v>
      </c>
      <c r="Q1789" s="41"/>
      <c r="R1789" s="38"/>
      <c r="S1789" s="41"/>
      <c r="T1789" s="38"/>
      <c r="U1789" s="38"/>
      <c r="V1789" s="42" t="s">
        <v>1645</v>
      </c>
      <c r="W1789" s="38"/>
      <c r="X1789" s="40"/>
      <c r="Y1789" s="28"/>
      <c r="Z1789" s="38"/>
      <c r="AA1789" s="38"/>
      <c r="AB1789" s="38"/>
      <c r="AC1789" s="38"/>
      <c r="AD1789" s="38"/>
      <c r="AE1789" s="38"/>
      <c r="AF1789" s="43"/>
    </row>
    <row r="1790" spans="1:32" s="22" customFormat="1" ht="20.100000000000001" customHeight="1">
      <c r="A1790" s="38" t="s">
        <v>19</v>
      </c>
      <c r="B1790" s="71" t="s">
        <v>28</v>
      </c>
      <c r="C1790" s="71" t="s">
        <v>57</v>
      </c>
      <c r="D1790" s="38" t="s">
        <v>30</v>
      </c>
      <c r="E1790" s="38" t="s">
        <v>30</v>
      </c>
      <c r="F1790" s="38" t="s">
        <v>30</v>
      </c>
      <c r="G1790" s="38"/>
      <c r="H1790" s="38">
        <v>1</v>
      </c>
      <c r="I1790" s="38" t="s">
        <v>2060</v>
      </c>
      <c r="J1790" s="38" t="s">
        <v>2342</v>
      </c>
      <c r="K1790" s="38" t="s">
        <v>2343</v>
      </c>
      <c r="L1790" s="38" t="s">
        <v>2353</v>
      </c>
      <c r="M1790" s="38" t="s">
        <v>642</v>
      </c>
      <c r="N1790" s="38" t="s">
        <v>255</v>
      </c>
      <c r="O1790" s="40"/>
      <c r="P1790" s="103" t="s">
        <v>2461</v>
      </c>
      <c r="Q1790" s="41"/>
      <c r="R1790" s="41">
        <v>45209</v>
      </c>
      <c r="S1790" s="41">
        <v>44699</v>
      </c>
      <c r="T1790" s="38"/>
      <c r="U1790" s="38"/>
      <c r="V1790" s="42" t="s">
        <v>1645</v>
      </c>
      <c r="W1790" s="38"/>
      <c r="X1790" s="40"/>
      <c r="Y1790" s="28"/>
      <c r="Z1790" s="38"/>
      <c r="AA1790" s="38"/>
      <c r="AB1790" s="38"/>
      <c r="AC1790" s="38"/>
      <c r="AD1790" s="38"/>
      <c r="AE1790" s="38"/>
      <c r="AF1790" s="43"/>
    </row>
    <row r="1791" spans="1:32" ht="20.100000000000001" customHeight="1">
      <c r="A1791" s="11" t="s">
        <v>19</v>
      </c>
      <c r="B1791" s="62" t="s">
        <v>28</v>
      </c>
      <c r="C1791" s="62" t="s">
        <v>57</v>
      </c>
      <c r="D1791" s="11" t="s">
        <v>30</v>
      </c>
      <c r="E1791" s="11" t="s">
        <v>30</v>
      </c>
      <c r="F1791" s="11" t="s">
        <v>30</v>
      </c>
      <c r="G1791" s="11"/>
      <c r="H1791" s="11">
        <v>1</v>
      </c>
      <c r="I1791" s="11" t="s">
        <v>2664</v>
      </c>
      <c r="J1791" s="11">
        <v>1101593</v>
      </c>
      <c r="K1791" s="11" t="s">
        <v>1462</v>
      </c>
      <c r="L1791" s="11" t="s">
        <v>194</v>
      </c>
      <c r="M1791" s="11" t="s">
        <v>642</v>
      </c>
      <c r="N1791" s="11" t="s">
        <v>255</v>
      </c>
      <c r="O1791" s="37"/>
      <c r="P1791" s="105" t="s">
        <v>24</v>
      </c>
      <c r="Q1791" s="33">
        <v>44348</v>
      </c>
      <c r="R1791" s="33">
        <v>45209</v>
      </c>
      <c r="S1791" s="33">
        <v>44713</v>
      </c>
      <c r="T1791" s="11"/>
      <c r="U1791" s="11"/>
      <c r="V1791" s="34" t="s">
        <v>1645</v>
      </c>
      <c r="W1791" s="11"/>
      <c r="X1791" s="37"/>
      <c r="Y1791" s="13"/>
      <c r="Z1791" s="11"/>
      <c r="AA1791" s="11"/>
      <c r="AB1791" s="11"/>
      <c r="AC1791" s="11"/>
      <c r="AD1791" s="11"/>
      <c r="AE1791" s="11"/>
      <c r="AF1791" s="36"/>
    </row>
    <row r="1792" spans="1:32" ht="20.100000000000001" customHeight="1">
      <c r="A1792" s="11" t="s">
        <v>19</v>
      </c>
      <c r="B1792" s="62" t="s">
        <v>28</v>
      </c>
      <c r="C1792" s="62" t="s">
        <v>57</v>
      </c>
      <c r="D1792" s="11" t="s">
        <v>30</v>
      </c>
      <c r="E1792" s="11" t="s">
        <v>30</v>
      </c>
      <c r="F1792" s="11" t="s">
        <v>30</v>
      </c>
      <c r="G1792" s="11"/>
      <c r="H1792" s="11">
        <v>1</v>
      </c>
      <c r="I1792" s="11" t="s">
        <v>2660</v>
      </c>
      <c r="J1792" s="11">
        <v>1100616</v>
      </c>
      <c r="K1792" s="11" t="s">
        <v>1466</v>
      </c>
      <c r="L1792" s="11" t="s">
        <v>194</v>
      </c>
      <c r="M1792" s="11" t="s">
        <v>642</v>
      </c>
      <c r="N1792" s="11" t="s">
        <v>255</v>
      </c>
      <c r="O1792" s="37"/>
      <c r="P1792" s="105" t="s">
        <v>24</v>
      </c>
      <c r="Q1792" s="33">
        <v>44767</v>
      </c>
      <c r="R1792" s="11"/>
      <c r="S1792" s="33">
        <v>45132</v>
      </c>
      <c r="T1792" s="11"/>
      <c r="U1792" s="11"/>
      <c r="V1792" s="34" t="s">
        <v>1645</v>
      </c>
      <c r="W1792" s="11"/>
      <c r="X1792" s="37"/>
      <c r="Y1792" s="13"/>
      <c r="Z1792" s="11"/>
      <c r="AA1792" s="11"/>
      <c r="AB1792" s="11"/>
      <c r="AC1792" s="11"/>
      <c r="AD1792" s="11"/>
      <c r="AE1792" s="11"/>
      <c r="AF1792" s="36"/>
    </row>
    <row r="1793" spans="1:32" ht="20.100000000000001" customHeight="1">
      <c r="A1793" s="11" t="s">
        <v>19</v>
      </c>
      <c r="B1793" s="62" t="s">
        <v>28</v>
      </c>
      <c r="C1793" s="62" t="s">
        <v>57</v>
      </c>
      <c r="D1793" s="11" t="s">
        <v>30</v>
      </c>
      <c r="E1793" s="11" t="s">
        <v>30</v>
      </c>
      <c r="F1793" s="11" t="s">
        <v>30</v>
      </c>
      <c r="G1793" s="11"/>
      <c r="H1793" s="11">
        <v>1</v>
      </c>
      <c r="I1793" s="11" t="s">
        <v>2668</v>
      </c>
      <c r="J1793" s="11">
        <v>1100771</v>
      </c>
      <c r="K1793" s="11" t="s">
        <v>1467</v>
      </c>
      <c r="L1793" s="11" t="s">
        <v>194</v>
      </c>
      <c r="M1793" s="11" t="s">
        <v>642</v>
      </c>
      <c r="N1793" s="11" t="s">
        <v>255</v>
      </c>
      <c r="O1793" s="37"/>
      <c r="P1793" s="105" t="s">
        <v>24</v>
      </c>
      <c r="Q1793" s="33">
        <v>44370</v>
      </c>
      <c r="R1793" s="33">
        <v>45209</v>
      </c>
      <c r="S1793" s="33">
        <v>44735</v>
      </c>
      <c r="T1793" s="11"/>
      <c r="U1793" s="11"/>
      <c r="V1793" s="34" t="s">
        <v>1645</v>
      </c>
      <c r="W1793" s="11"/>
      <c r="X1793" s="37"/>
      <c r="Y1793" s="13"/>
      <c r="Z1793" s="11"/>
      <c r="AA1793" s="11"/>
      <c r="AB1793" s="11"/>
      <c r="AC1793" s="11"/>
      <c r="AD1793" s="11"/>
      <c r="AE1793" s="11"/>
      <c r="AF1793" s="36"/>
    </row>
    <row r="1794" spans="1:32" ht="20.100000000000001" customHeight="1">
      <c r="A1794" s="11" t="s">
        <v>19</v>
      </c>
      <c r="B1794" s="62" t="s">
        <v>28</v>
      </c>
      <c r="C1794" s="62" t="s">
        <v>57</v>
      </c>
      <c r="D1794" s="11" t="s">
        <v>30</v>
      </c>
      <c r="E1794" s="11" t="s">
        <v>30</v>
      </c>
      <c r="F1794" s="11" t="s">
        <v>30</v>
      </c>
      <c r="G1794" s="11"/>
      <c r="H1794" s="11">
        <v>1</v>
      </c>
      <c r="I1794" s="11" t="s">
        <v>2657</v>
      </c>
      <c r="J1794" s="11">
        <v>1101425</v>
      </c>
      <c r="K1794" s="11" t="s">
        <v>1964</v>
      </c>
      <c r="L1794" s="11" t="s">
        <v>194</v>
      </c>
      <c r="M1794" s="11" t="s">
        <v>642</v>
      </c>
      <c r="N1794" s="11" t="s">
        <v>255</v>
      </c>
      <c r="O1794" s="37"/>
      <c r="P1794" s="105" t="s">
        <v>24</v>
      </c>
      <c r="Q1794" s="33">
        <v>45252</v>
      </c>
      <c r="R1794" s="11"/>
      <c r="S1794" s="33">
        <v>45618</v>
      </c>
      <c r="T1794" s="11"/>
      <c r="U1794" s="11"/>
      <c r="V1794" s="34" t="s">
        <v>1645</v>
      </c>
      <c r="W1794" s="11"/>
      <c r="X1794" s="37"/>
      <c r="Y1794" s="13"/>
      <c r="Z1794" s="11"/>
      <c r="AA1794" s="11"/>
      <c r="AB1794" s="11"/>
      <c r="AC1794" s="11"/>
      <c r="AD1794" s="11"/>
      <c r="AE1794" s="11"/>
      <c r="AF1794" s="36"/>
    </row>
    <row r="1795" spans="1:32" ht="20.100000000000001" customHeight="1">
      <c r="A1795" s="11" t="s">
        <v>19</v>
      </c>
      <c r="B1795" s="62" t="s">
        <v>28</v>
      </c>
      <c r="C1795" s="62" t="s">
        <v>57</v>
      </c>
      <c r="D1795" s="11" t="s">
        <v>30</v>
      </c>
      <c r="E1795" s="11" t="s">
        <v>30</v>
      </c>
      <c r="F1795" s="11" t="s">
        <v>30</v>
      </c>
      <c r="G1795" s="11"/>
      <c r="H1795" s="11">
        <v>1</v>
      </c>
      <c r="I1795" s="11" t="s">
        <v>2602</v>
      </c>
      <c r="J1795" s="80">
        <v>1101496</v>
      </c>
      <c r="K1795" s="11" t="s">
        <v>2819</v>
      </c>
      <c r="L1795" s="11" t="s">
        <v>194</v>
      </c>
      <c r="M1795" s="11" t="s">
        <v>642</v>
      </c>
      <c r="N1795" s="11" t="s">
        <v>255</v>
      </c>
      <c r="O1795" s="37"/>
      <c r="P1795" s="105" t="s">
        <v>38</v>
      </c>
      <c r="Q1795" s="33">
        <v>44536</v>
      </c>
      <c r="R1795" s="11"/>
      <c r="S1795" s="33"/>
      <c r="T1795" s="11"/>
      <c r="U1795" s="11"/>
      <c r="V1795" s="34" t="s">
        <v>1645</v>
      </c>
      <c r="W1795" s="11"/>
      <c r="X1795" s="37"/>
      <c r="Y1795" s="13"/>
      <c r="Z1795" s="11"/>
      <c r="AA1795" s="11"/>
      <c r="AB1795" s="11"/>
      <c r="AC1795" s="11"/>
      <c r="AD1795" s="11"/>
      <c r="AE1795" s="11"/>
      <c r="AF1795" s="36"/>
    </row>
    <row r="1796" spans="1:32" s="22" customFormat="1" ht="20.100000000000001" customHeight="1">
      <c r="A1796" s="38" t="s">
        <v>19</v>
      </c>
      <c r="B1796" s="71" t="s">
        <v>28</v>
      </c>
      <c r="C1796" s="71" t="s">
        <v>57</v>
      </c>
      <c r="D1796" s="38" t="s">
        <v>30</v>
      </c>
      <c r="E1796" s="38" t="s">
        <v>30</v>
      </c>
      <c r="F1796" s="38" t="s">
        <v>30</v>
      </c>
      <c r="G1796" s="38"/>
      <c r="H1796" s="38">
        <v>1</v>
      </c>
      <c r="I1796" s="38" t="s">
        <v>2057</v>
      </c>
      <c r="J1796" s="39" t="s">
        <v>2342</v>
      </c>
      <c r="K1796" s="38" t="s">
        <v>2343</v>
      </c>
      <c r="L1796" s="38" t="s">
        <v>219</v>
      </c>
      <c r="M1796" s="38" t="s">
        <v>642</v>
      </c>
      <c r="N1796" s="38" t="s">
        <v>255</v>
      </c>
      <c r="O1796" s="40"/>
      <c r="P1796" s="103" t="s">
        <v>23</v>
      </c>
      <c r="Q1796" s="41"/>
      <c r="R1796" s="38"/>
      <c r="S1796" s="41"/>
      <c r="T1796" s="38"/>
      <c r="U1796" s="38"/>
      <c r="V1796" s="42" t="s">
        <v>1645</v>
      </c>
      <c r="W1796" s="38"/>
      <c r="X1796" s="40"/>
      <c r="Y1796" s="28"/>
      <c r="Z1796" s="38"/>
      <c r="AA1796" s="38"/>
      <c r="AB1796" s="38"/>
      <c r="AC1796" s="38"/>
      <c r="AD1796" s="38"/>
      <c r="AE1796" s="38"/>
      <c r="AF1796" s="43"/>
    </row>
    <row r="1797" spans="1:32" ht="20.100000000000001" customHeight="1">
      <c r="A1797" s="11" t="s">
        <v>19</v>
      </c>
      <c r="B1797" s="62" t="s">
        <v>28</v>
      </c>
      <c r="C1797" s="62" t="s">
        <v>57</v>
      </c>
      <c r="D1797" s="11" t="s">
        <v>30</v>
      </c>
      <c r="E1797" s="11" t="s">
        <v>30</v>
      </c>
      <c r="F1797" s="11" t="s">
        <v>30</v>
      </c>
      <c r="G1797" s="11"/>
      <c r="H1797" s="11">
        <v>1</v>
      </c>
      <c r="I1797" s="11" t="s">
        <v>36</v>
      </c>
      <c r="J1797" s="11">
        <v>1101426</v>
      </c>
      <c r="K1797" s="11" t="s">
        <v>1473</v>
      </c>
      <c r="L1797" s="11" t="s">
        <v>194</v>
      </c>
      <c r="M1797" s="11" t="s">
        <v>642</v>
      </c>
      <c r="N1797" s="11" t="s">
        <v>255</v>
      </c>
      <c r="O1797" s="37"/>
      <c r="P1797" s="105" t="s">
        <v>24</v>
      </c>
      <c r="Q1797" s="33">
        <v>44379</v>
      </c>
      <c r="R1797" s="33">
        <v>45209</v>
      </c>
      <c r="S1797" s="33">
        <v>44744</v>
      </c>
      <c r="T1797" s="11"/>
      <c r="U1797" s="11"/>
      <c r="V1797" s="34" t="s">
        <v>1645</v>
      </c>
      <c r="W1797" s="11"/>
      <c r="X1797" s="37"/>
      <c r="Y1797" s="13"/>
      <c r="Z1797" s="11"/>
      <c r="AA1797" s="11"/>
      <c r="AB1797" s="11"/>
      <c r="AC1797" s="11"/>
      <c r="AD1797" s="11"/>
      <c r="AE1797" s="11"/>
      <c r="AF1797" s="36"/>
    </row>
    <row r="1798" spans="1:32" s="22" customFormat="1" ht="20.100000000000001" customHeight="1">
      <c r="A1798" s="38" t="s">
        <v>19</v>
      </c>
      <c r="B1798" s="71" t="s">
        <v>28</v>
      </c>
      <c r="C1798" s="71" t="s">
        <v>57</v>
      </c>
      <c r="D1798" s="38" t="s">
        <v>30</v>
      </c>
      <c r="E1798" s="38" t="s">
        <v>30</v>
      </c>
      <c r="F1798" s="38" t="s">
        <v>30</v>
      </c>
      <c r="G1798" s="38"/>
      <c r="H1798" s="38">
        <v>1</v>
      </c>
      <c r="I1798" s="38" t="s">
        <v>2060</v>
      </c>
      <c r="J1798" s="38" t="s">
        <v>2342</v>
      </c>
      <c r="K1798" s="38" t="s">
        <v>2343</v>
      </c>
      <c r="L1798" s="38" t="s">
        <v>2353</v>
      </c>
      <c r="M1798" s="38" t="s">
        <v>642</v>
      </c>
      <c r="N1798" s="38" t="s">
        <v>255</v>
      </c>
      <c r="O1798" s="40"/>
      <c r="P1798" s="103" t="s">
        <v>2459</v>
      </c>
      <c r="Q1798" s="67"/>
      <c r="R1798" s="38"/>
      <c r="S1798" s="67">
        <v>45529</v>
      </c>
      <c r="T1798" s="38"/>
      <c r="U1798" s="38"/>
      <c r="V1798" s="42" t="s">
        <v>1645</v>
      </c>
      <c r="W1798" s="38"/>
      <c r="X1798" s="40"/>
      <c r="Y1798" s="28"/>
      <c r="Z1798" s="38"/>
      <c r="AA1798" s="38"/>
      <c r="AB1798" s="38"/>
      <c r="AC1798" s="38"/>
      <c r="AD1798" s="38"/>
      <c r="AE1798" s="38"/>
      <c r="AF1798" s="43"/>
    </row>
    <row r="1799" spans="1:32" ht="20.100000000000001" customHeight="1">
      <c r="A1799" s="11" t="s">
        <v>19</v>
      </c>
      <c r="B1799" s="62" t="s">
        <v>28</v>
      </c>
      <c r="C1799" s="62" t="s">
        <v>57</v>
      </c>
      <c r="D1799" s="11" t="s">
        <v>30</v>
      </c>
      <c r="E1799" s="11" t="s">
        <v>30</v>
      </c>
      <c r="F1799" s="11" t="s">
        <v>30</v>
      </c>
      <c r="G1799" s="11"/>
      <c r="H1799" s="11">
        <v>1</v>
      </c>
      <c r="I1799" s="11" t="s">
        <v>2629</v>
      </c>
      <c r="J1799" s="11">
        <v>1100206</v>
      </c>
      <c r="K1799" s="11" t="s">
        <v>1524</v>
      </c>
      <c r="L1799" s="11" t="s">
        <v>194</v>
      </c>
      <c r="M1799" s="11" t="s">
        <v>642</v>
      </c>
      <c r="N1799" s="11" t="s">
        <v>255</v>
      </c>
      <c r="O1799" s="37"/>
      <c r="P1799" s="105" t="s">
        <v>24</v>
      </c>
      <c r="Q1799" s="33">
        <v>44503</v>
      </c>
      <c r="R1799" s="11" t="s">
        <v>2249</v>
      </c>
      <c r="S1799" s="33">
        <v>44868</v>
      </c>
      <c r="T1799" s="11"/>
      <c r="U1799" s="11"/>
      <c r="V1799" s="34" t="s">
        <v>1645</v>
      </c>
      <c r="W1799" s="11"/>
      <c r="X1799" s="37"/>
      <c r="Y1799" s="13"/>
      <c r="Z1799" s="11"/>
      <c r="AA1799" s="11"/>
      <c r="AB1799" s="11"/>
      <c r="AC1799" s="11"/>
      <c r="AD1799" s="11"/>
      <c r="AE1799" s="11"/>
      <c r="AF1799" s="36"/>
    </row>
    <row r="1800" spans="1:32" s="22" customFormat="1" ht="20.100000000000001" customHeight="1">
      <c r="A1800" s="38" t="s">
        <v>19</v>
      </c>
      <c r="B1800" s="71" t="s">
        <v>28</v>
      </c>
      <c r="C1800" s="71" t="s">
        <v>57</v>
      </c>
      <c r="D1800" s="38" t="s">
        <v>30</v>
      </c>
      <c r="E1800" s="38" t="s">
        <v>30</v>
      </c>
      <c r="F1800" s="38" t="s">
        <v>30</v>
      </c>
      <c r="G1800" s="38"/>
      <c r="H1800" s="38">
        <v>1</v>
      </c>
      <c r="I1800" s="38" t="s">
        <v>2060</v>
      </c>
      <c r="J1800" s="38" t="s">
        <v>2342</v>
      </c>
      <c r="K1800" s="38" t="s">
        <v>2343</v>
      </c>
      <c r="L1800" s="38" t="s">
        <v>2353</v>
      </c>
      <c r="M1800" s="38" t="s">
        <v>642</v>
      </c>
      <c r="N1800" s="38" t="s">
        <v>255</v>
      </c>
      <c r="O1800" s="40"/>
      <c r="P1800" s="103" t="s">
        <v>2410</v>
      </c>
      <c r="Q1800" s="41">
        <v>44510</v>
      </c>
      <c r="R1800" s="41">
        <v>45209</v>
      </c>
      <c r="S1800" s="41">
        <v>44875</v>
      </c>
      <c r="T1800" s="38"/>
      <c r="U1800" s="38"/>
      <c r="V1800" s="42" t="s">
        <v>1645</v>
      </c>
      <c r="W1800" s="38"/>
      <c r="X1800" s="40"/>
      <c r="Y1800" s="28"/>
      <c r="Z1800" s="38"/>
      <c r="AA1800" s="38"/>
      <c r="AB1800" s="38"/>
      <c r="AC1800" s="38"/>
      <c r="AD1800" s="38"/>
      <c r="AE1800" s="38"/>
      <c r="AF1800" s="43"/>
    </row>
    <row r="1801" spans="1:32" s="22" customFormat="1" ht="20.100000000000001" customHeight="1">
      <c r="A1801" s="38" t="s">
        <v>19</v>
      </c>
      <c r="B1801" s="71" t="s">
        <v>28</v>
      </c>
      <c r="C1801" s="71" t="s">
        <v>57</v>
      </c>
      <c r="D1801" s="38" t="s">
        <v>30</v>
      </c>
      <c r="E1801" s="38" t="s">
        <v>30</v>
      </c>
      <c r="F1801" s="38" t="s">
        <v>30</v>
      </c>
      <c r="G1801" s="38"/>
      <c r="H1801" s="38">
        <v>1</v>
      </c>
      <c r="I1801" s="38" t="s">
        <v>2057</v>
      </c>
      <c r="J1801" s="39" t="s">
        <v>2342</v>
      </c>
      <c r="K1801" s="38" t="s">
        <v>2343</v>
      </c>
      <c r="L1801" s="38" t="s">
        <v>219</v>
      </c>
      <c r="M1801" s="38" t="s">
        <v>642</v>
      </c>
      <c r="N1801" s="38" t="s">
        <v>255</v>
      </c>
      <c r="O1801" s="40"/>
      <c r="P1801" s="103" t="s">
        <v>23</v>
      </c>
      <c r="Q1801" s="41" t="s">
        <v>18</v>
      </c>
      <c r="R1801" s="38" t="s">
        <v>18</v>
      </c>
      <c r="S1801" s="41" t="s">
        <v>18</v>
      </c>
      <c r="T1801" s="38"/>
      <c r="U1801" s="38"/>
      <c r="V1801" s="42" t="s">
        <v>1645</v>
      </c>
      <c r="W1801" s="38"/>
      <c r="X1801" s="40"/>
      <c r="Y1801" s="28"/>
      <c r="Z1801" s="38"/>
      <c r="AA1801" s="38"/>
      <c r="AB1801" s="38"/>
      <c r="AC1801" s="38"/>
      <c r="AD1801" s="38"/>
      <c r="AE1801" s="38"/>
      <c r="AF1801" s="43"/>
    </row>
    <row r="1802" spans="1:32" ht="20.100000000000001" customHeight="1">
      <c r="A1802" s="11" t="s">
        <v>19</v>
      </c>
      <c r="B1802" s="62" t="s">
        <v>28</v>
      </c>
      <c r="C1802" s="62" t="s">
        <v>57</v>
      </c>
      <c r="D1802" s="11" t="s">
        <v>30</v>
      </c>
      <c r="E1802" s="11" t="s">
        <v>30</v>
      </c>
      <c r="F1802" s="11" t="s">
        <v>30</v>
      </c>
      <c r="G1802" s="11"/>
      <c r="H1802" s="11">
        <v>1</v>
      </c>
      <c r="I1802" s="11" t="s">
        <v>2671</v>
      </c>
      <c r="J1802" s="11">
        <v>1100052</v>
      </c>
      <c r="K1802" s="11" t="s">
        <v>1541</v>
      </c>
      <c r="L1802" s="11" t="s">
        <v>194</v>
      </c>
      <c r="M1802" s="11" t="s">
        <v>642</v>
      </c>
      <c r="N1802" s="11" t="s">
        <v>255</v>
      </c>
      <c r="O1802" s="37"/>
      <c r="P1802" s="105" t="s">
        <v>24</v>
      </c>
      <c r="Q1802" s="33">
        <v>44551</v>
      </c>
      <c r="R1802" s="33">
        <v>45209</v>
      </c>
      <c r="S1802" s="33">
        <v>44922</v>
      </c>
      <c r="T1802" s="11"/>
      <c r="U1802" s="11"/>
      <c r="V1802" s="34" t="s">
        <v>1645</v>
      </c>
      <c r="W1802" s="11"/>
      <c r="X1802" s="37"/>
      <c r="Y1802" s="13"/>
      <c r="Z1802" s="11"/>
      <c r="AA1802" s="11"/>
      <c r="AB1802" s="11"/>
      <c r="AC1802" s="11"/>
      <c r="AD1802" s="11"/>
      <c r="AE1802" s="11"/>
      <c r="AF1802" s="36"/>
    </row>
    <row r="1803" spans="1:32" ht="20.100000000000001" customHeight="1">
      <c r="A1803" s="11" t="s">
        <v>19</v>
      </c>
      <c r="B1803" s="62" t="s">
        <v>28</v>
      </c>
      <c r="C1803" s="62" t="s">
        <v>57</v>
      </c>
      <c r="D1803" s="11" t="s">
        <v>30</v>
      </c>
      <c r="E1803" s="11" t="s">
        <v>30</v>
      </c>
      <c r="F1803" s="11" t="s">
        <v>30</v>
      </c>
      <c r="G1803" s="11"/>
      <c r="H1803" s="11">
        <v>1</v>
      </c>
      <c r="I1803" s="11" t="s">
        <v>2643</v>
      </c>
      <c r="J1803" s="11">
        <v>1101646</v>
      </c>
      <c r="K1803" s="11" t="s">
        <v>1599</v>
      </c>
      <c r="L1803" s="11" t="s">
        <v>194</v>
      </c>
      <c r="M1803" s="11" t="s">
        <v>642</v>
      </c>
      <c r="N1803" s="11" t="s">
        <v>255</v>
      </c>
      <c r="O1803" s="37"/>
      <c r="P1803" s="105" t="s">
        <v>24</v>
      </c>
      <c r="Q1803" s="33">
        <v>44568</v>
      </c>
      <c r="R1803" s="11"/>
      <c r="S1803" s="33">
        <v>44933</v>
      </c>
      <c r="T1803" s="11"/>
      <c r="U1803" s="11"/>
      <c r="V1803" s="34" t="s">
        <v>1645</v>
      </c>
      <c r="W1803" s="11"/>
      <c r="X1803" s="37"/>
      <c r="Y1803" s="13"/>
      <c r="Z1803" s="11"/>
      <c r="AA1803" s="11"/>
      <c r="AB1803" s="11"/>
      <c r="AC1803" s="11"/>
      <c r="AD1803" s="11"/>
      <c r="AE1803" s="11"/>
      <c r="AF1803" s="36"/>
    </row>
    <row r="1804" spans="1:32" ht="20.100000000000001" customHeight="1">
      <c r="A1804" s="11" t="s">
        <v>19</v>
      </c>
      <c r="B1804" s="62" t="s">
        <v>28</v>
      </c>
      <c r="C1804" s="62" t="s">
        <v>57</v>
      </c>
      <c r="D1804" s="11" t="s">
        <v>30</v>
      </c>
      <c r="E1804" s="11" t="s">
        <v>30</v>
      </c>
      <c r="F1804" s="11" t="s">
        <v>30</v>
      </c>
      <c r="G1804" s="11"/>
      <c r="H1804" s="11">
        <v>1</v>
      </c>
      <c r="I1804" s="11" t="s">
        <v>2659</v>
      </c>
      <c r="J1804" s="11">
        <v>1101613</v>
      </c>
      <c r="K1804" s="11" t="s">
        <v>2095</v>
      </c>
      <c r="L1804" s="11" t="s">
        <v>194</v>
      </c>
      <c r="M1804" s="11" t="s">
        <v>642</v>
      </c>
      <c r="N1804" s="11" t="s">
        <v>255</v>
      </c>
      <c r="O1804" s="37"/>
      <c r="P1804" s="105" t="s">
        <v>24</v>
      </c>
      <c r="Q1804" s="33">
        <v>44973</v>
      </c>
      <c r="R1804" s="11"/>
      <c r="S1804" s="33">
        <v>45338</v>
      </c>
      <c r="T1804" s="11"/>
      <c r="U1804" s="11"/>
      <c r="V1804" s="34" t="s">
        <v>1645</v>
      </c>
      <c r="W1804" s="11"/>
      <c r="X1804" s="37"/>
      <c r="Y1804" s="13"/>
      <c r="Z1804" s="11"/>
      <c r="AA1804" s="11"/>
      <c r="AB1804" s="11"/>
      <c r="AC1804" s="11"/>
      <c r="AD1804" s="11"/>
      <c r="AE1804" s="11"/>
      <c r="AF1804" s="36"/>
    </row>
    <row r="1805" spans="1:32" ht="20.100000000000001" customHeight="1">
      <c r="A1805" s="11" t="s">
        <v>19</v>
      </c>
      <c r="B1805" s="62" t="s">
        <v>28</v>
      </c>
      <c r="C1805" s="62" t="s">
        <v>57</v>
      </c>
      <c r="D1805" s="11" t="s">
        <v>30</v>
      </c>
      <c r="E1805" s="11" t="s">
        <v>30</v>
      </c>
      <c r="F1805" s="11" t="s">
        <v>30</v>
      </c>
      <c r="G1805" s="11"/>
      <c r="H1805" s="11">
        <v>1</v>
      </c>
      <c r="I1805" s="11" t="s">
        <v>2835</v>
      </c>
      <c r="J1805" s="11">
        <v>1100875</v>
      </c>
      <c r="K1805" s="11" t="s">
        <v>1439</v>
      </c>
      <c r="L1805" s="11" t="s">
        <v>194</v>
      </c>
      <c r="M1805" s="11" t="s">
        <v>642</v>
      </c>
      <c r="N1805" s="11" t="s">
        <v>255</v>
      </c>
      <c r="O1805" s="37"/>
      <c r="P1805" s="105" t="s">
        <v>24</v>
      </c>
      <c r="Q1805" s="33">
        <v>44606</v>
      </c>
      <c r="R1805" s="11"/>
      <c r="S1805" s="33">
        <v>44971</v>
      </c>
      <c r="T1805" s="11"/>
      <c r="U1805" s="11"/>
      <c r="V1805" s="34" t="s">
        <v>1645</v>
      </c>
      <c r="W1805" s="11"/>
      <c r="X1805" s="37"/>
      <c r="Y1805" s="13"/>
      <c r="Z1805" s="11"/>
      <c r="AA1805" s="11"/>
      <c r="AB1805" s="11"/>
      <c r="AC1805" s="11"/>
      <c r="AD1805" s="11"/>
      <c r="AE1805" s="11"/>
      <c r="AF1805" s="36"/>
    </row>
    <row r="1806" spans="1:32" s="22" customFormat="1" ht="20.100000000000001" customHeight="1">
      <c r="A1806" s="38" t="s">
        <v>19</v>
      </c>
      <c r="B1806" s="71" t="s">
        <v>28</v>
      </c>
      <c r="C1806" s="71" t="s">
        <v>57</v>
      </c>
      <c r="D1806" s="38" t="s">
        <v>30</v>
      </c>
      <c r="E1806" s="38" t="s">
        <v>30</v>
      </c>
      <c r="F1806" s="38" t="s">
        <v>30</v>
      </c>
      <c r="G1806" s="38"/>
      <c r="H1806" s="38">
        <v>1</v>
      </c>
      <c r="I1806" s="38" t="s">
        <v>2057</v>
      </c>
      <c r="J1806" s="39" t="s">
        <v>2342</v>
      </c>
      <c r="K1806" s="38" t="s">
        <v>2343</v>
      </c>
      <c r="L1806" s="38" t="s">
        <v>219</v>
      </c>
      <c r="M1806" s="38" t="s">
        <v>642</v>
      </c>
      <c r="N1806" s="38" t="s">
        <v>255</v>
      </c>
      <c r="O1806" s="40"/>
      <c r="P1806" s="103" t="s">
        <v>23</v>
      </c>
      <c r="Q1806" s="41"/>
      <c r="R1806" s="38"/>
      <c r="S1806" s="41"/>
      <c r="T1806" s="38"/>
      <c r="U1806" s="38"/>
      <c r="V1806" s="42" t="s">
        <v>1645</v>
      </c>
      <c r="W1806" s="38"/>
      <c r="X1806" s="40"/>
      <c r="Y1806" s="28"/>
      <c r="Z1806" s="38"/>
      <c r="AA1806" s="38"/>
      <c r="AB1806" s="38"/>
      <c r="AC1806" s="38"/>
      <c r="AD1806" s="38"/>
      <c r="AE1806" s="38"/>
      <c r="AF1806" s="43"/>
    </row>
    <row r="1807" spans="1:32" s="22" customFormat="1" ht="20.100000000000001" customHeight="1">
      <c r="A1807" s="38" t="s">
        <v>19</v>
      </c>
      <c r="B1807" s="71" t="s">
        <v>28</v>
      </c>
      <c r="C1807" s="71" t="s">
        <v>57</v>
      </c>
      <c r="D1807" s="38" t="s">
        <v>30</v>
      </c>
      <c r="E1807" s="38" t="s">
        <v>30</v>
      </c>
      <c r="F1807" s="38" t="s">
        <v>30</v>
      </c>
      <c r="G1807" s="38"/>
      <c r="H1807" s="38">
        <v>1</v>
      </c>
      <c r="I1807" s="38" t="s">
        <v>2060</v>
      </c>
      <c r="J1807" s="38" t="s">
        <v>2342</v>
      </c>
      <c r="K1807" s="38" t="s">
        <v>2343</v>
      </c>
      <c r="L1807" s="38" t="s">
        <v>2353</v>
      </c>
      <c r="M1807" s="38" t="s">
        <v>642</v>
      </c>
      <c r="N1807" s="38" t="s">
        <v>255</v>
      </c>
      <c r="O1807" s="40"/>
      <c r="P1807" s="103" t="s">
        <v>2738</v>
      </c>
      <c r="Q1807" s="41">
        <v>45478</v>
      </c>
      <c r="R1807" s="38"/>
      <c r="S1807" s="41">
        <v>45169</v>
      </c>
      <c r="T1807" s="38"/>
      <c r="U1807" s="38"/>
      <c r="V1807" s="42" t="s">
        <v>1645</v>
      </c>
      <c r="W1807" s="38"/>
      <c r="X1807" s="40"/>
      <c r="Y1807" s="28"/>
      <c r="Z1807" s="38"/>
      <c r="AA1807" s="38"/>
      <c r="AB1807" s="38"/>
      <c r="AC1807" s="38"/>
      <c r="AD1807" s="38"/>
      <c r="AE1807" s="38"/>
      <c r="AF1807" s="43"/>
    </row>
    <row r="1808" spans="1:32" ht="20.100000000000001" customHeight="1">
      <c r="A1808" s="11" t="s">
        <v>19</v>
      </c>
      <c r="B1808" s="62" t="s">
        <v>28</v>
      </c>
      <c r="C1808" s="62" t="s">
        <v>57</v>
      </c>
      <c r="D1808" s="11" t="s">
        <v>30</v>
      </c>
      <c r="E1808" s="11" t="s">
        <v>30</v>
      </c>
      <c r="F1808" s="11" t="s">
        <v>30</v>
      </c>
      <c r="G1808" s="11"/>
      <c r="H1808" s="11">
        <v>1</v>
      </c>
      <c r="I1808" s="11" t="s">
        <v>257</v>
      </c>
      <c r="J1808" s="11">
        <v>1101755</v>
      </c>
      <c r="K1808" s="11" t="s">
        <v>1620</v>
      </c>
      <c r="L1808" s="11" t="s">
        <v>194</v>
      </c>
      <c r="M1808" s="11" t="s">
        <v>642</v>
      </c>
      <c r="N1808" s="11" t="s">
        <v>255</v>
      </c>
      <c r="O1808" s="37"/>
      <c r="P1808" s="105" t="s">
        <v>24</v>
      </c>
      <c r="Q1808" s="33">
        <v>44616</v>
      </c>
      <c r="R1808" s="11"/>
      <c r="S1808" s="33">
        <v>44981</v>
      </c>
      <c r="T1808" s="11"/>
      <c r="U1808" s="11"/>
      <c r="V1808" s="34" t="s">
        <v>1645</v>
      </c>
      <c r="W1808" s="11"/>
      <c r="X1808" s="37"/>
      <c r="Y1808" s="13"/>
      <c r="Z1808" s="11"/>
      <c r="AA1808" s="11"/>
      <c r="AB1808" s="11"/>
      <c r="AC1808" s="11"/>
      <c r="AD1808" s="11"/>
      <c r="AE1808" s="11"/>
      <c r="AF1808" s="36"/>
    </row>
    <row r="1809" spans="1:32" s="22" customFormat="1" ht="20.100000000000001" customHeight="1">
      <c r="A1809" s="38" t="s">
        <v>19</v>
      </c>
      <c r="B1809" s="71" t="s">
        <v>28</v>
      </c>
      <c r="C1809" s="71" t="s">
        <v>57</v>
      </c>
      <c r="D1809" s="38" t="s">
        <v>30</v>
      </c>
      <c r="E1809" s="38" t="s">
        <v>30</v>
      </c>
      <c r="F1809" s="38" t="s">
        <v>30</v>
      </c>
      <c r="G1809" s="38"/>
      <c r="H1809" s="38">
        <v>1</v>
      </c>
      <c r="I1809" s="38" t="s">
        <v>2060</v>
      </c>
      <c r="J1809" s="38" t="s">
        <v>2342</v>
      </c>
      <c r="K1809" s="38" t="s">
        <v>2343</v>
      </c>
      <c r="L1809" s="38" t="s">
        <v>2353</v>
      </c>
      <c r="M1809" s="38" t="s">
        <v>642</v>
      </c>
      <c r="N1809" s="38" t="s">
        <v>255</v>
      </c>
      <c r="O1809" s="40"/>
      <c r="P1809" s="103" t="s">
        <v>2820</v>
      </c>
      <c r="Q1809" s="41"/>
      <c r="R1809" s="38"/>
      <c r="S1809" s="41"/>
      <c r="T1809" s="38"/>
      <c r="U1809" s="38"/>
      <c r="V1809" s="42" t="s">
        <v>1645</v>
      </c>
      <c r="W1809" s="38"/>
      <c r="X1809" s="40"/>
      <c r="Y1809" s="28"/>
      <c r="Z1809" s="38"/>
      <c r="AA1809" s="38"/>
      <c r="AB1809" s="38"/>
      <c r="AC1809" s="38"/>
      <c r="AD1809" s="38"/>
      <c r="AE1809" s="38"/>
      <c r="AF1809" s="43"/>
    </row>
    <row r="1810" spans="1:32" ht="20.100000000000001" customHeight="1">
      <c r="A1810" s="11" t="s">
        <v>19</v>
      </c>
      <c r="B1810" s="62" t="s">
        <v>28</v>
      </c>
      <c r="C1810" s="62" t="s">
        <v>57</v>
      </c>
      <c r="D1810" s="11" t="s">
        <v>30</v>
      </c>
      <c r="E1810" s="11" t="s">
        <v>30</v>
      </c>
      <c r="F1810" s="11" t="s">
        <v>30</v>
      </c>
      <c r="G1810" s="11"/>
      <c r="H1810" s="11">
        <v>1</v>
      </c>
      <c r="I1810" s="11" t="s">
        <v>2629</v>
      </c>
      <c r="J1810" s="11">
        <v>1101100</v>
      </c>
      <c r="K1810" s="11" t="s">
        <v>950</v>
      </c>
      <c r="L1810" s="11" t="s">
        <v>194</v>
      </c>
      <c r="M1810" s="11" t="s">
        <v>642</v>
      </c>
      <c r="N1810" s="11" t="s">
        <v>255</v>
      </c>
      <c r="O1810" s="37"/>
      <c r="P1810" s="105" t="s">
        <v>24</v>
      </c>
      <c r="Q1810" s="33">
        <v>44627</v>
      </c>
      <c r="R1810" s="11"/>
      <c r="S1810" s="33">
        <v>44992</v>
      </c>
      <c r="T1810" s="11"/>
      <c r="U1810" s="11"/>
      <c r="V1810" s="34" t="s">
        <v>1645</v>
      </c>
      <c r="W1810" s="11"/>
      <c r="X1810" s="37"/>
      <c r="Y1810" s="13"/>
      <c r="Z1810" s="11"/>
      <c r="AA1810" s="11"/>
      <c r="AB1810" s="11"/>
      <c r="AC1810" s="11"/>
      <c r="AD1810" s="11"/>
      <c r="AE1810" s="11"/>
      <c r="AF1810" s="36"/>
    </row>
    <row r="1811" spans="1:32" s="22" customFormat="1" ht="20.100000000000001" customHeight="1">
      <c r="A1811" s="38" t="s">
        <v>19</v>
      </c>
      <c r="B1811" s="71" t="s">
        <v>28</v>
      </c>
      <c r="C1811" s="71" t="s">
        <v>57</v>
      </c>
      <c r="D1811" s="38" t="s">
        <v>30</v>
      </c>
      <c r="E1811" s="38" t="s">
        <v>30</v>
      </c>
      <c r="F1811" s="38" t="s">
        <v>30</v>
      </c>
      <c r="G1811" s="38"/>
      <c r="H1811" s="38">
        <v>1</v>
      </c>
      <c r="I1811" s="38" t="s">
        <v>2057</v>
      </c>
      <c r="J1811" s="39" t="s">
        <v>2342</v>
      </c>
      <c r="K1811" s="38" t="s">
        <v>2343</v>
      </c>
      <c r="L1811" s="38" t="s">
        <v>219</v>
      </c>
      <c r="M1811" s="38" t="s">
        <v>642</v>
      </c>
      <c r="N1811" s="38" t="s">
        <v>255</v>
      </c>
      <c r="O1811" s="40"/>
      <c r="P1811" s="103" t="s">
        <v>23</v>
      </c>
      <c r="Q1811" s="41"/>
      <c r="R1811" s="38"/>
      <c r="S1811" s="41"/>
      <c r="T1811" s="38"/>
      <c r="U1811" s="38"/>
      <c r="V1811" s="42" t="s">
        <v>1645</v>
      </c>
      <c r="W1811" s="38"/>
      <c r="X1811" s="40"/>
      <c r="Y1811" s="28"/>
      <c r="Z1811" s="38"/>
      <c r="AA1811" s="38"/>
      <c r="AB1811" s="38"/>
      <c r="AC1811" s="38"/>
      <c r="AD1811" s="38"/>
      <c r="AE1811" s="38"/>
      <c r="AF1811" s="43"/>
    </row>
    <row r="1812" spans="1:32" ht="20.100000000000001" customHeight="1">
      <c r="A1812" s="11" t="s">
        <v>19</v>
      </c>
      <c r="B1812" s="62" t="s">
        <v>28</v>
      </c>
      <c r="C1812" s="62" t="s">
        <v>57</v>
      </c>
      <c r="D1812" s="11" t="s">
        <v>30</v>
      </c>
      <c r="E1812" s="11" t="s">
        <v>30</v>
      </c>
      <c r="F1812" s="11" t="s">
        <v>30</v>
      </c>
      <c r="G1812" s="11"/>
      <c r="H1812" s="11">
        <v>1</v>
      </c>
      <c r="I1812" s="11" t="s">
        <v>2629</v>
      </c>
      <c r="J1812" s="11">
        <v>1101760</v>
      </c>
      <c r="K1812" s="11" t="s">
        <v>1659</v>
      </c>
      <c r="L1812" s="11" t="s">
        <v>194</v>
      </c>
      <c r="M1812" s="11" t="s">
        <v>642</v>
      </c>
      <c r="N1812" s="11" t="s">
        <v>255</v>
      </c>
      <c r="O1812" s="37"/>
      <c r="P1812" s="105" t="s">
        <v>24</v>
      </c>
      <c r="Q1812" s="33">
        <v>44658</v>
      </c>
      <c r="R1812" s="11"/>
      <c r="S1812" s="33">
        <v>45023</v>
      </c>
      <c r="T1812" s="11"/>
      <c r="U1812" s="11"/>
      <c r="V1812" s="34" t="s">
        <v>1645</v>
      </c>
      <c r="W1812" s="11"/>
      <c r="X1812" s="37"/>
      <c r="Y1812" s="13"/>
      <c r="Z1812" s="11"/>
      <c r="AA1812" s="11"/>
      <c r="AB1812" s="11"/>
      <c r="AC1812" s="11"/>
      <c r="AD1812" s="11"/>
      <c r="AE1812" s="11"/>
      <c r="AF1812" s="36"/>
    </row>
    <row r="1813" spans="1:32" ht="20.100000000000001" customHeight="1">
      <c r="A1813" s="11" t="s">
        <v>19</v>
      </c>
      <c r="B1813" s="62" t="s">
        <v>28</v>
      </c>
      <c r="C1813" s="62" t="s">
        <v>57</v>
      </c>
      <c r="D1813" s="11" t="s">
        <v>30</v>
      </c>
      <c r="E1813" s="11" t="s">
        <v>30</v>
      </c>
      <c r="F1813" s="11" t="s">
        <v>30</v>
      </c>
      <c r="G1813" s="11"/>
      <c r="H1813" s="11">
        <v>1</v>
      </c>
      <c r="I1813" s="11" t="s">
        <v>2836</v>
      </c>
      <c r="J1813" s="11">
        <v>1100009</v>
      </c>
      <c r="K1813" s="11" t="s">
        <v>1838</v>
      </c>
      <c r="L1813" s="11" t="s">
        <v>194</v>
      </c>
      <c r="M1813" s="11" t="s">
        <v>642</v>
      </c>
      <c r="N1813" s="11" t="s">
        <v>255</v>
      </c>
      <c r="O1813" s="37"/>
      <c r="P1813" s="105" t="s">
        <v>24</v>
      </c>
      <c r="Q1813" s="33">
        <v>44798</v>
      </c>
      <c r="R1813" s="33"/>
      <c r="S1813" s="33">
        <v>45163</v>
      </c>
      <c r="T1813" s="11"/>
      <c r="U1813" s="11"/>
      <c r="V1813" s="34" t="s">
        <v>1645</v>
      </c>
      <c r="W1813" s="11"/>
      <c r="X1813" s="37"/>
      <c r="Y1813" s="13"/>
      <c r="Z1813" s="11"/>
      <c r="AA1813" s="11"/>
      <c r="AB1813" s="11"/>
      <c r="AC1813" s="11"/>
      <c r="AD1813" s="11"/>
      <c r="AE1813" s="11"/>
      <c r="AF1813" s="36"/>
    </row>
    <row r="1814" spans="1:32" ht="20.100000000000001" customHeight="1">
      <c r="A1814" s="11" t="s">
        <v>19</v>
      </c>
      <c r="B1814" s="62" t="s">
        <v>28</v>
      </c>
      <c r="C1814" s="62" t="s">
        <v>57</v>
      </c>
      <c r="D1814" s="11" t="s">
        <v>30</v>
      </c>
      <c r="E1814" s="11" t="s">
        <v>30</v>
      </c>
      <c r="F1814" s="11" t="s">
        <v>30</v>
      </c>
      <c r="G1814" s="11"/>
      <c r="H1814" s="11">
        <v>1</v>
      </c>
      <c r="I1814" s="11" t="s">
        <v>2663</v>
      </c>
      <c r="J1814" s="11">
        <v>1100739</v>
      </c>
      <c r="K1814" s="11" t="s">
        <v>1671</v>
      </c>
      <c r="L1814" s="11" t="s">
        <v>194</v>
      </c>
      <c r="M1814" s="11" t="s">
        <v>642</v>
      </c>
      <c r="N1814" s="11" t="s">
        <v>255</v>
      </c>
      <c r="O1814" s="37"/>
      <c r="P1814" s="105" t="s">
        <v>24</v>
      </c>
      <c r="Q1814" s="33">
        <v>45251</v>
      </c>
      <c r="R1814" s="11"/>
      <c r="S1814" s="33">
        <v>45617</v>
      </c>
      <c r="T1814" s="11"/>
      <c r="U1814" s="11"/>
      <c r="V1814" s="34" t="s">
        <v>1645</v>
      </c>
      <c r="W1814" s="11"/>
      <c r="X1814" s="37"/>
      <c r="Y1814" s="13"/>
      <c r="Z1814" s="11"/>
      <c r="AA1814" s="11"/>
      <c r="AB1814" s="11"/>
      <c r="AC1814" s="11"/>
      <c r="AD1814" s="11"/>
      <c r="AE1814" s="11"/>
      <c r="AF1814" s="36"/>
    </row>
    <row r="1815" spans="1:32" ht="20.100000000000001" customHeight="1">
      <c r="A1815" s="11" t="s">
        <v>19</v>
      </c>
      <c r="B1815" s="62" t="s">
        <v>28</v>
      </c>
      <c r="C1815" s="62" t="s">
        <v>57</v>
      </c>
      <c r="D1815" s="11" t="s">
        <v>30</v>
      </c>
      <c r="E1815" s="11" t="s">
        <v>30</v>
      </c>
      <c r="F1815" s="11" t="s">
        <v>30</v>
      </c>
      <c r="G1815" s="11"/>
      <c r="H1815" s="11">
        <v>1</v>
      </c>
      <c r="I1815" s="11" t="s">
        <v>2670</v>
      </c>
      <c r="J1815" s="11">
        <v>1101376</v>
      </c>
      <c r="K1815" s="11" t="s">
        <v>1793</v>
      </c>
      <c r="L1815" s="11" t="s">
        <v>194</v>
      </c>
      <c r="M1815" s="11" t="s">
        <v>642</v>
      </c>
      <c r="N1815" s="11" t="s">
        <v>255</v>
      </c>
      <c r="O1815" s="37"/>
      <c r="P1815" s="105" t="s">
        <v>24</v>
      </c>
      <c r="Q1815" s="33">
        <v>44719</v>
      </c>
      <c r="R1815" s="11"/>
      <c r="S1815" s="33">
        <v>45084</v>
      </c>
      <c r="T1815" s="11"/>
      <c r="U1815" s="11"/>
      <c r="V1815" s="34" t="s">
        <v>1645</v>
      </c>
      <c r="W1815" s="11"/>
      <c r="X1815" s="37"/>
      <c r="Y1815" s="13"/>
      <c r="Z1815" s="11"/>
      <c r="AA1815" s="11"/>
      <c r="AB1815" s="11"/>
      <c r="AC1815" s="11"/>
      <c r="AD1815" s="11"/>
      <c r="AE1815" s="11"/>
      <c r="AF1815" s="36"/>
    </row>
    <row r="1816" spans="1:32" ht="20.100000000000001" customHeight="1">
      <c r="A1816" s="11" t="s">
        <v>19</v>
      </c>
      <c r="B1816" s="62" t="s">
        <v>28</v>
      </c>
      <c r="C1816" s="62" t="s">
        <v>57</v>
      </c>
      <c r="D1816" s="11" t="s">
        <v>30</v>
      </c>
      <c r="E1816" s="11" t="s">
        <v>30</v>
      </c>
      <c r="F1816" s="11" t="s">
        <v>30</v>
      </c>
      <c r="G1816" s="11"/>
      <c r="H1816" s="11">
        <v>1</v>
      </c>
      <c r="I1816" s="11" t="s">
        <v>2629</v>
      </c>
      <c r="J1816" s="11">
        <v>1100434</v>
      </c>
      <c r="K1816" s="11" t="s">
        <v>1795</v>
      </c>
      <c r="L1816" s="11" t="s">
        <v>194</v>
      </c>
      <c r="M1816" s="11" t="s">
        <v>642</v>
      </c>
      <c r="N1816" s="11" t="s">
        <v>255</v>
      </c>
      <c r="O1816" s="37"/>
      <c r="P1816" s="105" t="s">
        <v>24</v>
      </c>
      <c r="Q1816" s="33">
        <v>44726</v>
      </c>
      <c r="R1816" s="11"/>
      <c r="S1816" s="33">
        <v>45091</v>
      </c>
      <c r="T1816" s="11"/>
      <c r="U1816" s="11"/>
      <c r="V1816" s="34" t="s">
        <v>1645</v>
      </c>
      <c r="W1816" s="11"/>
      <c r="X1816" s="37"/>
      <c r="Y1816" s="13"/>
      <c r="Z1816" s="11"/>
      <c r="AA1816" s="11"/>
      <c r="AB1816" s="11"/>
      <c r="AC1816" s="11"/>
      <c r="AD1816" s="11"/>
      <c r="AE1816" s="11"/>
      <c r="AF1816" s="36"/>
    </row>
    <row r="1817" spans="1:32" s="22" customFormat="1" ht="20.100000000000001" customHeight="1">
      <c r="A1817" s="38" t="s">
        <v>19</v>
      </c>
      <c r="B1817" s="71" t="s">
        <v>28</v>
      </c>
      <c r="C1817" s="71" t="s">
        <v>57</v>
      </c>
      <c r="D1817" s="38" t="s">
        <v>30</v>
      </c>
      <c r="E1817" s="38" t="s">
        <v>30</v>
      </c>
      <c r="F1817" s="38" t="s">
        <v>30</v>
      </c>
      <c r="G1817" s="38"/>
      <c r="H1817" s="38">
        <v>1</v>
      </c>
      <c r="I1817" s="38" t="s">
        <v>2060</v>
      </c>
      <c r="J1817" s="39" t="s">
        <v>2342</v>
      </c>
      <c r="K1817" s="38" t="s">
        <v>2343</v>
      </c>
      <c r="L1817" s="38" t="s">
        <v>2353</v>
      </c>
      <c r="M1817" s="38" t="s">
        <v>2354</v>
      </c>
      <c r="N1817" s="38" t="s">
        <v>255</v>
      </c>
      <c r="O1817" s="40"/>
      <c r="P1817" s="103" t="s">
        <v>2506</v>
      </c>
      <c r="Q1817" s="41">
        <v>45412</v>
      </c>
      <c r="R1817" s="38"/>
      <c r="S1817" s="41">
        <v>45560</v>
      </c>
      <c r="T1817" s="38"/>
      <c r="U1817" s="38"/>
      <c r="V1817" s="42" t="s">
        <v>1645</v>
      </c>
      <c r="W1817" s="38"/>
      <c r="X1817" s="40"/>
      <c r="Y1817" s="28"/>
      <c r="Z1817" s="38"/>
      <c r="AA1817" s="38"/>
      <c r="AB1817" s="38"/>
      <c r="AC1817" s="38"/>
      <c r="AD1817" s="38"/>
      <c r="AE1817" s="38"/>
      <c r="AF1817" s="43"/>
    </row>
    <row r="1818" spans="1:32" ht="20.100000000000001" customHeight="1">
      <c r="A1818" s="11" t="s">
        <v>19</v>
      </c>
      <c r="B1818" s="62" t="s">
        <v>28</v>
      </c>
      <c r="C1818" s="62" t="s">
        <v>57</v>
      </c>
      <c r="D1818" s="11" t="s">
        <v>30</v>
      </c>
      <c r="E1818" s="11" t="s">
        <v>30</v>
      </c>
      <c r="F1818" s="11" t="s">
        <v>30</v>
      </c>
      <c r="G1818" s="11"/>
      <c r="H1818" s="11">
        <v>1</v>
      </c>
      <c r="I1818" s="11" t="s">
        <v>2471</v>
      </c>
      <c r="J1818" s="11">
        <v>1102012</v>
      </c>
      <c r="K1818" s="11" t="s">
        <v>2072</v>
      </c>
      <c r="L1818" s="11" t="s">
        <v>194</v>
      </c>
      <c r="M1818" s="11" t="s">
        <v>642</v>
      </c>
      <c r="N1818" s="11" t="s">
        <v>255</v>
      </c>
      <c r="O1818" s="37"/>
      <c r="P1818" s="105" t="s">
        <v>24</v>
      </c>
      <c r="Q1818" s="33">
        <v>44959</v>
      </c>
      <c r="R1818" s="11"/>
      <c r="S1818" s="33">
        <v>45324</v>
      </c>
      <c r="T1818" s="11"/>
      <c r="U1818" s="11"/>
      <c r="V1818" s="34" t="s">
        <v>1645</v>
      </c>
      <c r="W1818" s="11"/>
      <c r="X1818" s="37"/>
      <c r="Y1818" s="13"/>
      <c r="Z1818" s="11"/>
      <c r="AA1818" s="11"/>
      <c r="AB1818" s="11"/>
      <c r="AC1818" s="11"/>
      <c r="AD1818" s="11"/>
      <c r="AE1818" s="11"/>
      <c r="AF1818" s="36"/>
    </row>
    <row r="1819" spans="1:32" ht="20.100000000000001" customHeight="1">
      <c r="A1819" s="11" t="s">
        <v>19</v>
      </c>
      <c r="B1819" s="62" t="s">
        <v>28</v>
      </c>
      <c r="C1819" s="62" t="s">
        <v>57</v>
      </c>
      <c r="D1819" s="11" t="s">
        <v>30</v>
      </c>
      <c r="E1819" s="11" t="s">
        <v>30</v>
      </c>
      <c r="F1819" s="11" t="s">
        <v>30</v>
      </c>
      <c r="G1819" s="11"/>
      <c r="H1819" s="11">
        <v>1</v>
      </c>
      <c r="I1819" s="11" t="s">
        <v>2670</v>
      </c>
      <c r="J1819" s="11">
        <v>1101767</v>
      </c>
      <c r="K1819" s="11" t="s">
        <v>1811</v>
      </c>
      <c r="L1819" s="11" t="s">
        <v>194</v>
      </c>
      <c r="M1819" s="11" t="s">
        <v>642</v>
      </c>
      <c r="N1819" s="11" t="s">
        <v>255</v>
      </c>
      <c r="O1819" s="37"/>
      <c r="P1819" s="105" t="s">
        <v>24</v>
      </c>
      <c r="Q1819" s="33">
        <v>44747</v>
      </c>
      <c r="R1819" s="11"/>
      <c r="S1819" s="33">
        <v>45112</v>
      </c>
      <c r="T1819" s="11"/>
      <c r="U1819" s="11"/>
      <c r="V1819" s="34" t="s">
        <v>1645</v>
      </c>
      <c r="W1819" s="11"/>
      <c r="X1819" s="37"/>
      <c r="Y1819" s="13"/>
      <c r="Z1819" s="11"/>
      <c r="AA1819" s="11"/>
      <c r="AB1819" s="11"/>
      <c r="AC1819" s="11"/>
      <c r="AD1819" s="11"/>
      <c r="AE1819" s="11"/>
      <c r="AF1819" s="36"/>
    </row>
    <row r="1820" spans="1:32" s="22" customFormat="1" ht="20.100000000000001" customHeight="1">
      <c r="A1820" s="38" t="s">
        <v>19</v>
      </c>
      <c r="B1820" s="71" t="s">
        <v>28</v>
      </c>
      <c r="C1820" s="71" t="s">
        <v>57</v>
      </c>
      <c r="D1820" s="38" t="s">
        <v>30</v>
      </c>
      <c r="E1820" s="38" t="s">
        <v>30</v>
      </c>
      <c r="F1820" s="38" t="s">
        <v>30</v>
      </c>
      <c r="G1820" s="38"/>
      <c r="H1820" s="38">
        <v>1</v>
      </c>
      <c r="I1820" s="38" t="s">
        <v>2060</v>
      </c>
      <c r="J1820" s="38" t="s">
        <v>2342</v>
      </c>
      <c r="K1820" s="38" t="s">
        <v>2343</v>
      </c>
      <c r="L1820" s="38" t="s">
        <v>2353</v>
      </c>
      <c r="M1820" s="38" t="s">
        <v>2354</v>
      </c>
      <c r="N1820" s="38" t="s">
        <v>255</v>
      </c>
      <c r="O1820" s="40"/>
      <c r="P1820" s="103" t="s">
        <v>2685</v>
      </c>
      <c r="Q1820" s="41">
        <v>45454</v>
      </c>
      <c r="R1820" s="38"/>
      <c r="S1820" s="41">
        <v>45508</v>
      </c>
      <c r="T1820" s="38"/>
      <c r="U1820" s="38"/>
      <c r="V1820" s="42" t="s">
        <v>1645</v>
      </c>
      <c r="W1820" s="38"/>
      <c r="X1820" s="40"/>
      <c r="Y1820" s="28"/>
      <c r="Z1820" s="38"/>
      <c r="AA1820" s="38"/>
      <c r="AB1820" s="38"/>
      <c r="AC1820" s="38"/>
      <c r="AD1820" s="38"/>
      <c r="AE1820" s="38"/>
      <c r="AF1820" s="43"/>
    </row>
    <row r="1821" spans="1:32" ht="20.100000000000001" customHeight="1">
      <c r="A1821" s="11" t="s">
        <v>19</v>
      </c>
      <c r="B1821" s="62" t="s">
        <v>28</v>
      </c>
      <c r="C1821" s="62" t="s">
        <v>57</v>
      </c>
      <c r="D1821" s="11" t="s">
        <v>30</v>
      </c>
      <c r="E1821" s="11" t="s">
        <v>30</v>
      </c>
      <c r="F1821" s="11" t="s">
        <v>30</v>
      </c>
      <c r="G1821" s="11"/>
      <c r="H1821" s="11">
        <v>1</v>
      </c>
      <c r="I1821" s="11" t="s">
        <v>257</v>
      </c>
      <c r="J1821" s="11">
        <v>1101889</v>
      </c>
      <c r="K1821" s="11" t="s">
        <v>1841</v>
      </c>
      <c r="L1821" s="11" t="s">
        <v>194</v>
      </c>
      <c r="M1821" s="11" t="s">
        <v>642</v>
      </c>
      <c r="N1821" s="11" t="s">
        <v>255</v>
      </c>
      <c r="O1821" s="37"/>
      <c r="P1821" s="105" t="s">
        <v>24</v>
      </c>
      <c r="Q1821" s="33">
        <v>44803</v>
      </c>
      <c r="R1821" s="11"/>
      <c r="S1821" s="33">
        <v>45534</v>
      </c>
      <c r="T1821" s="11"/>
      <c r="U1821" s="11"/>
      <c r="V1821" s="34" t="s">
        <v>1645</v>
      </c>
      <c r="W1821" s="11"/>
      <c r="X1821" s="37"/>
      <c r="Y1821" s="13"/>
      <c r="Z1821" s="11"/>
      <c r="AA1821" s="11"/>
      <c r="AB1821" s="11"/>
      <c r="AC1821" s="11"/>
      <c r="AD1821" s="11"/>
      <c r="AE1821" s="11"/>
      <c r="AF1821" s="36"/>
    </row>
    <row r="1822" spans="1:32" ht="20.100000000000001" customHeight="1">
      <c r="A1822" s="11" t="s">
        <v>19</v>
      </c>
      <c r="B1822" s="62" t="s">
        <v>28</v>
      </c>
      <c r="C1822" s="62" t="s">
        <v>57</v>
      </c>
      <c r="D1822" s="11" t="s">
        <v>30</v>
      </c>
      <c r="E1822" s="11" t="s">
        <v>30</v>
      </c>
      <c r="F1822" s="11" t="s">
        <v>30</v>
      </c>
      <c r="G1822" s="11"/>
      <c r="H1822" s="11">
        <v>1</v>
      </c>
      <c r="I1822" s="11" t="s">
        <v>2629</v>
      </c>
      <c r="J1822" s="11">
        <v>1100817</v>
      </c>
      <c r="K1822" s="11" t="s">
        <v>1831</v>
      </c>
      <c r="L1822" s="11" t="s">
        <v>194</v>
      </c>
      <c r="M1822" s="11" t="s">
        <v>642</v>
      </c>
      <c r="N1822" s="11" t="s">
        <v>255</v>
      </c>
      <c r="O1822" s="37"/>
      <c r="P1822" s="105" t="s">
        <v>24</v>
      </c>
      <c r="Q1822" s="33">
        <v>44806</v>
      </c>
      <c r="R1822" s="11"/>
      <c r="S1822" s="33">
        <v>45171</v>
      </c>
      <c r="T1822" s="11"/>
      <c r="U1822" s="11"/>
      <c r="V1822" s="34" t="s">
        <v>1645</v>
      </c>
      <c r="W1822" s="11"/>
      <c r="X1822" s="37"/>
      <c r="Y1822" s="13"/>
      <c r="Z1822" s="11"/>
      <c r="AA1822" s="11"/>
      <c r="AB1822" s="11"/>
      <c r="AC1822" s="11"/>
      <c r="AD1822" s="11"/>
      <c r="AE1822" s="11"/>
      <c r="AF1822" s="36"/>
    </row>
    <row r="1823" spans="1:32" ht="20.100000000000001" customHeight="1">
      <c r="A1823" s="11" t="s">
        <v>19</v>
      </c>
      <c r="B1823" s="62" t="s">
        <v>28</v>
      </c>
      <c r="C1823" s="62" t="s">
        <v>57</v>
      </c>
      <c r="D1823" s="11" t="s">
        <v>30</v>
      </c>
      <c r="E1823" s="11" t="s">
        <v>30</v>
      </c>
      <c r="F1823" s="11" t="s">
        <v>30</v>
      </c>
      <c r="G1823" s="11"/>
      <c r="H1823" s="11">
        <v>1</v>
      </c>
      <c r="I1823" s="11" t="s">
        <v>2659</v>
      </c>
      <c r="J1823" s="11">
        <v>1100363</v>
      </c>
      <c r="K1823" s="11" t="s">
        <v>1965</v>
      </c>
      <c r="L1823" s="11" t="s">
        <v>194</v>
      </c>
      <c r="M1823" s="11" t="s">
        <v>642</v>
      </c>
      <c r="N1823" s="11" t="s">
        <v>255</v>
      </c>
      <c r="O1823" s="37"/>
      <c r="P1823" s="105" t="s">
        <v>24</v>
      </c>
      <c r="Q1823" s="33">
        <v>44902</v>
      </c>
      <c r="R1823" s="11"/>
      <c r="S1823" s="33">
        <v>45267</v>
      </c>
      <c r="T1823" s="11"/>
      <c r="U1823" s="11"/>
      <c r="V1823" s="34" t="s">
        <v>1645</v>
      </c>
      <c r="W1823" s="11"/>
      <c r="X1823" s="37"/>
      <c r="Y1823" s="13"/>
      <c r="Z1823" s="11"/>
      <c r="AA1823" s="11"/>
      <c r="AB1823" s="11"/>
      <c r="AC1823" s="11"/>
      <c r="AD1823" s="11"/>
      <c r="AE1823" s="11"/>
      <c r="AF1823" s="36"/>
    </row>
    <row r="1824" spans="1:32" s="22" customFormat="1" ht="20.100000000000001" customHeight="1">
      <c r="A1824" s="38" t="s">
        <v>19</v>
      </c>
      <c r="B1824" s="71" t="s">
        <v>28</v>
      </c>
      <c r="C1824" s="71" t="s">
        <v>57</v>
      </c>
      <c r="D1824" s="38" t="s">
        <v>30</v>
      </c>
      <c r="E1824" s="38" t="s">
        <v>30</v>
      </c>
      <c r="F1824" s="38" t="s">
        <v>30</v>
      </c>
      <c r="G1824" s="38"/>
      <c r="H1824" s="38">
        <v>1</v>
      </c>
      <c r="I1824" s="38" t="s">
        <v>2060</v>
      </c>
      <c r="J1824" s="39" t="s">
        <v>2342</v>
      </c>
      <c r="K1824" s="38" t="s">
        <v>2343</v>
      </c>
      <c r="L1824" s="38" t="s">
        <v>2353</v>
      </c>
      <c r="M1824" s="38" t="s">
        <v>2354</v>
      </c>
      <c r="N1824" s="38" t="s">
        <v>255</v>
      </c>
      <c r="O1824" s="40"/>
      <c r="P1824" s="103" t="s">
        <v>2328</v>
      </c>
      <c r="Q1824" s="41"/>
      <c r="R1824" s="38"/>
      <c r="S1824" s="41"/>
      <c r="T1824" s="38"/>
      <c r="U1824" s="38"/>
      <c r="V1824" s="42" t="s">
        <v>1645</v>
      </c>
      <c r="W1824" s="38"/>
      <c r="X1824" s="40"/>
      <c r="Y1824" s="28"/>
      <c r="Z1824" s="38"/>
      <c r="AA1824" s="38"/>
      <c r="AB1824" s="38"/>
      <c r="AC1824" s="38"/>
      <c r="AD1824" s="38"/>
      <c r="AE1824" s="38"/>
      <c r="AF1824" s="43"/>
    </row>
    <row r="1825" spans="1:32" s="22" customFormat="1" ht="20.100000000000001" customHeight="1">
      <c r="A1825" s="38" t="s">
        <v>19</v>
      </c>
      <c r="B1825" s="71" t="s">
        <v>28</v>
      </c>
      <c r="C1825" s="71" t="s">
        <v>57</v>
      </c>
      <c r="D1825" s="38" t="s">
        <v>30</v>
      </c>
      <c r="E1825" s="38" t="s">
        <v>30</v>
      </c>
      <c r="F1825" s="38" t="s">
        <v>30</v>
      </c>
      <c r="G1825" s="38"/>
      <c r="H1825" s="38">
        <v>1</v>
      </c>
      <c r="I1825" s="38" t="s">
        <v>2060</v>
      </c>
      <c r="J1825" s="39" t="s">
        <v>2342</v>
      </c>
      <c r="K1825" s="38" t="s">
        <v>2343</v>
      </c>
      <c r="L1825" s="38" t="s">
        <v>2353</v>
      </c>
      <c r="M1825" s="38" t="s">
        <v>2354</v>
      </c>
      <c r="N1825" s="38" t="s">
        <v>255</v>
      </c>
      <c r="O1825" s="40"/>
      <c r="P1825" s="103" t="s">
        <v>2328</v>
      </c>
      <c r="Q1825" s="41"/>
      <c r="R1825" s="38"/>
      <c r="S1825" s="41"/>
      <c r="T1825" s="38"/>
      <c r="U1825" s="38"/>
      <c r="V1825" s="42" t="s">
        <v>1645</v>
      </c>
      <c r="W1825" s="38"/>
      <c r="X1825" s="40"/>
      <c r="Y1825" s="28"/>
      <c r="Z1825" s="38"/>
      <c r="AA1825" s="38"/>
      <c r="AB1825" s="38"/>
      <c r="AC1825" s="38"/>
      <c r="AD1825" s="38"/>
      <c r="AE1825" s="38"/>
      <c r="AF1825" s="43"/>
    </row>
    <row r="1826" spans="1:32" s="22" customFormat="1" ht="20.100000000000001" customHeight="1">
      <c r="A1826" s="38" t="s">
        <v>19</v>
      </c>
      <c r="B1826" s="71" t="s">
        <v>28</v>
      </c>
      <c r="C1826" s="71" t="s">
        <v>57</v>
      </c>
      <c r="D1826" s="38" t="s">
        <v>30</v>
      </c>
      <c r="E1826" s="38" t="s">
        <v>30</v>
      </c>
      <c r="F1826" s="38" t="s">
        <v>30</v>
      </c>
      <c r="G1826" s="38"/>
      <c r="H1826" s="38">
        <v>1</v>
      </c>
      <c r="I1826" s="38" t="s">
        <v>2060</v>
      </c>
      <c r="J1826" s="39" t="s">
        <v>2342</v>
      </c>
      <c r="K1826" s="38" t="s">
        <v>2343</v>
      </c>
      <c r="L1826" s="38" t="s">
        <v>2353</v>
      </c>
      <c r="M1826" s="38" t="s">
        <v>2354</v>
      </c>
      <c r="N1826" s="38" t="s">
        <v>255</v>
      </c>
      <c r="O1826" s="40"/>
      <c r="P1826" s="103" t="s">
        <v>2328</v>
      </c>
      <c r="Q1826" s="41"/>
      <c r="R1826" s="38"/>
      <c r="S1826" s="41"/>
      <c r="T1826" s="38"/>
      <c r="U1826" s="38"/>
      <c r="V1826" s="42" t="s">
        <v>1645</v>
      </c>
      <c r="W1826" s="38"/>
      <c r="X1826" s="40"/>
      <c r="Y1826" s="28"/>
      <c r="Z1826" s="38"/>
      <c r="AA1826" s="38"/>
      <c r="AB1826" s="38"/>
      <c r="AC1826" s="38"/>
      <c r="AD1826" s="38"/>
      <c r="AE1826" s="38"/>
      <c r="AF1826" s="43"/>
    </row>
    <row r="1827" spans="1:32" s="22" customFormat="1" ht="20.100000000000001" customHeight="1">
      <c r="A1827" s="38" t="s">
        <v>19</v>
      </c>
      <c r="B1827" s="71" t="s">
        <v>28</v>
      </c>
      <c r="C1827" s="71" t="s">
        <v>57</v>
      </c>
      <c r="D1827" s="38" t="s">
        <v>30</v>
      </c>
      <c r="E1827" s="38" t="s">
        <v>30</v>
      </c>
      <c r="F1827" s="38" t="s">
        <v>30</v>
      </c>
      <c r="G1827" s="38"/>
      <c r="H1827" s="38">
        <v>1</v>
      </c>
      <c r="I1827" s="38" t="s">
        <v>2060</v>
      </c>
      <c r="J1827" s="39" t="s">
        <v>2342</v>
      </c>
      <c r="K1827" s="38" t="s">
        <v>2343</v>
      </c>
      <c r="L1827" s="38" t="s">
        <v>2353</v>
      </c>
      <c r="M1827" s="38" t="s">
        <v>2354</v>
      </c>
      <c r="N1827" s="38" t="s">
        <v>255</v>
      </c>
      <c r="O1827" s="40"/>
      <c r="P1827" s="103" t="s">
        <v>2328</v>
      </c>
      <c r="Q1827" s="41"/>
      <c r="R1827" s="38"/>
      <c r="S1827" s="41"/>
      <c r="T1827" s="38"/>
      <c r="U1827" s="38"/>
      <c r="V1827" s="42" t="s">
        <v>1645</v>
      </c>
      <c r="W1827" s="38"/>
      <c r="X1827" s="40"/>
      <c r="Y1827" s="28"/>
      <c r="Z1827" s="38"/>
      <c r="AA1827" s="38"/>
      <c r="AB1827" s="38"/>
      <c r="AC1827" s="38"/>
      <c r="AD1827" s="38"/>
      <c r="AE1827" s="38"/>
      <c r="AF1827" s="43"/>
    </row>
    <row r="1828" spans="1:32" s="22" customFormat="1" ht="20.100000000000001" customHeight="1">
      <c r="A1828" s="38" t="s">
        <v>19</v>
      </c>
      <c r="B1828" s="71" t="s">
        <v>28</v>
      </c>
      <c r="C1828" s="71" t="s">
        <v>57</v>
      </c>
      <c r="D1828" s="38" t="s">
        <v>30</v>
      </c>
      <c r="E1828" s="38" t="s">
        <v>30</v>
      </c>
      <c r="F1828" s="38" t="s">
        <v>30</v>
      </c>
      <c r="G1828" s="38"/>
      <c r="H1828" s="38">
        <v>1</v>
      </c>
      <c r="I1828" s="38" t="s">
        <v>2060</v>
      </c>
      <c r="J1828" s="39" t="s">
        <v>2342</v>
      </c>
      <c r="K1828" s="38" t="s">
        <v>2343</v>
      </c>
      <c r="L1828" s="38" t="s">
        <v>2353</v>
      </c>
      <c r="M1828" s="38" t="s">
        <v>2354</v>
      </c>
      <c r="N1828" s="38" t="s">
        <v>255</v>
      </c>
      <c r="O1828" s="40"/>
      <c r="P1828" s="103" t="s">
        <v>2328</v>
      </c>
      <c r="Q1828" s="41"/>
      <c r="R1828" s="38"/>
      <c r="S1828" s="41"/>
      <c r="T1828" s="38"/>
      <c r="U1828" s="38"/>
      <c r="V1828" s="42" t="s">
        <v>1645</v>
      </c>
      <c r="W1828" s="38"/>
      <c r="X1828" s="40"/>
      <c r="Y1828" s="28"/>
      <c r="Z1828" s="38"/>
      <c r="AA1828" s="38"/>
      <c r="AB1828" s="38"/>
      <c r="AC1828" s="38"/>
      <c r="AD1828" s="38"/>
      <c r="AE1828" s="38"/>
      <c r="AF1828" s="43"/>
    </row>
    <row r="1829" spans="1:32" ht="20.100000000000001" customHeight="1">
      <c r="A1829" s="11" t="s">
        <v>19</v>
      </c>
      <c r="B1829" s="62" t="s">
        <v>28</v>
      </c>
      <c r="C1829" s="62" t="s">
        <v>851</v>
      </c>
      <c r="D1829" s="11" t="s">
        <v>850</v>
      </c>
      <c r="E1829" s="11" t="s">
        <v>850</v>
      </c>
      <c r="F1829" s="11" t="s">
        <v>850</v>
      </c>
      <c r="G1829" s="11"/>
      <c r="H1829" s="11">
        <v>1</v>
      </c>
      <c r="I1829" s="11" t="s">
        <v>2643</v>
      </c>
      <c r="J1829" s="11">
        <v>1900159</v>
      </c>
      <c r="K1829" s="11" t="s">
        <v>2490</v>
      </c>
      <c r="L1829" s="11" t="s">
        <v>194</v>
      </c>
      <c r="M1829" s="11" t="s">
        <v>642</v>
      </c>
      <c r="N1829" s="11" t="s">
        <v>253</v>
      </c>
      <c r="O1829" s="37" t="s">
        <v>852</v>
      </c>
      <c r="P1829" s="105" t="s">
        <v>38</v>
      </c>
      <c r="Q1829" s="33">
        <v>44835</v>
      </c>
      <c r="R1829" s="11"/>
      <c r="S1829" s="33">
        <v>45566</v>
      </c>
      <c r="T1829" s="11" t="s">
        <v>1798</v>
      </c>
      <c r="U1829" s="11"/>
      <c r="V1829" s="34" t="s">
        <v>857</v>
      </c>
      <c r="W1829" s="11"/>
      <c r="X1829" s="37"/>
      <c r="Y1829" s="13"/>
      <c r="Z1829" s="11"/>
      <c r="AA1829" s="11"/>
      <c r="AB1829" s="11"/>
      <c r="AC1829" s="11"/>
      <c r="AD1829" s="11"/>
      <c r="AE1829" s="11"/>
      <c r="AF1829" s="36"/>
    </row>
    <row r="1830" spans="1:32" ht="20.100000000000001" customHeight="1">
      <c r="A1830" s="11" t="s">
        <v>19</v>
      </c>
      <c r="B1830" s="62" t="s">
        <v>28</v>
      </c>
      <c r="C1830" s="62" t="s">
        <v>851</v>
      </c>
      <c r="D1830" s="11" t="s">
        <v>850</v>
      </c>
      <c r="E1830" s="11" t="s">
        <v>850</v>
      </c>
      <c r="F1830" s="11" t="s">
        <v>850</v>
      </c>
      <c r="G1830" s="11"/>
      <c r="H1830" s="11">
        <v>1</v>
      </c>
      <c r="I1830" s="11" t="s">
        <v>2643</v>
      </c>
      <c r="J1830" s="11">
        <v>1900159</v>
      </c>
      <c r="K1830" s="11" t="s">
        <v>2490</v>
      </c>
      <c r="L1830" s="11" t="s">
        <v>194</v>
      </c>
      <c r="M1830" s="11" t="s">
        <v>642</v>
      </c>
      <c r="N1830" s="11" t="s">
        <v>253</v>
      </c>
      <c r="O1830" s="37" t="s">
        <v>853</v>
      </c>
      <c r="P1830" s="105" t="s">
        <v>38</v>
      </c>
      <c r="Q1830" s="33">
        <v>44835</v>
      </c>
      <c r="R1830" s="11"/>
      <c r="S1830" s="33">
        <v>45566</v>
      </c>
      <c r="T1830" s="11" t="s">
        <v>1798</v>
      </c>
      <c r="U1830" s="11"/>
      <c r="V1830" s="34" t="s">
        <v>857</v>
      </c>
      <c r="W1830" s="11"/>
      <c r="X1830" s="37"/>
      <c r="Y1830" s="13"/>
      <c r="Z1830" s="11"/>
      <c r="AA1830" s="11"/>
      <c r="AB1830" s="11"/>
      <c r="AC1830" s="11"/>
      <c r="AD1830" s="11"/>
      <c r="AE1830" s="11"/>
      <c r="AF1830" s="36"/>
    </row>
    <row r="1831" spans="1:32" ht="20.100000000000001" customHeight="1">
      <c r="A1831" s="11" t="s">
        <v>19</v>
      </c>
      <c r="B1831" s="62" t="s">
        <v>28</v>
      </c>
      <c r="C1831" s="62" t="s">
        <v>851</v>
      </c>
      <c r="D1831" s="11" t="s">
        <v>850</v>
      </c>
      <c r="E1831" s="11" t="s">
        <v>850</v>
      </c>
      <c r="F1831" s="11" t="s">
        <v>850</v>
      </c>
      <c r="G1831" s="11"/>
      <c r="H1831" s="11">
        <v>1</v>
      </c>
      <c r="I1831" s="11" t="s">
        <v>1954</v>
      </c>
      <c r="J1831" s="11">
        <v>1100530</v>
      </c>
      <c r="K1831" s="11" t="s">
        <v>919</v>
      </c>
      <c r="L1831" s="11" t="s">
        <v>194</v>
      </c>
      <c r="M1831" s="11" t="s">
        <v>642</v>
      </c>
      <c r="N1831" s="11" t="s">
        <v>253</v>
      </c>
      <c r="O1831" s="37" t="s">
        <v>854</v>
      </c>
      <c r="P1831" s="105" t="s">
        <v>38</v>
      </c>
      <c r="Q1831" s="33">
        <v>43563</v>
      </c>
      <c r="R1831" s="11"/>
      <c r="S1831" s="33">
        <v>43929</v>
      </c>
      <c r="T1831" s="11" t="s">
        <v>1798</v>
      </c>
      <c r="U1831" s="11"/>
      <c r="V1831" s="34" t="s">
        <v>857</v>
      </c>
      <c r="W1831" s="11"/>
      <c r="X1831" s="37"/>
      <c r="Y1831" s="13"/>
      <c r="Z1831" s="11"/>
      <c r="AA1831" s="11"/>
      <c r="AB1831" s="11"/>
      <c r="AC1831" s="11"/>
      <c r="AD1831" s="11"/>
      <c r="AE1831" s="11"/>
      <c r="AF1831" s="36"/>
    </row>
    <row r="1832" spans="1:32" ht="20.100000000000001" customHeight="1">
      <c r="A1832" s="11" t="s">
        <v>19</v>
      </c>
      <c r="B1832" s="62" t="s">
        <v>28</v>
      </c>
      <c r="C1832" s="62" t="s">
        <v>851</v>
      </c>
      <c r="D1832" s="11" t="s">
        <v>850</v>
      </c>
      <c r="E1832" s="11" t="s">
        <v>850</v>
      </c>
      <c r="F1832" s="11" t="s">
        <v>850</v>
      </c>
      <c r="G1832" s="11"/>
      <c r="H1832" s="11">
        <v>1</v>
      </c>
      <c r="I1832" s="11" t="s">
        <v>1954</v>
      </c>
      <c r="J1832" s="11">
        <v>1100530</v>
      </c>
      <c r="K1832" s="11" t="s">
        <v>919</v>
      </c>
      <c r="L1832" s="11" t="s">
        <v>194</v>
      </c>
      <c r="M1832" s="11" t="s">
        <v>642</v>
      </c>
      <c r="N1832" s="11" t="s">
        <v>253</v>
      </c>
      <c r="O1832" s="37" t="s">
        <v>855</v>
      </c>
      <c r="P1832" s="105" t="s">
        <v>38</v>
      </c>
      <c r="Q1832" s="33">
        <v>43563</v>
      </c>
      <c r="R1832" s="11"/>
      <c r="S1832" s="33">
        <v>43929</v>
      </c>
      <c r="T1832" s="11" t="s">
        <v>1798</v>
      </c>
      <c r="U1832" s="11"/>
      <c r="V1832" s="34" t="s">
        <v>857</v>
      </c>
      <c r="W1832" s="11"/>
      <c r="X1832" s="37"/>
      <c r="Y1832" s="13"/>
      <c r="Z1832" s="11"/>
      <c r="AA1832" s="11"/>
      <c r="AB1832" s="11"/>
      <c r="AC1832" s="11"/>
      <c r="AD1832" s="11"/>
      <c r="AE1832" s="11"/>
      <c r="AF1832" s="36"/>
    </row>
    <row r="1833" spans="1:32" ht="20.100000000000001" customHeight="1">
      <c r="A1833" s="11" t="s">
        <v>19</v>
      </c>
      <c r="B1833" s="62" t="s">
        <v>28</v>
      </c>
      <c r="C1833" s="62" t="s">
        <v>851</v>
      </c>
      <c r="D1833" s="11" t="s">
        <v>850</v>
      </c>
      <c r="E1833" s="11" t="s">
        <v>850</v>
      </c>
      <c r="F1833" s="11" t="s">
        <v>850</v>
      </c>
      <c r="G1833" s="11"/>
      <c r="H1833" s="11">
        <v>1</v>
      </c>
      <c r="I1833" s="11" t="s">
        <v>2621</v>
      </c>
      <c r="J1833" s="11">
        <v>1100593</v>
      </c>
      <c r="K1833" s="11" t="s">
        <v>554</v>
      </c>
      <c r="L1833" s="11" t="s">
        <v>194</v>
      </c>
      <c r="M1833" s="11" t="s">
        <v>642</v>
      </c>
      <c r="N1833" s="11" t="s">
        <v>253</v>
      </c>
      <c r="O1833" s="37" t="s">
        <v>856</v>
      </c>
      <c r="P1833" s="105" t="s">
        <v>38</v>
      </c>
      <c r="Q1833" s="33">
        <v>43563</v>
      </c>
      <c r="R1833" s="11"/>
      <c r="S1833" s="33">
        <v>43929</v>
      </c>
      <c r="T1833" s="11" t="s">
        <v>1798</v>
      </c>
      <c r="U1833" s="11"/>
      <c r="V1833" s="34" t="s">
        <v>857</v>
      </c>
      <c r="W1833" s="11"/>
      <c r="X1833" s="37"/>
      <c r="Y1833" s="13"/>
      <c r="Z1833" s="11"/>
      <c r="AA1833" s="11"/>
      <c r="AB1833" s="11"/>
      <c r="AC1833" s="11"/>
      <c r="AD1833" s="11"/>
      <c r="AE1833" s="11"/>
      <c r="AF1833" s="36"/>
    </row>
    <row r="1834" spans="1:32" s="120" customFormat="1" ht="20.100000000000001" customHeight="1">
      <c r="A1834" s="113" t="s">
        <v>19</v>
      </c>
      <c r="B1834" s="191" t="s">
        <v>28</v>
      </c>
      <c r="C1834" s="191" t="s">
        <v>1484</v>
      </c>
      <c r="D1834" s="192" t="s">
        <v>2195</v>
      </c>
      <c r="E1834" s="113" t="s">
        <v>1482</v>
      </c>
      <c r="F1834" s="113" t="s">
        <v>1482</v>
      </c>
      <c r="G1834" s="113"/>
      <c r="H1834" s="113">
        <v>1</v>
      </c>
      <c r="I1834" s="113" t="s">
        <v>2060</v>
      </c>
      <c r="J1834" s="113" t="s">
        <v>2342</v>
      </c>
      <c r="K1834" s="113" t="s">
        <v>2343</v>
      </c>
      <c r="L1834" s="113" t="s">
        <v>2824</v>
      </c>
      <c r="M1834" s="113" t="s">
        <v>1868</v>
      </c>
      <c r="N1834" s="113" t="s">
        <v>253</v>
      </c>
      <c r="O1834" s="114" t="s">
        <v>2297</v>
      </c>
      <c r="P1834" s="126" t="s">
        <v>2826</v>
      </c>
      <c r="Q1834" s="116">
        <v>45467</v>
      </c>
      <c r="R1834" s="113"/>
      <c r="S1834" s="116">
        <v>45101</v>
      </c>
      <c r="T1834" s="116" t="s">
        <v>2197</v>
      </c>
      <c r="U1834" s="113"/>
      <c r="V1834" s="117" t="s">
        <v>1502</v>
      </c>
      <c r="W1834" s="113"/>
      <c r="X1834" s="114" t="s">
        <v>1501</v>
      </c>
      <c r="Y1834" s="193"/>
      <c r="Z1834" s="113"/>
      <c r="AA1834" s="113"/>
      <c r="AB1834" s="113"/>
      <c r="AC1834" s="113"/>
      <c r="AD1834" s="113"/>
      <c r="AE1834" s="113"/>
      <c r="AF1834" s="119"/>
    </row>
    <row r="1835" spans="1:32" s="120" customFormat="1" ht="20.100000000000001" customHeight="1">
      <c r="A1835" s="113" t="s">
        <v>19</v>
      </c>
      <c r="B1835" s="191" t="s">
        <v>28</v>
      </c>
      <c r="C1835" s="191" t="s">
        <v>1484</v>
      </c>
      <c r="D1835" s="192" t="s">
        <v>2195</v>
      </c>
      <c r="E1835" s="113" t="s">
        <v>1482</v>
      </c>
      <c r="F1835" s="113" t="s">
        <v>1482</v>
      </c>
      <c r="G1835" s="113"/>
      <c r="H1835" s="113">
        <v>1</v>
      </c>
      <c r="I1835" s="113" t="s">
        <v>2060</v>
      </c>
      <c r="J1835" s="113" t="s">
        <v>2342</v>
      </c>
      <c r="K1835" s="113" t="s">
        <v>2343</v>
      </c>
      <c r="L1835" s="113" t="s">
        <v>2491</v>
      </c>
      <c r="M1835" s="113" t="s">
        <v>2494</v>
      </c>
      <c r="N1835" s="113" t="s">
        <v>253</v>
      </c>
      <c r="O1835" s="114" t="s">
        <v>1485</v>
      </c>
      <c r="P1835" s="126" t="s">
        <v>2825</v>
      </c>
      <c r="Q1835" s="116">
        <v>45467</v>
      </c>
      <c r="R1835" s="113"/>
      <c r="S1835" s="116">
        <v>45101</v>
      </c>
      <c r="T1835" s="116" t="s">
        <v>2197</v>
      </c>
      <c r="U1835" s="113"/>
      <c r="V1835" s="117" t="s">
        <v>1502</v>
      </c>
      <c r="W1835" s="113"/>
      <c r="X1835" s="114" t="s">
        <v>1501</v>
      </c>
      <c r="Y1835" s="193"/>
      <c r="Z1835" s="113"/>
      <c r="AA1835" s="113"/>
      <c r="AB1835" s="113"/>
      <c r="AC1835" s="113"/>
      <c r="AD1835" s="113"/>
      <c r="AE1835" s="113"/>
      <c r="AF1835" s="119"/>
    </row>
    <row r="1836" spans="1:32" s="120" customFormat="1" ht="20.100000000000001" customHeight="1">
      <c r="A1836" s="113" t="s">
        <v>19</v>
      </c>
      <c r="B1836" s="191" t="s">
        <v>28</v>
      </c>
      <c r="C1836" s="191" t="s">
        <v>1484</v>
      </c>
      <c r="D1836" s="192" t="s">
        <v>2195</v>
      </c>
      <c r="E1836" s="113" t="s">
        <v>1482</v>
      </c>
      <c r="F1836" s="113" t="s">
        <v>1482</v>
      </c>
      <c r="G1836" s="113"/>
      <c r="H1836" s="113">
        <v>1</v>
      </c>
      <c r="I1836" s="113" t="s">
        <v>2060</v>
      </c>
      <c r="J1836" s="113" t="s">
        <v>2342</v>
      </c>
      <c r="K1836" s="113" t="s">
        <v>2343</v>
      </c>
      <c r="L1836" s="113" t="s">
        <v>2491</v>
      </c>
      <c r="M1836" s="113" t="s">
        <v>2494</v>
      </c>
      <c r="N1836" s="113" t="s">
        <v>253</v>
      </c>
      <c r="O1836" s="114" t="s">
        <v>1485</v>
      </c>
      <c r="P1836" s="126" t="s">
        <v>2825</v>
      </c>
      <c r="Q1836" s="116">
        <v>45467</v>
      </c>
      <c r="R1836" s="113"/>
      <c r="S1836" s="116">
        <v>45101</v>
      </c>
      <c r="T1836" s="116" t="s">
        <v>2197</v>
      </c>
      <c r="U1836" s="113"/>
      <c r="V1836" s="117" t="s">
        <v>1502</v>
      </c>
      <c r="W1836" s="113"/>
      <c r="X1836" s="114" t="s">
        <v>1501</v>
      </c>
      <c r="Y1836" s="193"/>
      <c r="Z1836" s="113"/>
      <c r="AA1836" s="113"/>
      <c r="AB1836" s="113"/>
      <c r="AC1836" s="113"/>
      <c r="AD1836" s="113"/>
      <c r="AE1836" s="113"/>
      <c r="AF1836" s="119"/>
    </row>
    <row r="1837" spans="1:32" s="120" customFormat="1" ht="20.100000000000001" customHeight="1">
      <c r="A1837" s="113" t="s">
        <v>19</v>
      </c>
      <c r="B1837" s="191" t="s">
        <v>28</v>
      </c>
      <c r="C1837" s="191" t="s">
        <v>1484</v>
      </c>
      <c r="D1837" s="192" t="s">
        <v>2195</v>
      </c>
      <c r="E1837" s="113" t="s">
        <v>1482</v>
      </c>
      <c r="F1837" s="113" t="s">
        <v>1482</v>
      </c>
      <c r="G1837" s="113"/>
      <c r="H1837" s="113">
        <v>1</v>
      </c>
      <c r="I1837" s="113" t="s">
        <v>2060</v>
      </c>
      <c r="J1837" s="113" t="s">
        <v>2342</v>
      </c>
      <c r="K1837" s="113" t="s">
        <v>2343</v>
      </c>
      <c r="L1837" s="113" t="s">
        <v>2491</v>
      </c>
      <c r="M1837" s="113" t="s">
        <v>2494</v>
      </c>
      <c r="N1837" s="113" t="s">
        <v>253</v>
      </c>
      <c r="O1837" s="114" t="s">
        <v>1485</v>
      </c>
      <c r="P1837" s="126" t="s">
        <v>2825</v>
      </c>
      <c r="Q1837" s="116">
        <v>45467</v>
      </c>
      <c r="R1837" s="113"/>
      <c r="S1837" s="116">
        <v>45101</v>
      </c>
      <c r="T1837" s="116" t="s">
        <v>2197</v>
      </c>
      <c r="U1837" s="113"/>
      <c r="V1837" s="117" t="s">
        <v>1502</v>
      </c>
      <c r="W1837" s="113"/>
      <c r="X1837" s="114" t="s">
        <v>1501</v>
      </c>
      <c r="Y1837" s="193"/>
      <c r="Z1837" s="113"/>
      <c r="AA1837" s="113"/>
      <c r="AB1837" s="113"/>
      <c r="AC1837" s="113"/>
      <c r="AD1837" s="113"/>
      <c r="AE1837" s="113"/>
      <c r="AF1837" s="119"/>
    </row>
    <row r="1838" spans="1:32" s="120" customFormat="1" ht="20.100000000000001" customHeight="1">
      <c r="A1838" s="113" t="s">
        <v>19</v>
      </c>
      <c r="B1838" s="191" t="s">
        <v>28</v>
      </c>
      <c r="C1838" s="191" t="s">
        <v>1484</v>
      </c>
      <c r="D1838" s="192" t="s">
        <v>2195</v>
      </c>
      <c r="E1838" s="113" t="s">
        <v>2196</v>
      </c>
      <c r="F1838" s="113" t="s">
        <v>2196</v>
      </c>
      <c r="G1838" s="113"/>
      <c r="H1838" s="113">
        <v>1</v>
      </c>
      <c r="I1838" s="113" t="s">
        <v>2060</v>
      </c>
      <c r="J1838" s="113" t="s">
        <v>2342</v>
      </c>
      <c r="K1838" s="113" t="s">
        <v>2343</v>
      </c>
      <c r="L1838" s="113" t="s">
        <v>2491</v>
      </c>
      <c r="M1838" s="113" t="s">
        <v>2494</v>
      </c>
      <c r="N1838" s="113" t="s">
        <v>253</v>
      </c>
      <c r="O1838" s="114" t="s">
        <v>1485</v>
      </c>
      <c r="P1838" s="126" t="s">
        <v>2825</v>
      </c>
      <c r="Q1838" s="116">
        <v>45467</v>
      </c>
      <c r="R1838" s="113"/>
      <c r="S1838" s="116">
        <v>45101</v>
      </c>
      <c r="T1838" s="116" t="s">
        <v>2197</v>
      </c>
      <c r="U1838" s="113"/>
      <c r="V1838" s="117" t="s">
        <v>1502</v>
      </c>
      <c r="W1838" s="113"/>
      <c r="X1838" s="114" t="s">
        <v>1501</v>
      </c>
      <c r="Y1838" s="193"/>
      <c r="Z1838" s="113"/>
      <c r="AA1838" s="113"/>
      <c r="AB1838" s="113"/>
      <c r="AC1838" s="113"/>
      <c r="AD1838" s="113"/>
      <c r="AE1838" s="113"/>
      <c r="AF1838" s="119"/>
    </row>
    <row r="1839" spans="1:32" ht="20.100000000000001" customHeight="1">
      <c r="A1839" s="11" t="s">
        <v>19</v>
      </c>
      <c r="B1839" s="62" t="s">
        <v>28</v>
      </c>
      <c r="C1839" s="10" t="s">
        <v>2117</v>
      </c>
      <c r="D1839" s="11" t="s">
        <v>2114</v>
      </c>
      <c r="E1839" s="11" t="s">
        <v>2114</v>
      </c>
      <c r="F1839" s="11" t="s">
        <v>2114</v>
      </c>
      <c r="G1839" s="11"/>
      <c r="H1839" s="11">
        <v>1</v>
      </c>
      <c r="I1839" s="11" t="s">
        <v>2641</v>
      </c>
      <c r="J1839" s="11">
        <v>1102007</v>
      </c>
      <c r="K1839" s="11" t="s">
        <v>2115</v>
      </c>
      <c r="L1839" s="11" t="s">
        <v>194</v>
      </c>
      <c r="M1839" s="11" t="s">
        <v>642</v>
      </c>
      <c r="N1839" s="11" t="s">
        <v>253</v>
      </c>
      <c r="O1839" s="37" t="s">
        <v>18</v>
      </c>
      <c r="P1839" s="105" t="s">
        <v>38</v>
      </c>
      <c r="Q1839" s="33">
        <v>44614</v>
      </c>
      <c r="R1839" s="11"/>
      <c r="S1839" s="33"/>
      <c r="T1839" s="33" t="s">
        <v>2116</v>
      </c>
      <c r="U1839" s="11" t="s">
        <v>18</v>
      </c>
      <c r="V1839" s="34" t="s">
        <v>18</v>
      </c>
      <c r="W1839" s="11"/>
      <c r="X1839" s="37" t="s">
        <v>18</v>
      </c>
      <c r="Y1839" s="13"/>
      <c r="Z1839" s="11"/>
      <c r="AA1839" s="11"/>
      <c r="AB1839" s="11"/>
      <c r="AC1839" s="11"/>
      <c r="AD1839" s="11"/>
      <c r="AE1839" s="11"/>
      <c r="AF1839" s="36"/>
    </row>
    <row r="1840" spans="1:32">
      <c r="A1840" s="36"/>
      <c r="B1840" s="36"/>
      <c r="C1840" s="36"/>
      <c r="D1840" s="36"/>
      <c r="E1840" s="36"/>
      <c r="F1840" s="36"/>
      <c r="G1840" s="36"/>
      <c r="H1840" s="36"/>
      <c r="I1840" s="36"/>
      <c r="J1840" s="36" t="s">
        <v>18</v>
      </c>
      <c r="K1840" s="36" t="s">
        <v>18</v>
      </c>
      <c r="L1840" s="36" t="s">
        <v>18</v>
      </c>
      <c r="M1840" s="36" t="s">
        <v>18</v>
      </c>
      <c r="N1840" s="36" t="s">
        <v>18</v>
      </c>
      <c r="O1840" s="78"/>
      <c r="P1840" s="36"/>
      <c r="Q1840" s="36"/>
      <c r="R1840" s="36"/>
      <c r="S1840" s="36"/>
      <c r="T1840" s="36"/>
      <c r="U1840" s="36"/>
      <c r="V1840" s="79"/>
      <c r="W1840" s="36"/>
      <c r="X1840" s="78"/>
      <c r="Z1840" s="36"/>
      <c r="AA1840" s="36"/>
      <c r="AB1840" s="36"/>
      <c r="AC1840" s="36"/>
      <c r="AD1840" s="36"/>
      <c r="AE1840" s="36"/>
      <c r="AF1840" s="36"/>
    </row>
    <row r="1841" spans="1:32">
      <c r="A1841" s="36"/>
      <c r="B1841" s="36"/>
      <c r="C1841" s="36"/>
      <c r="D1841" s="36"/>
      <c r="E1841" s="36"/>
      <c r="F1841" s="36"/>
      <c r="G1841" s="36"/>
      <c r="H1841" s="36"/>
      <c r="I1841" s="36" t="s">
        <v>18</v>
      </c>
      <c r="J1841" s="36" t="s">
        <v>18</v>
      </c>
      <c r="K1841" s="36" t="s">
        <v>18</v>
      </c>
      <c r="L1841" s="36" t="s">
        <v>18</v>
      </c>
      <c r="M1841" s="36" t="s">
        <v>18</v>
      </c>
      <c r="N1841" s="36" t="s">
        <v>18</v>
      </c>
      <c r="O1841" s="78"/>
      <c r="P1841" s="36"/>
      <c r="Q1841" s="36"/>
      <c r="R1841" s="36"/>
      <c r="S1841" s="36"/>
      <c r="T1841" s="36"/>
      <c r="U1841" s="36"/>
      <c r="V1841" s="79"/>
      <c r="W1841" s="36"/>
      <c r="X1841" s="78"/>
      <c r="Z1841" s="36"/>
      <c r="AA1841" s="36"/>
      <c r="AB1841" s="36"/>
      <c r="AC1841" s="36"/>
      <c r="AD1841" s="36"/>
      <c r="AE1841" s="36"/>
      <c r="AF1841" s="36"/>
    </row>
    <row r="1842" spans="1:32">
      <c r="A1842" s="36"/>
      <c r="B1842" s="36"/>
      <c r="C1842" s="36"/>
      <c r="D1842" s="36"/>
      <c r="E1842" s="36" t="s">
        <v>18</v>
      </c>
      <c r="F1842" s="36"/>
      <c r="G1842" s="36"/>
      <c r="H1842" s="36"/>
      <c r="I1842" s="36"/>
      <c r="J1842" s="36" t="s">
        <v>18</v>
      </c>
      <c r="K1842" s="36" t="s">
        <v>18</v>
      </c>
      <c r="L1842" s="36" t="s">
        <v>18</v>
      </c>
      <c r="M1842" s="36" t="s">
        <v>18</v>
      </c>
      <c r="N1842" s="36" t="s">
        <v>18</v>
      </c>
      <c r="O1842" s="78"/>
      <c r="P1842" s="36"/>
      <c r="Q1842" s="36"/>
      <c r="R1842" s="36"/>
      <c r="S1842" s="36"/>
      <c r="T1842" s="36"/>
      <c r="U1842" s="36"/>
      <c r="V1842" s="79"/>
      <c r="W1842" s="36"/>
      <c r="X1842" s="78"/>
      <c r="Z1842" s="36"/>
      <c r="AA1842" s="36"/>
      <c r="AB1842" s="36"/>
      <c r="AC1842" s="36"/>
      <c r="AD1842" s="36"/>
      <c r="AE1842" s="36"/>
      <c r="AF1842" s="36"/>
    </row>
    <row r="1844" spans="1:32">
      <c r="Q1844" s="3" t="s">
        <v>18</v>
      </c>
    </row>
  </sheetData>
  <autoFilter ref="A1:AF1842" xr:uid="{00000000-0001-0000-0300-000000000000}"/>
  <sortState xmlns:xlrd2="http://schemas.microsoft.com/office/spreadsheetml/2017/richdata2" ref="A1612:AE1628">
    <sortCondition ref="I1612:I1628"/>
  </sortState>
  <phoneticPr fontId="18" type="noConversion"/>
  <hyperlinks>
    <hyperlink ref="A1" r:id="rId1" display="https://www.flinto.com/mac/download" xr:uid="{2E3B1A3F-AA7F-4EDB-8070-33AFDD7873DC}"/>
    <hyperlink ref="Y2" r:id="rId2" xr:uid="{3374A8F5-CC8E-44CA-A74D-D10BBFBE3E5A}"/>
    <hyperlink ref="X2" r:id="rId3" xr:uid="{1F30893D-55DC-497C-8760-8493895BF3E8}"/>
    <hyperlink ref="Y3" r:id="rId4" xr:uid="{DC3B5B2A-0338-4E56-9A56-39C0E69B7197}"/>
    <hyperlink ref="Y4" r:id="rId5" xr:uid="{4E5F1C80-C47F-4B6C-AEDE-C78FD7DCF728}"/>
    <hyperlink ref="Y5" r:id="rId6" xr:uid="{60B96EB7-7E61-44D7-AC5F-A280116B51EE}"/>
    <hyperlink ref="Y6" r:id="rId7" xr:uid="{3B0D7B32-E045-4C46-83F3-53C0398F160D}"/>
    <hyperlink ref="Y7" r:id="rId8" xr:uid="{1E861E88-D666-43AD-84DF-FB88053950ED}"/>
    <hyperlink ref="Y8" r:id="rId9" xr:uid="{028247C4-CC73-45FD-9701-83E08D3D4160}"/>
    <hyperlink ref="Y9" r:id="rId10" xr:uid="{A130E446-A779-4BAD-BF9B-2259A8A64521}"/>
    <hyperlink ref="Y10" r:id="rId11" xr:uid="{4F63DF50-8A58-47E2-BA29-9066633E86FF}"/>
    <hyperlink ref="Y11" r:id="rId12" xr:uid="{2364CF86-2131-4E2B-95FE-598D162098D4}"/>
    <hyperlink ref="Y12" r:id="rId13" xr:uid="{B8A02D14-2B82-4844-B633-EBAB351641FF}"/>
    <hyperlink ref="Y13" r:id="rId14" xr:uid="{0EF86344-C83D-47C6-891E-09CF7ED086F6}"/>
    <hyperlink ref="Y14" r:id="rId15" xr:uid="{777B8079-CA85-4478-BCB2-539565DA40C2}"/>
    <hyperlink ref="Y15" r:id="rId16" xr:uid="{6FFB1098-8E04-45DB-A973-3FA5597CD1C7}"/>
    <hyperlink ref="Y16" r:id="rId17" xr:uid="{569FB828-FE9C-44EB-934A-A5313FD52492}"/>
    <hyperlink ref="Y17" r:id="rId18" xr:uid="{87CC8D17-B8E5-4ECD-BA74-C7D36BC5489A}"/>
    <hyperlink ref="Y18" r:id="rId19" xr:uid="{78EF3960-3B95-4C0E-8FAF-C87FCCCE05B2}"/>
    <hyperlink ref="Y19" r:id="rId20" xr:uid="{DBF26877-1756-4E3C-B396-EF4A90F1FE57}"/>
    <hyperlink ref="Y20" r:id="rId21" xr:uid="{8F82B429-3609-4EB8-993F-4982B7A89AF1}"/>
    <hyperlink ref="Y21" r:id="rId22" xr:uid="{429CF08B-E0EB-4D4C-8168-FB31FCF1E631}"/>
    <hyperlink ref="Y22" r:id="rId23" xr:uid="{DC86950B-E7F6-4410-933A-3D1CE8F74851}"/>
    <hyperlink ref="Y23" r:id="rId24" xr:uid="{B7B55AF8-4D89-418E-AFC1-B26C0BA2A108}"/>
    <hyperlink ref="Y24" r:id="rId25" xr:uid="{C9E13343-4547-4367-B125-EE9380FE144E}"/>
    <hyperlink ref="Y25" r:id="rId26" xr:uid="{4E797EDD-B3E9-4A26-B57C-085596A71CFF}"/>
    <hyperlink ref="Y26" r:id="rId27" xr:uid="{5695D9D5-DC78-4322-BE49-DC16C05023B6}"/>
    <hyperlink ref="X3" r:id="rId28" xr:uid="{AE3FFEE7-F5C2-40A3-93A5-E0FDF5001A06}"/>
    <hyperlink ref="X4" r:id="rId29" xr:uid="{C42DC4BB-EEDF-48E9-809D-9B5E64203798}"/>
    <hyperlink ref="X5" r:id="rId30" xr:uid="{C5534F8D-046E-4D5D-A8DE-24C8B33272C1}"/>
    <hyperlink ref="X6" r:id="rId31" xr:uid="{56FE0723-64AA-4B89-B98C-D676D83982AA}"/>
    <hyperlink ref="X7" r:id="rId32" xr:uid="{B1AA4AF2-26B0-47E1-BF9D-04A5E4A10192}"/>
    <hyperlink ref="X8" r:id="rId33" xr:uid="{D8A57F43-2970-4306-9B8A-01CFA92DAE68}"/>
    <hyperlink ref="X9" r:id="rId34" xr:uid="{2125684D-7743-4EBF-BD58-A99737408DF3}"/>
    <hyperlink ref="X10" r:id="rId35" xr:uid="{C64C19A1-4AC0-4321-922E-2543F1C3E458}"/>
    <hyperlink ref="X11" r:id="rId36" xr:uid="{4C1290C1-7240-431D-AF38-9E1557E3EFB4}"/>
    <hyperlink ref="X12" r:id="rId37" xr:uid="{6D9EBE4D-ADCB-4670-8E8D-0D7095734DA6}"/>
    <hyperlink ref="X13" r:id="rId38" xr:uid="{D5536DB5-0104-44E5-AE63-9B726F46280E}"/>
    <hyperlink ref="X14" r:id="rId39" xr:uid="{B2CD6189-ECF4-4FE4-A69C-3094E2C6DDE8}"/>
    <hyperlink ref="X15" r:id="rId40" xr:uid="{E2F4D5C1-5301-403C-B780-0F6262ADCB9C}"/>
    <hyperlink ref="X16" r:id="rId41" xr:uid="{406C7865-1323-4AF9-A1B0-C342FA9CF410}"/>
    <hyperlink ref="X17" r:id="rId42" xr:uid="{04438165-B9B9-4837-94D3-7FD2AB45CE4C}"/>
    <hyperlink ref="X18" r:id="rId43" xr:uid="{511FC79B-E181-4327-9DB3-9B856DA56D6C}"/>
    <hyperlink ref="X19" r:id="rId44" xr:uid="{B248520D-D5B2-44F5-9107-8AE23416FC9E}"/>
    <hyperlink ref="X20" r:id="rId45" xr:uid="{D57AB81E-6DE1-46AF-86D3-312554C9CED9}"/>
    <hyperlink ref="X21" r:id="rId46" xr:uid="{CDC1F6E8-506C-419F-9269-BDA6839CC5E7}"/>
    <hyperlink ref="X22" r:id="rId47" xr:uid="{171F3A82-E8B7-4AEA-A82B-C7B0805D36EB}"/>
    <hyperlink ref="X23" r:id="rId48" xr:uid="{4BD5D722-ADAF-4A49-A2F7-A55DAF3D3241}"/>
    <hyperlink ref="X24" r:id="rId49" xr:uid="{BC9F5496-6D3C-4FC8-983E-70B19A09A763}"/>
    <hyperlink ref="X25" r:id="rId50" xr:uid="{FD99615D-958B-49B7-B323-B392D6FB334C}"/>
    <hyperlink ref="X26" r:id="rId51" xr:uid="{6D1A9116-D92A-4A0A-8942-415F20D5E77A}"/>
    <hyperlink ref="X27" r:id="rId52" xr:uid="{0F5BD82D-192B-42E3-A7BD-FC8AC41CCC95}"/>
    <hyperlink ref="X29" r:id="rId53" xr:uid="{4D79BD21-1A97-4D21-9E34-B4F5A4CB25E7}"/>
    <hyperlink ref="X31" r:id="rId54" xr:uid="{330862AE-4F52-4B1B-B511-D30B8E006CF9}"/>
    <hyperlink ref="X33" r:id="rId55" xr:uid="{D9687E47-A8F4-4C20-BBDF-DDDD24E1165D}"/>
    <hyperlink ref="X35" r:id="rId56" xr:uid="{0B3BE420-FFE0-4160-8BCF-2F2589825D65}"/>
    <hyperlink ref="X37" r:id="rId57" xr:uid="{B2FCDA95-2238-4F49-BB58-5966DEBD0D85}"/>
    <hyperlink ref="X39" r:id="rId58" xr:uid="{AE469785-5CAD-4F4D-B716-1A0969C2B8A1}"/>
    <hyperlink ref="X41" r:id="rId59" xr:uid="{5E077585-2493-4985-A905-EF3E6ABD457D}"/>
    <hyperlink ref="X43" r:id="rId60" xr:uid="{C71D1539-E242-439B-BBD7-DF132894866E}"/>
    <hyperlink ref="X45" r:id="rId61" xr:uid="{44D440FE-47CB-456D-8BA2-4A1D6B2232C1}"/>
    <hyperlink ref="X47" r:id="rId62" xr:uid="{22F9B12A-5F92-45ED-B50C-507E9904382D}"/>
    <hyperlink ref="X49" r:id="rId63" xr:uid="{644F046F-9F94-4A6C-8119-3A84277F6F6A}"/>
    <hyperlink ref="X51" r:id="rId64" xr:uid="{76B280A0-9CD2-4F9B-9770-44A51CBBF549}"/>
    <hyperlink ref="X53" r:id="rId65" xr:uid="{0343957D-F901-4679-A2FA-45B0D4D78CC0}"/>
    <hyperlink ref="X55" r:id="rId66" xr:uid="{1EC504A6-A5C8-4D9A-BE1E-552C02918C1A}"/>
    <hyperlink ref="X57" r:id="rId67" xr:uid="{8E7CB043-C909-4E5E-AAEE-7446D9B99CC8}"/>
    <hyperlink ref="X28" r:id="rId68" xr:uid="{E2158A1A-07E0-41A1-BA5D-9B949C870C38}"/>
    <hyperlink ref="X30" r:id="rId69" xr:uid="{8D4A1EDD-5ADC-4C69-A759-D00B82556DAA}"/>
    <hyperlink ref="X32" r:id="rId70" xr:uid="{6680DD39-D0B2-4F28-B77C-AB50514F4CE2}"/>
    <hyperlink ref="X34" r:id="rId71" xr:uid="{0613BA47-E452-4C14-B649-CCBDDD093AC2}"/>
    <hyperlink ref="X36" r:id="rId72" xr:uid="{3420C6A2-1714-4FDC-9677-FB9C1D96AAE9}"/>
    <hyperlink ref="X38" r:id="rId73" xr:uid="{74CE764A-AFBA-4910-A914-22DFF4BC21FE}"/>
    <hyperlink ref="X40" r:id="rId74" xr:uid="{C0974447-D566-4427-A662-39B2625A8C03}"/>
    <hyperlink ref="X42" r:id="rId75" xr:uid="{72800409-9B0F-46C8-8CB7-D7DA941CD47F}"/>
    <hyperlink ref="X44" r:id="rId76" xr:uid="{1E36DF1F-5A35-40C7-A9BE-8CA764F28730}"/>
    <hyperlink ref="X46" r:id="rId77" xr:uid="{496EAA65-B087-4CF5-BF7D-BF8F83D42F16}"/>
    <hyperlink ref="X48" r:id="rId78" xr:uid="{5B34AFC3-E9D0-47E3-949F-AD023495131E}"/>
    <hyperlink ref="X50" r:id="rId79" xr:uid="{2AD8852E-A9C7-4FEB-A1C7-087D176CD8AC}"/>
    <hyperlink ref="X52" r:id="rId80" xr:uid="{C7C74373-7ED8-43C2-A96B-2B29555C0805}"/>
    <hyperlink ref="X54" r:id="rId81" xr:uid="{A08C5563-54D7-4819-8BD5-60DC9464F73C}"/>
    <hyperlink ref="X56" r:id="rId82" xr:uid="{B0B058EA-C61C-4E43-A315-F146E341783E}"/>
    <hyperlink ref="Y27" r:id="rId83" xr:uid="{F79F8B3B-A3F2-459B-AF03-86F3E122871B}"/>
    <hyperlink ref="Y29" r:id="rId84" xr:uid="{B61AB40B-B5D8-47F9-950B-FBB477C21B4E}"/>
    <hyperlink ref="Y31" r:id="rId85" xr:uid="{97F547C6-05E3-4EEB-9BC1-2A61A2597E7A}"/>
    <hyperlink ref="Y33" r:id="rId86" xr:uid="{31250216-1729-45F3-9630-484A997DF2C9}"/>
    <hyperlink ref="Y35" r:id="rId87" xr:uid="{CBA769FD-9AE9-40A1-AC15-0B6C355C29F9}"/>
    <hyperlink ref="Y37" r:id="rId88" xr:uid="{96882106-C65C-473F-807E-28925C29F555}"/>
    <hyperlink ref="Y39" r:id="rId89" xr:uid="{32ACD992-6621-464A-8E86-2D2819575CE1}"/>
    <hyperlink ref="Y41" r:id="rId90" xr:uid="{A59B8C50-7FF2-4AF0-876E-27DF1E29117B}"/>
    <hyperlink ref="Y43" r:id="rId91" xr:uid="{30DB7481-DA06-48C7-B524-C491AF819AED}"/>
    <hyperlink ref="Y45" r:id="rId92" xr:uid="{44D05E13-3E37-40AA-BE76-384D4A273B80}"/>
    <hyperlink ref="Y47" r:id="rId93" xr:uid="{492E927E-5B96-4414-BBB7-6714A9A711B8}"/>
    <hyperlink ref="Y49" r:id="rId94" xr:uid="{1C89E2C0-018D-4CBE-9A96-7AC51F7C6607}"/>
    <hyperlink ref="Y51" r:id="rId95" xr:uid="{847F971E-4802-4430-92D8-6507131BC07D}"/>
    <hyperlink ref="Y53" r:id="rId96" xr:uid="{D3556334-91FE-41B0-98B9-20B7EA1D2404}"/>
    <hyperlink ref="Y55" r:id="rId97" xr:uid="{39321B5B-EB91-4C8A-97E7-B7A61AE90B43}"/>
    <hyperlink ref="Y57" r:id="rId98" xr:uid="{F45DBA46-55EB-4C95-AF0C-EA042FD8A35D}"/>
    <hyperlink ref="Y28" r:id="rId99" xr:uid="{A48044A5-212D-4160-B85F-B3EFF9BFBDEC}"/>
    <hyperlink ref="Y30" r:id="rId100" xr:uid="{726FB8F0-1D11-4F7E-B391-D99007941739}"/>
    <hyperlink ref="Y32" r:id="rId101" xr:uid="{546513C0-A954-4AEC-8CE1-BA4BECACFF10}"/>
    <hyperlink ref="Y34" r:id="rId102" xr:uid="{625D331A-8760-451C-85DA-5642FB78DD58}"/>
    <hyperlink ref="Y36" r:id="rId103" xr:uid="{F31FF4FE-EC60-48BE-B7F3-FCBB4D61EB1E}"/>
    <hyperlink ref="Y38" r:id="rId104" xr:uid="{D89F3ADA-4783-4AD2-AA27-3441A6B787BE}"/>
    <hyperlink ref="Y40" r:id="rId105" xr:uid="{BB9AEF0F-0449-4665-9CA6-C4EC738C430E}"/>
    <hyperlink ref="Y42" r:id="rId106" xr:uid="{46EC0732-15E9-4055-8B78-35CDE8D01F83}"/>
    <hyperlink ref="Y44" r:id="rId107" xr:uid="{3CB79195-81E5-4390-A0F5-1A64E1750D29}"/>
    <hyperlink ref="Y46" r:id="rId108" xr:uid="{0B712646-5254-4496-B418-D31F9430C843}"/>
    <hyperlink ref="Y48" r:id="rId109" xr:uid="{467234AB-5150-4027-868D-0B9F0B79FE72}"/>
    <hyperlink ref="Y50" r:id="rId110" xr:uid="{E8356EB3-DF69-441B-89D4-8DF6E8681E4C}"/>
    <hyperlink ref="Y52" r:id="rId111" xr:uid="{088CACAE-DDC9-4404-B3C5-9A015897D5FF}"/>
    <hyperlink ref="Y54" r:id="rId112" xr:uid="{DD2CB4EC-40AE-4DBA-961B-58C23E69F254}"/>
    <hyperlink ref="Y56" r:id="rId113" xr:uid="{74D46F96-A61E-4709-B380-7E4A6E4E79A1}"/>
    <hyperlink ref="X59" r:id="rId114" xr:uid="{2DBD8B24-1DBD-429F-8B6C-B83C8EB5ADB1}"/>
    <hyperlink ref="X61" r:id="rId115" xr:uid="{082601AC-CEF0-421F-AA02-CF3907740EC7}"/>
    <hyperlink ref="X63" r:id="rId116" xr:uid="{4ECDE449-41A0-4961-A16D-78B3F5BC6E86}"/>
    <hyperlink ref="X65" r:id="rId117" xr:uid="{04311F88-DB0A-40F7-9629-2CA3C998CDFE}"/>
    <hyperlink ref="X67" r:id="rId118" xr:uid="{2C109901-16F0-4205-8B2F-24541B7A1926}"/>
    <hyperlink ref="X69" r:id="rId119" xr:uid="{30826842-24F7-4793-9D4D-43CD9884EE0A}"/>
    <hyperlink ref="X71" r:id="rId120" xr:uid="{55E8C051-E959-4A76-9205-2456BFB9A970}"/>
    <hyperlink ref="X73" r:id="rId121" xr:uid="{D61F9E47-B0E8-41CB-AE68-075A8F99A195}"/>
    <hyperlink ref="X75" r:id="rId122" xr:uid="{FE27887F-4638-4948-B6F2-A586696D0F5B}"/>
    <hyperlink ref="X77" r:id="rId123" xr:uid="{848DD8DE-C181-4783-97E7-668502F836CF}"/>
    <hyperlink ref="X79" r:id="rId124" xr:uid="{360B11D8-6291-4153-AD0F-9D52FFC25A31}"/>
    <hyperlink ref="X81" r:id="rId125" xr:uid="{37402B17-88C9-4E86-B27B-E7A0E23DA37B}"/>
    <hyperlink ref="X83" r:id="rId126" xr:uid="{528F19EE-E029-46DC-9993-CF32E98C6322}"/>
    <hyperlink ref="X85" r:id="rId127" xr:uid="{91FF06D7-3190-4600-B2D1-6214D5D6D3B8}"/>
    <hyperlink ref="X87" r:id="rId128" xr:uid="{3AA77205-11C8-442B-A0A1-6178E8152A5F}"/>
    <hyperlink ref="X89" r:id="rId129" xr:uid="{9E2DBA55-3C0E-4989-A26D-BA0BDAE0EAD7}"/>
    <hyperlink ref="X91" r:id="rId130" xr:uid="{0074135D-2C33-43CE-9800-1C6B0D75592D}"/>
    <hyperlink ref="X93" r:id="rId131" xr:uid="{C65C5FA0-A41C-41E5-96AE-CD5500AA9C24}"/>
    <hyperlink ref="X95" r:id="rId132" xr:uid="{6F35FE25-E25E-45BC-AC39-B824D8F50575}"/>
    <hyperlink ref="X97" r:id="rId133" xr:uid="{2D801D83-A0F5-4458-B8BD-7C5B32513B95}"/>
    <hyperlink ref="X99" r:id="rId134" xr:uid="{0B438A7D-BC07-420A-9D10-456F56BD28D3}"/>
    <hyperlink ref="X101" r:id="rId135" xr:uid="{CF6B36C2-0AE7-4536-8DEF-D607B9F97AF3}"/>
    <hyperlink ref="X103" r:id="rId136" xr:uid="{A9075ABC-8C1A-45AA-823A-510CC4042CFA}"/>
    <hyperlink ref="X105" r:id="rId137" xr:uid="{C5646871-71F5-4329-A8D5-0FA406671D53}"/>
    <hyperlink ref="X107" r:id="rId138" xr:uid="{23C3BB1E-E1C2-47E6-B107-9CE7CC694DFC}"/>
    <hyperlink ref="X58" r:id="rId139" xr:uid="{0CBE7F71-E175-43A3-AE9B-C89362A318BC}"/>
    <hyperlink ref="X60" r:id="rId140" xr:uid="{A5EE5175-FB49-41C6-A9B8-A40FE572C782}"/>
    <hyperlink ref="X62" r:id="rId141" xr:uid="{91324517-58F3-4D6B-9FCA-475850CC8702}"/>
    <hyperlink ref="X64" r:id="rId142" xr:uid="{0EC7E106-9790-4DAF-8358-19C9C32BB7D7}"/>
    <hyperlink ref="X66" r:id="rId143" xr:uid="{31387F9F-8BDB-4627-A53B-273767800523}"/>
    <hyperlink ref="X68" r:id="rId144" xr:uid="{704D857F-B556-4761-BC60-E6C2086A0748}"/>
    <hyperlink ref="X70" r:id="rId145" xr:uid="{7C8EAA6C-5838-4B44-87EE-ACFB3071A38B}"/>
    <hyperlink ref="X72" r:id="rId146" xr:uid="{EA50A0A0-2202-4BAA-9A96-F48388C43042}"/>
    <hyperlink ref="X74" r:id="rId147" xr:uid="{597DBE5B-8B5C-4D0F-B246-AC8DA05E6809}"/>
    <hyperlink ref="X76" r:id="rId148" xr:uid="{186AC3C8-DA1E-4B94-BC51-7FC389623134}"/>
    <hyperlink ref="X78" r:id="rId149" xr:uid="{FB14B751-8B32-4F6F-833E-60390245C816}"/>
    <hyperlink ref="X80" r:id="rId150" xr:uid="{49C6E47F-07F9-4C87-B83B-FE5F785D9A1E}"/>
    <hyperlink ref="X82" r:id="rId151" xr:uid="{6023F617-245F-4487-BCE5-1A0FC4F99D27}"/>
    <hyperlink ref="X84" r:id="rId152" xr:uid="{F5F13B5C-E89C-4469-A274-3771E735D423}"/>
    <hyperlink ref="X86" r:id="rId153" xr:uid="{44E0CC6F-7423-4A2F-AC8E-BC84B5E062E1}"/>
    <hyperlink ref="X88" r:id="rId154" xr:uid="{25A4C7E5-D3F1-4ED8-ACBD-ACF45C911E24}"/>
    <hyperlink ref="X90" r:id="rId155" xr:uid="{14E105F5-33DD-4177-B1BF-E4E51D141978}"/>
    <hyperlink ref="X92" r:id="rId156" xr:uid="{5A3FCC9F-4EED-45FD-A4D5-B5F115328249}"/>
    <hyperlink ref="X94" r:id="rId157" xr:uid="{F8F2CEBA-96C3-43D6-BBC8-A7728D7AFE1A}"/>
    <hyperlink ref="X96" r:id="rId158" xr:uid="{B24887BE-6C6A-49B8-A42D-CFB340993879}"/>
    <hyperlink ref="X98" r:id="rId159" xr:uid="{78DAA679-1980-42C4-BFA7-C7683AFAA3B0}"/>
    <hyperlink ref="X100" r:id="rId160" xr:uid="{A2DEF4B9-16BB-4C50-9A4D-0576447AC241}"/>
    <hyperlink ref="X102" r:id="rId161" xr:uid="{2E665DE0-F5C2-4C63-87A5-C3122E855C0C}"/>
    <hyperlink ref="X104" r:id="rId162" xr:uid="{B345A4EA-D254-4806-9586-34EE7220D3F8}"/>
    <hyperlink ref="X106" r:id="rId163" xr:uid="{507E856D-0976-4EE6-BC06-E207C9AC9BAB}"/>
    <hyperlink ref="Y59" r:id="rId164" xr:uid="{A27ECBDB-B907-4CC9-879E-E0FFB3C51E5F}"/>
    <hyperlink ref="Y61" r:id="rId165" xr:uid="{13551C29-3E75-4F42-98DF-A959283A6D15}"/>
    <hyperlink ref="Y63" r:id="rId166" xr:uid="{13E1548D-8345-41E7-A203-0CF3DBD78281}"/>
    <hyperlink ref="Y65" r:id="rId167" xr:uid="{647A4FAA-AF91-4931-BB5C-FC69BAE2D22A}"/>
    <hyperlink ref="Y67" r:id="rId168" xr:uid="{8068E194-C147-4720-B8F3-CC70368EE152}"/>
    <hyperlink ref="Y69" r:id="rId169" xr:uid="{8461700A-ADA0-41C4-B349-1DD1FBFF7391}"/>
    <hyperlink ref="Y71" r:id="rId170" xr:uid="{51838268-008A-4633-96FD-E887747A87B8}"/>
    <hyperlink ref="Y73" r:id="rId171" xr:uid="{208827F5-B401-4A3D-A5C0-270DB639742F}"/>
    <hyperlink ref="Y75" r:id="rId172" xr:uid="{E40D25C5-4F05-4EEC-8B49-45FBD692758D}"/>
    <hyperlink ref="Y77" r:id="rId173" xr:uid="{AE847A65-BFA2-4E35-9202-CB395E3F3464}"/>
    <hyperlink ref="Y79" r:id="rId174" xr:uid="{6ECA804C-9EEE-49AC-B660-2B39B06F1DCC}"/>
    <hyperlink ref="Y81" r:id="rId175" xr:uid="{9161B47C-003C-4E17-9231-6DFFF7D8FA5A}"/>
    <hyperlink ref="Y83" r:id="rId176" xr:uid="{B559CB66-AD89-48FF-8129-B35CA2AC7037}"/>
    <hyperlink ref="Y85" r:id="rId177" xr:uid="{CE628BA4-5848-4CD0-96B9-7D9E624C38D7}"/>
    <hyperlink ref="Y87" r:id="rId178" xr:uid="{953E7192-CA15-4D33-96F8-E68914AC95CA}"/>
    <hyperlink ref="Y89" r:id="rId179" xr:uid="{C16CB520-1E89-4256-A99F-60C1C63A2685}"/>
    <hyperlink ref="Y91" r:id="rId180" xr:uid="{97B8CFB1-2E04-4497-AA74-1822EF1AF826}"/>
    <hyperlink ref="Y93" r:id="rId181" xr:uid="{1FE7F040-1DB0-43DD-990D-5135C9600181}"/>
    <hyperlink ref="Y95" r:id="rId182" xr:uid="{F8C5635D-F0C6-492D-91D6-D05BF76A13BA}"/>
    <hyperlink ref="Y97" r:id="rId183" xr:uid="{EA90F9A5-FB0A-4CBA-8C2C-510DE3E945AF}"/>
    <hyperlink ref="Y99" r:id="rId184" xr:uid="{7C019B31-CC28-4DC4-8B13-6D8A4E23F108}"/>
    <hyperlink ref="Y101" r:id="rId185" xr:uid="{7386DE3F-E3D4-4F9D-95B7-0D4898E866E2}"/>
    <hyperlink ref="Y103" r:id="rId186" xr:uid="{85CE2A49-4C5C-4286-95BA-844626AD7078}"/>
    <hyperlink ref="Y105" r:id="rId187" xr:uid="{761A7351-CB50-4474-B9B1-C2E7697785CA}"/>
    <hyperlink ref="Y107" r:id="rId188" xr:uid="{F7432386-8364-4EA7-9E27-0329F6737805}"/>
    <hyperlink ref="Y58" r:id="rId189" xr:uid="{6D3DE266-549C-4B1B-A093-F31486F309D1}"/>
    <hyperlink ref="Y60" r:id="rId190" xr:uid="{4C41FFD0-41AF-41E4-9362-9C2E1E7181C0}"/>
    <hyperlink ref="Y62" r:id="rId191" xr:uid="{6A8CBC94-D753-4D2A-912F-E83900B5C395}"/>
    <hyperlink ref="Y64" r:id="rId192" xr:uid="{3C3E3076-FDAF-4F7C-BF94-D3870EC9354E}"/>
    <hyperlink ref="Y66" r:id="rId193" xr:uid="{D5E76A1D-50A0-48E5-9B9D-5137C4796123}"/>
    <hyperlink ref="Y68" r:id="rId194" xr:uid="{2A61FC8F-E136-4D2F-939E-89EC01490917}"/>
    <hyperlink ref="Y70" r:id="rId195" xr:uid="{6370F8FE-47F7-4FB7-A253-5DD464609830}"/>
    <hyperlink ref="Y72" r:id="rId196" xr:uid="{B0FEDE0B-0504-4EE4-B937-7FFAF909062B}"/>
    <hyperlink ref="Y74" r:id="rId197" xr:uid="{2451903F-6C2E-4148-952A-AD9FD1CF2C5C}"/>
    <hyperlink ref="Y76" r:id="rId198" xr:uid="{AE1AF52D-74E8-4105-9ABF-5CF2CC452A43}"/>
    <hyperlink ref="Y78" r:id="rId199" xr:uid="{D9D66A44-002F-4595-B8A9-B423BECC301E}"/>
    <hyperlink ref="Y80" r:id="rId200" xr:uid="{35C44C8D-59DE-44AD-B514-DC98D0BEDE2A}"/>
    <hyperlink ref="Y82" r:id="rId201" xr:uid="{9DE428B0-4DFF-4CB6-B77E-0828F7592C74}"/>
    <hyperlink ref="Y84" r:id="rId202" xr:uid="{82B8E7BB-490C-43A8-AD29-A93D8B125392}"/>
    <hyperlink ref="Y86" r:id="rId203" xr:uid="{32404B30-9FD9-40D9-95CE-9141015D1A5E}"/>
    <hyperlink ref="Y88" r:id="rId204" xr:uid="{83A07C1C-E411-4778-8564-248D8B43A277}"/>
    <hyperlink ref="Y90" r:id="rId205" xr:uid="{EAFD6078-A7D9-4E02-A2C5-17B1C45ACC18}"/>
    <hyperlink ref="Y92" r:id="rId206" xr:uid="{9232258E-74BD-4F31-A133-D40E9A27DF8E}"/>
    <hyperlink ref="Y94" r:id="rId207" xr:uid="{DFEC1F14-C8A5-4225-98F5-F709F511866A}"/>
    <hyperlink ref="Y96" r:id="rId208" xr:uid="{D0C1794B-431A-430B-A55F-F482AC52F645}"/>
    <hyperlink ref="Y98" r:id="rId209" xr:uid="{792D0C54-8BB0-4A02-ABFA-52446BB16436}"/>
    <hyperlink ref="Y100" r:id="rId210" xr:uid="{18D2D49A-3869-4592-8A3B-1EB077709602}"/>
    <hyperlink ref="Y102" r:id="rId211" xr:uid="{18DB72B7-E304-4AED-BCEA-0AAE835C42CE}"/>
    <hyperlink ref="Y104" r:id="rId212" xr:uid="{9758E096-98AE-4862-A592-0ECE644BC10A}"/>
    <hyperlink ref="Y106" r:id="rId213" xr:uid="{809BA082-CE89-4D31-933F-F2252F95993C}"/>
    <hyperlink ref="X108" r:id="rId214" xr:uid="{0EA88B94-43A9-4221-B6FB-079497942617}"/>
    <hyperlink ref="X111" r:id="rId215" xr:uid="{62B3E3BD-4AF0-4F38-B9B6-0AA790EED29C}"/>
    <hyperlink ref="X114" r:id="rId216" xr:uid="{13A6C0C4-D224-4B6B-B876-41F12E58A553}"/>
    <hyperlink ref="X117" r:id="rId217" xr:uid="{C648C32E-CDFB-4322-8B4F-464DE189E4FA}"/>
    <hyperlink ref="X120" r:id="rId218" xr:uid="{85826F51-ED84-4F86-BA90-2475EA879787}"/>
    <hyperlink ref="X123" r:id="rId219" xr:uid="{465D8C16-A8D2-40BB-9AAC-96108FA6DB28}"/>
    <hyperlink ref="X126" r:id="rId220" xr:uid="{E3D8E33E-9B7F-4590-9FE5-01B948078F9D}"/>
    <hyperlink ref="X129" r:id="rId221" xr:uid="{26C9AE89-A00E-4075-A66D-5FD4C937E61E}"/>
    <hyperlink ref="X132" r:id="rId222" xr:uid="{6AE1A58B-BC78-4FDF-ABE5-520862AF6AC8}"/>
    <hyperlink ref="X135" r:id="rId223" xr:uid="{5DC98D64-36FB-4F07-840E-0C932A0B78D0}"/>
    <hyperlink ref="X138" r:id="rId224" xr:uid="{D178B23F-5B10-4B22-ADA7-D5AE775D53C8}"/>
    <hyperlink ref="X141" r:id="rId225" xr:uid="{730FAC6D-D43A-4A1A-AB90-7742038A50E7}"/>
    <hyperlink ref="X144" r:id="rId226" xr:uid="{F67A138E-E4E1-4C82-919F-962880244EDB}"/>
    <hyperlink ref="X147" r:id="rId227" xr:uid="{5279519E-715A-4BF8-8998-21D4CD99CA59}"/>
    <hyperlink ref="X150" r:id="rId228" xr:uid="{66107DBD-8AD8-466F-8D11-D7911EC94836}"/>
    <hyperlink ref="X153" r:id="rId229" xr:uid="{14F54484-E9FD-4AC2-B53A-46C721E38450}"/>
    <hyperlink ref="X156" r:id="rId230" xr:uid="{19EB8D08-7013-44D0-A2AD-C18144A731FE}"/>
    <hyperlink ref="X110" r:id="rId231" xr:uid="{3FB29F39-73D1-48BD-B237-F39B7857928D}"/>
    <hyperlink ref="X113" r:id="rId232" xr:uid="{26D94D5D-D97E-4BA8-834A-B013E1F2876C}"/>
    <hyperlink ref="X116" r:id="rId233" xr:uid="{20A1700F-2D65-4C60-AAA8-A65F91FDC43E}"/>
    <hyperlink ref="X119" r:id="rId234" xr:uid="{50F033AE-CAA7-4C82-A56A-B5CE0817B440}"/>
    <hyperlink ref="X122" r:id="rId235" xr:uid="{0B7BE43F-217D-40FA-B56C-E894BC80176E}"/>
    <hyperlink ref="X125" r:id="rId236" xr:uid="{489C475A-D24E-44D0-B2F6-B71CFE215E48}"/>
    <hyperlink ref="X128" r:id="rId237" xr:uid="{4D264D03-C9EE-4AE3-AC22-3263EC8D8715}"/>
    <hyperlink ref="X131" r:id="rId238" xr:uid="{E1F9CB0F-77E1-4E9F-97EE-E714E631B4A6}"/>
    <hyperlink ref="X134" r:id="rId239" xr:uid="{1E5217A5-A9E2-4253-960F-C24AD3E40149}"/>
    <hyperlink ref="X137" r:id="rId240" xr:uid="{C38C2441-0982-448D-88D9-17C442A2053A}"/>
    <hyperlink ref="X140" r:id="rId241" xr:uid="{EE335DF3-BC65-4041-82DD-28B901327D5A}"/>
    <hyperlink ref="X143" r:id="rId242" xr:uid="{DBED7795-0C7A-4958-B98B-9F30AAC004E7}"/>
    <hyperlink ref="X146" r:id="rId243" xr:uid="{FA9A1B27-79CE-43D0-B0E3-F1B99FA20756}"/>
    <hyperlink ref="X149" r:id="rId244" xr:uid="{3149993E-4E87-421E-BE4B-83CCDA81CA78}"/>
    <hyperlink ref="X152" r:id="rId245" xr:uid="{4920CD6F-3DB5-4CB2-8675-D84A1E0D27A2}"/>
    <hyperlink ref="X155" r:id="rId246" xr:uid="{670DC915-CA6A-46E1-B6C5-7A22306B4728}"/>
    <hyperlink ref="X109" r:id="rId247" xr:uid="{0D3B11AA-40BD-4587-897E-2E97699EA4A2}"/>
    <hyperlink ref="X112" r:id="rId248" xr:uid="{F43B5658-C034-4758-AE07-F356A0A23F54}"/>
    <hyperlink ref="X115" r:id="rId249" xr:uid="{1048AF16-C63C-444A-B7D8-0AB3F5EE0E37}"/>
    <hyperlink ref="X118" r:id="rId250" xr:uid="{28D26EF5-AC96-4900-81D0-DAE6E920A3A3}"/>
    <hyperlink ref="X121" r:id="rId251" xr:uid="{B72C2F91-D3B1-4C3C-84A5-70234D622676}"/>
    <hyperlink ref="X124" r:id="rId252" xr:uid="{25D6C18F-F8FC-454B-9764-BD738F622A0B}"/>
    <hyperlink ref="X127" r:id="rId253" xr:uid="{B5400A99-371F-496C-98CE-5DCFC46412FB}"/>
    <hyperlink ref="X130" r:id="rId254" xr:uid="{DBE0D768-A294-4870-9627-C3E9A551B27F}"/>
    <hyperlink ref="X133" r:id="rId255" xr:uid="{161E0173-EC19-4B07-AC39-058C94442805}"/>
    <hyperlink ref="X136" r:id="rId256" xr:uid="{A7B5F305-6C51-430B-A769-70AB6AE79BB0}"/>
    <hyperlink ref="X139" r:id="rId257" xr:uid="{BBF6709C-B1F7-4C3E-BCCA-8F97343081B6}"/>
    <hyperlink ref="X142" r:id="rId258" xr:uid="{5CC0E5E8-919F-4877-A342-6A6FF63DF872}"/>
    <hyperlink ref="X145" r:id="rId259" xr:uid="{A643E5A7-9BA5-4A81-9878-2D515AA48614}"/>
    <hyperlink ref="X148" r:id="rId260" xr:uid="{3EB6EE7F-834C-45F2-A380-09D9E636CAC3}"/>
    <hyperlink ref="X151" r:id="rId261" xr:uid="{178318DB-A680-4FC9-BB7A-C839E71CC948}"/>
    <hyperlink ref="X154" r:id="rId262" xr:uid="{18ABD4B2-221D-4965-B434-556B24D03582}"/>
    <hyperlink ref="X157" r:id="rId263" xr:uid="{A826A18A-C8C0-41A3-9386-9DB285B49927}"/>
    <hyperlink ref="Y109" r:id="rId264" xr:uid="{0DDDD4B6-118B-45E2-8377-1D8AAA4FED53}"/>
    <hyperlink ref="Y111" r:id="rId265" xr:uid="{7DEB5533-1564-4392-864E-5069D9CA3F31}"/>
    <hyperlink ref="Y113" r:id="rId266" xr:uid="{61151B1E-0893-4518-AEA4-2E1C256DCD72}"/>
    <hyperlink ref="Y115" r:id="rId267" xr:uid="{1F4A4F6A-CFFC-495C-9540-E8292AF3564D}"/>
    <hyperlink ref="Y117" r:id="rId268" xr:uid="{5B0805D0-1317-40B8-8E8E-399C5D8EEE6B}"/>
    <hyperlink ref="Y119" r:id="rId269" xr:uid="{41DC515A-83FC-4CBF-83FD-CBF270FACE72}"/>
    <hyperlink ref="Y121" r:id="rId270" xr:uid="{755F3368-40B9-4FA9-96A4-F92F81895A00}"/>
    <hyperlink ref="Y123" r:id="rId271" xr:uid="{10716C29-45C6-4A1D-B306-9A4BDF1757EE}"/>
    <hyperlink ref="Y125" r:id="rId272" xr:uid="{6608F41A-0FFD-4701-8F6E-1E557C3DEB79}"/>
    <hyperlink ref="Y127" r:id="rId273" xr:uid="{E57FA68B-43AC-48A3-97EE-5F8013734BE9}"/>
    <hyperlink ref="Y129" r:id="rId274" xr:uid="{ED17E84F-4DCF-44C0-8E52-467ECF71C4A7}"/>
    <hyperlink ref="Y131" r:id="rId275" xr:uid="{FAF16001-8BEB-4F5D-95FC-DCD9F1B62AFF}"/>
    <hyperlink ref="Y133" r:id="rId276" xr:uid="{3012C320-22C4-440D-9B51-1566FDE475CE}"/>
    <hyperlink ref="Y135" r:id="rId277" xr:uid="{7F274903-341A-463C-9DC6-79C56457B84B}"/>
    <hyperlink ref="Y137" r:id="rId278" xr:uid="{560F7012-B8D3-462C-86A3-7508522CAA24}"/>
    <hyperlink ref="Y139" r:id="rId279" xr:uid="{4F12A984-6247-4036-939E-354603203D4E}"/>
    <hyperlink ref="Y141" r:id="rId280" xr:uid="{1B72068A-D7C2-4FA1-953C-C11F437A8116}"/>
    <hyperlink ref="Y143" r:id="rId281" xr:uid="{3AC81AA7-8495-45A4-8B83-6F760747944E}"/>
    <hyperlink ref="Y145" r:id="rId282" xr:uid="{D612A99B-A7A2-4313-80AD-C1BC5822E156}"/>
    <hyperlink ref="Y147" r:id="rId283" xr:uid="{8A8BDACB-E44E-4F54-9D43-A27F0B636D86}"/>
    <hyperlink ref="Y149" r:id="rId284" xr:uid="{47804D58-AA9B-48FC-B591-602333CD9304}"/>
    <hyperlink ref="Y151" r:id="rId285" xr:uid="{8C41AB0D-04DC-4D60-98B2-CD2EEB2BA624}"/>
    <hyperlink ref="Y153" r:id="rId286" xr:uid="{39373105-BE4C-4204-B4DC-B3DCCB25435D}"/>
    <hyperlink ref="Y155" r:id="rId287" xr:uid="{D351296C-E88D-4D55-9C92-3A05BD5D459D}"/>
    <hyperlink ref="Y157" r:id="rId288" xr:uid="{E3A4B9AA-DB66-4AD7-AD52-4E26C47F9835}"/>
    <hyperlink ref="Y159" r:id="rId289" xr:uid="{CBFC982B-FC9B-4E77-9D23-BB80779D8E22}"/>
    <hyperlink ref="Y161" r:id="rId290" xr:uid="{65C25C10-AB2C-40D6-A02C-FB35125E5539}"/>
    <hyperlink ref="Y163" r:id="rId291" xr:uid="{0DB718E2-3F74-40D1-A3B6-27D504087D55}"/>
    <hyperlink ref="Y165" r:id="rId292" xr:uid="{27C97015-52AE-4B4C-95F5-43504B902216}"/>
    <hyperlink ref="Y167" r:id="rId293" xr:uid="{173F8AD4-9CA7-4A7C-AF32-1F3B70592857}"/>
    <hyperlink ref="Y169" r:id="rId294" xr:uid="{C905CE1D-9ECF-4402-B715-F2DD5C602E2D}"/>
    <hyperlink ref="Y171" r:id="rId295" xr:uid="{5247D422-CDA2-4156-8E8E-5D5C91E901E5}"/>
    <hyperlink ref="Y173" r:id="rId296" xr:uid="{62673F15-C561-4709-94DA-C7F0C86DBCC7}"/>
    <hyperlink ref="Y175" r:id="rId297" xr:uid="{5D4FF697-F65A-4C04-9931-5A622B2CE0DE}"/>
    <hyperlink ref="Y177" r:id="rId298" xr:uid="{8ABBD70E-F4A7-49E1-BFEF-DC03AE8E6204}"/>
    <hyperlink ref="Y179" r:id="rId299" xr:uid="{879F7A4D-9AE0-4275-A04C-FA1B99EDA184}"/>
    <hyperlink ref="Y181" r:id="rId300" xr:uid="{43EBB084-F524-443C-BBF0-24EAC3CFF208}"/>
    <hyperlink ref="Y183" r:id="rId301" xr:uid="{7BF3D997-3A56-48A1-8092-648CCFC02F7C}"/>
    <hyperlink ref="Y185" r:id="rId302" xr:uid="{0580E7B2-831B-4649-9C69-42847DED5D93}"/>
    <hyperlink ref="Y187" r:id="rId303" xr:uid="{F23C93A8-B7F7-4A5A-B579-A3C7F4A3F118}"/>
    <hyperlink ref="Y189" r:id="rId304" xr:uid="{B8606E6F-BEFD-4EB7-8DDF-5627169C28F7}"/>
    <hyperlink ref="Y191" r:id="rId305" xr:uid="{52CD0CCD-A752-4DEB-9A60-10D3BD359540}"/>
    <hyperlink ref="Y193" r:id="rId306" xr:uid="{5C44B657-1E86-4DB2-B726-E4C5B5D8B989}"/>
    <hyperlink ref="Y108" r:id="rId307" xr:uid="{7927A165-05DB-498A-B9DA-24EE2D867211}"/>
    <hyperlink ref="Y110" r:id="rId308" xr:uid="{6D94C108-9E24-4E95-A4AF-855A8E7229ED}"/>
    <hyperlink ref="Y112" r:id="rId309" xr:uid="{7BE47486-82B7-48B7-BEBB-676B9901D959}"/>
    <hyperlink ref="Y114" r:id="rId310" xr:uid="{DA8D2F1E-9AA4-4CB9-951A-EB572D47EE83}"/>
    <hyperlink ref="Y116" r:id="rId311" xr:uid="{CAFC91CB-1194-448D-AAA3-C011D56BA8FE}"/>
    <hyperlink ref="Y118" r:id="rId312" xr:uid="{5EA315AE-D33C-458C-80A1-4B23C72D48A4}"/>
    <hyperlink ref="Y120" r:id="rId313" xr:uid="{399C01D4-EF0F-44CA-8FCB-2E1CD5141B40}"/>
    <hyperlink ref="Y122" r:id="rId314" xr:uid="{7B279C4D-5D68-4629-B710-0CD41E20CE98}"/>
    <hyperlink ref="Y124" r:id="rId315" xr:uid="{0C4AAF1F-AE40-42D5-89C4-31AC1DB14FC6}"/>
    <hyperlink ref="Y126" r:id="rId316" xr:uid="{5A23C62B-F15F-4529-92FB-7313BB816573}"/>
    <hyperlink ref="Y128" r:id="rId317" xr:uid="{08FCDADA-64E0-4015-B040-15EBEF2B266F}"/>
    <hyperlink ref="Y130" r:id="rId318" xr:uid="{715C2C8A-8AED-4CD1-AEF0-E1B8EA94123B}"/>
    <hyperlink ref="Y132" r:id="rId319" xr:uid="{24AFB8EF-B72E-4CB4-ADF1-9D7F9E1DDE41}"/>
    <hyperlink ref="Y134" r:id="rId320" xr:uid="{5380A428-406E-471C-BA12-35FD2907A575}"/>
    <hyperlink ref="Y136" r:id="rId321" xr:uid="{B1F8595A-1994-4243-AF1D-9BEC2775CB6E}"/>
    <hyperlink ref="Y138" r:id="rId322" xr:uid="{07E35885-8055-44A1-B104-BB23E3461A37}"/>
    <hyperlink ref="Y140" r:id="rId323" xr:uid="{6C9365F0-2A4B-42EE-A258-9BAD8AE99991}"/>
    <hyperlink ref="Y142" r:id="rId324" xr:uid="{AF03709C-16C5-49A8-9ABF-E287C257AB50}"/>
    <hyperlink ref="Y144" r:id="rId325" xr:uid="{7E0746A3-E307-4647-803D-316ACA821778}"/>
    <hyperlink ref="Y146" r:id="rId326" xr:uid="{1CBF04E1-178A-48AF-9DFD-8AFBE8ABF936}"/>
    <hyperlink ref="Y148" r:id="rId327" xr:uid="{93213A5C-3CEE-4F32-B9B0-FF376D9FDD10}"/>
    <hyperlink ref="Y150" r:id="rId328" xr:uid="{A34BA79C-CC2A-4FEA-9F37-B751FC538E9B}"/>
    <hyperlink ref="Y152" r:id="rId329" xr:uid="{D13BB89B-0EB5-4CC0-82F4-0DEA349226F0}"/>
    <hyperlink ref="Y154" r:id="rId330" xr:uid="{BC5BAD02-C3B1-4E58-9230-8B525A38D959}"/>
    <hyperlink ref="Y156" r:id="rId331" xr:uid="{88741052-D089-4834-ACCC-F3197921BD3C}"/>
    <hyperlink ref="Y158" r:id="rId332" xr:uid="{2E6A3A60-15B5-4470-A9A0-6CB0390361C2}"/>
    <hyperlink ref="Y160" r:id="rId333" xr:uid="{320AE795-EB0B-40B4-B328-A9DAB4E3B1A8}"/>
    <hyperlink ref="Y162" r:id="rId334" xr:uid="{D44A54D5-9E7E-42AB-8095-DACDB07DDD83}"/>
    <hyperlink ref="Y164" r:id="rId335" xr:uid="{38BD9E0A-84B0-4FC0-A415-4F502C0D1831}"/>
    <hyperlink ref="Y166" r:id="rId336" xr:uid="{2FB96599-42BE-41A1-81D7-E01F96F37E1B}"/>
    <hyperlink ref="Y168" r:id="rId337" xr:uid="{8EDA5E24-6AD9-4A82-9A2A-F8D2089006B6}"/>
    <hyperlink ref="Y170" r:id="rId338" xr:uid="{1252452E-3759-4C50-8AC1-C7E9341DD147}"/>
    <hyperlink ref="Y172" r:id="rId339" xr:uid="{4208C5AE-2D0A-477D-9951-0A1EF8DF892B}"/>
    <hyperlink ref="Y174" r:id="rId340" xr:uid="{9085C874-4065-4C50-AAC0-4C2F90BC48DD}"/>
    <hyperlink ref="Y176" r:id="rId341" xr:uid="{421D1CE8-8406-4B08-ACF9-DFCC69628C2B}"/>
    <hyperlink ref="Y178" r:id="rId342" xr:uid="{2D7D17C8-EDFF-433D-B413-CEA76C19F6E9}"/>
    <hyperlink ref="Y180" r:id="rId343" xr:uid="{2CF2109C-4BB9-4407-943F-A5E988F28918}"/>
    <hyperlink ref="Y182" r:id="rId344" xr:uid="{DE1EA524-DC5B-4A61-8C22-DF3112B18E3C}"/>
    <hyperlink ref="Y184" r:id="rId345" xr:uid="{0FD7A3FB-4C59-4158-8981-B2609AB073C5}"/>
    <hyperlink ref="Y186" r:id="rId346" xr:uid="{66950B42-8043-427C-8940-52EC7CA1AA8C}"/>
    <hyperlink ref="Y188" r:id="rId347" xr:uid="{5BD83D36-8C4F-425A-9C31-BEC607919EE3}"/>
    <hyperlink ref="Y190" r:id="rId348" xr:uid="{81C22FA0-4332-45E9-BF6F-4F8EFA9C80C2}"/>
    <hyperlink ref="Y192" r:id="rId349" xr:uid="{B457053F-445A-42D1-914C-A1D65D82E4C4}"/>
    <hyperlink ref="Y195" r:id="rId350" xr:uid="{869AEF8B-BF76-4C88-B0F1-2F025F9D0BD7}"/>
    <hyperlink ref="Y197" r:id="rId351" xr:uid="{949E49E0-50A1-4D0B-BA98-88A6EDD997FF}"/>
    <hyperlink ref="Y199" r:id="rId352" xr:uid="{8A4FD567-53C3-4E1D-91ED-2DFA00A1032A}"/>
    <hyperlink ref="B192:F192" r:id="rId353" display="https://www.jetbrains.com/idea/download" xr:uid="{F35F5E4D-2963-459F-9B94-E161796E68CC}"/>
    <hyperlink ref="Y194" r:id="rId354" xr:uid="{96F6B830-11D1-45BD-8259-1A5C53A9069A}"/>
    <hyperlink ref="Y196" r:id="rId355" xr:uid="{E0DD88B8-242B-4C9E-AD26-0A0DE7803541}"/>
    <hyperlink ref="Y198" r:id="rId356" xr:uid="{ECBA90F7-5D52-475C-96B3-8063D772047F}"/>
    <hyperlink ref="X159" r:id="rId357" xr:uid="{FDAE27B1-4177-4C92-B296-0327957F39FF}"/>
    <hyperlink ref="X162" r:id="rId358" xr:uid="{FDCA72E3-17CD-47D5-9CDD-32B272CB3278}"/>
    <hyperlink ref="X165" r:id="rId359" xr:uid="{436755EE-8058-460E-A94D-91718B943669}"/>
    <hyperlink ref="X168" r:id="rId360" xr:uid="{DA3A38D5-846E-488B-8F8D-1A8ED3CF2EA8}"/>
    <hyperlink ref="X171" r:id="rId361" xr:uid="{CDDBF23A-82E0-4E26-A694-27725D1717D6}"/>
    <hyperlink ref="X174" r:id="rId362" xr:uid="{9907DBF4-6263-40F4-9A4D-A616A78437DA}"/>
    <hyperlink ref="X177" r:id="rId363" xr:uid="{1D2CAF7E-8055-45A3-8BD9-AF47A4318FDA}"/>
    <hyperlink ref="X180" r:id="rId364" xr:uid="{57C420F3-D263-4B8E-A1DF-45B59D2D7812}"/>
    <hyperlink ref="X183" r:id="rId365" xr:uid="{7004B5FA-CCCE-4868-AB4F-B5B1768B1D12}"/>
    <hyperlink ref="X186" r:id="rId366" xr:uid="{668600A2-FF67-4089-98C5-58FB5943B6EB}"/>
    <hyperlink ref="X189" r:id="rId367" xr:uid="{0C4E15E2-6060-4454-864F-3B10EAA0A04A}"/>
    <hyperlink ref="X192" r:id="rId368" xr:uid="{BFAB9D14-CE1E-4E81-8A1C-2446EEA89A7F}"/>
    <hyperlink ref="X195" r:id="rId369" xr:uid="{9A56220B-B038-432A-9266-FB0117E21D36}"/>
    <hyperlink ref="X198" r:id="rId370" xr:uid="{193AC788-9528-4041-A3E8-C09CF49C5F05}"/>
    <hyperlink ref="X158" r:id="rId371" xr:uid="{16D483D5-F4A5-472A-A910-CDCD3E9342BD}"/>
    <hyperlink ref="X161" r:id="rId372" xr:uid="{179D9B45-585E-4957-8C96-3A1B3307BC77}"/>
    <hyperlink ref="X164" r:id="rId373" xr:uid="{BFDE549C-CDEE-4495-98D3-CE3F542688CE}"/>
    <hyperlink ref="X167" r:id="rId374" xr:uid="{8DF3DCF5-7DC3-4691-88C6-824EF010B3BF}"/>
    <hyperlink ref="X170" r:id="rId375" xr:uid="{A816547D-42C4-4D75-9CA3-0C3F3ED420B7}"/>
    <hyperlink ref="X173" r:id="rId376" xr:uid="{D0FDBDCD-7F5E-4E04-9470-D0152CF177E3}"/>
    <hyperlink ref="X176" r:id="rId377" xr:uid="{1E03D619-A087-41CD-A970-CEC617FEF68D}"/>
    <hyperlink ref="X179" r:id="rId378" xr:uid="{A3509C36-047A-408F-90FC-EC751673C63C}"/>
    <hyperlink ref="X182" r:id="rId379" xr:uid="{D1646E6A-33A1-4512-A93D-5D96158278A4}"/>
    <hyperlink ref="X185" r:id="rId380" xr:uid="{49A725D5-D17E-4852-8D38-703B24D8618A}"/>
    <hyperlink ref="X188" r:id="rId381" xr:uid="{88819C6B-B16C-41FC-8E13-DD6E01B2B3F5}"/>
    <hyperlink ref="X191" r:id="rId382" xr:uid="{D5B4EEE9-9FC5-4430-966C-69C5995170CF}"/>
    <hyperlink ref="X194" r:id="rId383" xr:uid="{30B7E709-46CA-4569-BA93-068DD4F2C190}"/>
    <hyperlink ref="X197" r:id="rId384" xr:uid="{F2ABDE60-B64F-4CD6-8441-D49089387E47}"/>
    <hyperlink ref="X160" r:id="rId385" xr:uid="{A2EF0511-4818-4AF0-B9B6-4B1AA07EE825}"/>
    <hyperlink ref="X163" r:id="rId386" xr:uid="{D9BD062F-E396-48A6-B956-AD6AE165BAB0}"/>
    <hyperlink ref="X166" r:id="rId387" xr:uid="{172ACA2F-3F42-41E1-8CCC-9C3BB434663F}"/>
    <hyperlink ref="X169" r:id="rId388" xr:uid="{BC89FB6A-439B-44EE-B14D-14F7D58E3F7A}"/>
    <hyperlink ref="X172" r:id="rId389" xr:uid="{1B9CC3EE-5EB8-4B55-BB01-E347846AF1A8}"/>
    <hyperlink ref="X175" r:id="rId390" xr:uid="{D35DC3E7-0970-4D68-810D-85C0B3D251FA}"/>
    <hyperlink ref="X178" r:id="rId391" xr:uid="{F7D562B4-1293-4C3B-B053-6954F442A364}"/>
    <hyperlink ref="X181" r:id="rId392" xr:uid="{71E7DDBB-84DA-4124-B748-63E27CB29156}"/>
    <hyperlink ref="X184" r:id="rId393" xr:uid="{7B185857-C2EA-4CFC-BDEF-B12C6975A167}"/>
    <hyperlink ref="X187" r:id="rId394" xr:uid="{716ABB94-717D-48F8-ADFC-9F9426864A79}"/>
    <hyperlink ref="X190" r:id="rId395" xr:uid="{F59579E9-9B1F-4D5C-9B44-C398E164D29E}"/>
    <hyperlink ref="X193" r:id="rId396" xr:uid="{F512F470-6E53-47F2-81A0-C74810545E56}"/>
    <hyperlink ref="X196" r:id="rId397" xr:uid="{38FFE2F4-6DFE-4812-8051-EBF6565F3D0B}"/>
    <hyperlink ref="X199" r:id="rId398" xr:uid="{8009326B-0C59-4880-8DFF-CF348BE10378}"/>
    <hyperlink ref="Y349" r:id="rId399" xr:uid="{ABEEC966-44DE-42D7-929B-55DD700EA11F}"/>
    <hyperlink ref="Y350" r:id="rId400" xr:uid="{0E2B026A-89A8-4845-93E3-0D3A7C1F3B08}"/>
    <hyperlink ref="Y351" r:id="rId401" xr:uid="{A5AB4BB6-9726-43D2-A240-AE2723CFB92E}"/>
    <hyperlink ref="Y352" r:id="rId402" xr:uid="{39CD60A5-3FF7-4770-9523-15A3F3DE0B34}"/>
    <hyperlink ref="Y353" r:id="rId403" xr:uid="{B4FB8EC7-6042-4803-9327-DF6D054F34E1}"/>
    <hyperlink ref="Y354" r:id="rId404" xr:uid="{5C18B09A-C57D-4A6C-8289-5C992A51579A}"/>
    <hyperlink ref="Y355" r:id="rId405" xr:uid="{32A11827-2BF3-4D98-8B44-FA01F6CDF49C}"/>
    <hyperlink ref="Y356" r:id="rId406" xr:uid="{986594EC-9B59-4D1A-9ADB-EB6ED29FD293}"/>
    <hyperlink ref="Y357" r:id="rId407" xr:uid="{F55E744A-E276-4E6E-B284-DCD3D1F85F0C}"/>
    <hyperlink ref="Y358" r:id="rId408" xr:uid="{5F68ECB5-22EF-4C90-9C08-53C975664710}"/>
    <hyperlink ref="Y359" r:id="rId409" xr:uid="{23B77C9C-B04C-4A98-8787-24F7D3E5D5BC}"/>
    <hyperlink ref="X349" r:id="rId410" xr:uid="{F3700708-2375-4395-BA03-DCFD47C01F00}"/>
    <hyperlink ref="X350" r:id="rId411" xr:uid="{3D4559E3-AD12-46D1-B753-AF8D0219EBEB}"/>
    <hyperlink ref="X351" r:id="rId412" xr:uid="{338557C1-6230-4B57-84F2-0D4FEF1B3B11}"/>
    <hyperlink ref="X352" r:id="rId413" xr:uid="{6AEA61CF-EECA-4F1C-8072-944000125546}"/>
    <hyperlink ref="X353" r:id="rId414" xr:uid="{21B80C7B-D489-46E4-844C-D387232BCE07}"/>
    <hyperlink ref="X354" r:id="rId415" xr:uid="{52E3A62C-5A19-4992-86FF-36DF81746E68}"/>
    <hyperlink ref="X355" r:id="rId416" xr:uid="{26ED9014-E501-4467-B49D-EDE1B446FE08}"/>
    <hyperlink ref="X356" r:id="rId417" xr:uid="{37801F55-242F-4001-814D-6BDBAC7A858C}"/>
    <hyperlink ref="X357" r:id="rId418" xr:uid="{EB129D77-22F2-4B33-A884-9AFA35B5D5BB}"/>
    <hyperlink ref="X358" r:id="rId419" xr:uid="{224065AA-04EF-4177-B23B-780D24B0BA39}"/>
    <hyperlink ref="X359" r:id="rId420" xr:uid="{DF7071B8-0E8B-407F-95C6-C3E2ACFC5D2A}"/>
    <hyperlink ref="Y1352" r:id="rId421" xr:uid="{8377912F-D36A-47F3-BBF5-40DC257B3411}"/>
    <hyperlink ref="Y1353:Y1357" r:id="rId422" display="http://bohemiancoding.com/static/download/sketch.zip." xr:uid="{846BA207-6A8B-43C9-B833-FC0EA4A9E4BC}"/>
    <hyperlink ref="X1353:X1357" r:id="rId423" display="http://bohemiancoding.com/static/download/sketch.zip." xr:uid="{B59630BE-E131-413F-A791-A7EE4692DA22}"/>
    <hyperlink ref="Y1358" r:id="rId424" xr:uid="{5838E903-18D6-4EF3-AF45-2375B039155A}"/>
    <hyperlink ref="X1358" r:id="rId425" xr:uid="{B7DA6103-E0E7-44FF-90CC-70A19648CBD7}"/>
    <hyperlink ref="Y1359:Y1361" r:id="rId426" display="http://bohemiancoding.com/static/download/sketch.zip." xr:uid="{A61643D6-0B0A-4B76-9FE4-C733B12F63F5}"/>
    <hyperlink ref="X1359:X1361" r:id="rId427" display="http://bohemiancoding.com/static/download/sketch.zip." xr:uid="{21618E4D-B29B-4EE6-AEC5-A146251CF608}"/>
    <hyperlink ref="Y1362" r:id="rId428" xr:uid="{4E24266B-C679-4C85-AB71-0AC4C97677C7}"/>
    <hyperlink ref="X1362" r:id="rId429" xr:uid="{96DB3B02-7E6D-4E6D-8B90-D5A55432C28A}"/>
    <hyperlink ref="Y1363" r:id="rId430" xr:uid="{CB7CF132-D7B8-46FB-B977-02F1942C1768}"/>
    <hyperlink ref="X1363" r:id="rId431" xr:uid="{E8321384-8DDE-498D-9EE8-93B657D9D3AE}"/>
    <hyperlink ref="Y1364" r:id="rId432" xr:uid="{0CEEB53A-205C-4794-A773-70C69FD07901}"/>
    <hyperlink ref="X1364" r:id="rId433" xr:uid="{2FC5E488-F3B5-48A5-BE47-66DEDF5C737A}"/>
    <hyperlink ref="Y1365:Y1366" r:id="rId434" display="http://bohemiancoding.com/static/download/sketch.zip." xr:uid="{005B947D-A451-4410-8404-B18C243F6E07}"/>
    <hyperlink ref="X1365:X1366" r:id="rId435" display="http://bohemiancoding.com/static/download/sketch.zip." xr:uid="{C0513229-2CC0-480F-A313-8D993D4D3DBC}"/>
    <hyperlink ref="Y1367" r:id="rId436" xr:uid="{F42225CD-F48F-4C41-9013-BCF28A4C1C4B}"/>
    <hyperlink ref="X1367" r:id="rId437" xr:uid="{8390D421-A4B6-471B-ACB2-50A461EB1371}"/>
    <hyperlink ref="Y1368" r:id="rId438" xr:uid="{A06344EE-42FB-4F07-A382-9F82EF8EAD6C}"/>
    <hyperlink ref="X1368" r:id="rId439" xr:uid="{D3A66623-F96E-4743-A675-AA181F3D3028}"/>
    <hyperlink ref="Y1369" r:id="rId440" xr:uid="{352C2EA4-2524-429F-A373-3F9D63A48A48}"/>
    <hyperlink ref="X1369" r:id="rId441" xr:uid="{987A37A3-41F7-4580-94E8-EEA3410D54EF}"/>
    <hyperlink ref="Y1370" r:id="rId442" xr:uid="{F60DCB1F-C575-4837-A984-C7F5B145EBB6}"/>
    <hyperlink ref="X1370" r:id="rId443" xr:uid="{7EB39941-2569-40BC-A443-5F865A5EE426}"/>
    <hyperlink ref="Y1371" r:id="rId444" xr:uid="{A5130C29-BA3C-467C-A2E0-8EF99FB508C5}"/>
    <hyperlink ref="X1371" r:id="rId445" xr:uid="{B1F42280-F055-41AA-9CB2-607A5518ADC4}"/>
    <hyperlink ref="Y1124:Y1125" r:id="rId446" display="https://www.charlesproxy.com/download/" xr:uid="{DBD82C89-1E27-4CA4-84D8-1DF378A26CA2}"/>
    <hyperlink ref="X1124:X1125" r:id="rId447" display="https://www.charlesproxy.com/download/" xr:uid="{92D9632C-E8B7-4186-8DE9-F82F73DD1FB4}"/>
    <hyperlink ref="Y1126" r:id="rId448" xr:uid="{DA4D5674-306A-4F58-B472-702F7D4B673A}"/>
    <hyperlink ref="Y1127" r:id="rId449" xr:uid="{E3EFDDF4-E9C1-474B-AD7A-11D38176E2D3}"/>
    <hyperlink ref="Y1128:Y1129" r:id="rId450" display="https://www.charlesproxy.com/download/" xr:uid="{A1EC6F02-83F1-4C10-AD9C-F242320EF810}"/>
    <hyperlink ref="Y1130:Y1131" r:id="rId451" display="https://www.charlesproxy.com/download/" xr:uid="{53BC6A52-325C-45B5-AB3B-E1235F9EF02B}"/>
    <hyperlink ref="Y1132" r:id="rId452" xr:uid="{456B8A26-A54E-477F-BFCC-F39080642EF8}"/>
    <hyperlink ref="Y1312" r:id="rId453" xr:uid="{9A1EF64A-DF4B-48B9-AE60-3383B5A45C8A}"/>
    <hyperlink ref="Y521" r:id="rId454" xr:uid="{1A8654BE-BE10-45B8-B26E-230BC7F661D1}"/>
    <hyperlink ref="X521" r:id="rId455" xr:uid="{C178AF93-6F13-45BC-977F-51DA52317AB6}"/>
    <hyperlink ref="Y522" r:id="rId456" xr:uid="{C571EEB2-67C4-4123-972F-2AFAD69EA8C5}"/>
    <hyperlink ref="X522" r:id="rId457" xr:uid="{66D7D90F-D81D-45BB-9DE9-5D5486201ADF}"/>
    <hyperlink ref="Y523" r:id="rId458" xr:uid="{8CA64C18-4099-4785-8446-D55EB15B2D5D}"/>
    <hyperlink ref="X523" r:id="rId459" xr:uid="{BE2D68CA-AAE6-41BB-98BD-9EBC15232650}"/>
    <hyperlink ref="Y1317" r:id="rId460" xr:uid="{5006681C-1CD3-4CAF-A8E7-42F219716681}"/>
    <hyperlink ref="Y1318" r:id="rId461" xr:uid="{B799F79F-CD20-4BF3-ACF5-751555FDED5E}"/>
    <hyperlink ref="X1317" r:id="rId462" xr:uid="{877B874F-F793-42F4-8BE9-7B5CA132F2FE}"/>
    <hyperlink ref="X1318" r:id="rId463" xr:uid="{D64831B7-614A-4ECD-BB81-74B3F5CDE2A3}"/>
    <hyperlink ref="Y1023" r:id="rId464" xr:uid="{15597CE4-72BA-4FFA-BFBE-A6B884075488}"/>
    <hyperlink ref="X1023" r:id="rId465" xr:uid="{6B9E899E-7244-4D29-9A30-D39C54D4B847}"/>
    <hyperlink ref="Y1024" r:id="rId466" xr:uid="{8931E13E-F70E-4673-AD43-33BFFA16E206}"/>
    <hyperlink ref="X1024" r:id="rId467" xr:uid="{B5EFDFA3-02B5-4BAB-9F9A-4BD7A661950D}"/>
    <hyperlink ref="Y1025" r:id="rId468" xr:uid="{90AE51A8-B55E-4281-9F9E-77EBFE10A448}"/>
    <hyperlink ref="X1025" r:id="rId469" xr:uid="{E7A7E512-944F-4739-BBDD-8646BC77A4AC}"/>
    <hyperlink ref="Y1026:Y1027" r:id="rId470" display="http://www.sublimetext.com/3" xr:uid="{B84506C1-D3EF-43A7-A95D-4F693C522D89}"/>
    <hyperlink ref="X1026:X1027" r:id="rId471" display="http://www.sublimetext.com/3" xr:uid="{8BBFA3BF-8815-476B-9147-8E36B148ED86}"/>
    <hyperlink ref="Y1028" r:id="rId472" xr:uid="{00E60F45-0A06-4429-9FA6-E777DB01AE10}"/>
    <hyperlink ref="X1028" r:id="rId473" xr:uid="{EAF48531-12C7-4754-A288-91DF8574F884}"/>
    <hyperlink ref="Y1029" r:id="rId474" xr:uid="{51E96C88-4942-4019-B994-F8037D7E7934}"/>
    <hyperlink ref="X1029" r:id="rId475" xr:uid="{D6EC882C-ABE4-4F49-9AC0-49E2B63553C8}"/>
    <hyperlink ref="Y1030" r:id="rId476" xr:uid="{43B9FB56-EDDB-4CA3-9402-42632683A4EE}"/>
    <hyperlink ref="X1030" r:id="rId477" xr:uid="{B34C09CB-33BE-42FC-BA3B-43D81EA293C3}"/>
    <hyperlink ref="Y1031:Y1032" r:id="rId478" display="http://www.sublimetext.com/3" xr:uid="{FC892F3A-1247-414C-A6B2-887E6866D03F}"/>
    <hyperlink ref="X1031:X1032" r:id="rId479" display="http://www.sublimetext.com/3" xr:uid="{37D9E923-D357-4E32-AB99-2FE30939EFB1}"/>
    <hyperlink ref="Y1033" r:id="rId480" xr:uid="{970090AC-8558-4CBA-82C0-6BFD6133FCD6}"/>
    <hyperlink ref="X1033" r:id="rId481" xr:uid="{7D59EC46-B2CE-423E-9988-7B8061A18494}"/>
    <hyperlink ref="Y1034" r:id="rId482" xr:uid="{979C1381-9EA9-4F76-9F2E-2959411C65DB}"/>
    <hyperlink ref="X1034" r:id="rId483" xr:uid="{129AE382-2E3F-45D5-90E0-0DDFC1F8E979}"/>
    <hyperlink ref="Y1035:Y1037" r:id="rId484" display="http://www.sublimetext.com/3" xr:uid="{83E2228A-202C-4504-A225-41E861EE143A}"/>
    <hyperlink ref="X1035:X1037" r:id="rId485" display="http://www.sublimetext.com/3" xr:uid="{24BF504C-DB12-4D0F-BE4C-3AD4B4F056DF}"/>
    <hyperlink ref="Y1038" r:id="rId486" xr:uid="{0E592A70-4943-467A-9CB1-ECB03B71270C}"/>
    <hyperlink ref="X1038" r:id="rId487" xr:uid="{0AE68EBE-8BD7-4A95-994B-C9930591EAA7}"/>
    <hyperlink ref="Y1039:Y1040" r:id="rId488" display="http://www.sublimetext.com/3" xr:uid="{101B82EF-A983-4CAA-8C9D-4E85B9580F23}"/>
    <hyperlink ref="X1039:X1040" r:id="rId489" display="http://www.sublimetext.com/3" xr:uid="{BE6F51C6-D174-46BA-B64F-487DD8415D8D}"/>
    <hyperlink ref="Y1041" r:id="rId490" xr:uid="{6EC505A7-AB54-4A9D-B6EB-BC77FFE84F26}"/>
    <hyperlink ref="X1041" r:id="rId491" xr:uid="{BDEA7387-A429-434D-A3FE-44D4ECCB0C3D}"/>
    <hyperlink ref="Y1042" r:id="rId492" xr:uid="{6511BC32-BCB2-4611-AB73-0F978185F8DD}"/>
    <hyperlink ref="X1042" r:id="rId493" xr:uid="{A9E89E63-D899-4B00-9571-CEDAE56ED973}"/>
    <hyperlink ref="Y1043" r:id="rId494" xr:uid="{FF0F6FD5-0660-4032-A265-7152C6221CC9}"/>
    <hyperlink ref="X1043" r:id="rId495" xr:uid="{27E82AC1-800D-432F-953E-64E3CD212A37}"/>
    <hyperlink ref="Y1044" r:id="rId496" xr:uid="{A6B4D785-D943-4DB6-83F8-172658BA3694}"/>
    <hyperlink ref="X1044" r:id="rId497" xr:uid="{46C5D9D5-96F0-4637-AD61-59C8A85C2C0F}"/>
    <hyperlink ref="Y1045:Y1046" r:id="rId498" display="http://www.sublimetext.com/3" xr:uid="{4B5627CA-6AA8-481A-AE37-5CD0513AC313}"/>
    <hyperlink ref="X1045:X1046" r:id="rId499" display="http://www.sublimetext.com/3" xr:uid="{C1C07821-6AF3-40D2-8F05-63F390BA3D37}"/>
    <hyperlink ref="Y1047" r:id="rId500" xr:uid="{9F4A25B9-55A5-46A6-878F-002CC6B37F65}"/>
    <hyperlink ref="X1047" r:id="rId501" xr:uid="{D1E18E6D-B8A1-41AA-8E73-E026742DFE5A}"/>
    <hyperlink ref="Y1048:Y1049" r:id="rId502" display="http://www.sublimetext.com/3" xr:uid="{7450CAA0-71FE-4F88-B9A4-7C8B7E138160}"/>
    <hyperlink ref="X1048:X1049" r:id="rId503" display="http://www.sublimetext.com/3" xr:uid="{DF18D58B-27AA-473D-83E1-2EA580101777}"/>
    <hyperlink ref="Y1050" r:id="rId504" xr:uid="{BF28C35D-35F9-407D-A3D2-3682BD9A9FC6}"/>
    <hyperlink ref="X1050" r:id="rId505" xr:uid="{D594CD4C-8810-40CC-9730-644B462DD9E4}"/>
    <hyperlink ref="Y1051" r:id="rId506" xr:uid="{7328CDF6-D852-41FF-9F7A-73541AA8268C}"/>
    <hyperlink ref="X1051" r:id="rId507" xr:uid="{B213BC3B-9595-4DD1-934B-608A99922BA5}"/>
    <hyperlink ref="Y1052" r:id="rId508" xr:uid="{96F4FD45-9F16-4DC9-96CB-2E6B6BEFC112}"/>
    <hyperlink ref="X1052" r:id="rId509" xr:uid="{563509C2-E724-42CE-831E-4312917B3D8F}"/>
    <hyperlink ref="Y1053" r:id="rId510" xr:uid="{69952330-9570-4AE8-BB05-B62D789E84D8}"/>
    <hyperlink ref="X1053" r:id="rId511" xr:uid="{54F559C0-4608-408F-8FF7-99B4E8796E2F}"/>
    <hyperlink ref="Y1054" r:id="rId512" xr:uid="{7C074B0E-47DB-4EED-9640-063947945A7C}"/>
    <hyperlink ref="X1054" r:id="rId513" xr:uid="{A84B0E93-5FAB-470B-BB84-3B0AA4E3B88E}"/>
    <hyperlink ref="Y1055" r:id="rId514" xr:uid="{5E51D048-7918-44C7-BC00-28549D532AB3}"/>
    <hyperlink ref="X1055" r:id="rId515" xr:uid="{D6C9AC37-8359-4EF8-BADA-F13F40977095}"/>
    <hyperlink ref="Y1056" r:id="rId516" xr:uid="{27F3AF28-CA2C-470C-834D-BEB789A249A1}"/>
    <hyperlink ref="X1056" r:id="rId517" xr:uid="{A5E6FA5A-8262-4C52-A6F0-F3E0DABEE561}"/>
    <hyperlink ref="Y1057" r:id="rId518" xr:uid="{6257C98D-ACB1-421A-9F42-3A2536997975}"/>
    <hyperlink ref="X1057" r:id="rId519" xr:uid="{D85664B4-0419-4CD8-BFE2-6E5B868240B6}"/>
    <hyperlink ref="Y1058" r:id="rId520" xr:uid="{8ADD2F85-38E2-4325-A6F2-E05BCBED1C18}"/>
    <hyperlink ref="X1058" r:id="rId521" xr:uid="{FC533442-5883-40EA-80CB-D700DE633D22}"/>
    <hyperlink ref="Y507" r:id="rId522" display="http://www.sublimetext.com/3" xr:uid="{E8E4F6A8-895B-4F4A-B2E6-C4138EAD1B2D}"/>
    <hyperlink ref="X507" r:id="rId523" display="http://www.sublimetext.com/3" xr:uid="{26635C8C-2672-46E2-BF76-98224FA340D8}"/>
    <hyperlink ref="Y495" r:id="rId524" xr:uid="{4F2B6709-125C-4F8A-8561-F91E0F4FECF1}"/>
    <hyperlink ref="Y496" r:id="rId525" xr:uid="{BC7CE3EA-8FB6-429A-8C7F-87E72655A8C0}"/>
    <hyperlink ref="Y497" r:id="rId526" xr:uid="{7DA027BB-594E-4B3B-AD96-8F2B4C9A7C4C}"/>
    <hyperlink ref="X497" r:id="rId527" xr:uid="{D3132CCA-3122-4E87-A3F6-52F9D6988775}"/>
    <hyperlink ref="Y498" r:id="rId528" xr:uid="{FDA77511-9FED-425B-A54A-7044A5802C6F}"/>
    <hyperlink ref="X498" r:id="rId529" xr:uid="{A30449C9-C640-434A-82D2-10627ECA31BB}"/>
    <hyperlink ref="Y499:Y503" r:id="rId530" display="http://www.scootersoftware.com/download.php" xr:uid="{7F13ED76-D777-4680-A566-98D0DEE215AA}"/>
    <hyperlink ref="X499:X503" r:id="rId531" display="http://www.scootersoftware.com/download.php" xr:uid="{BDE52135-D6A9-45D3-A387-CD4089664785}"/>
    <hyperlink ref="Y504" r:id="rId532" xr:uid="{56693096-85A4-4E1E-A797-B674A9D88F6A}"/>
    <hyperlink ref="X504" r:id="rId533" xr:uid="{1D69F462-DE84-483E-8772-A55C1F605585}"/>
    <hyperlink ref="Y505" r:id="rId534" xr:uid="{FD364539-FCA2-4F01-93DF-3675E1A7EEAA}"/>
    <hyperlink ref="X505" r:id="rId535" xr:uid="{A0F4B863-FD03-4922-8F49-CB80DC6608BD}"/>
    <hyperlink ref="Y506:Y507" r:id="rId536" display="http://www.scootersoftware.com/download.php" xr:uid="{4C5AD6E0-0D78-4118-A786-7D6FA0B06F6D}"/>
    <hyperlink ref="X506:X507" r:id="rId537" display="http://www.scootersoftware.com/download.php" xr:uid="{35C2082A-8D9C-4246-AD50-71BA1FFB08BD}"/>
    <hyperlink ref="Y510" r:id="rId538" display="http://www.sublimetext.com/3" xr:uid="{82590975-AB4F-40B8-8933-28E73FCEBBDB}"/>
    <hyperlink ref="X510" r:id="rId539" display="http://www.sublimetext.com/3" xr:uid="{86CB5392-8625-4005-BCCC-5CBF16702885}"/>
    <hyperlink ref="Y508" r:id="rId540" xr:uid="{6B80003F-3673-4D64-8259-CE9BF4860FA5}"/>
    <hyperlink ref="X508" r:id="rId541" xr:uid="{3AB2227E-8938-44F1-8BC4-5AFE4BCC80CA}"/>
    <hyperlink ref="Y509:Y510" r:id="rId542" display="http://www.scootersoftware.com/download.php" xr:uid="{AF9693DD-9CD2-48C7-9CB7-05C1A5018CF4}"/>
    <hyperlink ref="X509:X510" r:id="rId543" display="http://www.scootersoftware.com/download.php" xr:uid="{78DF7BD8-B126-4D04-9368-0A6AAFDD8F4B}"/>
    <hyperlink ref="Y1059" r:id="rId544" xr:uid="{736676CC-A3F9-4482-B774-2E45255351BD}"/>
    <hyperlink ref="Y1063" r:id="rId545" xr:uid="{A6E351E4-A84D-4A98-A17D-F9B502C61670}"/>
    <hyperlink ref="X1059" r:id="rId546" xr:uid="{5CC7F680-D639-420F-809C-C8BDE9863435}"/>
    <hyperlink ref="X1063" r:id="rId547" xr:uid="{69B68BA7-ECC6-4A39-AC3A-2D80E9EE6BAE}"/>
    <hyperlink ref="Y1060" r:id="rId548" xr:uid="{755631B8-5735-479D-915B-65A75A4E55FC}"/>
    <hyperlink ref="Y1064" r:id="rId549" xr:uid="{A1357CA6-AB06-4DD2-8367-0AB89F97A117}"/>
    <hyperlink ref="X1060" r:id="rId550" xr:uid="{B8695EBE-B877-4576-AB6E-9AD169E2AD26}"/>
    <hyperlink ref="X1064" r:id="rId551" xr:uid="{4ED9D286-EB05-4BB5-8B81-57C1574EBC55}"/>
    <hyperlink ref="Y1061" r:id="rId552" xr:uid="{89B75A24-26D3-48C6-8E72-34C36BAAD9C0}"/>
    <hyperlink ref="Y1065" r:id="rId553" xr:uid="{7378C286-F247-40DD-A0A0-6575DEF99318}"/>
    <hyperlink ref="X1061" r:id="rId554" xr:uid="{4FE5649A-6586-4223-8F38-0F7C345EC143}"/>
    <hyperlink ref="X1065" r:id="rId555" xr:uid="{194080F4-4A74-4687-9D21-9B9E11840352}"/>
    <hyperlink ref="Y1062" r:id="rId556" xr:uid="{98D1BCA3-A889-4F11-B98C-B318B38B76EF}"/>
    <hyperlink ref="Y1066" r:id="rId557" xr:uid="{9BD5869F-3C87-43A5-86C3-F21B318AC271}"/>
    <hyperlink ref="X1062" r:id="rId558" xr:uid="{9BB11AB0-5F70-4ACF-BA93-3A3F883D4DFE}"/>
    <hyperlink ref="X1066" r:id="rId559" xr:uid="{4E9A1E01-FA4C-4A44-A6D3-7A5021F734B6}"/>
    <hyperlink ref="X496" r:id="rId560" xr:uid="{84F21BC6-7758-41E3-9781-C3224DFF601A}"/>
    <hyperlink ref="Y1313" r:id="rId561" xr:uid="{D6BADFD5-43D0-435B-A4F9-9750A7B58B68}"/>
    <hyperlink ref="X1313" r:id="rId562" xr:uid="{91C9969A-834F-4AB6-9025-52F710DE0E43}"/>
    <hyperlink ref="X1379" r:id="rId563" display="http://framerjs.com/download/" xr:uid="{0449C4CA-13AD-4923-BC01-466DEBAD97AB}"/>
    <hyperlink ref="Y1379" r:id="rId564" display="http://framerjs.com/download/" xr:uid="{9F6292E0-C8CD-4E6A-AC31-D0A03FFCE6ED}"/>
    <hyperlink ref="Y1319:Y1324" r:id="rId565" display="http://www.editplus.com/kr/latest.html" xr:uid="{66FCB8D7-8425-41BC-87BE-CDD01760546B}"/>
    <hyperlink ref="X1319:X1324" r:id="rId566" display="http://www.editplus.com/kr/latest.html" xr:uid="{563F37F7-7D26-4697-B57B-72B14368528C}"/>
    <hyperlink ref="Y1325" r:id="rId567" xr:uid="{1B36CEEE-326C-4E1B-9029-7A5DBE04AED3}"/>
    <hyperlink ref="X1325" r:id="rId568" xr:uid="{D6D94DA8-75E4-46C3-8103-7F4E0F5115F0}"/>
    <hyperlink ref="Y1326" r:id="rId569" xr:uid="{17D7E86F-66A6-4FD9-BE51-D6674C71088C}"/>
    <hyperlink ref="X1326" r:id="rId570" xr:uid="{CB51E5A4-8842-4098-BF63-0090568A8A57}"/>
    <hyperlink ref="Y1327" r:id="rId571" xr:uid="{A78BF190-E68F-4FA2-A515-6A3E98682454}"/>
    <hyperlink ref="X1327" r:id="rId572" xr:uid="{65BBB108-D548-4636-B19D-B45884B347FA}"/>
    <hyperlink ref="Y1328" r:id="rId573" xr:uid="{2C34771E-BD6F-44A4-B83E-EC6E0DDFFD5B}"/>
    <hyperlink ref="X1328" r:id="rId574" xr:uid="{CA2E846E-63AF-44EB-BCCF-EC0F36AA3F65}"/>
    <hyperlink ref="Y1332" r:id="rId575" xr:uid="{CE0D01DF-3F46-4F53-8611-2F0CB2018951}"/>
    <hyperlink ref="X1332" r:id="rId576" xr:uid="{3AA8BB8D-3E56-4019-8697-C1ADABA0FDB7}"/>
    <hyperlink ref="Y1333" r:id="rId577" xr:uid="{A506A7BD-D267-4C35-8EE8-D7B50D2BFF32}"/>
    <hyperlink ref="X1333" r:id="rId578" xr:uid="{F7429B59-42DF-402A-9884-E40C2D14A0F9}"/>
    <hyperlink ref="Y1321" r:id="rId579" xr:uid="{15AF1034-6895-4612-A40F-2DEB961D375F}"/>
    <hyperlink ref="X1321" r:id="rId580" xr:uid="{683E86D2-0BE5-4B8B-BA7A-391054DF106E}"/>
    <hyperlink ref="Y1344" r:id="rId581" xr:uid="{9C20FE1E-DC57-42A3-85E0-9BCCFCB5671B}"/>
    <hyperlink ref="Y1345:Y1346" r:id="rId582" display="http://www.techsmith.com/download/licenses/snagit.asp?ver=11" xr:uid="{D498C9E2-062D-48F6-9A8A-C0D1F87035BD}"/>
    <hyperlink ref="Y1346" r:id="rId583" xr:uid="{CE754723-B069-45F5-B440-F8B02A2E2EF1}"/>
    <hyperlink ref="X1345:X1346" r:id="rId584" display="http://www.techsmith.com/download/licenses/snagit.asp?ver=11" xr:uid="{07A44362-E341-46E9-AAB2-1FB38D14CBEE}"/>
    <hyperlink ref="X1346" r:id="rId585" xr:uid="{E8E06CDD-2D94-449F-A975-F08745FD2FDA}"/>
    <hyperlink ref="Y1347" r:id="rId586" xr:uid="{721B5248-0CBB-404D-828B-139E1440D6AF}"/>
    <hyperlink ref="X1347" r:id="rId587" xr:uid="{2E5476BF-B7B4-4443-9FCA-CC1BF3AD6F17}"/>
    <hyperlink ref="Y1348" r:id="rId588" xr:uid="{A828645E-3054-401B-846D-B0727EF7185B}"/>
    <hyperlink ref="X1348" r:id="rId589" xr:uid="{159C66D7-A01A-4531-9040-99CF4BE39E17}"/>
    <hyperlink ref="Y1133" r:id="rId590" xr:uid="{36EC6B9B-5B16-474A-9398-170053F5DEBD}"/>
    <hyperlink ref="Y1134" r:id="rId591" xr:uid="{D2B18EDC-B0A0-47E1-B9D4-2EE0859A05ED}"/>
    <hyperlink ref="Y1067" r:id="rId592" xr:uid="{DC95ACC7-2744-4008-95E7-14F06EA74904}"/>
    <hyperlink ref="X1067" r:id="rId593" xr:uid="{C1275B2F-3846-46F2-9EBC-C0ADC480656F}"/>
    <hyperlink ref="Y1068" r:id="rId594" xr:uid="{C0B94332-406E-45AF-8A20-E36C6E2B050D}"/>
    <hyperlink ref="Y1069" r:id="rId595" xr:uid="{05928450-7566-4AD0-9024-27B9D026ED28}"/>
    <hyperlink ref="Y1070" r:id="rId596" xr:uid="{C0F203DE-F6F3-4032-BE70-58F890CA3469}"/>
    <hyperlink ref="Y1071" r:id="rId597" xr:uid="{F64B16AD-65ED-44CA-936F-36FAEF4BCCA0}"/>
    <hyperlink ref="Y1072" r:id="rId598" xr:uid="{41086BA4-5B84-482D-884F-B20396DDFC1F}"/>
    <hyperlink ref="Y1073" r:id="rId599" xr:uid="{1ADC2124-1B8E-44AC-990E-040169B1EC7F}"/>
    <hyperlink ref="Y1074" r:id="rId600" xr:uid="{7A56CEB6-5B16-481E-8F4B-8E5630FBBD12}"/>
    <hyperlink ref="Y1076" r:id="rId601" xr:uid="{59F3AC01-1BF2-4A45-9F6F-33B9948B7F21}"/>
    <hyperlink ref="Y1077" r:id="rId602" xr:uid="{755BA04E-5A12-4320-863B-C5F1DC13C12C}"/>
    <hyperlink ref="Y1078" r:id="rId603" xr:uid="{AF1DB1E1-6749-4A39-BDC4-521EA00A5A19}"/>
    <hyperlink ref="Y1079" r:id="rId604" xr:uid="{5548A498-10B6-4654-8DA6-6098D1D0D635}"/>
    <hyperlink ref="Y1080" r:id="rId605" xr:uid="{34FE6E97-D454-491F-B64B-4B55A71C8974}"/>
    <hyperlink ref="Y1081" r:id="rId606" xr:uid="{B71E5C85-5C19-42AC-B177-2699A88B45E4}"/>
    <hyperlink ref="Y1082" r:id="rId607" xr:uid="{A0A8FD7A-F473-4832-BD2C-64470124E782}"/>
    <hyperlink ref="Y1083" r:id="rId608" xr:uid="{411F98FB-B5AD-4370-9F5C-EDD4E25DDA6F}"/>
    <hyperlink ref="Y1084" r:id="rId609" xr:uid="{79983AE5-6C73-40F7-9A91-0EDCB9BEB977}"/>
    <hyperlink ref="Y1085" r:id="rId610" xr:uid="{7B665B48-72B0-4ECA-B315-58E618D3D12E}"/>
    <hyperlink ref="Y1086" r:id="rId611" xr:uid="{403963C4-826D-4BD1-8DC1-0ED19B0838BA}"/>
    <hyperlink ref="Y1087" r:id="rId612" xr:uid="{3D746312-85E0-4ACD-985C-EEBFB2D5FD8C}"/>
    <hyperlink ref="Y1088" r:id="rId613" xr:uid="{F133115A-6E8E-4E46-9B77-599469B564EA}"/>
    <hyperlink ref="Y1089" r:id="rId614" xr:uid="{4F107369-B357-4279-BD4C-E7BF482ED919}"/>
    <hyperlink ref="Y1090" r:id="rId615" xr:uid="{BD348149-7E29-4142-82EF-0921E215584B}"/>
    <hyperlink ref="Y1091" r:id="rId616" xr:uid="{4D42D7F6-B24C-40BD-BC83-5E6E9A10F051}"/>
    <hyperlink ref="Y1092" r:id="rId617" xr:uid="{53D7D642-FAEA-42E4-BFDD-356A36E84D09}"/>
    <hyperlink ref="Y1093" r:id="rId618" xr:uid="{8CE5D1F4-B297-48B7-9538-29CDF3EB8AE1}"/>
    <hyperlink ref="Y1094" r:id="rId619" xr:uid="{D6C58F4D-FF10-4CA7-9480-D3F9D687F7FD}"/>
    <hyperlink ref="Y1095" r:id="rId620" xr:uid="{D9CB4286-8040-4553-A80A-B85B1F6B6267}"/>
    <hyperlink ref="Y1096" r:id="rId621" xr:uid="{D8AC171B-6B44-4C62-9F94-D6F63C4ACE1F}"/>
    <hyperlink ref="Y1097" r:id="rId622" xr:uid="{68C1CAF0-7C73-431A-BF00-84C39E37813C}"/>
    <hyperlink ref="Y1098" r:id="rId623" xr:uid="{64134120-5044-4B24-BEA2-CDDCC0CA12DC}"/>
    <hyperlink ref="Y1099" r:id="rId624" xr:uid="{CE271E88-6B9C-4B80-8295-9B93ACDC0A1B}"/>
    <hyperlink ref="Y1100" r:id="rId625" xr:uid="{192E4861-266E-42E4-8AA8-DFCEC05FC06E}"/>
    <hyperlink ref="Y1101" r:id="rId626" xr:uid="{C6CF567B-D9CB-471D-A7C8-0D4A015AE37A}"/>
    <hyperlink ref="Y1102" r:id="rId627" xr:uid="{026C29B9-092B-4A26-B682-A2A20CAA4FD9}"/>
    <hyperlink ref="Y1103" r:id="rId628" xr:uid="{DA348F1D-3F58-47BE-A022-6B744C7AFFA1}"/>
    <hyperlink ref="Y1104" r:id="rId629" xr:uid="{C0BB3061-67FB-4C60-8A23-751E159F3284}"/>
    <hyperlink ref="Y1105" r:id="rId630" xr:uid="{3A05935A-33E0-4245-8245-27565E326F22}"/>
    <hyperlink ref="Y1106" r:id="rId631" xr:uid="{FABE6457-1672-4F98-9C7B-C766B67A1BDD}"/>
    <hyperlink ref="Y1107" r:id="rId632" xr:uid="{52933E17-DC20-4B79-A6B6-FF92EE6A7D72}"/>
    <hyperlink ref="Y1108" r:id="rId633" xr:uid="{7F9C3600-DA8F-42A6-B207-0161A421DA15}"/>
    <hyperlink ref="Y1109" r:id="rId634" xr:uid="{2619EBF4-B0AB-46B5-AADC-E14A552635AD}"/>
    <hyperlink ref="Y1110" r:id="rId635" xr:uid="{D4AD4289-B55D-4889-A240-18C7481243F7}"/>
    <hyperlink ref="Y1111" r:id="rId636" xr:uid="{DB8BEBF4-60B3-492E-AB40-0D4CA19D4D9A}"/>
    <hyperlink ref="Y1112" r:id="rId637" xr:uid="{2E19C373-9898-4E71-9F96-93EA09E79EE5}"/>
    <hyperlink ref="Y1113" r:id="rId638" xr:uid="{0379BCF9-6288-43FF-BF61-A30AFDB42EE2}"/>
    <hyperlink ref="Y1114" r:id="rId639" xr:uid="{610D449E-C437-4014-9591-7D2D1C223FCD}"/>
    <hyperlink ref="Y1115" r:id="rId640" xr:uid="{92FD7AEA-3425-49E7-B325-3854AE569ABA}"/>
    <hyperlink ref="Y1116" r:id="rId641" xr:uid="{5F5E4A45-E9F5-47B1-BDD6-B19D366429E3}"/>
    <hyperlink ref="X1068" r:id="rId642" xr:uid="{A27A8320-1E26-45C3-B586-B5A3CC7C03BB}"/>
    <hyperlink ref="X1069" r:id="rId643" xr:uid="{7FF8B729-4C08-4776-AB7A-2929D86A29A7}"/>
    <hyperlink ref="X1070" r:id="rId644" xr:uid="{5779B641-70E4-4BBA-88EF-831F1021490E}"/>
    <hyperlink ref="X1071" r:id="rId645" xr:uid="{0678DDD3-FF8C-4065-B8B9-35E7BC3E15D1}"/>
    <hyperlink ref="X1072" r:id="rId646" xr:uid="{B0BE6B46-1204-46B8-965F-1BCA86CA3F06}"/>
    <hyperlink ref="X1073" r:id="rId647" xr:uid="{4ED0C44B-5DC5-42D9-8631-2A58C87CFE18}"/>
    <hyperlink ref="X1074" r:id="rId648" xr:uid="{96289494-6365-4A9A-9337-C9173B8D59BF}"/>
    <hyperlink ref="X1076" r:id="rId649" xr:uid="{7D7E029B-261E-4301-A2DC-8AE8267B73C2}"/>
    <hyperlink ref="X1077" r:id="rId650" xr:uid="{3A1ABC15-0A58-42F7-A6F5-98367A1A8F74}"/>
    <hyperlink ref="X1078" r:id="rId651" xr:uid="{DB9BD217-2CB8-48AC-8645-05BF799303AE}"/>
    <hyperlink ref="X1079" r:id="rId652" xr:uid="{122BF4C1-D103-4727-ABD5-DE07CB5E03E7}"/>
    <hyperlink ref="X1080" r:id="rId653" xr:uid="{1974199F-D109-4685-8160-51C318349F75}"/>
    <hyperlink ref="X1081" r:id="rId654" xr:uid="{4887AD9C-B381-44AF-9182-44A901500411}"/>
    <hyperlink ref="X1082" r:id="rId655" xr:uid="{EE40DDB4-80C6-41C8-9CD4-5609FD4DC259}"/>
    <hyperlink ref="X1083" r:id="rId656" xr:uid="{F57C0E95-AF08-4716-B7F6-796F68F5FF9C}"/>
    <hyperlink ref="X1084" r:id="rId657" xr:uid="{1B92F383-F339-474F-BAF1-5F622025C799}"/>
    <hyperlink ref="X1085" r:id="rId658" xr:uid="{4FBEB6A1-C247-430D-AE9A-52F3830C5243}"/>
    <hyperlink ref="X1086" r:id="rId659" xr:uid="{AE01502C-D1AC-4673-8044-A82F46C3208A}"/>
    <hyperlink ref="X1087" r:id="rId660" xr:uid="{3F33936D-2306-48D2-844D-278DEDDD0F66}"/>
    <hyperlink ref="X1088" r:id="rId661" xr:uid="{DA1CFEE5-587F-4F76-9054-3BC0532FAADF}"/>
    <hyperlink ref="X1089" r:id="rId662" xr:uid="{C8F75E23-D3D0-4EFC-A57F-DDF23A933E2C}"/>
    <hyperlink ref="X1090" r:id="rId663" xr:uid="{69EF5356-748F-44C4-8E91-0C622E94D13C}"/>
    <hyperlink ref="X1091" r:id="rId664" xr:uid="{B0931C3D-6139-442C-B739-F1A0EE99BFC6}"/>
    <hyperlink ref="X1092" r:id="rId665" xr:uid="{7E04BD6D-1CC6-42A1-8DEF-AD998BFC1337}"/>
    <hyperlink ref="X1093" r:id="rId666" xr:uid="{3B58CBD3-1BBC-4219-8875-5614A2204C98}"/>
    <hyperlink ref="X1094" r:id="rId667" xr:uid="{D1FA40F9-5DF7-4525-88B2-0122863C07FA}"/>
    <hyperlink ref="X1095" r:id="rId668" xr:uid="{7009701E-93C2-44BD-9D5B-BEF58A000D8F}"/>
    <hyperlink ref="X1096" r:id="rId669" xr:uid="{700FEAEE-2849-4745-9BBD-78C4E225CF21}"/>
    <hyperlink ref="X1097" r:id="rId670" xr:uid="{2F2DAFFB-649D-450C-A256-1AE546759085}"/>
    <hyperlink ref="X1098" r:id="rId671" xr:uid="{A6358FC8-CB71-4874-A2D5-3F8267472DC9}"/>
    <hyperlink ref="X1099" r:id="rId672" xr:uid="{C033A5B7-8A70-4CCD-9EE6-D89B7FC85340}"/>
    <hyperlink ref="X1100" r:id="rId673" xr:uid="{57FA1AD0-DC6E-493F-AF2F-6270B2029AA1}"/>
    <hyperlink ref="X1101" r:id="rId674" xr:uid="{9F2E81A4-AC1F-4180-B3E3-E99324A8BE51}"/>
    <hyperlink ref="X1102" r:id="rId675" xr:uid="{424CF976-B730-48A9-A94C-EE7CF25A006A}"/>
    <hyperlink ref="X1103" r:id="rId676" xr:uid="{59558A54-DA0E-4ADC-AB62-F27AE6C970AD}"/>
    <hyperlink ref="X1104" r:id="rId677" xr:uid="{14ADC234-55C8-41F7-A17F-797A804A0010}"/>
    <hyperlink ref="X1105" r:id="rId678" xr:uid="{857A9582-2B44-436F-9167-E77D0B0037ED}"/>
    <hyperlink ref="X1106" r:id="rId679" xr:uid="{89D43912-EF10-4039-8243-D7C2BF3D63DD}"/>
    <hyperlink ref="X1107" r:id="rId680" xr:uid="{B12B018C-E4BC-41CB-82D2-9BEF7A6E2EBC}"/>
    <hyperlink ref="X1108" r:id="rId681" xr:uid="{205B741B-E95A-4186-9DA5-3758B200002C}"/>
    <hyperlink ref="X1109" r:id="rId682" xr:uid="{5BFFBD7D-FFB8-4E24-8E5C-0EE8EE829998}"/>
    <hyperlink ref="X1110" r:id="rId683" xr:uid="{111A17CA-6E88-4EC3-8142-425992B37907}"/>
    <hyperlink ref="X1111" r:id="rId684" xr:uid="{DC92C339-A7DA-4E66-80CD-F3F3EDE51B65}"/>
    <hyperlink ref="X1112" r:id="rId685" xr:uid="{A1B83630-9F08-48F5-9A3F-D780BE151F4F}"/>
    <hyperlink ref="X1113" r:id="rId686" xr:uid="{D3960F80-AA1D-4D1E-96CF-4C5090521981}"/>
    <hyperlink ref="X1114" r:id="rId687" xr:uid="{970DB091-8D2D-4AC1-8D39-4741FCD59B8A}"/>
    <hyperlink ref="X1115" r:id="rId688" xr:uid="{C8C2882E-949A-4438-B078-74CB6C7132E4}"/>
    <hyperlink ref="X1116" r:id="rId689" xr:uid="{57D1DDCC-AECF-4AC9-AE2F-C1C04BBA5CF7}"/>
    <hyperlink ref="Y201" r:id="rId690" xr:uid="{EA0306E1-D11D-4BF0-9101-4639E4374B4E}"/>
    <hyperlink ref="Y203" r:id="rId691" xr:uid="{21991712-B93B-492D-8FC7-D19099AA18CE}"/>
    <hyperlink ref="Y205" r:id="rId692" xr:uid="{D2825765-2671-4025-AF29-F12E8B5DC95C}"/>
    <hyperlink ref="Y207" r:id="rId693" xr:uid="{8D953F4E-BFF8-43C5-BB1D-23866CBCADDA}"/>
    <hyperlink ref="Y209" r:id="rId694" xr:uid="{7AF7A705-7B15-4149-9A9C-82B57FC6C18F}"/>
    <hyperlink ref="Y211" r:id="rId695" xr:uid="{40859B21-6B1F-49D2-83FE-5EBDAA4DA3A7}"/>
    <hyperlink ref="Y213" r:id="rId696" xr:uid="{E928D683-4D83-4A0F-B4BD-AAEE753B9662}"/>
    <hyperlink ref="Y215" r:id="rId697" xr:uid="{BEB8FBA7-62AA-4B76-8D62-A34CA2BFDB47}"/>
    <hyperlink ref="Y217" r:id="rId698" xr:uid="{58E82589-6306-42D8-8C2B-461C12409DC0}"/>
    <hyperlink ref="Y219" r:id="rId699" xr:uid="{42A9BB5C-F706-4F4C-A725-98676A729F75}"/>
    <hyperlink ref="Y200" r:id="rId700" xr:uid="{FE32D128-B100-4B2F-AE66-0C2618EA1C8B}"/>
    <hyperlink ref="Y202" r:id="rId701" xr:uid="{83AEB857-558E-4462-8775-252007F9D2CD}"/>
    <hyperlink ref="Y204" r:id="rId702" xr:uid="{3653C680-371F-4CA7-9648-DAFAA56005A6}"/>
    <hyperlink ref="Y206" r:id="rId703" xr:uid="{C2DF9BF6-E98F-4BF3-B5B7-4ADF233612B1}"/>
    <hyperlink ref="Y208" r:id="rId704" xr:uid="{F5A428F9-2C3C-4D54-9813-F759F0F587CF}"/>
    <hyperlink ref="Y210" r:id="rId705" xr:uid="{43A43443-3E88-4993-AA5B-E630B18AA2CC}"/>
    <hyperlink ref="Y212" r:id="rId706" xr:uid="{68C2CFAE-F33B-4998-A16C-643C2528FE8B}"/>
    <hyperlink ref="Y214" r:id="rId707" xr:uid="{1E46FAB1-C3BF-4DB0-ACD5-91325BE1A3B5}"/>
    <hyperlink ref="Y216" r:id="rId708" xr:uid="{03526925-B07B-4CEC-8AA7-ECF1D4E6C733}"/>
    <hyperlink ref="Y218" r:id="rId709" xr:uid="{4BF0465C-9577-46F4-AD30-65B07A85EEE1}"/>
    <hyperlink ref="X200" r:id="rId710" xr:uid="{A09B82A3-561A-4F1C-B47F-ED444634785D}"/>
    <hyperlink ref="X202" r:id="rId711" xr:uid="{6B63EFF9-5F0D-4490-93EB-D7C6F02A86CF}"/>
    <hyperlink ref="X204" r:id="rId712" xr:uid="{0734265B-F8F4-4089-B1FC-327CB9A55985}"/>
    <hyperlink ref="X206" r:id="rId713" xr:uid="{6B98A53E-4936-497C-AC4F-8EF0E131D314}"/>
    <hyperlink ref="X208" r:id="rId714" xr:uid="{64F2C131-C459-4495-97CB-8E2766046983}"/>
    <hyperlink ref="X210" r:id="rId715" xr:uid="{06F1BAC7-E416-4EE6-8239-2FD4DFDD4F32}"/>
    <hyperlink ref="X212" r:id="rId716" xr:uid="{F7DE965A-757C-4619-B020-243E2494EAA4}"/>
    <hyperlink ref="X214" r:id="rId717" xr:uid="{FA7122C5-8EF8-49AE-BF93-ABADBE910F01}"/>
    <hyperlink ref="X216" r:id="rId718" xr:uid="{3BF883BE-3A1A-4D70-BF1E-744EFC6D3781}"/>
    <hyperlink ref="X218" r:id="rId719" xr:uid="{0BA69760-521E-43FC-92AF-392BED2460A4}"/>
    <hyperlink ref="X201" r:id="rId720" xr:uid="{3E6024C8-E106-4D56-990E-0E8E07196B27}"/>
    <hyperlink ref="X203" r:id="rId721" xr:uid="{68DFF526-234E-45BB-8E60-108B57772E68}"/>
    <hyperlink ref="X205" r:id="rId722" xr:uid="{6DF86725-9368-4F70-A8AB-44811905E7F3}"/>
    <hyperlink ref="X207" r:id="rId723" xr:uid="{89FF6DE8-273F-4708-B053-DD096E907DFF}"/>
    <hyperlink ref="X209" r:id="rId724" xr:uid="{3D0EEB04-12A5-478D-827E-66F887EC949E}"/>
    <hyperlink ref="X211" r:id="rId725" xr:uid="{560DEA9E-327E-4F31-B490-DDB6B33CC1A7}"/>
    <hyperlink ref="X213" r:id="rId726" xr:uid="{4C54CA25-8483-457F-A7BE-B23A8A889A21}"/>
    <hyperlink ref="X215" r:id="rId727" xr:uid="{364FD2C6-6834-4225-A198-A621D20DD608}"/>
    <hyperlink ref="X217" r:id="rId728" xr:uid="{D3E433EC-7224-49DB-8A95-7BAF5920FB64}"/>
    <hyperlink ref="X219" r:id="rId729" xr:uid="{51141EDA-1193-4E1B-963F-42631611311F}"/>
    <hyperlink ref="X348" r:id="rId730" xr:uid="{B2012313-C0BB-4EE3-8CB2-ECCA2509916E}"/>
    <hyperlink ref="X495" r:id="rId731" xr:uid="{DDE97E56-6A3A-4D72-8BDB-F781F80C7187}"/>
    <hyperlink ref="X1120" r:id="rId732" xr:uid="{9DFFBF13-B4FA-4478-AEC4-919195B62124}"/>
    <hyperlink ref="Y1120" r:id="rId733" xr:uid="{AE5674AF-50C3-4EB6-B9CF-AC03D087C66B}"/>
    <hyperlink ref="Y1121" r:id="rId734" xr:uid="{4C29318C-54BF-46EC-A4A9-6AF85B2F74E3}"/>
    <hyperlink ref="Y1122" r:id="rId735" xr:uid="{89F57DDF-AA52-4CB9-B4D2-C1EC1AAB2E9C}"/>
    <hyperlink ref="Y1123" r:id="rId736" xr:uid="{DA07BA96-DF2C-4E82-A546-61F18C0F0485}"/>
    <hyperlink ref="X1312" r:id="rId737" xr:uid="{C0D8DC5F-3DED-4427-B284-08B0BB2E20D3}"/>
    <hyperlink ref="X1315" r:id="rId738" xr:uid="{7600C717-E75B-4D25-984A-5FACB698ECD9}"/>
    <hyperlink ref="Y1315" r:id="rId739" xr:uid="{A7567EB0-9202-47B3-BF00-D13C531C9EE0}"/>
    <hyperlink ref="X1316" r:id="rId740" xr:uid="{C4FA7B42-8E3E-40D3-A8D2-21398BC255FF}"/>
    <hyperlink ref="Y1316" r:id="rId741" xr:uid="{92633FFA-15AF-4607-AA4F-C9183CB62A3A}"/>
    <hyperlink ref="X1344" r:id="rId742" xr:uid="{BC4FFCD6-33EB-4465-A4D9-2D546FE3ED26}"/>
    <hyperlink ref="X1352" r:id="rId743" xr:uid="{C2E1AA4C-5D31-4989-AF5C-C281CE2AB5C2}"/>
    <hyperlink ref="X360" r:id="rId744" xr:uid="{5A3CD3A6-B012-4BEC-94FB-5F37A8C214F3}"/>
    <hyperlink ref="X361" r:id="rId745" xr:uid="{39A5BE57-F2F1-4FA1-90FB-03948D0687A6}"/>
    <hyperlink ref="X362" r:id="rId746" xr:uid="{6A4F01D4-47A9-4D2C-B239-16439B51456F}"/>
    <hyperlink ref="X363" r:id="rId747" xr:uid="{8C59187E-6ABF-4107-BCA6-882058FA2D35}"/>
    <hyperlink ref="X364" r:id="rId748" xr:uid="{AA7455C1-56A4-412F-A10B-01C97E8DCC96}"/>
    <hyperlink ref="Y360" r:id="rId749" xr:uid="{E7E3ACBF-9FA7-4E0D-ABBC-67CAE5292364}"/>
    <hyperlink ref="Y362" r:id="rId750" xr:uid="{BF6C049E-FF8B-4AA1-A30F-8201C5C65D5B}"/>
    <hyperlink ref="Y364" r:id="rId751" xr:uid="{FD07353A-3E70-4FB3-80AB-F0E44E156876}"/>
    <hyperlink ref="Y361" r:id="rId752" xr:uid="{4DBDBC57-D7A6-4617-B486-F04AEB59A46C}"/>
    <hyperlink ref="Y363" r:id="rId753" xr:uid="{1A9D79E8-41D2-4801-BAD1-08FB5B19A02E}"/>
    <hyperlink ref="Y221" r:id="rId754" xr:uid="{21415C58-76CA-4B21-8E45-F0158FBFF9AB}"/>
    <hyperlink ref="Y223" r:id="rId755" xr:uid="{DFF7F129-76EC-4D7A-82C8-A773AC4F65C4}"/>
    <hyperlink ref="Y225" r:id="rId756" xr:uid="{F5CE6CB9-F13A-468F-849A-69D57CCF0B07}"/>
    <hyperlink ref="Y227" r:id="rId757" xr:uid="{A138CDB3-75D1-4951-A2B2-A4DEDF8571D5}"/>
    <hyperlink ref="Y229" r:id="rId758" xr:uid="{68CA453A-1857-4A0D-8BC8-60616F4B3737}"/>
    <hyperlink ref="Y231" r:id="rId759" xr:uid="{B94F4359-D435-4A80-9859-FD5BEA7D8F53}"/>
    <hyperlink ref="Y233" r:id="rId760" xr:uid="{5462CF33-82FB-469D-B091-F8F5830E0E98}"/>
    <hyperlink ref="Y235" r:id="rId761" xr:uid="{FBD5525D-0924-4226-A748-AF53194159A2}"/>
    <hyperlink ref="Y237" r:id="rId762" xr:uid="{F4F89288-5284-44F9-95CE-13219DC6E198}"/>
    <hyperlink ref="Y239" r:id="rId763" xr:uid="{E3732EB2-4919-411D-8AD2-50AE780BFC16}"/>
    <hyperlink ref="Y241" r:id="rId764" xr:uid="{71EC218F-387E-41DA-8056-876CECE187D8}"/>
    <hyperlink ref="Y243" r:id="rId765" xr:uid="{C80CBBD4-6CC7-4EEF-9200-3EA9D7304E03}"/>
    <hyperlink ref="Y245" r:id="rId766" xr:uid="{0FF57273-8829-4198-9877-3A82DE5D397E}"/>
    <hyperlink ref="Y247" r:id="rId767" xr:uid="{5B262D6B-FBF1-4C1D-B7DC-5CDDEDEEBF34}"/>
    <hyperlink ref="Y249" r:id="rId768" xr:uid="{732CEB69-D3A0-4E14-B528-B360010478B4}"/>
    <hyperlink ref="Y251" r:id="rId769" xr:uid="{647AD677-7313-4EB7-92C9-AF6C84701FFD}"/>
    <hyperlink ref="Y253" r:id="rId770" xr:uid="{26191E88-F511-44CB-8F98-9CCAB8606035}"/>
    <hyperlink ref="Y255" r:id="rId771" xr:uid="{83226D92-D4A3-4E66-826F-FB25EB9034A3}"/>
    <hyperlink ref="Y257" r:id="rId772" xr:uid="{0738E03F-04CA-49E4-BD0C-6CD3E373DF5D}"/>
    <hyperlink ref="Y259" r:id="rId773" xr:uid="{5C5BE403-47AF-49B1-AD1D-1A60A7ABFA32}"/>
    <hyperlink ref="Y261" r:id="rId774" xr:uid="{86C74AAF-84D3-4FAA-9848-558152393AAC}"/>
    <hyperlink ref="Y263" r:id="rId775" xr:uid="{4310506B-086E-4C7D-9135-9E15AF026CD0}"/>
    <hyperlink ref="Y265" r:id="rId776" xr:uid="{A2DC2D09-7DEC-41EF-8915-88A125226C0D}"/>
    <hyperlink ref="Y267" r:id="rId777" xr:uid="{96024A7A-092F-465D-BBFE-820C00903112}"/>
    <hyperlink ref="Y269" r:id="rId778" xr:uid="{6EC37AF8-297D-4E04-A651-8F5F256B3FE8}"/>
    <hyperlink ref="Y220" r:id="rId779" xr:uid="{5F55734D-2EEC-4E25-B197-CA9FF1CB91F4}"/>
    <hyperlink ref="Y222" r:id="rId780" xr:uid="{97F4B944-D6A5-48C9-997D-81B68B562630}"/>
    <hyperlink ref="Y224" r:id="rId781" xr:uid="{45257882-971D-4D97-9CD2-3F9EE9804640}"/>
    <hyperlink ref="Y226" r:id="rId782" xr:uid="{E35C3D6E-27E4-491E-B8C6-0CEE12A4A0C4}"/>
    <hyperlink ref="Y228" r:id="rId783" xr:uid="{6214D3A6-366A-4BBD-A258-B39FF010D94A}"/>
    <hyperlink ref="Y230" r:id="rId784" xr:uid="{623E3A21-F7FA-4E27-8533-14A1D0A06166}"/>
    <hyperlink ref="Y232" r:id="rId785" xr:uid="{AF9F8290-2F6B-4A8A-9F11-1943F0210DA7}"/>
    <hyperlink ref="Y234" r:id="rId786" xr:uid="{3E523E53-BA2A-45F8-805A-5CEF0F63DD8C}"/>
    <hyperlink ref="Y236" r:id="rId787" xr:uid="{F40E728F-1745-492B-92DC-2125F097517A}"/>
    <hyperlink ref="Y238" r:id="rId788" xr:uid="{40CA2C91-1037-4A73-A510-AFE55B8FD9A2}"/>
    <hyperlink ref="Y240" r:id="rId789" xr:uid="{130AB09F-8825-4649-92CB-C514A9D322C3}"/>
    <hyperlink ref="Y242" r:id="rId790" xr:uid="{F9F37200-4591-415D-8A45-FB41875A04F4}"/>
    <hyperlink ref="Y244" r:id="rId791" xr:uid="{756385E5-A486-4645-A7C0-04F4F22BF13E}"/>
    <hyperlink ref="Y246" r:id="rId792" xr:uid="{2327ABA2-FB96-4628-B0A1-86AE30074CE1}"/>
    <hyperlink ref="Y248" r:id="rId793" xr:uid="{1B6BD2A5-934A-46F4-A005-1DE53FB7AD8A}"/>
    <hyperlink ref="Y250" r:id="rId794" xr:uid="{1DF12BE9-BF14-41B1-8FDD-A9BF72B4C148}"/>
    <hyperlink ref="Y252" r:id="rId795" xr:uid="{9F0FBD88-0C7E-4FAA-9001-6373E96B12FB}"/>
    <hyperlink ref="Y254" r:id="rId796" xr:uid="{D70C78C8-435B-4223-B450-CD9991CA3255}"/>
    <hyperlink ref="Y256" r:id="rId797" xr:uid="{0594A2DA-6BDF-464C-8325-A922F7EB2C11}"/>
    <hyperlink ref="Y258" r:id="rId798" xr:uid="{C7AA153B-27BD-4AAD-9240-CEFA614481BA}"/>
    <hyperlink ref="Y260" r:id="rId799" xr:uid="{E4C37776-EE00-47D2-9846-E3EEB61E2B92}"/>
    <hyperlink ref="Y262" r:id="rId800" xr:uid="{008B3E6F-34E7-4012-AAC6-16AE89AC3DAF}"/>
    <hyperlink ref="Y264" r:id="rId801" xr:uid="{D9AEF1A1-5BCE-41E1-9399-432993D27E3D}"/>
    <hyperlink ref="Y266" r:id="rId802" xr:uid="{A218991E-2D8D-4516-910E-2F2AC4D86E20}"/>
    <hyperlink ref="Y268" r:id="rId803" xr:uid="{EAC179AF-F4E9-47C9-A839-57F8D1756182}"/>
    <hyperlink ref="X220" r:id="rId804" xr:uid="{708AE654-E258-4640-AE08-EE12C1B64FB5}"/>
    <hyperlink ref="X222" r:id="rId805" xr:uid="{7187014C-0A9A-4D0C-AA18-89B57CAFAF4A}"/>
    <hyperlink ref="X224" r:id="rId806" xr:uid="{4D7CD841-7204-4900-A3D9-7641DE1BB14C}"/>
    <hyperlink ref="X226" r:id="rId807" xr:uid="{A961904C-4D28-4FE9-9181-E130301A09A1}"/>
    <hyperlink ref="X228" r:id="rId808" xr:uid="{324AB256-8B60-4D61-8599-2CFDF7475769}"/>
    <hyperlink ref="X230" r:id="rId809" xr:uid="{0339E328-041E-4562-A437-41648A343149}"/>
    <hyperlink ref="X232" r:id="rId810" xr:uid="{F8C4321E-48C6-460B-AD85-519C3A1E0CE1}"/>
    <hyperlink ref="X234" r:id="rId811" xr:uid="{BFB72419-44B1-4E3B-9DA3-A47050A254F9}"/>
    <hyperlink ref="X236" r:id="rId812" xr:uid="{99AB27AA-0631-437C-8E4A-431275E47927}"/>
    <hyperlink ref="X238" r:id="rId813" xr:uid="{C356DEAD-0963-44A0-B08C-498F0559CB8F}"/>
    <hyperlink ref="X240" r:id="rId814" xr:uid="{18325FA0-D84F-47ED-9365-469AF94D7C39}"/>
    <hyperlink ref="X242" r:id="rId815" xr:uid="{6878FF74-00D0-45DD-9A71-36432FC80DFC}"/>
    <hyperlink ref="X244" r:id="rId816" xr:uid="{A9E162B5-8174-477A-B394-CE57B399A285}"/>
    <hyperlink ref="X246" r:id="rId817" xr:uid="{1182A5CE-2689-4C5B-956D-B643216EE7AA}"/>
    <hyperlink ref="X248" r:id="rId818" xr:uid="{4D9FD087-1E87-4F3C-9004-89F778E4EC82}"/>
    <hyperlink ref="X250" r:id="rId819" xr:uid="{7A0AD073-69FD-4908-9D0C-C5EE937B3679}"/>
    <hyperlink ref="X252" r:id="rId820" xr:uid="{50F6CCCD-9CD4-4C20-8510-0DB333BAC9F2}"/>
    <hyperlink ref="X254" r:id="rId821" xr:uid="{895D15C9-B685-46DD-86D3-072D65CE033B}"/>
    <hyperlink ref="X256" r:id="rId822" xr:uid="{FE8CF409-B70B-4AFE-81C0-E53FD5323C5B}"/>
    <hyperlink ref="X258" r:id="rId823" xr:uid="{05DDBE54-EF30-4AD3-8391-04BA78624A8D}"/>
    <hyperlink ref="X260" r:id="rId824" xr:uid="{882DDF9B-F517-4A08-BDFD-5F95E819C6DE}"/>
    <hyperlink ref="X262" r:id="rId825" xr:uid="{5B4B3FD8-E6E1-499F-AFDE-B5A8F8DD5F07}"/>
    <hyperlink ref="X264" r:id="rId826" xr:uid="{60F67DCE-C552-4F3D-90BD-9499F1753F19}"/>
    <hyperlink ref="X266" r:id="rId827" xr:uid="{8BF51C25-796B-46C8-A8C2-6069EB8AFB81}"/>
    <hyperlink ref="X268" r:id="rId828" xr:uid="{DBAB6DF1-1C8C-4F33-B577-68DB20DB7D42}"/>
    <hyperlink ref="X221" r:id="rId829" xr:uid="{3AA65513-5978-4DCD-A9C9-BC2FBBB3E453}"/>
    <hyperlink ref="X223" r:id="rId830" xr:uid="{6CCF9822-D767-49F4-A316-75D3AACDA253}"/>
    <hyperlink ref="X225" r:id="rId831" xr:uid="{A181AE07-9F69-42F9-8A82-A30FB7DF444B}"/>
    <hyperlink ref="X227" r:id="rId832" xr:uid="{551A89D9-5081-4966-95B2-8E991E0F5DE1}"/>
    <hyperlink ref="X229" r:id="rId833" xr:uid="{52728D7B-356E-4F3B-A68E-3C7F01AF552D}"/>
    <hyperlink ref="X231" r:id="rId834" xr:uid="{3E941649-CB32-4BEA-949B-0A2E528AC76C}"/>
    <hyperlink ref="X233" r:id="rId835" xr:uid="{80711DD1-CDB6-489F-BA07-F9DEA2BBB526}"/>
    <hyperlink ref="X235" r:id="rId836" xr:uid="{CDF68029-14D6-442E-B171-E96F47DD2731}"/>
    <hyperlink ref="X237" r:id="rId837" xr:uid="{0620887E-F2B6-4634-97AF-F786F50D2D4D}"/>
    <hyperlink ref="X239" r:id="rId838" xr:uid="{D1A37A1A-D4D1-4F92-A1E9-491677BEA2CB}"/>
    <hyperlink ref="X241" r:id="rId839" xr:uid="{D31F6103-4FB9-4769-B9BC-75838310187B}"/>
    <hyperlink ref="X243" r:id="rId840" xr:uid="{53AD3094-83EA-4589-ACDD-2364858DDF30}"/>
    <hyperlink ref="X245" r:id="rId841" xr:uid="{E205045A-1507-481D-8AFA-62664F00C101}"/>
    <hyperlink ref="X247" r:id="rId842" xr:uid="{BC9FB27D-A94A-4A3A-B5DF-4EB2A9FF7C68}"/>
    <hyperlink ref="X249" r:id="rId843" xr:uid="{969A3105-B0CE-4ED8-A544-05F1C0DB2D3C}"/>
    <hyperlink ref="X251" r:id="rId844" xr:uid="{4936FD8E-85E5-4627-A07A-000604E0E20E}"/>
    <hyperlink ref="X253" r:id="rId845" xr:uid="{F3C21EC8-BC67-4263-963D-76BC3F474E5A}"/>
    <hyperlink ref="X255" r:id="rId846" xr:uid="{10BC8805-9022-4029-BE7B-029A9DEB5890}"/>
    <hyperlink ref="X257" r:id="rId847" xr:uid="{2A79EA28-C2BF-4286-83F6-84656E393FF7}"/>
    <hyperlink ref="X259" r:id="rId848" xr:uid="{4C6F6499-896E-460A-A6E0-9AF806275855}"/>
    <hyperlink ref="X261" r:id="rId849" xr:uid="{A791B643-36CC-437A-986B-5B2362518485}"/>
    <hyperlink ref="X263" r:id="rId850" xr:uid="{8FB08AD4-4B91-4390-B620-284AA04C5467}"/>
    <hyperlink ref="X265" r:id="rId851" xr:uid="{C73A747F-0964-45A9-9BF2-A124B58C9B03}"/>
    <hyperlink ref="X267" r:id="rId852" xr:uid="{21F981C0-E260-4E8D-A2A7-DC622D63093D}"/>
    <hyperlink ref="X269" r:id="rId853" xr:uid="{C12038A6-161A-4EDC-A7A4-3C35CC1A4669}"/>
    <hyperlink ref="Y1349" r:id="rId854" xr:uid="{85A60D85-25E6-496B-9DA3-2516EBE58734}"/>
    <hyperlink ref="X1349" r:id="rId855" xr:uid="{7E948381-71F4-4606-8B30-0493F9822FA8}"/>
    <hyperlink ref="Y1351" r:id="rId856" xr:uid="{B4635DD9-3577-418E-95D0-61624273119C}"/>
    <hyperlink ref="X1351" r:id="rId857" xr:uid="{0E685E3E-EBF8-4EF4-9F09-2F320D19AB45}"/>
    <hyperlink ref="Y1350" r:id="rId858" xr:uid="{54D0BB59-E5A2-44D8-A209-CE7373A27C2E}"/>
    <hyperlink ref="X1350" r:id="rId859" xr:uid="{BCCDCC2B-ABA6-4063-8CDA-9E613FB0F877}"/>
    <hyperlink ref="Y1135" r:id="rId860" xr:uid="{8B5C272A-8FF9-4470-821A-92B641B5819C}"/>
    <hyperlink ref="Y1136" r:id="rId861" xr:uid="{11EBC01A-396B-4193-89F6-BB0E76B46CC0}"/>
    <hyperlink ref="X817" r:id="rId862" display="https://www.ultraedit.com/serve/index.php?i=prev&amp;p=1R2TDJEfEY6mpXcRu9zIrp7gfRdUKYZcDiQ%3D" xr:uid="{739FEE88-4174-4C09-A184-A6AA6AAC8D67}"/>
    <hyperlink ref="Y845" r:id="rId863" display="https://www.ultraedit.com/serve/index.php?i=prev&amp;p=1R2TDJEfEY6mpXcRu9zIrp7gfRdUKYZcDiQ%3D" xr:uid="{B2DE506F-E02C-4AF9-A1C8-EB0B0D22C3E4}"/>
    <hyperlink ref="Y271" r:id="rId864" xr:uid="{0232A59A-DA36-4D33-8AE5-E4230A416DFF}"/>
    <hyperlink ref="Y273" r:id="rId865" xr:uid="{973A04F7-5E25-4C1A-ABD4-4FE0F3C4A38B}"/>
    <hyperlink ref="Y275" r:id="rId866" xr:uid="{D60CE1AD-0501-498F-B425-5DCF675A9B50}"/>
    <hyperlink ref="Y277" r:id="rId867" xr:uid="{081DE620-FBCC-42F6-B71A-34CCEB292912}"/>
    <hyperlink ref="Y279" r:id="rId868" xr:uid="{CA7C67BF-C212-48A0-B7CB-5D9615EE33AF}"/>
    <hyperlink ref="Y281" r:id="rId869" xr:uid="{51B71D94-E59B-4C23-8820-BECDDD1F14D8}"/>
    <hyperlink ref="Y283" r:id="rId870" xr:uid="{D02CA8C2-2903-43A0-A92A-318597F1EAFA}"/>
    <hyperlink ref="Y285" r:id="rId871" xr:uid="{0F2DCB84-949C-4F0A-843A-BA207CD30521}"/>
    <hyperlink ref="Y287" r:id="rId872" xr:uid="{27888F09-A8CB-4EE6-8551-063B2A346674}"/>
    <hyperlink ref="Y289" r:id="rId873" xr:uid="{1034A219-2506-4178-88ED-6889EA88DDE5}"/>
    <hyperlink ref="Y291" r:id="rId874" xr:uid="{5B23A693-FE8A-4CAC-8196-72207EE0B18E}"/>
    <hyperlink ref="Y293" r:id="rId875" xr:uid="{9106FE97-D354-4123-A028-13F3A97203D9}"/>
    <hyperlink ref="Y295" r:id="rId876" xr:uid="{F0BA127B-D096-4D4A-BD0B-46BA9D50691E}"/>
    <hyperlink ref="Y297" r:id="rId877" xr:uid="{9234E509-FB18-4EFC-BFDC-76AD52AEAAE9}"/>
    <hyperlink ref="Y299" r:id="rId878" xr:uid="{1B72726E-35BD-43B8-BD93-4942BCEF6286}"/>
    <hyperlink ref="Y270" r:id="rId879" xr:uid="{485D34F4-C60E-48BF-8B7E-5F3FB8DD6EAA}"/>
    <hyperlink ref="Y272" r:id="rId880" xr:uid="{240F6EE7-EA1A-447E-9DF2-E7FBC8D7E83A}"/>
    <hyperlink ref="Y274" r:id="rId881" xr:uid="{D782E1A8-7FF7-4C2D-81B7-953C22A06769}"/>
    <hyperlink ref="Y276" r:id="rId882" xr:uid="{9351C619-CF96-4FE4-805C-B6B64BFC7273}"/>
    <hyperlink ref="Y278" r:id="rId883" xr:uid="{39D42B76-EE71-404B-B2BF-9C97C80ECAA3}"/>
    <hyperlink ref="Y280" r:id="rId884" xr:uid="{AE88D85D-1028-4ECD-BD6F-A1F2D74DE503}"/>
    <hyperlink ref="Y282" r:id="rId885" xr:uid="{05C80E39-8422-4A21-9ABA-ED6F6458095E}"/>
    <hyperlink ref="Y284" r:id="rId886" xr:uid="{034360B7-8A97-4476-88BE-17BD63AF5D69}"/>
    <hyperlink ref="Y286" r:id="rId887" xr:uid="{5EC65FDC-D2F2-404C-A5F3-F238A3BDCC94}"/>
    <hyperlink ref="Y288" r:id="rId888" xr:uid="{0713EB93-50A7-4AD5-AB44-60096758E261}"/>
    <hyperlink ref="Y290" r:id="rId889" xr:uid="{4043ECF9-3355-4104-92D1-D6DC8161DEF0}"/>
    <hyperlink ref="Y292" r:id="rId890" xr:uid="{44FD53CA-D44C-4BD5-9A65-6FFFE38AD6DC}"/>
    <hyperlink ref="Y294" r:id="rId891" xr:uid="{7D9AB31C-D3CA-4935-B986-3E7D87657B3D}"/>
    <hyperlink ref="Y296" r:id="rId892" xr:uid="{96440278-9875-4309-8495-CA271C1555D7}"/>
    <hyperlink ref="Y298" r:id="rId893" xr:uid="{C633E8F1-D419-4772-939E-0AEA5713F200}"/>
    <hyperlink ref="X270" r:id="rId894" xr:uid="{16F83536-E741-44C5-B9A7-27F9DB561BD3}"/>
    <hyperlink ref="X272" r:id="rId895" xr:uid="{F1B41D15-6D76-4968-89A5-79403C58C8CB}"/>
    <hyperlink ref="X274" r:id="rId896" xr:uid="{EAE5F8B0-41F9-4D8A-9B7E-AE1B35822A1A}"/>
    <hyperlink ref="X276" r:id="rId897" xr:uid="{E83D69D2-1905-4C1D-841F-12AB13C0C50A}"/>
    <hyperlink ref="X278" r:id="rId898" xr:uid="{6518B1F2-6309-4A96-827B-C210E893DBD0}"/>
    <hyperlink ref="X280" r:id="rId899" xr:uid="{A4693125-A13D-4ED9-8906-FEEEC2FADB6B}"/>
    <hyperlink ref="X282" r:id="rId900" xr:uid="{1970E34A-ECFB-4965-A768-1877EDBC0BEC}"/>
    <hyperlink ref="X284" r:id="rId901" xr:uid="{172AF05A-E8C6-4242-929D-2F01104F1E34}"/>
    <hyperlink ref="X286" r:id="rId902" xr:uid="{06E00444-35DD-4AD3-9ADE-623F1A3D6D42}"/>
    <hyperlink ref="X288" r:id="rId903" xr:uid="{6E986FF8-0AC1-4D72-BA0D-8E7BA7246E4D}"/>
    <hyperlink ref="X290" r:id="rId904" xr:uid="{F76532D4-CD2D-4054-B34F-4ECBE5DAF0E1}"/>
    <hyperlink ref="X292" r:id="rId905" xr:uid="{AD6B5305-DF6C-4DE8-A1D9-C4F5840EB73F}"/>
    <hyperlink ref="X294" r:id="rId906" xr:uid="{A331B013-0565-4B56-855B-A8CC23D65978}"/>
    <hyperlink ref="X296" r:id="rId907" xr:uid="{E31541AA-4111-40AA-B7DB-1DCB4D3C0E8D}"/>
    <hyperlink ref="X298" r:id="rId908" xr:uid="{04CE073A-5703-466C-B02A-1CA8C6C2CBFE}"/>
    <hyperlink ref="X271" r:id="rId909" xr:uid="{733AF46C-9653-446C-81C3-A4CFEDD62E63}"/>
    <hyperlink ref="X273" r:id="rId910" xr:uid="{7A59DEC3-ACDD-4299-B1C7-C22250DC4D3E}"/>
    <hyperlink ref="X275" r:id="rId911" xr:uid="{908E5623-A6C8-495B-B331-473EB24F8A57}"/>
    <hyperlink ref="X277" r:id="rId912" xr:uid="{9761E677-437B-4953-95FA-CA1A581BCAD1}"/>
    <hyperlink ref="X279" r:id="rId913" xr:uid="{0B84F5D5-EAD0-482B-9243-523AEF0DEDF4}"/>
    <hyperlink ref="X281" r:id="rId914" xr:uid="{D230AFCB-0965-4A0B-9972-11CCDA7C6908}"/>
    <hyperlink ref="X283" r:id="rId915" xr:uid="{A2F55135-A67D-47B3-9897-C500A0741B72}"/>
    <hyperlink ref="X285" r:id="rId916" xr:uid="{B2CCD2A9-86EF-49B3-AE3A-3869DA72784B}"/>
    <hyperlink ref="X287" r:id="rId917" xr:uid="{54772CDE-02EE-4CF4-8EFF-5AF53FC59D49}"/>
    <hyperlink ref="X289" r:id="rId918" xr:uid="{91C1FEEA-CA64-472F-BA7A-B98455EB0936}"/>
    <hyperlink ref="X291" r:id="rId919" xr:uid="{1124D211-1314-4231-BAF4-71AA72039591}"/>
    <hyperlink ref="X293" r:id="rId920" xr:uid="{81B76200-2C80-42B1-9D2D-49D8D4A3E52B}"/>
    <hyperlink ref="X295" r:id="rId921" xr:uid="{7AABE486-F384-43DC-951D-5B1378526C70}"/>
    <hyperlink ref="X297" r:id="rId922" xr:uid="{CD3A89A2-0EB4-4C91-870E-CDB6E1B8A863}"/>
    <hyperlink ref="X299" r:id="rId923" xr:uid="{68067373-BBE3-45C3-B1E8-936C4319EC12}"/>
    <hyperlink ref="Y348" r:id="rId924" xr:uid="{390A39DE-B7C4-4AF7-AC30-595DB25698F5}"/>
    <hyperlink ref="X365" r:id="rId925" xr:uid="{DD51A707-B329-4051-9ECD-E72079371ACC}"/>
    <hyperlink ref="X366" r:id="rId926" xr:uid="{550EE2DE-D758-410A-AD13-0DC3DCE2CCFB}"/>
    <hyperlink ref="Y366" r:id="rId927" xr:uid="{47E51A25-2DE9-4895-AA55-91B41388F443}"/>
    <hyperlink ref="Y365" r:id="rId928" xr:uid="{2EE02D96-0097-4783-9998-7AFF5581EA66}"/>
    <hyperlink ref="X367" r:id="rId929" xr:uid="{8B280F50-B6FB-4759-B1C5-D87E8A972CF8}"/>
    <hyperlink ref="Y367" r:id="rId930" xr:uid="{707811F7-EE4A-4EB1-83EA-3A8871FB073D}"/>
    <hyperlink ref="X368" r:id="rId931" xr:uid="{679BE74A-2FBC-4E2D-B9A8-6059BA452138}"/>
    <hyperlink ref="X369" r:id="rId932" xr:uid="{17C88F92-350A-489D-ACB8-8C4CEB5EA09C}"/>
    <hyperlink ref="Y369" r:id="rId933" xr:uid="{5B92C9F8-BA6F-441C-9698-3FBD5F733037}"/>
    <hyperlink ref="Y368" r:id="rId934" xr:uid="{5729A78A-D5BB-48C2-B845-832F4688E212}"/>
    <hyperlink ref="Y1137" r:id="rId935" xr:uid="{9BAA8752-58E8-464E-B7C9-79A45A258EA9}"/>
    <hyperlink ref="Y1138" r:id="rId936" xr:uid="{18F5554C-B4AF-41A7-991A-06A7A33947E9}"/>
    <hyperlink ref="Y1140" r:id="rId937" xr:uid="{1C918697-D586-41BE-8876-43A83E19FC86}"/>
    <hyperlink ref="Y1139" r:id="rId938" xr:uid="{7A801A9F-64ED-45F9-BE39-69D6F65543C6}"/>
    <hyperlink ref="Y301" r:id="rId939" xr:uid="{A12E23F7-A7CF-49C9-BB5B-5E2313C7E1BD}"/>
    <hyperlink ref="Y303" r:id="rId940" xr:uid="{FBE8488F-B003-4AB8-901D-8EB62FA8AF6C}"/>
    <hyperlink ref="Y305" r:id="rId941" xr:uid="{9E7AA875-EC3F-4C4A-A110-36282CD9483F}"/>
    <hyperlink ref="Y307" r:id="rId942" xr:uid="{EC0416B1-45BA-49EB-B604-F58B30F849DA}"/>
    <hyperlink ref="Y309" r:id="rId943" xr:uid="{1297DFA9-6C0E-4507-BF6B-A58E237DF687}"/>
    <hyperlink ref="Y311" r:id="rId944" xr:uid="{01FB1EC4-8BC3-42B2-994B-146931786A4F}"/>
    <hyperlink ref="Y313" r:id="rId945" xr:uid="{4A2DE2DF-E605-4B3D-8EFA-EAA342CCA4BE}"/>
    <hyperlink ref="Y315" r:id="rId946" xr:uid="{96F7D501-C914-4B7E-853F-C3E400C9A6BB}"/>
    <hyperlink ref="Y317" r:id="rId947" xr:uid="{9FF1CBFD-F47D-40D5-BE6D-E45D5E51FB8D}"/>
    <hyperlink ref="Y319" r:id="rId948" xr:uid="{D76DCEB2-6483-42C6-83F8-1A53502C2D7E}"/>
    <hyperlink ref="Y300" r:id="rId949" xr:uid="{8F9EDD8A-948D-4B4C-996F-11E9A4644C92}"/>
    <hyperlink ref="Y302" r:id="rId950" xr:uid="{567D832D-B39C-4F0B-82C4-4FDFE122B0B9}"/>
    <hyperlink ref="Y304" r:id="rId951" xr:uid="{5B3BD766-3DA4-4BD2-AA55-EE995996084E}"/>
    <hyperlink ref="Y306" r:id="rId952" xr:uid="{DBD382ED-C913-4D4A-984D-1436964226BE}"/>
    <hyperlink ref="Y308" r:id="rId953" xr:uid="{46D12887-43B8-4D07-9E19-84C48A4B9C38}"/>
    <hyperlink ref="Y310" r:id="rId954" xr:uid="{2F4AB8B5-59D0-46FF-8C49-7851D37EC83F}"/>
    <hyperlink ref="Y312" r:id="rId955" xr:uid="{69BDD5AE-3C10-4E36-B47D-532993AEE3BA}"/>
    <hyperlink ref="Y314" r:id="rId956" xr:uid="{F89F4E10-62F0-4D30-8DD0-CC994E1E602E}"/>
    <hyperlink ref="Y316" r:id="rId957" xr:uid="{65F121C5-9D6A-4B0E-B96C-C2162603EE42}"/>
    <hyperlink ref="Y318" r:id="rId958" xr:uid="{F11288C6-9BC7-46FC-8FD1-5CB57245110E}"/>
    <hyperlink ref="X300" r:id="rId959" xr:uid="{3CCB6E13-3CB4-4959-8490-862CCE535427}"/>
    <hyperlink ref="X302" r:id="rId960" xr:uid="{F808EED8-1ED1-4238-9505-62AEDEC12913}"/>
    <hyperlink ref="X304" r:id="rId961" xr:uid="{453407B6-2C19-4371-A7C3-FE8E704C183C}"/>
    <hyperlink ref="X306" r:id="rId962" xr:uid="{78BE2F87-C902-4FD7-A201-F9BBF46CC8E8}"/>
    <hyperlink ref="X308" r:id="rId963" xr:uid="{E80B0CE9-AB76-4DBC-9009-FE28E3135EFF}"/>
    <hyperlink ref="X310" r:id="rId964" xr:uid="{D8BCDC47-541D-4DEB-918C-70DD68308B47}"/>
    <hyperlink ref="X312" r:id="rId965" xr:uid="{9CF4625C-2287-4BC2-A311-5CD55210C848}"/>
    <hyperlink ref="X314" r:id="rId966" xr:uid="{467E92F0-8F12-4AB8-965F-E32D4B557327}"/>
    <hyperlink ref="X316" r:id="rId967" xr:uid="{55C7297A-106E-42FA-B0E3-9F1927161604}"/>
    <hyperlink ref="X318" r:id="rId968" xr:uid="{93DEEB70-354C-4B19-9C51-53743E739206}"/>
    <hyperlink ref="X301" r:id="rId969" xr:uid="{95095020-D1FD-40BE-8D97-D3EF864F7F14}"/>
    <hyperlink ref="X303" r:id="rId970" xr:uid="{1DD1A805-F676-485A-9692-FC5969774FC1}"/>
    <hyperlink ref="X305" r:id="rId971" xr:uid="{D252DA1B-EA1B-40DD-B2E9-846788016110}"/>
    <hyperlink ref="X307" r:id="rId972" xr:uid="{F4709AF2-9AC1-4C4B-B371-200A0725D410}"/>
    <hyperlink ref="X309" r:id="rId973" xr:uid="{1A69DE2D-63B2-4C07-AAD2-9D2407C03CBE}"/>
    <hyperlink ref="X311" r:id="rId974" xr:uid="{FC0E0D60-7273-4C7E-AC80-F5D41C06EC2F}"/>
    <hyperlink ref="X313" r:id="rId975" xr:uid="{7D3CEF61-7EB8-409E-9DAC-C22B1C470D3E}"/>
    <hyperlink ref="X315" r:id="rId976" xr:uid="{6FF279AD-79DC-4E4F-A8C7-D3F4873A5FCB}"/>
    <hyperlink ref="X317" r:id="rId977" xr:uid="{57C99B50-0F0C-4251-82AD-B0EFC19FBCEF}"/>
    <hyperlink ref="X319" r:id="rId978" xr:uid="{E0D2C97D-06C3-4D48-AEFA-B6E860201C7E}"/>
    <hyperlink ref="X370" r:id="rId979" xr:uid="{B4845E9B-EC0B-4DEA-9E10-E7A6B0CA176A}"/>
    <hyperlink ref="X373" r:id="rId980" xr:uid="{EB69FB31-4D01-4D89-9C13-91E9DE83376B}"/>
    <hyperlink ref="Y370" r:id="rId981" xr:uid="{8085015D-1C2A-4B81-A02E-B2E0DA98AA1A}"/>
    <hyperlink ref="Y373" r:id="rId982" xr:uid="{218B9201-4047-464D-82E6-0D03200F58E9}"/>
    <hyperlink ref="X371" r:id="rId983" xr:uid="{7A774061-2B57-4904-9BBB-A50D11011141}"/>
    <hyperlink ref="X372" r:id="rId984" xr:uid="{2A5F1C63-F8A1-4A38-A3EC-E360C67E4631}"/>
    <hyperlink ref="Y372" r:id="rId985" xr:uid="{0B178AEC-97DD-4590-A0AD-EA0DF4124993}"/>
    <hyperlink ref="Y371" r:id="rId986" xr:uid="{B59169BB-AD5C-4238-BA71-D671CEE3D89A}"/>
    <hyperlink ref="Y1141" r:id="rId987" xr:uid="{04DD555C-D108-4E78-B088-B341E703CCF2}"/>
    <hyperlink ref="X1117" r:id="rId988" display="http://www.ghisler.com" xr:uid="{04DCE8DE-DDE5-481E-825B-19B954CB0B7A}"/>
    <hyperlink ref="X797" r:id="rId989" xr:uid="{1E44CAAF-A811-473E-A9FD-72F5D520F4D1}"/>
    <hyperlink ref="X798" r:id="rId990" xr:uid="{AA1E5D34-D3F0-4FFE-B08A-AA097666FBFB}"/>
    <hyperlink ref="X799" r:id="rId991" xr:uid="{1CEBEFFE-C99D-4421-B4FD-3B165B16A6C2}"/>
    <hyperlink ref="X800" r:id="rId992" xr:uid="{2E32B114-B7FD-4E7D-97B5-FDA06AC50C03}"/>
    <hyperlink ref="X801" r:id="rId993" xr:uid="{A588E706-91A8-450D-9484-A333851B8EA0}"/>
    <hyperlink ref="X802" r:id="rId994" xr:uid="{00BE5B72-080F-4BC6-AFC7-40D65542AFDA}"/>
    <hyperlink ref="X803" r:id="rId995" xr:uid="{1996B395-B64F-4F2B-A819-46D69FEAA377}"/>
    <hyperlink ref="X804" r:id="rId996" xr:uid="{14E630FE-19E1-451A-A5A2-DAEC616A2207}"/>
    <hyperlink ref="X805" r:id="rId997" xr:uid="{B3A3FEA5-0769-4EE2-8DB3-A7780BAEDEEA}"/>
    <hyperlink ref="X806" r:id="rId998" xr:uid="{3475A6ED-2BB0-4732-8C06-C9F2A4467BC2}"/>
    <hyperlink ref="X807" r:id="rId999" xr:uid="{3F06D7B6-C0AD-40F5-B305-CC46DCB5EF75}"/>
    <hyperlink ref="X808" r:id="rId1000" xr:uid="{EF26FA64-FE8D-457E-979B-1C8DE2F29AC4}"/>
    <hyperlink ref="X809" r:id="rId1001" xr:uid="{03166F74-E586-4518-9558-A12C89BF7812}"/>
    <hyperlink ref="X810" r:id="rId1002" xr:uid="{EC177BC8-8FA0-4B5F-BDD8-6B364E5B0ECD}"/>
    <hyperlink ref="X811" r:id="rId1003" xr:uid="{1AB5CC74-A8A8-4EEF-B6B8-C86D87809C2E}"/>
    <hyperlink ref="X812" r:id="rId1004" xr:uid="{C0EDAB48-02AA-4601-A763-CBCE04C6278D}"/>
    <hyperlink ref="X813" r:id="rId1005" xr:uid="{3A0FA6FC-313E-47CD-8117-F7AA2BEF5D2A}"/>
    <hyperlink ref="X814" r:id="rId1006" xr:uid="{917CA098-24A7-457C-8889-1C9D7D031BAC}"/>
    <hyperlink ref="X815" r:id="rId1007" xr:uid="{E3CA8FBC-B0FC-4DA4-AC2A-D96E0F6D04C9}"/>
    <hyperlink ref="X816" r:id="rId1008" xr:uid="{955ED829-BA6B-48FE-A77F-81AF4074B96D}"/>
    <hyperlink ref="Y797" r:id="rId1009" xr:uid="{A32AF9A9-B836-4B91-9670-4C2518197051}"/>
    <hyperlink ref="Y798" r:id="rId1010" xr:uid="{45B5C460-84C3-475D-94CA-EFB0078D1A08}"/>
    <hyperlink ref="Y799" r:id="rId1011" xr:uid="{68F6263C-2579-4F0D-ACCF-40EFBE633640}"/>
    <hyperlink ref="Y800" r:id="rId1012" xr:uid="{B7820BB3-F716-45AC-80E8-0E48EB289AE3}"/>
    <hyperlink ref="Y801" r:id="rId1013" xr:uid="{9496F315-352B-44CC-807D-379196CFF187}"/>
    <hyperlink ref="Y802" r:id="rId1014" xr:uid="{019E5CCB-BD72-4FC4-BDBA-0FBD85E09AC0}"/>
    <hyperlink ref="Y803" r:id="rId1015" xr:uid="{5E9E3E64-67AD-4DC7-9FD8-B808300A0311}"/>
    <hyperlink ref="Y804" r:id="rId1016" xr:uid="{2D0CC2F7-6A2E-42B0-AA69-F26F8CA99C41}"/>
    <hyperlink ref="Y805" r:id="rId1017" xr:uid="{2E333265-B3B0-4D4D-80BA-AE88A8B60B94}"/>
    <hyperlink ref="Y806" r:id="rId1018" xr:uid="{59975209-2320-4C81-8F49-9722F993ECA0}"/>
    <hyperlink ref="Y807" r:id="rId1019" xr:uid="{93451B01-3D4A-438B-A480-F11F692908C0}"/>
    <hyperlink ref="Y808" r:id="rId1020" xr:uid="{11DDF470-4D54-43AB-A77B-A7B759F3EE9E}"/>
    <hyperlink ref="Y809" r:id="rId1021" xr:uid="{C71BA2E8-45B1-4B46-80DB-EDBF58CC167C}"/>
    <hyperlink ref="Y810" r:id="rId1022" xr:uid="{D52E590B-42FA-4FF5-9B4A-9927DB8A0789}"/>
    <hyperlink ref="Y811" r:id="rId1023" xr:uid="{4B3CA75A-081F-4ECE-BE25-4502B80C044D}"/>
    <hyperlink ref="Y812" r:id="rId1024" xr:uid="{EB8F6C69-C3BA-45C2-A83C-626343853C5C}"/>
    <hyperlink ref="Y813" r:id="rId1025" xr:uid="{1ED9F3A2-BC12-4012-BF9D-E3673AD424D3}"/>
    <hyperlink ref="Y814" r:id="rId1026" xr:uid="{62662F96-6F98-4635-9C08-AFD3F66637AF}"/>
    <hyperlink ref="Y815" r:id="rId1027" xr:uid="{2C73B13B-80D9-44C9-8379-759D85E18331}"/>
    <hyperlink ref="Y816" r:id="rId1028" xr:uid="{29775D73-3267-412D-868A-685A35E2992A}"/>
    <hyperlink ref="Y1142" r:id="rId1029" xr:uid="{53ACBD41-EBA4-4679-91AF-436A8DD25383}"/>
    <hyperlink ref="Y1143" r:id="rId1030" xr:uid="{1B402B1E-F393-4E54-BE63-D42AEDD34D85}"/>
    <hyperlink ref="Y321" r:id="rId1031" xr:uid="{416E454B-82D7-4F26-B6A6-F9697056E493}"/>
    <hyperlink ref="Y323" r:id="rId1032" xr:uid="{981EE89E-1CA6-4976-B7EC-148FB5A10BAE}"/>
    <hyperlink ref="Y325" r:id="rId1033" xr:uid="{DAE6B79A-534A-4FA0-96F5-59BD37F74622}"/>
    <hyperlink ref="Y327" r:id="rId1034" xr:uid="{02B48FAB-4DEB-49A7-AEF2-A073B6295A26}"/>
    <hyperlink ref="Y329" r:id="rId1035" xr:uid="{4D2A60E1-1268-4288-8DE9-A6545FC52C17}"/>
    <hyperlink ref="Y331" r:id="rId1036" xr:uid="{A53BDF02-0D1F-4E01-9F2E-547538DEF885}"/>
    <hyperlink ref="Y333" r:id="rId1037" xr:uid="{F79CDF8D-48A2-4C6C-AE6D-EE3B49044BEB}"/>
    <hyperlink ref="Y335" r:id="rId1038" xr:uid="{826A7E45-E31E-4935-A65C-057AEBDFAF54}"/>
    <hyperlink ref="Y337" r:id="rId1039" xr:uid="{6D3B1E69-B2C9-4B45-8685-039D7132A2BC}"/>
    <hyperlink ref="Y339" r:id="rId1040" xr:uid="{D637E035-7A8E-4C1E-B493-0DEEE4A991B3}"/>
    <hyperlink ref="Y341" r:id="rId1041" xr:uid="{FF5DFC37-1366-48A6-B8D1-378A85183A72}"/>
    <hyperlink ref="Y343" r:id="rId1042" xr:uid="{081B0B39-6484-4957-9103-C4C3E99088C6}"/>
    <hyperlink ref="Y345" r:id="rId1043" xr:uid="{978947CE-E7DA-4E98-95DB-AC2F17B7D717}"/>
    <hyperlink ref="Y347" r:id="rId1044" xr:uid="{8315181B-71C8-4942-86D9-FB3B87B72A16}"/>
    <hyperlink ref="Y320" r:id="rId1045" xr:uid="{0C3FD36B-13CE-4F40-A73B-D85F20860BF6}"/>
    <hyperlink ref="Y322" r:id="rId1046" xr:uid="{4EEBEB8F-2D54-4123-98BF-68B57D28B6B3}"/>
    <hyperlink ref="Y324" r:id="rId1047" xr:uid="{CE21A80B-8DD4-40AE-80D4-2BEB18B37B1C}"/>
    <hyperlink ref="Y326" r:id="rId1048" xr:uid="{78927247-3072-461B-85C8-24611810E1A8}"/>
    <hyperlink ref="Y328" r:id="rId1049" xr:uid="{442C0CEC-0DBA-464B-B782-084AB9A495E5}"/>
    <hyperlink ref="Y330" r:id="rId1050" xr:uid="{F753A608-BF41-4064-84A9-0F17D3A80081}"/>
    <hyperlink ref="Y332" r:id="rId1051" xr:uid="{7EB3627F-1D90-4A54-B859-4E8C73347384}"/>
    <hyperlink ref="Y334" r:id="rId1052" xr:uid="{4AA1E60E-5659-476A-9E3A-EDFCD65380E7}"/>
    <hyperlink ref="Y336" r:id="rId1053" xr:uid="{C6FCA560-8AAB-47DE-A40F-7E29AC44D0A5}"/>
    <hyperlink ref="Y338" r:id="rId1054" xr:uid="{483A6825-5868-4551-B033-BB605C6BF37B}"/>
    <hyperlink ref="Y340" r:id="rId1055" xr:uid="{BC835A12-82AE-4682-9A34-EC6B0C6541AF}"/>
    <hyperlink ref="Y342" r:id="rId1056" xr:uid="{8F07AE19-05FC-47BF-84C7-5D93DC34ADA5}"/>
    <hyperlink ref="Y344" r:id="rId1057" xr:uid="{3E4EBA10-5D8A-4544-81F6-74FDFE298F62}"/>
    <hyperlink ref="Y346" r:id="rId1058" xr:uid="{EB0E2B12-D553-4F02-BBD0-957D6B9B5688}"/>
    <hyperlink ref="X320" r:id="rId1059" xr:uid="{81ED6F89-4825-4513-B3D7-A958F88771FA}"/>
    <hyperlink ref="X322" r:id="rId1060" xr:uid="{11101F33-5D92-4CCB-9AC5-DDE9029621F9}"/>
    <hyperlink ref="X324" r:id="rId1061" xr:uid="{8E9BC6FC-D6DB-4FEF-834C-06A7E39648D0}"/>
    <hyperlink ref="X326" r:id="rId1062" xr:uid="{BD6F75F0-210D-4BCF-A153-C61BEE504AF5}"/>
    <hyperlink ref="X328" r:id="rId1063" xr:uid="{3962A490-67E8-4DCE-9395-1CA9277C5D82}"/>
    <hyperlink ref="X330" r:id="rId1064" xr:uid="{60B8CC92-33BE-4046-9ABF-9628D3481EED}"/>
    <hyperlink ref="X332" r:id="rId1065" xr:uid="{452020AD-20FB-4CDA-A333-DE4B734D11ED}"/>
    <hyperlink ref="X334" r:id="rId1066" xr:uid="{D3C2F2F4-B4EF-498C-BE97-41AC06D675DC}"/>
    <hyperlink ref="X336" r:id="rId1067" xr:uid="{7DC202D9-1E75-4B08-885B-AEF9F83B3CE0}"/>
    <hyperlink ref="X338" r:id="rId1068" xr:uid="{1A9F5C8E-8F0C-4026-BDB9-44A49DCF0B03}"/>
    <hyperlink ref="X340" r:id="rId1069" xr:uid="{A282D12F-23F4-42FC-BE7C-E64D68A2523B}"/>
    <hyperlink ref="X342" r:id="rId1070" xr:uid="{EE59A9F5-2BAF-4B6B-97DF-F991E936C800}"/>
    <hyperlink ref="X344" r:id="rId1071" xr:uid="{8E815625-0E83-41C5-A375-C68E5B75B201}"/>
    <hyperlink ref="X346" r:id="rId1072" xr:uid="{87830B99-722D-4DBC-A11B-1F7D6F2BDC08}"/>
    <hyperlink ref="X321" r:id="rId1073" xr:uid="{24F72587-586D-4FF6-882E-594C1B600893}"/>
    <hyperlink ref="X323" r:id="rId1074" xr:uid="{AF31E062-53A5-427C-B2F2-E0AF6F4B6A1F}"/>
    <hyperlink ref="X325" r:id="rId1075" xr:uid="{C0E4C554-715D-4182-BCBB-7E2712CBADB9}"/>
    <hyperlink ref="X327" r:id="rId1076" xr:uid="{917AE2D5-CF61-474A-AAB2-90B6472673B9}"/>
    <hyperlink ref="X329" r:id="rId1077" xr:uid="{8A6A16CF-F4CE-4669-AE6D-F77CC0919926}"/>
    <hyperlink ref="X331" r:id="rId1078" xr:uid="{AA050351-73A2-402F-A19E-E6BF98283A0F}"/>
    <hyperlink ref="X333" r:id="rId1079" xr:uid="{5B6A3924-A0D7-4D5D-8127-4195BFAA4F76}"/>
    <hyperlink ref="X335" r:id="rId1080" xr:uid="{DA72BDF3-61FA-4BE0-A2B4-1EB622E06781}"/>
    <hyperlink ref="X337" r:id="rId1081" xr:uid="{0C9E6F62-F906-4A4A-BA4A-4266D4C3E72F}"/>
    <hyperlink ref="X339" r:id="rId1082" xr:uid="{01BF537A-8ABC-447E-8102-E91B54876C90}"/>
    <hyperlink ref="X341" r:id="rId1083" xr:uid="{9AB0608A-A972-4352-A937-59C1D5A098CD}"/>
    <hyperlink ref="X343" r:id="rId1084" xr:uid="{FAB3D978-BBE5-4599-8475-811462996A47}"/>
    <hyperlink ref="X345" r:id="rId1085" xr:uid="{20A3DE93-AC19-46DD-8861-A22E3C26F931}"/>
    <hyperlink ref="X347" r:id="rId1086" xr:uid="{1EEEA472-0CCF-4708-9D07-F0DA09126845}"/>
    <hyperlink ref="Y1144" r:id="rId1087" xr:uid="{4FBEFD7A-DE2C-45F9-80C4-C1C4408C09BD}"/>
    <hyperlink ref="Y1145" r:id="rId1088" xr:uid="{E4E6FDA5-8367-4ED3-9565-47615DC8DE0F}"/>
    <hyperlink ref="Y1146" r:id="rId1089" xr:uid="{483AD093-BEF2-4D55-905C-2BAEB8313C4B}"/>
    <hyperlink ref="Y1147" r:id="rId1090" xr:uid="{48AFD519-7E31-4C73-B152-2ACBE7AEF4B6}"/>
    <hyperlink ref="Y1148" r:id="rId1091" xr:uid="{5E060D07-03DD-4A0B-AC8A-9688BA35237E}"/>
    <hyperlink ref="Y1149" r:id="rId1092" xr:uid="{18F82B70-134A-4B90-9E9B-3265358A4D22}"/>
    <hyperlink ref="Y1150" r:id="rId1093" xr:uid="{06A07400-69C2-41B0-9CEE-E04082798792}"/>
    <hyperlink ref="X915" r:id="rId1094" display="http://www.netsarang.com/download/download.html" xr:uid="{AAD51137-0F0B-4A85-91B8-D3EF42C14862}"/>
    <hyperlink ref="Y915" r:id="rId1095" display="http://www.netsarang.com/download/download.html" xr:uid="{52FC83E2-EBEE-47DF-BB32-AC33AB0BFE3E}"/>
    <hyperlink ref="X916" r:id="rId1096" display="http://www.netsarang.com/download/download.html" xr:uid="{CB084719-B6C5-45EE-A564-0963DA7471A6}"/>
    <hyperlink ref="X917" r:id="rId1097" display="http://www.netsarang.com/download/download.html" xr:uid="{AF5B2936-AE16-4A21-ADCC-F802C3191AE9}"/>
    <hyperlink ref="X918" r:id="rId1098" display="http://www.netsarang.com/download/download.html" xr:uid="{64D91022-C269-40EF-8739-0AADC8455705}"/>
    <hyperlink ref="X919" r:id="rId1099" display="http://www.netsarang.com/download/download.html" xr:uid="{E1FB186B-09C4-4903-9807-B35D12A0F59E}"/>
    <hyperlink ref="X920" r:id="rId1100" display="http://www.netsarang.com/download/download.html" xr:uid="{E084793E-61EA-44FC-8B41-406B0CC5B3D6}"/>
    <hyperlink ref="X921" r:id="rId1101" display="http://www.netsarang.com/download/download.html" xr:uid="{81363F4F-F01E-4861-AC26-103F412BC373}"/>
    <hyperlink ref="X922" r:id="rId1102" display="http://www.netsarang.com/download/download.html" xr:uid="{2B0F4955-E40C-4941-A726-1EBD7C09274E}"/>
    <hyperlink ref="X923" r:id="rId1103" display="http://www.netsarang.com/download/download.html" xr:uid="{7730B3CC-FCC9-4ACC-8EBD-C14C9D151847}"/>
    <hyperlink ref="X924" r:id="rId1104" display="http://www.netsarang.com/download/download.html" xr:uid="{61FEDAA6-59F6-421F-9E7A-FBF41BCF5030}"/>
    <hyperlink ref="X925" r:id="rId1105" display="http://www.netsarang.com/download/download.html" xr:uid="{214A41CC-E09C-434E-91D2-A9FD67209B37}"/>
    <hyperlink ref="X926" r:id="rId1106" display="http://www.netsarang.com/download/download.html" xr:uid="{0491942B-BCC3-4C04-A00E-C47FD1A7D737}"/>
    <hyperlink ref="X927" r:id="rId1107" display="http://www.netsarang.com/download/download.html" xr:uid="{630D1A43-F1AC-4D57-8E7C-047D2671F005}"/>
    <hyperlink ref="X928" r:id="rId1108" display="http://www.netsarang.com/download/download.html" xr:uid="{0D3D6B00-98EA-4950-A1B2-86A309BC276C}"/>
    <hyperlink ref="X929" r:id="rId1109" display="http://www.netsarang.com/download/download.html" xr:uid="{6948B2C2-7FCD-4CCE-B423-A355DA624EDD}"/>
    <hyperlink ref="X930" r:id="rId1110" display="http://www.netsarang.com/download/download.html" xr:uid="{611FDD0D-DC33-4DCD-BCAA-B08B01BE3D28}"/>
    <hyperlink ref="X931" r:id="rId1111" display="http://www.netsarang.com/download/download.html" xr:uid="{3DC04447-0520-4B0A-96C2-7A31D0D3625B}"/>
    <hyperlink ref="X932" r:id="rId1112" display="http://www.netsarang.com/download/download.html" xr:uid="{AD9E3B7A-8D00-41F2-A27D-DF139ED00D8E}"/>
    <hyperlink ref="X933" r:id="rId1113" display="http://www.netsarang.com/download/download.html" xr:uid="{6C412658-110B-4078-8A89-9E070B981C1E}"/>
    <hyperlink ref="X934" r:id="rId1114" display="http://www.netsarang.com/download/download.html" xr:uid="{81B04D66-BDC6-435C-B9D2-DD582E7A62FE}"/>
    <hyperlink ref="X935" r:id="rId1115" display="http://www.netsarang.com/download/download.html" xr:uid="{A72AB1DE-DA2A-4CE3-BA48-CD0699612D15}"/>
    <hyperlink ref="X936" r:id="rId1116" display="http://www.netsarang.com/download/download.html" xr:uid="{01BBEFCF-B2FB-4522-B755-293FAE03F750}"/>
    <hyperlink ref="X937" r:id="rId1117" display="http://www.netsarang.com/download/download.html" xr:uid="{BDBCEA35-4AED-44CB-B877-3B276F6A6B3A}"/>
    <hyperlink ref="X938" r:id="rId1118" display="http://www.netsarang.com/download/download.html" xr:uid="{2987590A-E7F7-498B-8AF7-06C72F770FCF}"/>
    <hyperlink ref="X939" r:id="rId1119" display="http://www.netsarang.com/download/download.html" xr:uid="{A72144C7-D7F2-407D-9E69-F40DCC54BB1C}"/>
    <hyperlink ref="X940" r:id="rId1120" display="http://www.netsarang.com/download/download.html" xr:uid="{FABDDD1D-BA16-4DB6-876E-B9CB97029756}"/>
    <hyperlink ref="X941" r:id="rId1121" display="http://www.netsarang.com/download/download.html" xr:uid="{7333BFAF-BEB8-4910-B02E-B1223B9344EB}"/>
    <hyperlink ref="X942" r:id="rId1122" display="http://www.netsarang.com/download/download.html" xr:uid="{CB06C0AD-EE63-44BA-B5F2-1A6EFA45B694}"/>
    <hyperlink ref="X943" r:id="rId1123" display="http://www.netsarang.com/download/download.html" xr:uid="{1B849079-EEBA-48DF-9947-301839FB83AC}"/>
    <hyperlink ref="X944" r:id="rId1124" display="http://www.netsarang.com/download/download.html" xr:uid="{3430F0D0-50FA-4D3B-BA50-54568EFA553A}"/>
    <hyperlink ref="X945" r:id="rId1125" display="http://www.netsarang.com/download/download.html" xr:uid="{8B733D87-E680-4A67-8EC7-0BD3E21E6441}"/>
    <hyperlink ref="X946" r:id="rId1126" display="http://www.netsarang.com/download/download.html" xr:uid="{CF033C3A-0261-4AA4-A686-43A8522E9EFC}"/>
    <hyperlink ref="X947" r:id="rId1127" display="http://www.netsarang.com/download/download.html" xr:uid="{454EB9B0-6E60-4011-9D59-1F358F723C23}"/>
    <hyperlink ref="X948" r:id="rId1128" display="http://www.netsarang.com/download/download.html" xr:uid="{9B046C09-9F98-4D98-B3B0-CD9210862454}"/>
    <hyperlink ref="X949" r:id="rId1129" display="http://www.netsarang.com/download/download.html" xr:uid="{AA00C4E6-DE09-4530-91D3-619D36E9519C}"/>
    <hyperlink ref="X950" r:id="rId1130" display="http://www.netsarang.com/download/download.html" xr:uid="{AE5DB7FE-ADEB-4FC6-9ECA-2A3F12385A15}"/>
    <hyperlink ref="X951" r:id="rId1131" display="http://www.netsarang.com/download/download.html" xr:uid="{CC3E851F-B7BD-4DE2-9674-832A591EDD95}"/>
    <hyperlink ref="X952" r:id="rId1132" display="http://www.netsarang.com/download/download.html" xr:uid="{FA952125-C1F8-4EA0-9927-857850AC8CFA}"/>
    <hyperlink ref="X953" r:id="rId1133" display="http://www.netsarang.com/download/download.html" xr:uid="{9CBBA69E-A3E6-4106-A79F-F469CBF42CBA}"/>
    <hyperlink ref="X954" r:id="rId1134" display="http://www.netsarang.com/download/download.html" xr:uid="{3220B043-7458-40FD-B809-7C2399DE165A}"/>
    <hyperlink ref="X955" r:id="rId1135" display="http://www.netsarang.com/download/download.html" xr:uid="{073AC4AD-FAF6-4C93-B49A-849E0543A44E}"/>
    <hyperlink ref="X956" r:id="rId1136" display="http://www.netsarang.com/download/download.html" xr:uid="{55695007-B3C9-4F38-984D-33DC57BE5910}"/>
    <hyperlink ref="X957" r:id="rId1137" display="http://www.netsarang.com/download/download.html" xr:uid="{DDB2F704-9591-4801-824B-1B4581F63B7B}"/>
    <hyperlink ref="X958" r:id="rId1138" display="http://www.netsarang.com/download/download.html" xr:uid="{984C3285-0F9E-459E-959A-E55D4BAFD265}"/>
    <hyperlink ref="X959" r:id="rId1139" display="http://www.netsarang.com/download/download.html" xr:uid="{1B225AD0-8040-420D-8AA9-99749D474781}"/>
    <hyperlink ref="X960" r:id="rId1140" display="http://www.netsarang.com/download/download.html" xr:uid="{30BD1AC8-EE35-46C9-B7A2-E020906AEDFC}"/>
    <hyperlink ref="X961" r:id="rId1141" display="http://www.netsarang.com/download/download.html" xr:uid="{8FBA4204-4457-4E4D-A3EB-03F7CB4C604C}"/>
    <hyperlink ref="X962" r:id="rId1142" display="http://www.netsarang.com/download/download.html" xr:uid="{D3B7D1F9-6895-4AF1-9683-3FE1871526E4}"/>
    <hyperlink ref="X963" r:id="rId1143" display="http://www.netsarang.com/download/download.html" xr:uid="{243D18BF-E0B5-422F-A5F6-2A1B7529FBE9}"/>
    <hyperlink ref="X964" r:id="rId1144" display="http://www.netsarang.com/download/download.html" xr:uid="{4B5D9A7D-956F-4ED0-9F90-48365873673E}"/>
    <hyperlink ref="X965" r:id="rId1145" display="http://www.netsarang.com/download/download.html" xr:uid="{93EDA461-7F42-4A1E-8840-C299D84A87CB}"/>
    <hyperlink ref="X966" r:id="rId1146" display="http://www.netsarang.com/download/download.html" xr:uid="{42B7D595-9FED-4B9F-BD9F-A97DB37829EF}"/>
    <hyperlink ref="X967" r:id="rId1147" display="http://www.netsarang.com/download/download.html" xr:uid="{80E56E92-40BB-4E8C-BAEA-99F441CE53AD}"/>
    <hyperlink ref="X968" r:id="rId1148" display="http://www.netsarang.com/download/download.html" xr:uid="{ED6126E5-5DA2-4A29-B4AC-B8AC95E6B590}"/>
    <hyperlink ref="X969" r:id="rId1149" display="http://www.netsarang.com/download/download.html" xr:uid="{8DA60041-5466-4AD5-9C59-E594C771EC8C}"/>
    <hyperlink ref="X970" r:id="rId1150" display="http://www.netsarang.com/download/download.html" xr:uid="{E00494BA-2094-4601-AF53-A83863D6A672}"/>
    <hyperlink ref="X971" r:id="rId1151" display="http://www.netsarang.com/download/download.html" xr:uid="{40FEB89F-3BF4-4E6A-A560-EDEFD742466E}"/>
    <hyperlink ref="X972" r:id="rId1152" display="http://www.netsarang.com/download/download.html" xr:uid="{3741B270-4737-49F4-8C4A-76EAB29173A3}"/>
    <hyperlink ref="X973" r:id="rId1153" display="http://www.netsarang.com/download/download.html" xr:uid="{A1271442-16EE-4938-B907-F2CAD004E55B}"/>
    <hyperlink ref="X974" r:id="rId1154" display="http://www.netsarang.com/download/download.html" xr:uid="{46570ABD-458F-48F0-AC70-78043F7822BF}"/>
    <hyperlink ref="X975" r:id="rId1155" display="http://www.netsarang.com/download/download.html" xr:uid="{7E406969-4AFC-49C1-AAE1-C75410923421}"/>
    <hyperlink ref="X976" r:id="rId1156" display="http://www.netsarang.com/download/download.html" xr:uid="{7EB84C4E-0166-43EA-BCD6-9B8F105EF193}"/>
    <hyperlink ref="X977" r:id="rId1157" display="http://www.netsarang.com/download/download.html" xr:uid="{BD52B112-C86D-4C94-B40C-32C47C86AD81}"/>
    <hyperlink ref="X978" r:id="rId1158" display="http://www.netsarang.com/download/download.html" xr:uid="{91EFA0FC-EBB7-483D-A038-942773C15637}"/>
    <hyperlink ref="X979" r:id="rId1159" display="http://www.netsarang.com/download/download.html" xr:uid="{5E1411EC-51E7-4D1C-9F51-5C09B2539FB7}"/>
    <hyperlink ref="X980" r:id="rId1160" display="http://www.netsarang.com/download/download.html" xr:uid="{DB5CA8A2-AE27-4957-84C9-05E74F7CADB8}"/>
    <hyperlink ref="X981" r:id="rId1161" display="http://www.netsarang.com/download/download.html" xr:uid="{F436F05A-89D7-4E7E-955E-DE17F72A2E6A}"/>
    <hyperlink ref="X982" r:id="rId1162" display="http://www.netsarang.com/download/download.html" xr:uid="{288C87A0-73B9-4F3B-B9E5-5FAFD8ED74BB}"/>
    <hyperlink ref="X983" r:id="rId1163" display="http://www.netsarang.com/download/download.html" xr:uid="{F59C6B06-B8DB-4155-88BD-7CFB2D5BADE3}"/>
    <hyperlink ref="X984" r:id="rId1164" display="http://www.netsarang.com/download/download.html" xr:uid="{23FBE43B-D64E-460F-8780-ED103EA03EBA}"/>
    <hyperlink ref="X985" r:id="rId1165" display="http://www.netsarang.com/download/download.html" xr:uid="{286A2DD9-E1E9-436F-B7DE-54E2906B8D51}"/>
    <hyperlink ref="X986" r:id="rId1166" display="http://www.netsarang.com/download/download.html" xr:uid="{669F021A-A145-4497-844D-2AF4B875D685}"/>
    <hyperlink ref="X987" r:id="rId1167" display="http://www.netsarang.com/download/download.html" xr:uid="{F3884B04-C42C-42D1-AB15-4A9FF89C511C}"/>
    <hyperlink ref="X988" r:id="rId1168" display="http://www.netsarang.com/download/download.html" xr:uid="{0198391F-205D-4260-8797-64D11965081F}"/>
    <hyperlink ref="X989" r:id="rId1169" display="http://www.netsarang.com/download/download.html" xr:uid="{D98A2535-36D4-4001-84CD-5DB290DF2354}"/>
    <hyperlink ref="X990" r:id="rId1170" display="http://www.netsarang.com/download/download.html" xr:uid="{377535AC-CC24-4A01-A0D2-5D56C1CD5928}"/>
    <hyperlink ref="X991" r:id="rId1171" display="http://www.netsarang.com/download/download.html" xr:uid="{FAEC20DE-5CB4-4C64-A309-3AF2871ECEA4}"/>
    <hyperlink ref="X992" r:id="rId1172" display="http://www.netsarang.com/download/download.html" xr:uid="{DF66F934-7577-4558-9266-05FFF55E4CB2}"/>
    <hyperlink ref="X993" r:id="rId1173" display="http://www.netsarang.com/download/download.html" xr:uid="{999152B3-44DB-4034-AB90-AED3707E4545}"/>
    <hyperlink ref="X994" r:id="rId1174" display="http://www.netsarang.com/download/download.html" xr:uid="{C43F6015-9C40-432B-A93C-9695B2676AA0}"/>
    <hyperlink ref="X995" r:id="rId1175" display="http://www.netsarang.com/download/download.html" xr:uid="{C2675C57-27C4-4F26-8023-EB30B90740EF}"/>
    <hyperlink ref="X996" r:id="rId1176" display="http://www.netsarang.com/download/download.html" xr:uid="{3D98420C-0C6F-4D96-AEE8-7A7582D3A7A3}"/>
    <hyperlink ref="X997" r:id="rId1177" display="http://www.netsarang.com/download/download.html" xr:uid="{CB364B24-E4E3-4D53-B6E0-C398BA8AF3C8}"/>
    <hyperlink ref="X998" r:id="rId1178" display="http://www.netsarang.com/download/download.html" xr:uid="{2EBA3D18-8B72-4333-992D-771F50D46EB3}"/>
    <hyperlink ref="X999" r:id="rId1179" display="http://www.netsarang.com/download/download.html" xr:uid="{38FFB3FA-05B1-4BBE-B4D5-C88F8C98E7BD}"/>
    <hyperlink ref="X1000" r:id="rId1180" display="http://www.netsarang.com/download/download.html" xr:uid="{BF1BEC1A-46E5-48AE-BD9E-C4699D8E5E5D}"/>
    <hyperlink ref="X1001" r:id="rId1181" display="http://www.netsarang.com/download/download.html" xr:uid="{92EB60E4-C3F9-457B-BD2C-23BE82DC88EC}"/>
    <hyperlink ref="X1002" r:id="rId1182" display="http://www.netsarang.com/download/download.html" xr:uid="{9CEC97C5-C566-4018-AE15-73F95FA6187B}"/>
    <hyperlink ref="X1003" r:id="rId1183" display="http://www.netsarang.com/download/download.html" xr:uid="{718B1725-5EB4-4701-BA52-E512CADF981E}"/>
    <hyperlink ref="X1004" r:id="rId1184" display="http://www.netsarang.com/download/download.html" xr:uid="{475E68D0-77A0-42A8-97AB-8689166A5E4A}"/>
    <hyperlink ref="Y916" r:id="rId1185" display="http://www.netsarang.com/download/download.html" xr:uid="{4BC690C7-0874-43C8-B568-D0EAEFB2E61D}"/>
    <hyperlink ref="Y917" r:id="rId1186" display="http://www.netsarang.com/download/download.html" xr:uid="{41753D6E-AEFB-4753-B941-CA34B761A100}"/>
    <hyperlink ref="Y918" r:id="rId1187" display="http://www.netsarang.com/download/download.html" xr:uid="{FCEF5810-C354-452F-BB7E-2E28F551B53B}"/>
    <hyperlink ref="Y919" r:id="rId1188" display="http://www.netsarang.com/download/download.html" xr:uid="{AE2796FD-CE97-4212-9422-40C547D8A074}"/>
    <hyperlink ref="Y920" r:id="rId1189" display="http://www.netsarang.com/download/download.html" xr:uid="{3EEBB1B5-56E6-461B-A938-C453BC2D02D5}"/>
    <hyperlink ref="Y921" r:id="rId1190" display="http://www.netsarang.com/download/download.html" xr:uid="{0A0CB55F-CE30-49F5-A70F-909822EF807F}"/>
    <hyperlink ref="Y922" r:id="rId1191" display="http://www.netsarang.com/download/download.html" xr:uid="{4466CDDC-E35C-496B-8195-0B0A5263739C}"/>
    <hyperlink ref="Y923" r:id="rId1192" display="http://www.netsarang.com/download/download.html" xr:uid="{C723292F-C242-4B82-B112-33402C146CFC}"/>
    <hyperlink ref="Y924" r:id="rId1193" display="http://www.netsarang.com/download/download.html" xr:uid="{F95BBF2A-745E-4D7E-B34A-03ABCF1F25B7}"/>
    <hyperlink ref="Y925" r:id="rId1194" display="http://www.netsarang.com/download/download.html" xr:uid="{C6DCF6D5-C171-4EB9-BB9C-E3E2A6EB2055}"/>
    <hyperlink ref="Y926" r:id="rId1195" display="http://www.netsarang.com/download/download.html" xr:uid="{64777736-838F-4426-9EB9-B7002320E137}"/>
    <hyperlink ref="Y927" r:id="rId1196" display="http://www.netsarang.com/download/download.html" xr:uid="{7E3C3086-8A8C-4D16-A008-738F4394B3A2}"/>
    <hyperlink ref="Y928" r:id="rId1197" display="http://www.netsarang.com/download/download.html" xr:uid="{4B4926DA-D4EA-4AD9-983B-2EF0EDB2690B}"/>
    <hyperlink ref="Y929" r:id="rId1198" display="http://www.netsarang.com/download/download.html" xr:uid="{539BA4C5-6983-4DDD-AF2A-634EAA335C93}"/>
    <hyperlink ref="Y930" r:id="rId1199" display="http://www.netsarang.com/download/download.html" xr:uid="{12EDDFEB-1A98-4CC7-A5DD-C6A89D8BF1FE}"/>
    <hyperlink ref="Y931" r:id="rId1200" display="http://www.netsarang.com/download/download.html" xr:uid="{B19D2AA2-AF7E-4352-90CE-DB06DEC35D55}"/>
    <hyperlink ref="Y932" r:id="rId1201" display="http://www.netsarang.com/download/download.html" xr:uid="{DA814DA6-2E27-48CB-8E47-0FDE4CD4602F}"/>
    <hyperlink ref="Y933" r:id="rId1202" display="http://www.netsarang.com/download/download.html" xr:uid="{AA13EEF7-836A-4930-A761-09428E2F79EC}"/>
    <hyperlink ref="Y934" r:id="rId1203" display="http://www.netsarang.com/download/download.html" xr:uid="{F3153A96-A9DB-4CCA-9313-2863C136EC3D}"/>
    <hyperlink ref="Y935" r:id="rId1204" display="http://www.netsarang.com/download/download.html" xr:uid="{61341BB4-3E92-48AE-A407-099C74331BDD}"/>
    <hyperlink ref="Y936" r:id="rId1205" display="http://www.netsarang.com/download/download.html" xr:uid="{2D96D37F-0F59-4B05-B111-4489E70432FD}"/>
    <hyperlink ref="Y937" r:id="rId1206" display="http://www.netsarang.com/download/download.html" xr:uid="{235CBDF7-0ABB-4A22-9456-52115B9FB6E1}"/>
    <hyperlink ref="Y938" r:id="rId1207" display="http://www.netsarang.com/download/download.html" xr:uid="{C6BDD492-5594-4689-806C-2C1B3C380299}"/>
    <hyperlink ref="Y939" r:id="rId1208" display="http://www.netsarang.com/download/download.html" xr:uid="{9CD552E0-037B-40F6-9555-D5469580B5CF}"/>
    <hyperlink ref="Y940" r:id="rId1209" display="http://www.netsarang.com/download/download.html" xr:uid="{1AB55090-1107-41D2-A4B1-D5E3A3199D0D}"/>
    <hyperlink ref="Y941" r:id="rId1210" display="http://www.netsarang.com/download/download.html" xr:uid="{BAF879C2-8D9E-4E74-B2D4-5D49403AA8F8}"/>
    <hyperlink ref="Y942" r:id="rId1211" display="http://www.netsarang.com/download/download.html" xr:uid="{1049469C-CF20-40AE-9754-B2868F7A1621}"/>
    <hyperlink ref="Y943" r:id="rId1212" display="http://www.netsarang.com/download/download.html" xr:uid="{8385B229-EEE2-4ADF-A5EE-B5DDE90601B8}"/>
    <hyperlink ref="Y944" r:id="rId1213" display="http://www.netsarang.com/download/download.html" xr:uid="{24612DD5-9415-48A7-9A5D-EB77E975FE82}"/>
    <hyperlink ref="Y945" r:id="rId1214" display="http://www.netsarang.com/download/download.html" xr:uid="{A6ED61DC-943A-4416-AD1B-2EF337A57D5B}"/>
    <hyperlink ref="Y946" r:id="rId1215" display="http://www.netsarang.com/download/download.html" xr:uid="{7F67A7D3-96B7-4BB6-9223-6AD9C177778F}"/>
    <hyperlink ref="Y947" r:id="rId1216" display="http://www.netsarang.com/download/download.html" xr:uid="{FA81C403-36BF-4C38-BD32-C50A2B7FFC34}"/>
    <hyperlink ref="Y948" r:id="rId1217" display="http://www.netsarang.com/download/download.html" xr:uid="{39F4DFC4-0662-45D3-9AAA-AC16E63FBD02}"/>
    <hyperlink ref="Y949" r:id="rId1218" display="http://www.netsarang.com/download/download.html" xr:uid="{D35CABD6-A6E9-4066-84D0-88B4C2900B5E}"/>
    <hyperlink ref="Y950" r:id="rId1219" display="http://www.netsarang.com/download/download.html" xr:uid="{EAE8BA02-84BA-40FA-9263-3F764741262F}"/>
    <hyperlink ref="Y951" r:id="rId1220" display="http://www.netsarang.com/download/download.html" xr:uid="{F80379AD-7F10-4EA3-A2FE-CB501DF4AEED}"/>
    <hyperlink ref="Y952" r:id="rId1221" display="http://www.netsarang.com/download/download.html" xr:uid="{47306793-90C1-45F1-A16D-79BDA3DC9579}"/>
    <hyperlink ref="Y953" r:id="rId1222" display="http://www.netsarang.com/download/download.html" xr:uid="{843BD72B-7205-4CC4-B3DF-F1129766D228}"/>
    <hyperlink ref="Y954" r:id="rId1223" display="http://www.netsarang.com/download/download.html" xr:uid="{62179F11-F346-413F-BFDA-A7A519A17C35}"/>
    <hyperlink ref="Y955" r:id="rId1224" display="http://www.netsarang.com/download/download.html" xr:uid="{283C6551-818D-4F31-8078-8B484FEA8E63}"/>
    <hyperlink ref="Y956" r:id="rId1225" display="http://www.netsarang.com/download/download.html" xr:uid="{DFC4DBB4-7D4F-4F0D-9489-2E2946258751}"/>
    <hyperlink ref="Y957" r:id="rId1226" display="http://www.netsarang.com/download/download.html" xr:uid="{51E475A4-1957-44A2-8464-AE32E857EBA6}"/>
    <hyperlink ref="Y958" r:id="rId1227" display="http://www.netsarang.com/download/download.html" xr:uid="{6EDAE260-65B6-4094-823C-4AEABB7A96CC}"/>
    <hyperlink ref="Y959" r:id="rId1228" display="http://www.netsarang.com/download/download.html" xr:uid="{2624CD1C-4622-495C-B5EA-094FA2F45B8C}"/>
    <hyperlink ref="Y960" r:id="rId1229" display="http://www.netsarang.com/download/download.html" xr:uid="{56410FC0-F3DE-4898-AA3D-DE1B3DB594C4}"/>
    <hyperlink ref="Y961" r:id="rId1230" display="http://www.netsarang.com/download/download.html" xr:uid="{5956A9FF-732A-43EB-8410-B27BE68CF337}"/>
    <hyperlink ref="Y962" r:id="rId1231" display="http://www.netsarang.com/download/download.html" xr:uid="{8DD9C518-CEAE-4A95-96AB-3466A6512048}"/>
    <hyperlink ref="Y963" r:id="rId1232" display="http://www.netsarang.com/download/download.html" xr:uid="{24BB3875-9A16-43FF-B5DB-F4A90481A024}"/>
    <hyperlink ref="Y964" r:id="rId1233" display="http://www.netsarang.com/download/download.html" xr:uid="{7AC38B18-A1AF-4E02-AE58-D1FF59055522}"/>
    <hyperlink ref="Y965" r:id="rId1234" display="http://www.netsarang.com/download/download.html" xr:uid="{72059E77-5C5C-49B5-BD84-9A6F57D9744C}"/>
    <hyperlink ref="Y966" r:id="rId1235" display="http://www.netsarang.com/download/download.html" xr:uid="{CAED3F4A-8E6C-47E1-9DF8-45ED9DEA28CC}"/>
    <hyperlink ref="Y967" r:id="rId1236" display="http://www.netsarang.com/download/download.html" xr:uid="{D46EBD6B-6330-4A58-8F45-C3A4DFE1A19E}"/>
    <hyperlink ref="Y968" r:id="rId1237" display="http://www.netsarang.com/download/download.html" xr:uid="{366CE2C0-DA0F-4D5B-8B6C-43AA8A0BC164}"/>
    <hyperlink ref="Y969" r:id="rId1238" display="http://www.netsarang.com/download/download.html" xr:uid="{B6C48268-4879-4E9F-926C-1FEC3B37EBF8}"/>
    <hyperlink ref="Y970" r:id="rId1239" display="http://www.netsarang.com/download/download.html" xr:uid="{BFA5009E-E657-4619-B0B9-733AE2CD153C}"/>
    <hyperlink ref="Y971" r:id="rId1240" display="http://www.netsarang.com/download/download.html" xr:uid="{947C44BF-6D15-4C4D-8C36-1555C84D76AF}"/>
    <hyperlink ref="Y972" r:id="rId1241" display="http://www.netsarang.com/download/download.html" xr:uid="{DA3F1014-5A42-46BC-B6DC-75F9FF848E97}"/>
    <hyperlink ref="Y973" r:id="rId1242" display="http://www.netsarang.com/download/download.html" xr:uid="{95DC5276-35CB-4ABB-BEEC-DEFDEE1706EE}"/>
    <hyperlink ref="Y974" r:id="rId1243" display="http://www.netsarang.com/download/download.html" xr:uid="{ECDB77CF-1A42-45AC-B30C-9B6A049B2272}"/>
    <hyperlink ref="Y975" r:id="rId1244" display="http://www.netsarang.com/download/download.html" xr:uid="{A20E2355-6658-47E5-8594-55D175AF32C8}"/>
    <hyperlink ref="Y976" r:id="rId1245" display="http://www.netsarang.com/download/download.html" xr:uid="{DB483CE4-40D1-4AA2-AAE6-D7778E6A4B2F}"/>
    <hyperlink ref="Y977" r:id="rId1246" display="http://www.netsarang.com/download/download.html" xr:uid="{AB589557-42A0-4A43-99CD-1E9C4CA3B657}"/>
    <hyperlink ref="Y978" r:id="rId1247" display="http://www.netsarang.com/download/download.html" xr:uid="{BDDA9958-7222-46A4-AFCE-089D1E03BC42}"/>
    <hyperlink ref="Y979" r:id="rId1248" display="http://www.netsarang.com/download/download.html" xr:uid="{F4507360-F670-469A-8978-8D26543B5DDB}"/>
    <hyperlink ref="Y980" r:id="rId1249" display="http://www.netsarang.com/download/download.html" xr:uid="{1A7F81F7-4737-495B-9F16-52BF8021BB7B}"/>
    <hyperlink ref="Y981" r:id="rId1250" display="http://www.netsarang.com/download/download.html" xr:uid="{ECFD0A05-AEBD-4E0A-A60E-DD2347344398}"/>
    <hyperlink ref="Y982" r:id="rId1251" display="http://www.netsarang.com/download/download.html" xr:uid="{D84CF2F7-6312-4374-AF0B-129984EBA969}"/>
    <hyperlink ref="Y983" r:id="rId1252" display="http://www.netsarang.com/download/download.html" xr:uid="{E9132585-27E2-4BB8-83D9-6DF3520499F7}"/>
    <hyperlink ref="Y984" r:id="rId1253" display="http://www.netsarang.com/download/download.html" xr:uid="{F7EEE12C-DA43-4691-BB20-D5898D9850C0}"/>
    <hyperlink ref="Y985" r:id="rId1254" display="http://www.netsarang.com/download/download.html" xr:uid="{2DC9E807-7F85-423D-A1F2-2C2646F51253}"/>
    <hyperlink ref="Y986" r:id="rId1255" display="http://www.netsarang.com/download/download.html" xr:uid="{7BF6BC07-E0F1-469C-9255-CC94BCC721D2}"/>
    <hyperlink ref="Y987" r:id="rId1256" display="http://www.netsarang.com/download/download.html" xr:uid="{C09437A8-7399-48A3-B608-5994D36E6D92}"/>
    <hyperlink ref="Y988" r:id="rId1257" display="http://www.netsarang.com/download/download.html" xr:uid="{31C58C47-F181-44C3-BEF4-4DA16DA2C420}"/>
    <hyperlink ref="Y989" r:id="rId1258" display="http://www.netsarang.com/download/download.html" xr:uid="{DA44C819-0606-4A74-9429-B3CE493185FB}"/>
    <hyperlink ref="Y990" r:id="rId1259" display="http://www.netsarang.com/download/download.html" xr:uid="{D4929F8E-2BD5-4EB8-9296-7B2818425F52}"/>
    <hyperlink ref="Y991" r:id="rId1260" display="http://www.netsarang.com/download/download.html" xr:uid="{870A7ADD-3C2B-47B9-8DFF-CA042FF83329}"/>
    <hyperlink ref="Y992" r:id="rId1261" display="http://www.netsarang.com/download/download.html" xr:uid="{43BFE913-0C13-4B54-BB70-D651C5D607DC}"/>
    <hyperlink ref="Y993" r:id="rId1262" display="http://www.netsarang.com/download/download.html" xr:uid="{00CC016B-AA5A-4DB5-B5B5-B5F6C150E947}"/>
    <hyperlink ref="Y994" r:id="rId1263" display="http://www.netsarang.com/download/download.html" xr:uid="{656ECF0D-322A-437E-87C7-3B149EA62648}"/>
    <hyperlink ref="Y995" r:id="rId1264" display="http://www.netsarang.com/download/download.html" xr:uid="{E46EB239-C9FA-4269-86F4-C3A308141292}"/>
    <hyperlink ref="Y996" r:id="rId1265" display="http://www.netsarang.com/download/download.html" xr:uid="{023C0C80-9BEE-4806-9789-420FF1101A12}"/>
    <hyperlink ref="Y997" r:id="rId1266" display="http://www.netsarang.com/download/download.html" xr:uid="{83B7F5F7-22D4-4E44-95C0-763A59219C0E}"/>
    <hyperlink ref="Y998" r:id="rId1267" display="http://www.netsarang.com/download/download.html" xr:uid="{2A1B31C8-8F42-49D5-AAB4-2436B97FC43C}"/>
    <hyperlink ref="Y999" r:id="rId1268" display="http://www.netsarang.com/download/download.html" xr:uid="{07D46D8B-64F1-419A-A55A-8EBFEB901CE0}"/>
    <hyperlink ref="Y1000" r:id="rId1269" display="http://www.netsarang.com/download/download.html" xr:uid="{010433E1-0E29-4E70-8C3B-4D8928054517}"/>
    <hyperlink ref="Y1001" r:id="rId1270" display="http://www.netsarang.com/download/download.html" xr:uid="{F2B15612-E0C5-43D9-997D-61825AA309CE}"/>
    <hyperlink ref="Y1002" r:id="rId1271" display="http://www.netsarang.com/download/download.html" xr:uid="{4D6A6FFD-2B8E-4AA3-8D5C-768E761160DA}"/>
    <hyperlink ref="Y1003" r:id="rId1272" display="http://www.netsarang.com/download/download.html" xr:uid="{BA540691-E53C-477A-88FA-48C390918F82}"/>
    <hyperlink ref="Y1004" r:id="rId1273" display="http://www.netsarang.com/download/download.html" xr:uid="{FF2ECEA4-CC01-4D25-8071-5CBF592AD72D}"/>
    <hyperlink ref="Y1151" r:id="rId1274" xr:uid="{8D39E912-CDCC-48EF-B504-5A74667DA7D8}"/>
    <hyperlink ref="Y1152" r:id="rId1275" xr:uid="{64F4F86C-7883-4841-9EC2-3ED860141FF3}"/>
    <hyperlink ref="Y1153" r:id="rId1276" xr:uid="{26A546DB-21D4-4B92-AE35-79AAA2301794}"/>
    <hyperlink ref="Y1154" r:id="rId1277" xr:uid="{E63FF4E7-A300-493B-A1DC-F56A0DC0B0CA}"/>
    <hyperlink ref="Y1155" r:id="rId1278" xr:uid="{58DD5099-2B7D-4B84-A0E0-B71FD4F98B7B}"/>
    <hyperlink ref="Y1156" r:id="rId1279" xr:uid="{510E5E69-E24E-4243-8592-1D8DB447676B}"/>
    <hyperlink ref="Y1157" r:id="rId1280" xr:uid="{28A8FCFF-C946-4C8B-B939-0B3219504FB9}"/>
    <hyperlink ref="Y1158" r:id="rId1281" xr:uid="{866AB9AF-B9F9-434C-B05C-49FFE0BAF189}"/>
    <hyperlink ref="Y1159" r:id="rId1282" xr:uid="{20EB226A-106D-4387-A98A-4D8046C98B86}"/>
    <hyperlink ref="Y1160" r:id="rId1283" xr:uid="{AE9613AF-89FF-418F-8D1F-EF5B95703945}"/>
    <hyperlink ref="Y1161" r:id="rId1284" xr:uid="{BDD42415-8187-4B1E-A10A-C5D9A5E89FBA}"/>
    <hyperlink ref="Y1162" r:id="rId1285" xr:uid="{5C2F6261-AA8D-4912-8289-F3DC45AED785}"/>
    <hyperlink ref="Y846:Y914" r:id="rId1286" display="https://www.ultraedit.com/serve/index.php?i=prev&amp;p=1R2TDJEfEY6mpXcRu9zIrp7gfRdUKYZcDiQ%3D" xr:uid="{03B31278-B792-4128-B5E5-24A4246D74B6}"/>
    <hyperlink ref="Y817" r:id="rId1287" display="https://www.ultraedit.com/serve/index.php?i=prev&amp;p=1R2TDJEfEY6mpXcRu9zIrp7gfRdUKYZcDiQ%3D" xr:uid="{6AA4C56A-E1DC-4EE5-9396-E8AEAB75F92D}"/>
    <hyperlink ref="X818" r:id="rId1288" display="https://www.ultraedit.com/serve/index.php?i=prev&amp;p=1R2TDJEfEY6mpXcRu9zIrp7gfRdUKYZcDiQ%3D" xr:uid="{D6A7E65D-F03B-430F-AD88-ED4171EBD64E}"/>
    <hyperlink ref="X819" r:id="rId1289" display="https://www.ultraedit.com/serve/index.php?i=prev&amp;p=1R2TDJEfEY6mpXcRu9zIrp7gfRdUKYZcDiQ%3D" xr:uid="{0AC66214-1C4F-4E23-9A64-07762452EC1A}"/>
    <hyperlink ref="X820" r:id="rId1290" display="https://www.ultraedit.com/serve/index.php?i=prev&amp;p=1R2TDJEfEY6mpXcRu9zIrp7gfRdUKYZcDiQ%3D" xr:uid="{7ABDA850-10E5-45B3-9718-4AA671D4440F}"/>
    <hyperlink ref="X821" r:id="rId1291" display="https://www.ultraedit.com/serve/index.php?i=prev&amp;p=1R2TDJEfEY6mpXcRu9zIrp7gfRdUKYZcDiQ%3D" xr:uid="{E4BE6BDC-DEDD-4FA3-B06C-D94C001E500F}"/>
    <hyperlink ref="X822" r:id="rId1292" display="https://www.ultraedit.com/serve/index.php?i=prev&amp;p=1R2TDJEfEY6mpXcRu9zIrp7gfRdUKYZcDiQ%3D" xr:uid="{F4667515-43F7-4972-8C5C-D02DC222E7B3}"/>
    <hyperlink ref="X823" r:id="rId1293" display="https://www.ultraedit.com/serve/index.php?i=prev&amp;p=1R2TDJEfEY6mpXcRu9zIrp7gfRdUKYZcDiQ%3D" xr:uid="{96C9055E-91FE-4A6D-B71B-89852F8B350F}"/>
    <hyperlink ref="X824" r:id="rId1294" display="https://www.ultraedit.com/serve/index.php?i=prev&amp;p=1R2TDJEfEY6mpXcRu9zIrp7gfRdUKYZcDiQ%3D" xr:uid="{FC235F06-B2C6-4C59-8DCE-33D6295CD826}"/>
    <hyperlink ref="X825" r:id="rId1295" display="https://www.ultraedit.com/serve/index.php?i=prev&amp;p=1R2TDJEfEY6mpXcRu9zIrp7gfRdUKYZcDiQ%3D" xr:uid="{A96AA928-E0D0-4DB3-BB93-A276FDDC8AC4}"/>
    <hyperlink ref="X826" r:id="rId1296" display="https://www.ultraedit.com/serve/index.php?i=prev&amp;p=1R2TDJEfEY6mpXcRu9zIrp7gfRdUKYZcDiQ%3D" xr:uid="{8B3493E4-9E2B-4525-AF19-1658AAF2DA08}"/>
    <hyperlink ref="X827" r:id="rId1297" display="https://www.ultraedit.com/serve/index.php?i=prev&amp;p=1R2TDJEfEY6mpXcRu9zIrp7gfRdUKYZcDiQ%3D" xr:uid="{F72B9462-DE0D-4C59-B2AF-2CDC42BBE46E}"/>
    <hyperlink ref="X828" r:id="rId1298" display="https://www.ultraedit.com/serve/index.php?i=prev&amp;p=1R2TDJEfEY6mpXcRu9zIrp7gfRdUKYZcDiQ%3D" xr:uid="{99F86385-E234-4B14-9D91-4D383D9F5F66}"/>
    <hyperlink ref="X829" r:id="rId1299" display="https://www.ultraedit.com/serve/index.php?i=prev&amp;p=1R2TDJEfEY6mpXcRu9zIrp7gfRdUKYZcDiQ%3D" xr:uid="{2A20819C-70B8-46D5-A52D-C2C2328ED486}"/>
    <hyperlink ref="X830" r:id="rId1300" display="https://www.ultraedit.com/serve/index.php?i=prev&amp;p=1R2TDJEfEY6mpXcRu9zIrp7gfRdUKYZcDiQ%3D" xr:uid="{7FBD16F9-A885-4B5A-BAB5-2FE9790F7E3E}"/>
    <hyperlink ref="X831" r:id="rId1301" display="https://www.ultraedit.com/serve/index.php?i=prev&amp;p=1R2TDJEfEY6mpXcRu9zIrp7gfRdUKYZcDiQ%3D" xr:uid="{27E20461-A963-4909-BD1B-1D1CEC57CA96}"/>
    <hyperlink ref="X832" r:id="rId1302" display="https://www.ultraedit.com/serve/index.php?i=prev&amp;p=1R2TDJEfEY6mpXcRu9zIrp7gfRdUKYZcDiQ%3D" xr:uid="{5402A97A-E542-427C-9BA2-D9ECCDA33130}"/>
    <hyperlink ref="X833" r:id="rId1303" display="https://www.ultraedit.com/serve/index.php?i=prev&amp;p=1R2TDJEfEY6mpXcRu9zIrp7gfRdUKYZcDiQ%3D" xr:uid="{BD9C3585-2C60-4329-AD39-C877EA10F3FF}"/>
    <hyperlink ref="X834" r:id="rId1304" display="https://www.ultraedit.com/serve/index.php?i=prev&amp;p=1R2TDJEfEY6mpXcRu9zIrp7gfRdUKYZcDiQ%3D" xr:uid="{567FDA74-0ADD-41E9-97D5-D8CB0D8559E6}"/>
    <hyperlink ref="X835" r:id="rId1305" display="https://www.ultraedit.com/serve/index.php?i=prev&amp;p=1R2TDJEfEY6mpXcRu9zIrp7gfRdUKYZcDiQ%3D" xr:uid="{C290C9B1-26E2-4C01-A600-80F5B824BEC3}"/>
    <hyperlink ref="X836" r:id="rId1306" display="https://www.ultraedit.com/serve/index.php?i=prev&amp;p=1R2TDJEfEY6mpXcRu9zIrp7gfRdUKYZcDiQ%3D" xr:uid="{1F9AC8D4-AF25-4B19-BD8C-E2B2B03B6488}"/>
    <hyperlink ref="X837" r:id="rId1307" display="https://www.ultraedit.com/serve/index.php?i=prev&amp;p=1R2TDJEfEY6mpXcRu9zIrp7gfRdUKYZcDiQ%3D" xr:uid="{6B90C214-C5DA-4257-9119-2ABEB3474492}"/>
    <hyperlink ref="X838" r:id="rId1308" display="https://www.ultraedit.com/serve/index.php?i=prev&amp;p=1R2TDJEfEY6mpXcRu9zIrp7gfRdUKYZcDiQ%3D" xr:uid="{7B99BD3F-A7B8-4AEC-AFC6-433B5CD16078}"/>
    <hyperlink ref="X839" r:id="rId1309" display="https://www.ultraedit.com/serve/index.php?i=prev&amp;p=1R2TDJEfEY6mpXcRu9zIrp7gfRdUKYZcDiQ%3D" xr:uid="{C8417E15-6049-4920-9B7E-F7B0A9497CE2}"/>
    <hyperlink ref="X840" r:id="rId1310" display="https://www.ultraedit.com/serve/index.php?i=prev&amp;p=1R2TDJEfEY6mpXcRu9zIrp7gfRdUKYZcDiQ%3D" xr:uid="{12B90044-27D5-4B3E-8FAB-F093903C4F05}"/>
    <hyperlink ref="X841" r:id="rId1311" display="https://www.ultraedit.com/serve/index.php?i=prev&amp;p=1R2TDJEfEY6mpXcRu9zIrp7gfRdUKYZcDiQ%3D" xr:uid="{38F6C056-E6A9-407E-84BE-3E0269B9770C}"/>
    <hyperlink ref="X842" r:id="rId1312" display="https://www.ultraedit.com/serve/index.php?i=prev&amp;p=1R2TDJEfEY6mpXcRu9zIrp7gfRdUKYZcDiQ%3D" xr:uid="{7BCDB031-7AC1-4358-9989-987F488BE18F}"/>
    <hyperlink ref="X843" r:id="rId1313" display="https://www.ultraedit.com/serve/index.php?i=prev&amp;p=1R2TDJEfEY6mpXcRu9zIrp7gfRdUKYZcDiQ%3D" xr:uid="{3CAF4BFF-4502-4556-A088-4DFC4F0E18C1}"/>
    <hyperlink ref="X844" r:id="rId1314" display="https://www.ultraedit.com/serve/index.php?i=prev&amp;p=1R2TDJEfEY6mpXcRu9zIrp7gfRdUKYZcDiQ%3D" xr:uid="{48788CEF-E605-45AF-82AF-C16DE197F618}"/>
    <hyperlink ref="Y818" r:id="rId1315" display="https://www.ultraedit.com/serve/index.php?i=prev&amp;p=1R2TDJEfEY6mpXcRu9zIrp7gfRdUKYZcDiQ%3D" xr:uid="{B42A20DB-31E7-4734-95AE-A293F3C06AAB}"/>
    <hyperlink ref="Y819" r:id="rId1316" display="https://www.ultraedit.com/serve/index.php?i=prev&amp;p=1R2TDJEfEY6mpXcRu9zIrp7gfRdUKYZcDiQ%3D" xr:uid="{7158B787-B8EE-4C81-A2DA-2F84F1E2D11D}"/>
    <hyperlink ref="Y820" r:id="rId1317" display="https://www.ultraedit.com/serve/index.php?i=prev&amp;p=1R2TDJEfEY6mpXcRu9zIrp7gfRdUKYZcDiQ%3D" xr:uid="{5636518F-1E8D-4854-920B-8E6E26516305}"/>
    <hyperlink ref="Y821" r:id="rId1318" display="https://www.ultraedit.com/serve/index.php?i=prev&amp;p=1R2TDJEfEY6mpXcRu9zIrp7gfRdUKYZcDiQ%3D" xr:uid="{112FC790-C1BE-4CA6-94CA-8073E1069412}"/>
    <hyperlink ref="Y822" r:id="rId1319" display="https://www.ultraedit.com/serve/index.php?i=prev&amp;p=1R2TDJEfEY6mpXcRu9zIrp7gfRdUKYZcDiQ%3D" xr:uid="{22CB7AA9-22AC-4ED0-A0D6-ED1B0820C4EC}"/>
    <hyperlink ref="Y823" r:id="rId1320" display="https://www.ultraedit.com/serve/index.php?i=prev&amp;p=1R2TDJEfEY6mpXcRu9zIrp7gfRdUKYZcDiQ%3D" xr:uid="{CF184CD5-A18A-450A-A9CC-68209F3F15F5}"/>
    <hyperlink ref="Y824" r:id="rId1321" display="https://www.ultraedit.com/serve/index.php?i=prev&amp;p=1R2TDJEfEY6mpXcRu9zIrp7gfRdUKYZcDiQ%3D" xr:uid="{5BEA06FC-6197-46E0-BC42-B9EB83711084}"/>
    <hyperlink ref="Y825" r:id="rId1322" display="https://www.ultraedit.com/serve/index.php?i=prev&amp;p=1R2TDJEfEY6mpXcRu9zIrp7gfRdUKYZcDiQ%3D" xr:uid="{0C5DB874-D876-4FD1-BB6F-B9B635275073}"/>
    <hyperlink ref="Y826" r:id="rId1323" display="https://www.ultraedit.com/serve/index.php?i=prev&amp;p=1R2TDJEfEY6mpXcRu9zIrp7gfRdUKYZcDiQ%3D" xr:uid="{EE2B3FB4-C20B-473F-B885-FC3BEFD7A9B4}"/>
    <hyperlink ref="Y827" r:id="rId1324" display="https://www.ultraedit.com/serve/index.php?i=prev&amp;p=1R2TDJEfEY6mpXcRu9zIrp7gfRdUKYZcDiQ%3D" xr:uid="{A030A89C-0D15-4126-AF44-DAAD852CF635}"/>
    <hyperlink ref="Y828" r:id="rId1325" display="https://www.ultraedit.com/serve/index.php?i=prev&amp;p=1R2TDJEfEY6mpXcRu9zIrp7gfRdUKYZcDiQ%3D" xr:uid="{9192BB2B-1562-4C2D-A5F4-0E909F4E76D1}"/>
    <hyperlink ref="Y829" r:id="rId1326" display="https://www.ultraedit.com/serve/index.php?i=prev&amp;p=1R2TDJEfEY6mpXcRu9zIrp7gfRdUKYZcDiQ%3D" xr:uid="{1A6DE04C-C74D-454A-9385-1BDC0A9D19B5}"/>
    <hyperlink ref="Y830" r:id="rId1327" display="https://www.ultraedit.com/serve/index.php?i=prev&amp;p=1R2TDJEfEY6mpXcRu9zIrp7gfRdUKYZcDiQ%3D" xr:uid="{8BA85812-9E53-4393-B4A7-6C44545FEBEC}"/>
    <hyperlink ref="Y831" r:id="rId1328" display="https://www.ultraedit.com/serve/index.php?i=prev&amp;p=1R2TDJEfEY6mpXcRu9zIrp7gfRdUKYZcDiQ%3D" xr:uid="{BA32979E-F296-47D5-AD57-9895900FEBAC}"/>
    <hyperlink ref="Y832" r:id="rId1329" display="https://www.ultraedit.com/serve/index.php?i=prev&amp;p=1R2TDJEfEY6mpXcRu9zIrp7gfRdUKYZcDiQ%3D" xr:uid="{A84F0781-3B9B-4468-8D69-5C0BB4F38028}"/>
    <hyperlink ref="Y833" r:id="rId1330" display="https://www.ultraedit.com/serve/index.php?i=prev&amp;p=1R2TDJEfEY6mpXcRu9zIrp7gfRdUKYZcDiQ%3D" xr:uid="{21DDB0F6-22FE-4C2F-96D4-D50F56D7FCF2}"/>
    <hyperlink ref="Y834" r:id="rId1331" display="https://www.ultraedit.com/serve/index.php?i=prev&amp;p=1R2TDJEfEY6mpXcRu9zIrp7gfRdUKYZcDiQ%3D" xr:uid="{B53F8B88-501B-4E66-979F-B142A04B22CF}"/>
    <hyperlink ref="Y835" r:id="rId1332" display="https://www.ultraedit.com/serve/index.php?i=prev&amp;p=1R2TDJEfEY6mpXcRu9zIrp7gfRdUKYZcDiQ%3D" xr:uid="{A13D401E-5E80-4091-80C7-200123597C55}"/>
    <hyperlink ref="Y836" r:id="rId1333" display="https://www.ultraedit.com/serve/index.php?i=prev&amp;p=1R2TDJEfEY6mpXcRu9zIrp7gfRdUKYZcDiQ%3D" xr:uid="{EB5BBC31-26EE-44B6-A0D4-F27A956957F8}"/>
    <hyperlink ref="Y837" r:id="rId1334" display="https://www.ultraedit.com/serve/index.php?i=prev&amp;p=1R2TDJEfEY6mpXcRu9zIrp7gfRdUKYZcDiQ%3D" xr:uid="{60EA9E93-B8DB-48C2-8F5C-AFC0B829E1EB}"/>
    <hyperlink ref="Y838" r:id="rId1335" display="https://www.ultraedit.com/serve/index.php?i=prev&amp;p=1R2TDJEfEY6mpXcRu9zIrp7gfRdUKYZcDiQ%3D" xr:uid="{3EB5C4A9-21A4-4E0E-BEB6-525E82C431A2}"/>
    <hyperlink ref="Y839" r:id="rId1336" display="https://www.ultraedit.com/serve/index.php?i=prev&amp;p=1R2TDJEfEY6mpXcRu9zIrp7gfRdUKYZcDiQ%3D" xr:uid="{515AC2DE-882D-4005-B337-2EEA8EE1799A}"/>
    <hyperlink ref="Y840" r:id="rId1337" display="https://www.ultraedit.com/serve/index.php?i=prev&amp;p=1R2TDJEfEY6mpXcRu9zIrp7gfRdUKYZcDiQ%3D" xr:uid="{78C13AB8-F6DE-4033-B436-E03FE742CB4B}"/>
    <hyperlink ref="Y841" r:id="rId1338" display="https://www.ultraedit.com/serve/index.php?i=prev&amp;p=1R2TDJEfEY6mpXcRu9zIrp7gfRdUKYZcDiQ%3D" xr:uid="{F94299B0-3136-492D-9FFF-3D4AE7216088}"/>
    <hyperlink ref="Y842" r:id="rId1339" display="https://www.ultraedit.com/serve/index.php?i=prev&amp;p=1R2TDJEfEY6mpXcRu9zIrp7gfRdUKYZcDiQ%3D" xr:uid="{B01A5CBE-CEA6-4D5A-BC61-06C81F38208C}"/>
    <hyperlink ref="Y843" r:id="rId1340" display="https://www.ultraedit.com/serve/index.php?i=prev&amp;p=1R2TDJEfEY6mpXcRu9zIrp7gfRdUKYZcDiQ%3D" xr:uid="{982CCF6D-564F-40C9-B74E-368351E566C9}"/>
    <hyperlink ref="Y844" r:id="rId1341" display="https://www.ultraedit.com/serve/index.php?i=prev&amp;p=1R2TDJEfEY6mpXcRu9zIrp7gfRdUKYZcDiQ%3D" xr:uid="{518ADAB7-6C18-41A7-9BE1-0FE17BEBF09A}"/>
    <hyperlink ref="X845" r:id="rId1342" display="https://www.ultraedit.com/serve/index.php?i=prev&amp;p=1R2TDJEfEY6mpXcRu9zIrp7gfRdUKYZcDiQ%3D" xr:uid="{3F374030-2234-4400-8630-4AAA2FBD6AD8}"/>
    <hyperlink ref="X846:X914" r:id="rId1343" display="https://www.ultraedit.com/serve/index.php?i=prev&amp;p=1R2TDJEfEY6mpXcRu9zIrp7gfRdUKYZcDiQ%3D" xr:uid="{74A9CFCF-3F3B-4F3A-A5B6-C6F3E8F04B7C}"/>
    <hyperlink ref="Y1163" r:id="rId1344" xr:uid="{DF4D37F0-F8E9-49A4-A4DF-AE55ED01FCD5}"/>
    <hyperlink ref="X524" r:id="rId1345" display="https://www.vandyke.com/cgi-bin/releases.php?product=securecr" xr:uid="{4237F125-8230-4155-AA4E-D6B7B4B3DA28}"/>
    <hyperlink ref="Y524" r:id="rId1346" display="https://www.vandyke.com/cgi-bin/releases.php?product=securecr" xr:uid="{38C1CCCE-CE8D-4669-B785-7B83934088CC}"/>
    <hyperlink ref="X525" r:id="rId1347" display="https://www.vandyke.com/cgi-bin/releases.php?product=securecr" xr:uid="{9E041693-3519-4B7E-8632-F1A6E00D4B06}"/>
    <hyperlink ref="X526" r:id="rId1348" display="https://www.vandyke.com/cgi-bin/releases.php?product=securecr" xr:uid="{46BC52FE-816A-4865-A826-FA16BDDF9A84}"/>
    <hyperlink ref="X527" r:id="rId1349" display="https://www.vandyke.com/cgi-bin/releases.php?product=securecr" xr:uid="{40D42550-C419-4CAE-A6FD-8BDE1DC4A462}"/>
    <hyperlink ref="X528" r:id="rId1350" display="https://www.vandyke.com/cgi-bin/releases.php?product=securecr" xr:uid="{727A4C1D-9B04-4229-9098-79AFC4BBF121}"/>
    <hyperlink ref="X529" r:id="rId1351" display="https://www.vandyke.com/cgi-bin/releases.php?product=securecr" xr:uid="{6E7DAB1D-B2F7-42E5-BC20-AF7F44B8DBF5}"/>
    <hyperlink ref="X530" r:id="rId1352" display="https://www.vandyke.com/cgi-bin/releases.php?product=securecr" xr:uid="{D785BCF1-CC1A-454D-9E0F-9F44D595BBF1}"/>
    <hyperlink ref="X531" r:id="rId1353" display="https://www.vandyke.com/cgi-bin/releases.php?product=securecr" xr:uid="{A3E73BD5-34D1-4650-92E2-8A684B2A35DF}"/>
    <hyperlink ref="X532" r:id="rId1354" display="https://www.vandyke.com/cgi-bin/releases.php?product=securecr" xr:uid="{AF026B7B-9370-4392-94F2-C08CB22BDD6C}"/>
    <hyperlink ref="X533" r:id="rId1355" display="https://www.vandyke.com/cgi-bin/releases.php?product=securecr" xr:uid="{B94565C8-2CCE-47BF-8EBE-E60F20712B52}"/>
    <hyperlink ref="X534" r:id="rId1356" display="https://www.vandyke.com/cgi-bin/releases.php?product=securecr" xr:uid="{2BA8D752-84EC-4D92-9792-3B97B7118E2C}"/>
    <hyperlink ref="X535" r:id="rId1357" display="https://www.vandyke.com/cgi-bin/releases.php?product=securecr" xr:uid="{E21C9408-A279-4492-A3B7-D6C467AB7E7C}"/>
    <hyperlink ref="X536" r:id="rId1358" display="https://www.vandyke.com/cgi-bin/releases.php?product=securecr" xr:uid="{6B372E40-931C-43A4-8602-1CC6B7E79098}"/>
    <hyperlink ref="X537" r:id="rId1359" display="https://www.vandyke.com/cgi-bin/releases.php?product=securecr" xr:uid="{20A711E6-7E30-4871-AAD2-0E55BD9CA5CF}"/>
    <hyperlink ref="X538" r:id="rId1360" display="https://www.vandyke.com/cgi-bin/releases.php?product=securecr" xr:uid="{AA32E890-FD3D-4AC7-A83A-F6B037AADD72}"/>
    <hyperlink ref="X539" r:id="rId1361" display="https://www.vandyke.com/cgi-bin/releases.php?product=securecr" xr:uid="{4324EAF6-754A-4480-A49A-212089D39392}"/>
    <hyperlink ref="X540" r:id="rId1362" display="https://www.vandyke.com/cgi-bin/releases.php?product=securecr" xr:uid="{040C8A92-04C8-4BA1-84F2-C7B97FC954FD}"/>
    <hyperlink ref="X541" r:id="rId1363" display="https://www.vandyke.com/cgi-bin/releases.php?product=securecr" xr:uid="{2040B05B-7C41-40AA-9627-D82F4E451B38}"/>
    <hyperlink ref="X542" r:id="rId1364" display="https://www.vandyke.com/cgi-bin/releases.php?product=securecr" xr:uid="{0066B2D5-4072-4D37-A4B0-C28B455A4D4D}"/>
    <hyperlink ref="X543" r:id="rId1365" display="https://www.vandyke.com/cgi-bin/releases.php?product=securecr" xr:uid="{344B4BE0-21EF-47E6-8BAA-4C49F25F9EE7}"/>
    <hyperlink ref="X544" r:id="rId1366" display="https://www.vandyke.com/cgi-bin/releases.php?product=securecr" xr:uid="{A9DA86F6-91AB-4AE2-B1BF-4229098AC951}"/>
    <hyperlink ref="X545" r:id="rId1367" display="https://www.vandyke.com/cgi-bin/releases.php?product=securecr" xr:uid="{42C88820-527A-4B68-8389-7ACFD7F293F6}"/>
    <hyperlink ref="X546" r:id="rId1368" display="https://www.vandyke.com/cgi-bin/releases.php?product=securecr" xr:uid="{59D29C0A-F47F-4A1E-8AF2-B32F765D3878}"/>
    <hyperlink ref="X547" r:id="rId1369" display="https://www.vandyke.com/cgi-bin/releases.php?product=securecr" xr:uid="{CA7455A0-F6CB-4C61-B62E-8788BDCF8BA0}"/>
    <hyperlink ref="X548" r:id="rId1370" display="https://www.vandyke.com/cgi-bin/releases.php?product=securecr" xr:uid="{9D355D16-9CB0-47DE-9624-8B9B88AE0DE0}"/>
    <hyperlink ref="X549" r:id="rId1371" display="https://www.vandyke.com/cgi-bin/releases.php?product=securecr" xr:uid="{C902DA28-52B6-4861-957C-5E5A33B79230}"/>
    <hyperlink ref="X550" r:id="rId1372" display="https://www.vandyke.com/cgi-bin/releases.php?product=securecr" xr:uid="{D73CA9CB-CFBE-48CC-B7AA-F7575C0DA3C8}"/>
    <hyperlink ref="X551" r:id="rId1373" display="https://www.vandyke.com/cgi-bin/releases.php?product=securecr" xr:uid="{51284A4A-5670-4D99-80C8-2CB02F33C96C}"/>
    <hyperlink ref="X552" r:id="rId1374" display="https://www.vandyke.com/cgi-bin/releases.php?product=securecr" xr:uid="{CF165BC6-22B3-4D70-9CB9-402C3B964C95}"/>
    <hyperlink ref="X553" r:id="rId1375" display="https://www.vandyke.com/cgi-bin/releases.php?product=securecr" xr:uid="{D26E7AE9-6FA9-4EEF-B507-611A02B45D2E}"/>
    <hyperlink ref="X554" r:id="rId1376" display="https://www.vandyke.com/cgi-bin/releases.php?product=securecr" xr:uid="{04A49A38-3EF7-4E16-88A8-0B092C6DC973}"/>
    <hyperlink ref="X555" r:id="rId1377" display="https://www.vandyke.com/cgi-bin/releases.php?product=securecr" xr:uid="{5A0C403F-4BA2-42A0-A552-4D4021C1F3E2}"/>
    <hyperlink ref="X556" r:id="rId1378" display="https://www.vandyke.com/cgi-bin/releases.php?product=securecr" xr:uid="{8D8F6A75-995F-4FF1-953D-72F5FE7CAE8E}"/>
    <hyperlink ref="X557" r:id="rId1379" display="https://www.vandyke.com/cgi-bin/releases.php?product=securecr" xr:uid="{BBF0F512-8139-4C7B-8798-DE1F0C8A94A6}"/>
    <hyperlink ref="X558" r:id="rId1380" display="https://www.vandyke.com/cgi-bin/releases.php?product=securecr" xr:uid="{2AC997A0-DF41-45B9-938F-947288BABC5B}"/>
    <hyperlink ref="X559" r:id="rId1381" display="https://www.vandyke.com/cgi-bin/releases.php?product=securecr" xr:uid="{3B59999F-23D6-40EA-99DC-90888E82D194}"/>
    <hyperlink ref="X560" r:id="rId1382" display="https://www.vandyke.com/cgi-bin/releases.php?product=securecr" xr:uid="{8D1409AB-211D-4018-808A-3AD7F720ECF0}"/>
    <hyperlink ref="X561" r:id="rId1383" display="https://www.vandyke.com/cgi-bin/releases.php?product=securecr" xr:uid="{714E9781-5C18-4DB8-BF97-84E09462AC51}"/>
    <hyperlink ref="X562" r:id="rId1384" display="https://www.vandyke.com/cgi-bin/releases.php?product=securecr" xr:uid="{2CF753FC-846A-4D5A-A3C2-15643631BFF3}"/>
    <hyperlink ref="X563" r:id="rId1385" display="https://www.vandyke.com/cgi-bin/releases.php?product=securecr" xr:uid="{027A067D-77B2-4B13-8F0A-4865721CA55D}"/>
    <hyperlink ref="X564" r:id="rId1386" display="https://www.vandyke.com/cgi-bin/releases.php?product=securecr" xr:uid="{AAFE50A6-0347-4FA1-A726-E72DD0650E3E}"/>
    <hyperlink ref="X565" r:id="rId1387" display="https://www.vandyke.com/cgi-bin/releases.php?product=securecr" xr:uid="{120EBF66-0F53-4CD4-88B0-2BC7DEA7CA34}"/>
    <hyperlink ref="X566" r:id="rId1388" display="https://www.vandyke.com/cgi-bin/releases.php?product=securecr" xr:uid="{4882BA3B-3034-4A97-A9F5-DDFC1FB7C0AA}"/>
    <hyperlink ref="X567" r:id="rId1389" display="https://www.vandyke.com/cgi-bin/releases.php?product=securecr" xr:uid="{B89A6A5E-C5C7-4701-8068-E564C875EFA5}"/>
    <hyperlink ref="X568" r:id="rId1390" display="https://www.vandyke.com/cgi-bin/releases.php?product=securecr" xr:uid="{82C0D586-C37D-4D5D-A336-C72EBDA3CA84}"/>
    <hyperlink ref="X569" r:id="rId1391" display="https://www.vandyke.com/cgi-bin/releases.php?product=securecr" xr:uid="{925689BE-7BAA-46A9-B44E-9783150C934D}"/>
    <hyperlink ref="X570" r:id="rId1392" display="https://www.vandyke.com/cgi-bin/releases.php?product=securecr" xr:uid="{28A346CC-AE3E-438D-83DF-5481A326D379}"/>
    <hyperlink ref="X571" r:id="rId1393" display="https://www.vandyke.com/cgi-bin/releases.php?product=securecr" xr:uid="{909248FE-49C0-4CE7-BDC0-A1F70223B0F3}"/>
    <hyperlink ref="X572" r:id="rId1394" display="https://www.vandyke.com/cgi-bin/releases.php?product=securecr" xr:uid="{A29704EE-93F0-4E17-9FEE-E76403543EF9}"/>
    <hyperlink ref="X573" r:id="rId1395" display="https://www.vandyke.com/cgi-bin/releases.php?product=securecr" xr:uid="{929DE50D-254A-4A5B-955D-ACF037C613C6}"/>
    <hyperlink ref="X574" r:id="rId1396" display="https://www.vandyke.com/cgi-bin/releases.php?product=securecr" xr:uid="{3AD79A5A-B73F-4B5D-B1AD-64EA727F2E60}"/>
    <hyperlink ref="X575" r:id="rId1397" display="https://www.vandyke.com/cgi-bin/releases.php?product=securecr" xr:uid="{A37274FD-7883-4B6B-BDD0-344006AE382A}"/>
    <hyperlink ref="X576" r:id="rId1398" display="https://www.vandyke.com/cgi-bin/releases.php?product=securecr" xr:uid="{C3F5015D-F64B-4D1E-B88F-6F91ACCF0002}"/>
    <hyperlink ref="X577" r:id="rId1399" display="https://www.vandyke.com/cgi-bin/releases.php?product=securecr" xr:uid="{9FB4DD52-211B-41A7-BBE1-8D3F4C416285}"/>
    <hyperlink ref="X578" r:id="rId1400" display="https://www.vandyke.com/cgi-bin/releases.php?product=securecr" xr:uid="{79F3C294-11B9-4A55-BBE9-36976ACA0CFC}"/>
    <hyperlink ref="X579" r:id="rId1401" display="https://www.vandyke.com/cgi-bin/releases.php?product=securecr" xr:uid="{C0BB7E3C-5AC0-4B27-9120-77013D010C95}"/>
    <hyperlink ref="X580" r:id="rId1402" display="https://www.vandyke.com/cgi-bin/releases.php?product=securecr" xr:uid="{65D1B591-0AEE-4E3A-B343-67BC41710F22}"/>
    <hyperlink ref="X581" r:id="rId1403" display="https://www.vandyke.com/cgi-bin/releases.php?product=securecr" xr:uid="{CD602EB0-0517-447B-A831-3FF7D4367FBE}"/>
    <hyperlink ref="X582" r:id="rId1404" display="https://www.vandyke.com/cgi-bin/releases.php?product=securecr" xr:uid="{91CBB62A-AF90-4110-922E-E9FF9BCB6EBF}"/>
    <hyperlink ref="X583" r:id="rId1405" display="https://www.vandyke.com/cgi-bin/releases.php?product=securecr" xr:uid="{31A7B5DD-2D15-4CD9-A5D6-6C7FDCBEDAA6}"/>
    <hyperlink ref="X584" r:id="rId1406" display="https://www.vandyke.com/cgi-bin/releases.php?product=securecr" xr:uid="{3410712D-C4DB-4502-99D8-BC3DF5A3EC8C}"/>
    <hyperlink ref="X585" r:id="rId1407" display="https://www.vandyke.com/cgi-bin/releases.php?product=securecr" xr:uid="{2E6D02D0-90E8-42D4-9814-F97E6621850D}"/>
    <hyperlink ref="X586" r:id="rId1408" display="https://www.vandyke.com/cgi-bin/releases.php?product=securecr" xr:uid="{1F3FDC96-E71E-4D87-B153-EB237B38582C}"/>
    <hyperlink ref="X587" r:id="rId1409" display="https://www.vandyke.com/cgi-bin/releases.php?product=securecr" xr:uid="{BB4C5480-B334-4314-BBC3-BB7123819C12}"/>
    <hyperlink ref="X588" r:id="rId1410" display="https://www.vandyke.com/cgi-bin/releases.php?product=securecr" xr:uid="{57EDFCF1-DE2E-460A-A7FB-3EF74B5899DA}"/>
    <hyperlink ref="X589" r:id="rId1411" display="https://www.vandyke.com/cgi-bin/releases.php?product=securecr" xr:uid="{78E72FE7-8038-4E2D-90AF-6FAA608E7961}"/>
    <hyperlink ref="X590" r:id="rId1412" display="https://www.vandyke.com/cgi-bin/releases.php?product=securecr" xr:uid="{0CDB9D39-ADCD-41FA-915F-8A2FFD5AC40E}"/>
    <hyperlink ref="X591" r:id="rId1413" display="https://www.vandyke.com/cgi-bin/releases.php?product=securecr" xr:uid="{C328C772-BFF9-4E7E-93D1-4051B6B1EBE7}"/>
    <hyperlink ref="X592" r:id="rId1414" display="https://www.vandyke.com/cgi-bin/releases.php?product=securecr" xr:uid="{67A6DF8A-C1C5-4258-995C-20D1D0B3959A}"/>
    <hyperlink ref="X593" r:id="rId1415" display="https://www.vandyke.com/cgi-bin/releases.php?product=securecr" xr:uid="{831A6D81-09D3-49CA-AF56-891C845F45B0}"/>
    <hyperlink ref="X594" r:id="rId1416" display="https://www.vandyke.com/cgi-bin/releases.php?product=securecr" xr:uid="{764FFE2E-5D39-44D5-9AF5-454C7647393D}"/>
    <hyperlink ref="X595" r:id="rId1417" display="https://www.vandyke.com/cgi-bin/releases.php?product=securecr" xr:uid="{0E1E3451-2BC6-4537-A9F7-88E97C94DEAD}"/>
    <hyperlink ref="X596" r:id="rId1418" display="https://www.vandyke.com/cgi-bin/releases.php?product=securecr" xr:uid="{554D6975-DE87-40D0-8FEC-7866EFDCA0DC}"/>
    <hyperlink ref="X597" r:id="rId1419" display="https://www.vandyke.com/cgi-bin/releases.php?product=securecr" xr:uid="{B65A7531-C6C0-4EE9-9436-354F14C7B8B5}"/>
    <hyperlink ref="X598" r:id="rId1420" display="https://www.vandyke.com/cgi-bin/releases.php?product=securecr" xr:uid="{F7374F9D-5B1F-4ED6-BA7C-00895CA709D5}"/>
    <hyperlink ref="X599" r:id="rId1421" display="https://www.vandyke.com/cgi-bin/releases.php?product=securecr" xr:uid="{6DAC3F70-35EE-47B4-BCCD-47BC267128C0}"/>
    <hyperlink ref="X600" r:id="rId1422" display="https://www.vandyke.com/cgi-bin/releases.php?product=securecr" xr:uid="{D0981821-19BB-4351-A5B2-DE5BFF429304}"/>
    <hyperlink ref="X601" r:id="rId1423" display="https://www.vandyke.com/cgi-bin/releases.php?product=securecr" xr:uid="{61FE5C4D-278B-4D26-8C04-1C934F5F95A9}"/>
    <hyperlink ref="X602" r:id="rId1424" display="https://www.vandyke.com/cgi-bin/releases.php?product=securecr" xr:uid="{9C1FE41B-93F9-4601-A74D-03AFDC095E6E}"/>
    <hyperlink ref="X603" r:id="rId1425" display="https://www.vandyke.com/cgi-bin/releases.php?product=securecr" xr:uid="{23BE60AE-08CB-44E7-B221-24A682076F79}"/>
    <hyperlink ref="X604" r:id="rId1426" display="https://www.vandyke.com/cgi-bin/releases.php?product=securecr" xr:uid="{956A25E7-FEB4-40F5-AB44-8DC321D6AE25}"/>
    <hyperlink ref="X605" r:id="rId1427" display="https://www.vandyke.com/cgi-bin/releases.php?product=securecr" xr:uid="{91530B61-0E9D-4BEE-BDD4-4816CF9DF1EC}"/>
    <hyperlink ref="X606" r:id="rId1428" display="https://www.vandyke.com/cgi-bin/releases.php?product=securecr" xr:uid="{A3D3A2D9-BE94-434B-804D-45A329D66D74}"/>
    <hyperlink ref="X607" r:id="rId1429" display="https://www.vandyke.com/cgi-bin/releases.php?product=securecr" xr:uid="{14FEE67C-5605-4666-8CA5-5512F54A1161}"/>
    <hyperlink ref="X608" r:id="rId1430" display="https://www.vandyke.com/cgi-bin/releases.php?product=securecr" xr:uid="{4384440C-3D7C-4A90-BDE5-8229048EA65F}"/>
    <hyperlink ref="X609" r:id="rId1431" display="https://www.vandyke.com/cgi-bin/releases.php?product=securecr" xr:uid="{4AB27C19-3233-4169-BA63-C4B41EA5D3E8}"/>
    <hyperlink ref="X610" r:id="rId1432" display="https://www.vandyke.com/cgi-bin/releases.php?product=securecr" xr:uid="{95BB9194-37E0-49D0-8466-90225DEDCD8A}"/>
    <hyperlink ref="X611" r:id="rId1433" display="https://www.vandyke.com/cgi-bin/releases.php?product=securecr" xr:uid="{D3CEC507-963F-4D05-AB6E-AE3680A84F57}"/>
    <hyperlink ref="X612" r:id="rId1434" display="https://www.vandyke.com/cgi-bin/releases.php?product=securecr" xr:uid="{6C7BE6CD-326C-4A82-B703-B9F833804D21}"/>
    <hyperlink ref="X613" r:id="rId1435" display="https://www.vandyke.com/cgi-bin/releases.php?product=securecr" xr:uid="{CAD42634-1015-4BF4-B56B-093C9BF131F4}"/>
    <hyperlink ref="X614" r:id="rId1436" display="https://www.vandyke.com/cgi-bin/releases.php?product=securecr" xr:uid="{70EA9F06-58F6-40AC-8B69-32D006996740}"/>
    <hyperlink ref="X615" r:id="rId1437" display="https://www.vandyke.com/cgi-bin/releases.php?product=securecr" xr:uid="{1382445B-C30E-46CE-808E-384C66F0FE01}"/>
    <hyperlink ref="X616" r:id="rId1438" display="https://www.vandyke.com/cgi-bin/releases.php?product=securecr" xr:uid="{CE5423E8-29A1-453F-AA9C-C5328C4D29EA}"/>
    <hyperlink ref="X617" r:id="rId1439" display="https://www.vandyke.com/cgi-bin/releases.php?product=securecr" xr:uid="{49DB1919-2E0B-4E33-BA57-E32E55009DE9}"/>
    <hyperlink ref="X618" r:id="rId1440" display="https://www.vandyke.com/cgi-bin/releases.php?product=securecr" xr:uid="{765BD03A-6BCA-4A83-8C43-2DB8517A1DB5}"/>
    <hyperlink ref="X619" r:id="rId1441" display="https://www.vandyke.com/cgi-bin/releases.php?product=securecr" xr:uid="{E1AEE5C7-AA09-4891-9734-B6679588DF81}"/>
    <hyperlink ref="X620" r:id="rId1442" display="https://www.vandyke.com/cgi-bin/releases.php?product=securecr" xr:uid="{833C80E8-75F3-49D3-9EA2-176203B7C2E7}"/>
    <hyperlink ref="X621" r:id="rId1443" display="https://www.vandyke.com/cgi-bin/releases.php?product=securecr" xr:uid="{CC744B3D-1E9B-4ED2-A82E-1FF9695F9CA1}"/>
    <hyperlink ref="X622" r:id="rId1444" display="https://www.vandyke.com/cgi-bin/releases.php?product=securecr" xr:uid="{C3209915-7A76-4598-ACC3-1A8384ACAE3B}"/>
    <hyperlink ref="X623" r:id="rId1445" display="https://www.vandyke.com/cgi-bin/releases.php?product=securecr" xr:uid="{DBAB964C-134F-4301-A7DA-A018F771DE80}"/>
    <hyperlink ref="X624" r:id="rId1446" display="https://www.vandyke.com/cgi-bin/releases.php?product=securecr" xr:uid="{F3F8471E-06A9-4463-BFB8-0F85A339AC8E}"/>
    <hyperlink ref="X625" r:id="rId1447" display="https://www.vandyke.com/cgi-bin/releases.php?product=securecr" xr:uid="{B9021D08-1A47-4721-8CEA-6C1488D5EE02}"/>
    <hyperlink ref="X626" r:id="rId1448" display="https://www.vandyke.com/cgi-bin/releases.php?product=securecr" xr:uid="{C1A1AB20-63B3-4CD5-9D4C-A281D93F33C4}"/>
    <hyperlink ref="X627" r:id="rId1449" display="https://www.vandyke.com/cgi-bin/releases.php?product=securecr" xr:uid="{5A36764C-3DF4-40CB-B2D3-71ED8E01DDF7}"/>
    <hyperlink ref="X628" r:id="rId1450" display="https://www.vandyke.com/cgi-bin/releases.php?product=securecr" xr:uid="{C0F0B52A-9E35-4453-9398-3F77484F139E}"/>
    <hyperlink ref="X629" r:id="rId1451" display="https://www.vandyke.com/cgi-bin/releases.php?product=securecr" xr:uid="{9B519850-23FA-4EFD-805F-CB33E6343101}"/>
    <hyperlink ref="X630" r:id="rId1452" display="https://www.vandyke.com/cgi-bin/releases.php?product=securecr" xr:uid="{F6B082BE-5E81-4A72-B692-995C4468369E}"/>
    <hyperlink ref="X631" r:id="rId1453" display="https://www.vandyke.com/cgi-bin/releases.php?product=securecr" xr:uid="{F14C884A-91B4-403D-89A2-9BEB95EAE7DB}"/>
    <hyperlink ref="X632" r:id="rId1454" display="https://www.vandyke.com/cgi-bin/releases.php?product=securecr" xr:uid="{05CED41B-04E0-4CE6-B8FF-0516AB7063E3}"/>
    <hyperlink ref="X633" r:id="rId1455" display="https://www.vandyke.com/cgi-bin/releases.php?product=securecr" xr:uid="{E45B54A5-4DD4-4432-972D-CB7C5485949B}"/>
    <hyperlink ref="X634" r:id="rId1456" display="https://www.vandyke.com/cgi-bin/releases.php?product=securecr" xr:uid="{927FD61E-CF1C-4106-8788-B2F278D215AD}"/>
    <hyperlink ref="X635" r:id="rId1457" display="https://www.vandyke.com/cgi-bin/releases.php?product=securecr" xr:uid="{6A0CB522-C15A-4A94-8C78-295D5CE4D3CF}"/>
    <hyperlink ref="X636" r:id="rId1458" display="https://www.vandyke.com/cgi-bin/releases.php?product=securecr" xr:uid="{A8095803-6038-4E78-B70C-11FC97BED80D}"/>
    <hyperlink ref="X637" r:id="rId1459" display="https://www.vandyke.com/cgi-bin/releases.php?product=securecr" xr:uid="{E88E5D09-0885-46A7-A967-C1CCAD360982}"/>
    <hyperlink ref="X638" r:id="rId1460" display="https://www.vandyke.com/cgi-bin/releases.php?product=securecr" xr:uid="{690883CE-40A2-4917-83FD-6CCEB9C81AEA}"/>
    <hyperlink ref="X639" r:id="rId1461" display="https://www.vandyke.com/cgi-bin/releases.php?product=securecr" xr:uid="{754EB834-C8BB-465E-99BB-29ED7E2EB543}"/>
    <hyperlink ref="X640" r:id="rId1462" display="https://www.vandyke.com/cgi-bin/releases.php?product=securecr" xr:uid="{14C79205-34D3-4F31-8366-730CA5EA26F8}"/>
    <hyperlink ref="X641" r:id="rId1463" display="https://www.vandyke.com/cgi-bin/releases.php?product=securecr" xr:uid="{1CFBD13C-2B45-4F1C-B045-310FCDC9E8D6}"/>
    <hyperlink ref="X642" r:id="rId1464" display="https://www.vandyke.com/cgi-bin/releases.php?product=securecr" xr:uid="{DF34EC8D-F80C-4D6F-8702-2A24D9D96DF3}"/>
    <hyperlink ref="X643" r:id="rId1465" display="https://www.vandyke.com/cgi-bin/releases.php?product=securecr" xr:uid="{A6491AB0-4E48-4E2A-9054-F1E8850A77ED}"/>
    <hyperlink ref="X644" r:id="rId1466" display="https://www.vandyke.com/cgi-bin/releases.php?product=securecr" xr:uid="{8AB9DA6B-11EB-4A1F-8675-64FC84D01392}"/>
    <hyperlink ref="X645" r:id="rId1467" display="https://www.vandyke.com/cgi-bin/releases.php?product=securecr" xr:uid="{1ECB4C69-3E1D-4E56-9F78-C2F5B8EB36A3}"/>
    <hyperlink ref="X646" r:id="rId1468" display="https://www.vandyke.com/cgi-bin/releases.php?product=securecr" xr:uid="{A73F0F4A-1BDB-49B6-9DEF-8155A867E503}"/>
    <hyperlink ref="X647" r:id="rId1469" display="https://www.vandyke.com/cgi-bin/releases.php?product=securecr" xr:uid="{59BCE18B-A0D7-4774-B530-D74B7FFFBF1C}"/>
    <hyperlink ref="X648" r:id="rId1470" display="https://www.vandyke.com/cgi-bin/releases.php?product=securecr" xr:uid="{90596255-775D-44B2-9FFA-F3B85F89B2AC}"/>
    <hyperlink ref="X649" r:id="rId1471" display="https://www.vandyke.com/cgi-bin/releases.php?product=securecr" xr:uid="{60DE95E6-0A93-4162-BE55-E81B081FA248}"/>
    <hyperlink ref="X650" r:id="rId1472" display="https://www.vandyke.com/cgi-bin/releases.php?product=securecr" xr:uid="{33A5ABFB-DAEF-4C8B-83BC-CB5B82BCE4EC}"/>
    <hyperlink ref="X651" r:id="rId1473" display="https://www.vandyke.com/cgi-bin/releases.php?product=securecr" xr:uid="{9143062C-F490-4EA0-84C9-2513EDC2F076}"/>
    <hyperlink ref="X652" r:id="rId1474" display="https://www.vandyke.com/cgi-bin/releases.php?product=securecr" xr:uid="{920D88C4-A15A-4AD6-ABD3-4DDC37880C88}"/>
    <hyperlink ref="X653" r:id="rId1475" display="https://www.vandyke.com/cgi-bin/releases.php?product=securecr" xr:uid="{BBDE3569-CFA9-4D9E-9583-6B6B68CA7614}"/>
    <hyperlink ref="X654" r:id="rId1476" display="https://www.vandyke.com/cgi-bin/releases.php?product=securecr" xr:uid="{59439D94-BA56-4BF2-B0DF-0D9785107034}"/>
    <hyperlink ref="X655" r:id="rId1477" display="https://www.vandyke.com/cgi-bin/releases.php?product=securecr" xr:uid="{102A1594-AFB0-494A-9DCC-58AE71DA96AA}"/>
    <hyperlink ref="X656" r:id="rId1478" display="https://www.vandyke.com/cgi-bin/releases.php?product=securecr" xr:uid="{B0FC6B26-4892-408B-8D41-165B0AF31E2A}"/>
    <hyperlink ref="X657" r:id="rId1479" display="https://www.vandyke.com/cgi-bin/releases.php?product=securecr" xr:uid="{84610A46-8ED6-4759-A690-3D258AF79BF1}"/>
    <hyperlink ref="X658" r:id="rId1480" display="https://www.vandyke.com/cgi-bin/releases.php?product=securecr" xr:uid="{3D9A0477-4EE6-4E89-A934-BC51525A9CB6}"/>
    <hyperlink ref="X659" r:id="rId1481" display="https://www.vandyke.com/cgi-bin/releases.php?product=securecr" xr:uid="{A0490F1A-6139-4C9D-8E6A-760BFA857139}"/>
    <hyperlink ref="X660" r:id="rId1482" display="https://www.vandyke.com/cgi-bin/releases.php?product=securecr" xr:uid="{893EF9E3-4EB8-48FB-8582-8FBD225ADC48}"/>
    <hyperlink ref="X661" r:id="rId1483" display="https://www.vandyke.com/cgi-bin/releases.php?product=securecr" xr:uid="{12BF8E94-51B6-4658-8613-AEDD22FE696C}"/>
    <hyperlink ref="X662" r:id="rId1484" display="https://www.vandyke.com/cgi-bin/releases.php?product=securecr" xr:uid="{D1CBE374-8E7A-4B89-B8C2-8717C0FE155A}"/>
    <hyperlink ref="X663" r:id="rId1485" display="https://www.vandyke.com/cgi-bin/releases.php?product=securecr" xr:uid="{3946E3C7-AF12-4C4C-ADA5-28B5C89B1550}"/>
    <hyperlink ref="X664" r:id="rId1486" display="https://www.vandyke.com/cgi-bin/releases.php?product=securecr" xr:uid="{790BECAF-EE84-408A-A6AE-192C194AC961}"/>
    <hyperlink ref="X665" r:id="rId1487" display="https://www.vandyke.com/cgi-bin/releases.php?product=securecr" xr:uid="{1C7B23E0-BB6E-431E-882A-C9C03E1DDF24}"/>
    <hyperlink ref="X666" r:id="rId1488" display="https://www.vandyke.com/cgi-bin/releases.php?product=securecr" xr:uid="{54EEDD3B-348F-478B-9985-086944105068}"/>
    <hyperlink ref="X667" r:id="rId1489" display="https://www.vandyke.com/cgi-bin/releases.php?product=securecr" xr:uid="{D3760323-0864-4194-A1B7-BD92B822C3C1}"/>
    <hyperlink ref="X668" r:id="rId1490" display="https://www.vandyke.com/cgi-bin/releases.php?product=securecr" xr:uid="{FF07ED5E-DAB0-4D8F-91A9-C616242A69D2}"/>
    <hyperlink ref="X669" r:id="rId1491" display="https://www.vandyke.com/cgi-bin/releases.php?product=securecr" xr:uid="{BA98AC57-0E68-40B8-ABE6-DA2F7CA7E410}"/>
    <hyperlink ref="X670" r:id="rId1492" display="https://www.vandyke.com/cgi-bin/releases.php?product=securecr" xr:uid="{6143218C-D147-4E4E-B99B-33AE7709BB4F}"/>
    <hyperlink ref="X671" r:id="rId1493" display="https://www.vandyke.com/cgi-bin/releases.php?product=securecr" xr:uid="{F0BAEF59-4FF8-45E0-8A3F-2B81A9ADA618}"/>
    <hyperlink ref="X672" r:id="rId1494" display="https://www.vandyke.com/cgi-bin/releases.php?product=securecr" xr:uid="{6C78399E-52A9-4148-9F0C-665B6201F705}"/>
    <hyperlink ref="X673" r:id="rId1495" display="https://www.vandyke.com/cgi-bin/releases.php?product=securecr" xr:uid="{45217984-F97A-4FAC-922D-CDE127008D72}"/>
    <hyperlink ref="X674" r:id="rId1496" display="https://www.vandyke.com/cgi-bin/releases.php?product=securecr" xr:uid="{741CC49B-5701-41A1-8298-D8BC080BBC3B}"/>
    <hyperlink ref="X675" r:id="rId1497" display="https://www.vandyke.com/cgi-bin/releases.php?product=securecr" xr:uid="{C70654D6-5815-446A-B739-02BB43118FFB}"/>
    <hyperlink ref="X676" r:id="rId1498" display="https://www.vandyke.com/cgi-bin/releases.php?product=securecr" xr:uid="{506B61BC-BE76-415A-8344-481EE1AA8F08}"/>
    <hyperlink ref="X677" r:id="rId1499" display="https://www.vandyke.com/cgi-bin/releases.php?product=securecr" xr:uid="{340AD28C-6B2D-4F3A-B3F3-937C625863B7}"/>
    <hyperlink ref="X678" r:id="rId1500" display="https://www.vandyke.com/cgi-bin/releases.php?product=securecr" xr:uid="{A7226070-417A-43F2-8385-FBDBA362A5DC}"/>
    <hyperlink ref="X679" r:id="rId1501" display="https://www.vandyke.com/cgi-bin/releases.php?product=securecr" xr:uid="{8F9AFBA1-BE80-4810-9D6C-45BB24684B65}"/>
    <hyperlink ref="X680" r:id="rId1502" display="https://www.vandyke.com/cgi-bin/releases.php?product=securecr" xr:uid="{F7951E12-044C-4F69-A495-BF647C78B013}"/>
    <hyperlink ref="X681" r:id="rId1503" display="https://www.vandyke.com/cgi-bin/releases.php?product=securecr" xr:uid="{0BE80B26-F1B2-4D60-A3E4-6A243869E0D2}"/>
    <hyperlink ref="X682" r:id="rId1504" display="https://www.vandyke.com/cgi-bin/releases.php?product=securecr" xr:uid="{D06B5460-25A0-4B50-B86A-29FF319FD919}"/>
    <hyperlink ref="X683" r:id="rId1505" display="https://www.vandyke.com/cgi-bin/releases.php?product=securecr" xr:uid="{332CA10F-B3CA-4251-B02D-BC0D1F1A6082}"/>
    <hyperlink ref="X684" r:id="rId1506" display="https://www.vandyke.com/cgi-bin/releases.php?product=securecr" xr:uid="{6D94FD90-9368-466C-BC83-B771DA813F7D}"/>
    <hyperlink ref="X685" r:id="rId1507" display="https://www.vandyke.com/cgi-bin/releases.php?product=securecr" xr:uid="{06ABECC0-691E-4ABF-83A8-60009A592638}"/>
    <hyperlink ref="X686" r:id="rId1508" display="https://www.vandyke.com/cgi-bin/releases.php?product=securecr" xr:uid="{1EDA26C2-0468-4A41-A349-C26C0E64E93D}"/>
    <hyperlink ref="X687" r:id="rId1509" display="https://www.vandyke.com/cgi-bin/releases.php?product=securecr" xr:uid="{446C61F4-7448-4F60-9E97-C608882FF370}"/>
    <hyperlink ref="X688" r:id="rId1510" display="https://www.vandyke.com/cgi-bin/releases.php?product=securecr" xr:uid="{B5BB15F2-3CA4-483E-9A65-75847086CC92}"/>
    <hyperlink ref="X689" r:id="rId1511" display="https://www.vandyke.com/cgi-bin/releases.php?product=securecr" xr:uid="{1F9D1D47-9A11-4A6D-AC19-B02E6F75AAD6}"/>
    <hyperlink ref="X690" r:id="rId1512" display="https://www.vandyke.com/cgi-bin/releases.php?product=securecr" xr:uid="{80CA5BA2-D36E-41C6-8717-64A2B9FFAFB8}"/>
    <hyperlink ref="X691" r:id="rId1513" display="https://www.vandyke.com/cgi-bin/releases.php?product=securecr" xr:uid="{D22EF8B9-BFB4-4936-9C39-DFB44EEBBB8D}"/>
    <hyperlink ref="X692" r:id="rId1514" display="https://www.vandyke.com/cgi-bin/releases.php?product=securecr" xr:uid="{E69B27AB-4FE8-4502-9D25-74AFAED0B405}"/>
    <hyperlink ref="X693" r:id="rId1515" display="https://www.vandyke.com/cgi-bin/releases.php?product=securecr" xr:uid="{2D94E1FF-FF0D-4D0C-AB19-382DB01BF8FF}"/>
    <hyperlink ref="X694" r:id="rId1516" display="https://www.vandyke.com/cgi-bin/releases.php?product=securecr" xr:uid="{0B2C9CEF-1D0E-4353-8A2F-B8C2EF5D51FA}"/>
    <hyperlink ref="X695" r:id="rId1517" display="https://www.vandyke.com/cgi-bin/releases.php?product=securecr" xr:uid="{504ED0E6-8108-4B71-B01C-A5C1BAF1157B}"/>
    <hyperlink ref="X696" r:id="rId1518" display="https://www.vandyke.com/cgi-bin/releases.php?product=securecr" xr:uid="{767DD945-75C2-4EA3-B6EE-0BBA1BB6C43F}"/>
    <hyperlink ref="X697" r:id="rId1519" display="https://www.vandyke.com/cgi-bin/releases.php?product=securecr" xr:uid="{E582AD30-6510-4B4C-B7B8-50D1B20FA830}"/>
    <hyperlink ref="X698" r:id="rId1520" display="https://www.vandyke.com/cgi-bin/releases.php?product=securecr" xr:uid="{E8BF3075-A9FA-446C-BDA5-0B9E3BE3D779}"/>
    <hyperlink ref="X699" r:id="rId1521" display="https://www.vandyke.com/cgi-bin/releases.php?product=securecr" xr:uid="{51BCCE23-C786-49E4-8BE5-2EF14C38E521}"/>
    <hyperlink ref="X700" r:id="rId1522" display="https://www.vandyke.com/cgi-bin/releases.php?product=securecr" xr:uid="{31D70842-620B-43D1-96FF-18C829534585}"/>
    <hyperlink ref="X701" r:id="rId1523" display="https://www.vandyke.com/cgi-bin/releases.php?product=securecr" xr:uid="{AE109186-C861-426B-AA6B-CFAA5B426DEF}"/>
    <hyperlink ref="X702" r:id="rId1524" display="https://www.vandyke.com/cgi-bin/releases.php?product=securecr" xr:uid="{4446505F-419B-474B-95D1-EB3BAD8B571D}"/>
    <hyperlink ref="X703" r:id="rId1525" display="https://www.vandyke.com/cgi-bin/releases.php?product=securecr" xr:uid="{1B10C72C-BAAF-4B3C-AB98-8677A492F19E}"/>
    <hyperlink ref="X704" r:id="rId1526" display="https://www.vandyke.com/cgi-bin/releases.php?product=securecr" xr:uid="{CAC77F7D-7DAC-4025-BC55-15492E60477D}"/>
    <hyperlink ref="X705" r:id="rId1527" display="https://www.vandyke.com/cgi-bin/releases.php?product=securecr" xr:uid="{AEE1CE98-2AFE-4FBF-8566-CDD46C32A881}"/>
    <hyperlink ref="X706" r:id="rId1528" display="https://www.vandyke.com/cgi-bin/releases.php?product=securecr" xr:uid="{725455B1-20E2-4D2E-A575-F4C3E90EE59D}"/>
    <hyperlink ref="X707" r:id="rId1529" display="https://www.vandyke.com/cgi-bin/releases.php?product=securecr" xr:uid="{9510C0B1-328F-4F0B-A274-DBC2103AA6B6}"/>
    <hyperlink ref="X708" r:id="rId1530" display="https://www.vandyke.com/cgi-bin/releases.php?product=securecr" xr:uid="{BC8FCB8D-E24C-4819-AEB9-206067AFC730}"/>
    <hyperlink ref="X709" r:id="rId1531" display="https://www.vandyke.com/cgi-bin/releases.php?product=securecr" xr:uid="{EF96E97E-6C1D-4C32-BD23-850D08B242F0}"/>
    <hyperlink ref="X710" r:id="rId1532" display="https://www.vandyke.com/cgi-bin/releases.php?product=securecr" xr:uid="{04D07E13-BAFA-411F-8BA8-71D530FE6F21}"/>
    <hyperlink ref="X711" r:id="rId1533" display="https://www.vandyke.com/cgi-bin/releases.php?product=securecr" xr:uid="{4498CB4B-44F5-41E6-91E5-463E4A0363B9}"/>
    <hyperlink ref="X712" r:id="rId1534" display="https://www.vandyke.com/cgi-bin/releases.php?product=securecr" xr:uid="{DB9E4AF9-801C-4B50-8023-481B8E811A58}"/>
    <hyperlink ref="X713" r:id="rId1535" display="https://www.vandyke.com/cgi-bin/releases.php?product=securecr" xr:uid="{E3DB7171-A017-4BE2-B71D-C7F1C2D41276}"/>
    <hyperlink ref="X714" r:id="rId1536" display="https://www.vandyke.com/cgi-bin/releases.php?product=securecr" xr:uid="{A6D9DA3A-7CEE-4455-B842-697545984863}"/>
    <hyperlink ref="X715" r:id="rId1537" display="https://www.vandyke.com/cgi-bin/releases.php?product=securecr" xr:uid="{698BC518-E872-4AFA-B930-F9125849B7E7}"/>
    <hyperlink ref="X716" r:id="rId1538" display="https://www.vandyke.com/cgi-bin/releases.php?product=securecr" xr:uid="{BA08A2A6-449F-4BBB-859C-98586BF45B85}"/>
    <hyperlink ref="X717" r:id="rId1539" display="https://www.vandyke.com/cgi-bin/releases.php?product=securecr" xr:uid="{0361B417-404C-43F7-AA92-4798CD19BC2B}"/>
    <hyperlink ref="X718" r:id="rId1540" display="https://www.vandyke.com/cgi-bin/releases.php?product=securecr" xr:uid="{8C54F2FB-9598-496E-B6BA-5D1742C5F39D}"/>
    <hyperlink ref="X719" r:id="rId1541" display="https://www.vandyke.com/cgi-bin/releases.php?product=securecr" xr:uid="{0C07A1E7-908D-4948-BB79-04735E43D7E8}"/>
    <hyperlink ref="X720" r:id="rId1542" display="https://www.vandyke.com/cgi-bin/releases.php?product=securecr" xr:uid="{83ED556B-EEE3-46C0-93A8-0B34FBB8BF73}"/>
    <hyperlink ref="X721" r:id="rId1543" display="https://www.vandyke.com/cgi-bin/releases.php?product=securecr" xr:uid="{B5CD9D6E-AF09-433E-8990-34A706636889}"/>
    <hyperlink ref="X722" r:id="rId1544" display="https://www.vandyke.com/cgi-bin/releases.php?product=securecr" xr:uid="{E43F0AA7-6542-48F5-B70D-D1113E5DE0B5}"/>
    <hyperlink ref="X723" r:id="rId1545" display="https://www.vandyke.com/cgi-bin/releases.php?product=securecr" xr:uid="{9ACD7240-DDED-4343-9E33-EEC9EDDCDF7C}"/>
    <hyperlink ref="X724" r:id="rId1546" display="https://www.vandyke.com/cgi-bin/releases.php?product=securecr" xr:uid="{23FCDE9B-69F1-4733-A9B7-CEF1AAF513E4}"/>
    <hyperlink ref="X725" r:id="rId1547" display="https://www.vandyke.com/cgi-bin/releases.php?product=securecr" xr:uid="{5781C600-B82C-43F3-8F40-A536FA7BDBD7}"/>
    <hyperlink ref="X726" r:id="rId1548" display="https://www.vandyke.com/cgi-bin/releases.php?product=securecr" xr:uid="{5C0E5AFB-AEC2-437E-8CDF-C21E6020574E}"/>
    <hyperlink ref="X727" r:id="rId1549" display="https://www.vandyke.com/cgi-bin/releases.php?product=securecr" xr:uid="{C6DC4ECC-6507-47F2-87C1-FB8A2092D532}"/>
    <hyperlink ref="X728" r:id="rId1550" display="https://www.vandyke.com/cgi-bin/releases.php?product=securecr" xr:uid="{1C97F8CE-59B7-4868-8A5B-86F35535B314}"/>
    <hyperlink ref="X729" r:id="rId1551" display="https://www.vandyke.com/cgi-bin/releases.php?product=securecr" xr:uid="{200B6763-D91F-4F35-BCDC-44AECB497728}"/>
    <hyperlink ref="X730" r:id="rId1552" display="https://www.vandyke.com/cgi-bin/releases.php?product=securecr" xr:uid="{C30B4A08-1F48-4877-AF4E-98615E14942F}"/>
    <hyperlink ref="X731" r:id="rId1553" display="https://www.vandyke.com/cgi-bin/releases.php?product=securecr" xr:uid="{6FB0BF1B-9E3C-47A7-976E-DB607D5976D1}"/>
    <hyperlink ref="X732" r:id="rId1554" display="https://www.vandyke.com/cgi-bin/releases.php?product=securecr" xr:uid="{DFA9D3DE-5977-4C96-B7F9-A760993C3AB0}"/>
    <hyperlink ref="X733" r:id="rId1555" display="https://www.vandyke.com/cgi-bin/releases.php?product=securecr" xr:uid="{A7BB129A-908B-41E2-A29D-BAB16C7F153F}"/>
    <hyperlink ref="X734" r:id="rId1556" display="https://www.vandyke.com/cgi-bin/releases.php?product=securecr" xr:uid="{C937FC0C-31DA-4BFF-8A60-954E21D579E5}"/>
    <hyperlink ref="X735" r:id="rId1557" display="https://www.vandyke.com/cgi-bin/releases.php?product=securecr" xr:uid="{232CF6A8-E029-438C-91B1-EC1C2A1B4FF5}"/>
    <hyperlink ref="X736" r:id="rId1558" display="https://www.vandyke.com/cgi-bin/releases.php?product=securecr" xr:uid="{69833034-DF34-43EE-AC75-80A0A2A3F4BC}"/>
    <hyperlink ref="X737" r:id="rId1559" display="https://www.vandyke.com/cgi-bin/releases.php?product=securecr" xr:uid="{4C7E041A-4B04-4C41-BAA2-39FD6CD6C2BC}"/>
    <hyperlink ref="X738" r:id="rId1560" display="https://www.vandyke.com/cgi-bin/releases.php?product=securecr" xr:uid="{A8F0DB4E-083E-417B-86C0-87F07A37C087}"/>
    <hyperlink ref="X739" r:id="rId1561" display="https://www.vandyke.com/cgi-bin/releases.php?product=securecr" xr:uid="{A0D14927-DE9D-4EF3-A117-0C2906E1E62B}"/>
    <hyperlink ref="X740" r:id="rId1562" display="https://www.vandyke.com/cgi-bin/releases.php?product=securecr" xr:uid="{74906319-4CED-45DC-A422-56A70752FDAD}"/>
    <hyperlink ref="X741" r:id="rId1563" display="https://www.vandyke.com/cgi-bin/releases.php?product=securecr" xr:uid="{84A9B9C7-004F-4C40-B64A-3AA7BEA6F920}"/>
    <hyperlink ref="X742" r:id="rId1564" display="https://www.vandyke.com/cgi-bin/releases.php?product=securecr" xr:uid="{07EE6A87-9F64-47CD-B590-9E601FDABB61}"/>
    <hyperlink ref="X743" r:id="rId1565" display="https://www.vandyke.com/cgi-bin/releases.php?product=securecr" xr:uid="{1C41B90B-8EDA-4984-8104-BB91A4DD4A50}"/>
    <hyperlink ref="X744" r:id="rId1566" display="https://www.vandyke.com/cgi-bin/releases.php?product=securecr" xr:uid="{F32070A8-56C7-44A9-AC5D-5E5C85BE447B}"/>
    <hyperlink ref="X745" r:id="rId1567" display="https://www.vandyke.com/cgi-bin/releases.php?product=securecr" xr:uid="{B57E5CD2-6C14-4A47-A14B-4BD76CBD2947}"/>
    <hyperlink ref="X746" r:id="rId1568" display="https://www.vandyke.com/cgi-bin/releases.php?product=securecr" xr:uid="{EB473D75-EC74-439F-9C6A-00685845BDF0}"/>
    <hyperlink ref="X747" r:id="rId1569" display="https://www.vandyke.com/cgi-bin/releases.php?product=securecr" xr:uid="{9126E325-6DDD-4FC3-B9BF-4EE5F16244D8}"/>
    <hyperlink ref="X748" r:id="rId1570" display="https://www.vandyke.com/cgi-bin/releases.php?product=securecr" xr:uid="{BC6ECB36-6F3F-40BA-9D3E-0DC842C79BCD}"/>
    <hyperlink ref="X749" r:id="rId1571" display="https://www.vandyke.com/cgi-bin/releases.php?product=securecr" xr:uid="{709F1BEC-5A9E-486F-9119-AA9AE9FF428A}"/>
    <hyperlink ref="X750" r:id="rId1572" display="https://www.vandyke.com/cgi-bin/releases.php?product=securecr" xr:uid="{C520934E-A32C-46FB-889A-F3BBE3AF4E4E}"/>
    <hyperlink ref="X751" r:id="rId1573" display="https://www.vandyke.com/cgi-bin/releases.php?product=securecr" xr:uid="{C9233573-58E5-4C4C-AFA7-7EF4FDEFD6EA}"/>
    <hyperlink ref="X752" r:id="rId1574" display="https://www.vandyke.com/cgi-bin/releases.php?product=securecr" xr:uid="{BB42D70A-8AE3-4EC4-81FB-672C391A1D38}"/>
    <hyperlink ref="X753" r:id="rId1575" display="https://www.vandyke.com/cgi-bin/releases.php?product=securecr" xr:uid="{BA50405F-B3D2-45EC-ADDD-E96D659E8607}"/>
    <hyperlink ref="X754" r:id="rId1576" display="https://www.vandyke.com/cgi-bin/releases.php?product=securecr" xr:uid="{A101C391-C6C5-4AF6-BC62-E5A4DFDA766B}"/>
    <hyperlink ref="X755" r:id="rId1577" display="https://www.vandyke.com/cgi-bin/releases.php?product=securecr" xr:uid="{079E26E3-88A2-4374-9A88-A397D39BADE0}"/>
    <hyperlink ref="X756" r:id="rId1578" display="https://www.vandyke.com/cgi-bin/releases.php?product=securecr" xr:uid="{E9A58F48-B50C-4738-AE93-E7AB833B03F8}"/>
    <hyperlink ref="X757" r:id="rId1579" display="https://www.vandyke.com/cgi-bin/releases.php?product=securecr" xr:uid="{5BBB6647-90B6-4457-BEDB-131A32DC6503}"/>
    <hyperlink ref="X758" r:id="rId1580" display="https://www.vandyke.com/cgi-bin/releases.php?product=securecr" xr:uid="{4B358346-C05A-46A6-90BD-0E09D0DD18A7}"/>
    <hyperlink ref="X759" r:id="rId1581" display="https://www.vandyke.com/cgi-bin/releases.php?product=securecr" xr:uid="{0F2A8C95-C297-4A7A-AD68-CB5E36288A75}"/>
    <hyperlink ref="X760" r:id="rId1582" display="https://www.vandyke.com/cgi-bin/releases.php?product=securecr" xr:uid="{9F2129EC-2A08-411D-BDF4-84EF64656E19}"/>
    <hyperlink ref="X761" r:id="rId1583" display="https://www.vandyke.com/cgi-bin/releases.php?product=securecr" xr:uid="{63F47240-46C2-477D-BB00-79A41B537567}"/>
    <hyperlink ref="X762" r:id="rId1584" display="https://www.vandyke.com/cgi-bin/releases.php?product=securecr" xr:uid="{B1F1F41C-F37C-475C-9F28-0FD731707FAB}"/>
    <hyperlink ref="X763" r:id="rId1585" display="https://www.vandyke.com/cgi-bin/releases.php?product=securecr" xr:uid="{4B716FE1-7FC2-44C9-BA22-0C1042A85015}"/>
    <hyperlink ref="X764" r:id="rId1586" display="https://www.vandyke.com/cgi-bin/releases.php?product=securecr" xr:uid="{62F13F26-242F-4A86-BFB9-8D042261C796}"/>
    <hyperlink ref="X765" r:id="rId1587" display="https://www.vandyke.com/cgi-bin/releases.php?product=securecr" xr:uid="{FEB2A235-7A0D-4F58-B174-22BF6F6C2231}"/>
    <hyperlink ref="X766" r:id="rId1588" display="https://www.vandyke.com/cgi-bin/releases.php?product=securecr" xr:uid="{56D37919-BE9C-4960-9653-4C7DAD76663A}"/>
    <hyperlink ref="X767" r:id="rId1589" display="https://www.vandyke.com/cgi-bin/releases.php?product=securecr" xr:uid="{EBE1E788-AF58-42E7-B5D4-ED244EED77B3}"/>
    <hyperlink ref="X768" r:id="rId1590" display="https://www.vandyke.com/cgi-bin/releases.php?product=securecr" xr:uid="{466A0E06-7235-487E-80DC-7E6488822E23}"/>
    <hyperlink ref="X769" r:id="rId1591" display="https://www.vandyke.com/cgi-bin/releases.php?product=securecr" xr:uid="{0C2741AE-A87D-4D26-8E4C-FE499C62DF7E}"/>
    <hyperlink ref="X770" r:id="rId1592" display="https://www.vandyke.com/cgi-bin/releases.php?product=securecr" xr:uid="{63C8C8C2-6C2F-4E6B-9C13-89075077613A}"/>
    <hyperlink ref="X771" r:id="rId1593" display="https://www.vandyke.com/cgi-bin/releases.php?product=securecr" xr:uid="{809FF081-4756-42AF-9D9B-05712BE68223}"/>
    <hyperlink ref="X772" r:id="rId1594" display="https://www.vandyke.com/cgi-bin/releases.php?product=securecr" xr:uid="{8618EC9D-E054-4F1C-B569-BA0E6431CC6C}"/>
    <hyperlink ref="X773" r:id="rId1595" display="https://www.vandyke.com/cgi-bin/releases.php?product=securecr" xr:uid="{863BB02E-AD03-4FC2-87C3-984CB51AA948}"/>
    <hyperlink ref="X774" r:id="rId1596" display="https://www.vandyke.com/cgi-bin/releases.php?product=securecr" xr:uid="{7E29B276-46B9-4EA6-96F5-B8A87730493C}"/>
    <hyperlink ref="X775" r:id="rId1597" display="https://www.vandyke.com/cgi-bin/releases.php?product=securecr" xr:uid="{EB22295F-5940-4851-BA98-D6476060113C}"/>
    <hyperlink ref="X776" r:id="rId1598" display="https://www.vandyke.com/cgi-bin/releases.php?product=securecr" xr:uid="{E477F7C1-468B-4553-BBBD-36CBD1DB19CC}"/>
    <hyperlink ref="Y525" r:id="rId1599" display="https://www.vandyke.com/cgi-bin/releases.php?product=securecr" xr:uid="{8D605F00-AAF0-431C-98D5-CB00D84618FF}"/>
    <hyperlink ref="Y526" r:id="rId1600" display="https://www.vandyke.com/cgi-bin/releases.php?product=securecr" xr:uid="{87F6FED6-7AB4-4719-B0A2-1C85DF3406E9}"/>
    <hyperlink ref="Y527" r:id="rId1601" display="https://www.vandyke.com/cgi-bin/releases.php?product=securecr" xr:uid="{7702D933-4C95-45B9-8257-4AEBEA8085ED}"/>
    <hyperlink ref="Y528" r:id="rId1602" display="https://www.vandyke.com/cgi-bin/releases.php?product=securecr" xr:uid="{40A7C620-AA40-498E-9A22-DC0010F0B259}"/>
    <hyperlink ref="Y529" r:id="rId1603" display="https://www.vandyke.com/cgi-bin/releases.php?product=securecr" xr:uid="{F1EB19A8-6DCE-40D6-BF1C-AB8E15FD98E8}"/>
    <hyperlink ref="Y530" r:id="rId1604" display="https://www.vandyke.com/cgi-bin/releases.php?product=securecr" xr:uid="{DCC6BA1D-2C83-44B6-9C85-9A563025D7DF}"/>
    <hyperlink ref="Y531" r:id="rId1605" display="https://www.vandyke.com/cgi-bin/releases.php?product=securecr" xr:uid="{80C0E134-D0DB-49A6-97F4-EE0B99CBAA10}"/>
    <hyperlink ref="Y532" r:id="rId1606" display="https://www.vandyke.com/cgi-bin/releases.php?product=securecr" xr:uid="{0AE39FE7-D217-4BB3-9AE8-89B588C53BF7}"/>
    <hyperlink ref="Y533" r:id="rId1607" display="https://www.vandyke.com/cgi-bin/releases.php?product=securecr" xr:uid="{D162C473-0D6A-4D70-BBAD-201921D83143}"/>
    <hyperlink ref="Y534" r:id="rId1608" display="https://www.vandyke.com/cgi-bin/releases.php?product=securecr" xr:uid="{3EDB2A05-FC76-48F0-B971-882BB5AE36E7}"/>
    <hyperlink ref="Y535" r:id="rId1609" display="https://www.vandyke.com/cgi-bin/releases.php?product=securecr" xr:uid="{C63DA90D-DAB6-428B-B83D-41C13853BB72}"/>
    <hyperlink ref="Y536" r:id="rId1610" display="https://www.vandyke.com/cgi-bin/releases.php?product=securecr" xr:uid="{A3CA20A3-BAFD-495A-87FF-F9DF41888C69}"/>
    <hyperlink ref="Y537" r:id="rId1611" display="https://www.vandyke.com/cgi-bin/releases.php?product=securecr" xr:uid="{EE77C823-59E3-4107-B3C8-F161C098A236}"/>
    <hyperlink ref="Y538" r:id="rId1612" display="https://www.vandyke.com/cgi-bin/releases.php?product=securecr" xr:uid="{FA67B1D0-FAC8-48CF-9B97-A050558F75A3}"/>
    <hyperlink ref="Y539" r:id="rId1613" display="https://www.vandyke.com/cgi-bin/releases.php?product=securecr" xr:uid="{B7CC716C-F649-4734-9AF9-BF83C56AD020}"/>
    <hyperlink ref="Y540" r:id="rId1614" display="https://www.vandyke.com/cgi-bin/releases.php?product=securecr" xr:uid="{BF24A4F9-CA4D-4078-A7DC-31E77D38A433}"/>
    <hyperlink ref="Y541" r:id="rId1615" display="https://www.vandyke.com/cgi-bin/releases.php?product=securecr" xr:uid="{9B96650A-3825-45D8-AF8E-92C5D498A270}"/>
    <hyperlink ref="Y542" r:id="rId1616" display="https://www.vandyke.com/cgi-bin/releases.php?product=securecr" xr:uid="{0B57AB8F-DABA-4ED7-9830-4ACB9E4DC65A}"/>
    <hyperlink ref="Y543" r:id="rId1617" display="https://www.vandyke.com/cgi-bin/releases.php?product=securecr" xr:uid="{DAED344A-F59A-4609-A72C-C3E9996F8D16}"/>
    <hyperlink ref="Y544" r:id="rId1618" display="https://www.vandyke.com/cgi-bin/releases.php?product=securecr" xr:uid="{3A481F56-F724-432E-AC7C-A1A6DF54B2A3}"/>
    <hyperlink ref="Y545" r:id="rId1619" display="https://www.vandyke.com/cgi-bin/releases.php?product=securecr" xr:uid="{BD252291-7219-4D1D-86E3-0A1F77D2AD91}"/>
    <hyperlink ref="Y546" r:id="rId1620" display="https://www.vandyke.com/cgi-bin/releases.php?product=securecr" xr:uid="{517C9A0E-C5C2-45FD-8B97-3AC937906A09}"/>
    <hyperlink ref="Y547" r:id="rId1621" display="https://www.vandyke.com/cgi-bin/releases.php?product=securecr" xr:uid="{1DDB676E-1F2F-4002-834B-64AD494C0A1C}"/>
    <hyperlink ref="Y548" r:id="rId1622" display="https://www.vandyke.com/cgi-bin/releases.php?product=securecr" xr:uid="{9D7E7783-52A7-4E73-96ED-5F642E64CC08}"/>
    <hyperlink ref="Y549" r:id="rId1623" display="https://www.vandyke.com/cgi-bin/releases.php?product=securecr" xr:uid="{7F83C013-8BF6-49FD-B909-AA3123B5C9BC}"/>
    <hyperlink ref="Y550" r:id="rId1624" display="https://www.vandyke.com/cgi-bin/releases.php?product=securecr" xr:uid="{1BE3F7DF-7C35-4F9A-BCCE-98D5A4A6EB8A}"/>
    <hyperlink ref="Y551" r:id="rId1625" display="https://www.vandyke.com/cgi-bin/releases.php?product=securecr" xr:uid="{40DCCF7A-BC6A-4398-9B34-25C7ABC13D38}"/>
    <hyperlink ref="Y552" r:id="rId1626" display="https://www.vandyke.com/cgi-bin/releases.php?product=securecr" xr:uid="{A7400159-1C96-4D82-8CF9-C129EA96A68F}"/>
    <hyperlink ref="Y553" r:id="rId1627" display="https://www.vandyke.com/cgi-bin/releases.php?product=securecr" xr:uid="{B9028279-63A7-42AD-8199-E62DCCB3C737}"/>
    <hyperlink ref="Y554" r:id="rId1628" display="https://www.vandyke.com/cgi-bin/releases.php?product=securecr" xr:uid="{0FF14695-2294-4E19-8C76-1FC21F71AC75}"/>
    <hyperlink ref="Y555" r:id="rId1629" display="https://www.vandyke.com/cgi-bin/releases.php?product=securecr" xr:uid="{6CC6E9B2-4428-4DB3-8F3E-9AA45821A577}"/>
    <hyperlink ref="Y556" r:id="rId1630" display="https://www.vandyke.com/cgi-bin/releases.php?product=securecr" xr:uid="{357C5CAE-716F-48D2-A1B3-C2AF38561C4C}"/>
    <hyperlink ref="Y557" r:id="rId1631" display="https://www.vandyke.com/cgi-bin/releases.php?product=securecr" xr:uid="{EA457067-564A-47AB-855F-74479383A408}"/>
    <hyperlink ref="Y558" r:id="rId1632" display="https://www.vandyke.com/cgi-bin/releases.php?product=securecr" xr:uid="{AA5D6DF5-7B1D-489D-A7DC-AFEA9D184381}"/>
    <hyperlink ref="Y559" r:id="rId1633" display="https://www.vandyke.com/cgi-bin/releases.php?product=securecr" xr:uid="{C79C6EA3-2655-4381-A6DD-99AE47D99D49}"/>
    <hyperlink ref="Y560" r:id="rId1634" display="https://www.vandyke.com/cgi-bin/releases.php?product=securecr" xr:uid="{B5CD3A5B-A1B3-42E8-83E1-88014723F31F}"/>
    <hyperlink ref="Y561" r:id="rId1635" display="https://www.vandyke.com/cgi-bin/releases.php?product=securecr" xr:uid="{F6ECBE29-CDB1-4B98-8CD3-0D604089CC89}"/>
    <hyperlink ref="Y562" r:id="rId1636" display="https://www.vandyke.com/cgi-bin/releases.php?product=securecr" xr:uid="{4938E027-754A-4A99-B0EB-C7ACE7B0C8CD}"/>
    <hyperlink ref="Y563" r:id="rId1637" display="https://www.vandyke.com/cgi-bin/releases.php?product=securecr" xr:uid="{4A97B40E-DF5F-4646-9EA3-1F141B101373}"/>
    <hyperlink ref="Y564" r:id="rId1638" display="https://www.vandyke.com/cgi-bin/releases.php?product=securecr" xr:uid="{7D2F9899-8EEA-4906-9BCD-FB4315F6841B}"/>
    <hyperlink ref="Y565" r:id="rId1639" display="https://www.vandyke.com/cgi-bin/releases.php?product=securecr" xr:uid="{FDE3FF0C-3AF1-4CBE-8736-352F5ECE1C6C}"/>
    <hyperlink ref="Y566" r:id="rId1640" display="https://www.vandyke.com/cgi-bin/releases.php?product=securecr" xr:uid="{F9269BE4-956B-441F-AABD-89D6F3EFC1FF}"/>
    <hyperlink ref="Y567" r:id="rId1641" display="https://www.vandyke.com/cgi-bin/releases.php?product=securecr" xr:uid="{A3F163FD-EEDD-44F9-B293-0180C78709BE}"/>
    <hyperlink ref="Y568" r:id="rId1642" display="https://www.vandyke.com/cgi-bin/releases.php?product=securecr" xr:uid="{5891858F-5A9F-4AD2-A7D3-1711DD3BB4FE}"/>
    <hyperlink ref="Y569" r:id="rId1643" display="https://www.vandyke.com/cgi-bin/releases.php?product=securecr" xr:uid="{9A046679-8E8A-47A7-93B8-F81FB86B4218}"/>
    <hyperlink ref="Y570" r:id="rId1644" display="https://www.vandyke.com/cgi-bin/releases.php?product=securecr" xr:uid="{BC9742B7-A1C8-4A5A-924E-AC2CF097553B}"/>
    <hyperlink ref="Y571" r:id="rId1645" display="https://www.vandyke.com/cgi-bin/releases.php?product=securecr" xr:uid="{AD8B6854-D521-40C0-9B60-E4B1E346BBB4}"/>
    <hyperlink ref="Y572" r:id="rId1646" display="https://www.vandyke.com/cgi-bin/releases.php?product=securecr" xr:uid="{A92CCFF0-B2DA-4306-9749-F679F9B13A6C}"/>
    <hyperlink ref="Y573" r:id="rId1647" display="https://www.vandyke.com/cgi-bin/releases.php?product=securecr" xr:uid="{0612D815-5804-4408-9F97-F1A2F632524B}"/>
    <hyperlink ref="Y574" r:id="rId1648" display="https://www.vandyke.com/cgi-bin/releases.php?product=securecr" xr:uid="{99AC378F-9352-42F2-8473-E1029E8187D9}"/>
    <hyperlink ref="Y575" r:id="rId1649" display="https://www.vandyke.com/cgi-bin/releases.php?product=securecr" xr:uid="{7AF61850-453F-474D-AC97-155A72CDEF83}"/>
    <hyperlink ref="Y576" r:id="rId1650" display="https://www.vandyke.com/cgi-bin/releases.php?product=securecr" xr:uid="{3C035787-42CF-48E0-B055-33CDC763A2AB}"/>
    <hyperlink ref="Y577" r:id="rId1651" display="https://www.vandyke.com/cgi-bin/releases.php?product=securecr" xr:uid="{7C9BDB19-206F-40A3-932C-B19D716D5B20}"/>
    <hyperlink ref="Y578" r:id="rId1652" display="https://www.vandyke.com/cgi-bin/releases.php?product=securecr" xr:uid="{637918B4-1CC1-4459-8AA8-CE7488803025}"/>
    <hyperlink ref="Y579" r:id="rId1653" display="https://www.vandyke.com/cgi-bin/releases.php?product=securecr" xr:uid="{11C0A039-1F93-47FD-AF63-8D80CA9BFAF8}"/>
    <hyperlink ref="Y580" r:id="rId1654" display="https://www.vandyke.com/cgi-bin/releases.php?product=securecr" xr:uid="{FA064D28-5283-4F19-AC84-C4CFFFA639D2}"/>
    <hyperlink ref="Y581" r:id="rId1655" display="https://www.vandyke.com/cgi-bin/releases.php?product=securecr" xr:uid="{312346FB-1D07-46D4-A2D9-B33213C25245}"/>
    <hyperlink ref="Y582" r:id="rId1656" display="https://www.vandyke.com/cgi-bin/releases.php?product=securecr" xr:uid="{BDEA537A-AC5D-4214-8A91-66F544AF074B}"/>
    <hyperlink ref="Y583" r:id="rId1657" display="https://www.vandyke.com/cgi-bin/releases.php?product=securecr" xr:uid="{07812708-EC2C-45D6-80FF-95A6660ECB5C}"/>
    <hyperlink ref="Y584" r:id="rId1658" display="https://www.vandyke.com/cgi-bin/releases.php?product=securecr" xr:uid="{7AE07274-92DC-4135-B14C-22956A661BA7}"/>
    <hyperlink ref="Y585" r:id="rId1659" display="https://www.vandyke.com/cgi-bin/releases.php?product=securecr" xr:uid="{6E0833CF-4E8F-4768-B309-DE60597361B2}"/>
    <hyperlink ref="Y586" r:id="rId1660" display="https://www.vandyke.com/cgi-bin/releases.php?product=securecr" xr:uid="{A9179CDE-560E-4E6E-BEA5-EAA808D01044}"/>
    <hyperlink ref="Y587" r:id="rId1661" display="https://www.vandyke.com/cgi-bin/releases.php?product=securecr" xr:uid="{D93E666A-A5EB-4FF9-807D-CA51F9A6FF07}"/>
    <hyperlink ref="Y588" r:id="rId1662" display="https://www.vandyke.com/cgi-bin/releases.php?product=securecr" xr:uid="{4E719D65-8E8A-410E-B330-67B201841E24}"/>
    <hyperlink ref="Y589" r:id="rId1663" display="https://www.vandyke.com/cgi-bin/releases.php?product=securecr" xr:uid="{3CA5AB10-3C1A-4500-8407-A8438D17B476}"/>
    <hyperlink ref="Y590" r:id="rId1664" display="https://www.vandyke.com/cgi-bin/releases.php?product=securecr" xr:uid="{2A82DCE0-DDDF-45E5-A897-AA09CAD11D2E}"/>
    <hyperlink ref="Y591" r:id="rId1665" display="https://www.vandyke.com/cgi-bin/releases.php?product=securecr" xr:uid="{12FAE9BA-D280-4662-8A50-243909133218}"/>
    <hyperlink ref="Y592" r:id="rId1666" display="https://www.vandyke.com/cgi-bin/releases.php?product=securecr" xr:uid="{B760ABCD-8D16-4263-B494-374A262F8058}"/>
    <hyperlink ref="Y593" r:id="rId1667" display="https://www.vandyke.com/cgi-bin/releases.php?product=securecr" xr:uid="{03573DB3-1F9B-4C74-9EA9-C3A837FCB6FD}"/>
    <hyperlink ref="Y594" r:id="rId1668" display="https://www.vandyke.com/cgi-bin/releases.php?product=securecr" xr:uid="{D0383391-94BA-49EC-B5B0-81C966DD74DC}"/>
    <hyperlink ref="Y595" r:id="rId1669" display="https://www.vandyke.com/cgi-bin/releases.php?product=securecr" xr:uid="{EE1A9E90-D29A-4755-91CC-6611B03D1885}"/>
    <hyperlink ref="Y596" r:id="rId1670" display="https://www.vandyke.com/cgi-bin/releases.php?product=securecr" xr:uid="{0E620883-F167-448D-99C9-4228DF94F0EA}"/>
    <hyperlink ref="Y597" r:id="rId1671" display="https://www.vandyke.com/cgi-bin/releases.php?product=securecr" xr:uid="{21DEE759-9A97-45F3-8B8A-92C814B26975}"/>
    <hyperlink ref="Y598" r:id="rId1672" display="https://www.vandyke.com/cgi-bin/releases.php?product=securecr" xr:uid="{278BA760-4AAC-4D27-82F9-40BDD3256F8D}"/>
    <hyperlink ref="Y599" r:id="rId1673" display="https://www.vandyke.com/cgi-bin/releases.php?product=securecr" xr:uid="{E3675767-02C3-4928-A2C1-7962F2C52B93}"/>
    <hyperlink ref="Y600" r:id="rId1674" display="https://www.vandyke.com/cgi-bin/releases.php?product=securecr" xr:uid="{686D09A9-7E89-4A91-B5A3-B26A7374CCEC}"/>
    <hyperlink ref="Y601" r:id="rId1675" display="https://www.vandyke.com/cgi-bin/releases.php?product=securecr" xr:uid="{F50D4C6F-C149-4A56-A8BA-D9D445DCD571}"/>
    <hyperlink ref="Y602" r:id="rId1676" display="https://www.vandyke.com/cgi-bin/releases.php?product=securecr" xr:uid="{CCE18F24-FE7C-4F95-B302-7C0899E10874}"/>
    <hyperlink ref="Y603" r:id="rId1677" display="https://www.vandyke.com/cgi-bin/releases.php?product=securecr" xr:uid="{A7236B43-F5A5-4A7C-8897-28DCD32C7D9D}"/>
    <hyperlink ref="Y604" r:id="rId1678" display="https://www.vandyke.com/cgi-bin/releases.php?product=securecr" xr:uid="{22A8193C-4EE6-4EEB-B1F1-634E123407D3}"/>
    <hyperlink ref="Y605" r:id="rId1679" display="https://www.vandyke.com/cgi-bin/releases.php?product=securecr" xr:uid="{5C2A5A27-5CCE-49DA-B4BD-44A27099F120}"/>
    <hyperlink ref="Y606" r:id="rId1680" display="https://www.vandyke.com/cgi-bin/releases.php?product=securecr" xr:uid="{8F1B4515-FEA8-4763-A4FE-A8206244D773}"/>
    <hyperlink ref="Y607" r:id="rId1681" display="https://www.vandyke.com/cgi-bin/releases.php?product=securecr" xr:uid="{1E196BFE-8E64-471D-82F9-8BF47C3221E3}"/>
    <hyperlink ref="Y608" r:id="rId1682" display="https://www.vandyke.com/cgi-bin/releases.php?product=securecr" xr:uid="{2BCDC7D8-E146-43CD-B205-B94D5F34E756}"/>
    <hyperlink ref="Y609" r:id="rId1683" display="https://www.vandyke.com/cgi-bin/releases.php?product=securecr" xr:uid="{8FD005EF-8FE6-4B0E-8A19-02906A3D8AF0}"/>
    <hyperlink ref="Y610" r:id="rId1684" display="https://www.vandyke.com/cgi-bin/releases.php?product=securecr" xr:uid="{DACB4389-3A3E-4688-9D56-BFFEFB7F5CA8}"/>
    <hyperlink ref="Y611" r:id="rId1685" display="https://www.vandyke.com/cgi-bin/releases.php?product=securecr" xr:uid="{BA94A9C8-0DC0-4E7D-9D93-A2AB86CDFCA7}"/>
    <hyperlink ref="Y612" r:id="rId1686" display="https://www.vandyke.com/cgi-bin/releases.php?product=securecr" xr:uid="{1C2F4012-47BF-41A5-9B37-E07FEA4A68C1}"/>
    <hyperlink ref="Y613" r:id="rId1687" display="https://www.vandyke.com/cgi-bin/releases.php?product=securecr" xr:uid="{D61999AD-C112-4459-91BF-D7ED472AC984}"/>
    <hyperlink ref="Y614" r:id="rId1688" display="https://www.vandyke.com/cgi-bin/releases.php?product=securecr" xr:uid="{BFDB137C-57A1-49C9-AF3F-956D2C8194E0}"/>
    <hyperlink ref="Y615" r:id="rId1689" display="https://www.vandyke.com/cgi-bin/releases.php?product=securecr" xr:uid="{BC2F1ED3-6667-4B40-8FD5-9FB00221CAF7}"/>
    <hyperlink ref="Y616" r:id="rId1690" display="https://www.vandyke.com/cgi-bin/releases.php?product=securecr" xr:uid="{13BFAF3C-48BF-4706-A89A-F983ECCB2E97}"/>
    <hyperlink ref="Y617" r:id="rId1691" display="https://www.vandyke.com/cgi-bin/releases.php?product=securecr" xr:uid="{B8990B72-59B2-4D74-8B76-D68BE524EF2C}"/>
    <hyperlink ref="Y618" r:id="rId1692" display="https://www.vandyke.com/cgi-bin/releases.php?product=securecr" xr:uid="{EC81D332-BB23-4C65-9F0A-88970E170DE0}"/>
    <hyperlink ref="Y619" r:id="rId1693" display="https://www.vandyke.com/cgi-bin/releases.php?product=securecr" xr:uid="{2C250072-91A1-4E84-A39B-B1D31A036D78}"/>
    <hyperlink ref="Y620" r:id="rId1694" display="https://www.vandyke.com/cgi-bin/releases.php?product=securecr" xr:uid="{FB27E999-11E6-41EF-B499-D0FA2FA87862}"/>
    <hyperlink ref="Y621" r:id="rId1695" display="https://www.vandyke.com/cgi-bin/releases.php?product=securecr" xr:uid="{AE96D380-1409-4194-9B95-7B90F1AFB4DA}"/>
    <hyperlink ref="Y622" r:id="rId1696" display="https://www.vandyke.com/cgi-bin/releases.php?product=securecr" xr:uid="{FD5C4EB8-1EF6-45A6-BBE3-7AD3804D9529}"/>
    <hyperlink ref="Y623" r:id="rId1697" display="https://www.vandyke.com/cgi-bin/releases.php?product=securecr" xr:uid="{DCEA1D6A-9C51-4B7B-875D-C549362A340A}"/>
    <hyperlink ref="Y624" r:id="rId1698" display="https://www.vandyke.com/cgi-bin/releases.php?product=securecr" xr:uid="{9AC5B3E4-0F00-4618-86E4-A8144F1A6B31}"/>
    <hyperlink ref="Y625" r:id="rId1699" display="https://www.vandyke.com/cgi-bin/releases.php?product=securecr" xr:uid="{AD318940-6158-430E-AB20-B3507B645A4D}"/>
    <hyperlink ref="Y626" r:id="rId1700" display="https://www.vandyke.com/cgi-bin/releases.php?product=securecr" xr:uid="{C70192AA-99D6-4D6B-9AB0-037141A4327F}"/>
    <hyperlink ref="Y627" r:id="rId1701" display="https://www.vandyke.com/cgi-bin/releases.php?product=securecr" xr:uid="{8E3752F0-B97A-4E59-A9E3-6495F21232CC}"/>
    <hyperlink ref="Y628" r:id="rId1702" display="https://www.vandyke.com/cgi-bin/releases.php?product=securecr" xr:uid="{10966FF8-21BA-4904-A285-951AB042181D}"/>
    <hyperlink ref="Y629" r:id="rId1703" display="https://www.vandyke.com/cgi-bin/releases.php?product=securecr" xr:uid="{86D08E1B-3C08-4364-9C1D-7A605F421528}"/>
    <hyperlink ref="Y630" r:id="rId1704" display="https://www.vandyke.com/cgi-bin/releases.php?product=securecr" xr:uid="{D5E557AB-4A18-4D89-A783-23E2E876D063}"/>
    <hyperlink ref="Y631" r:id="rId1705" display="https://www.vandyke.com/cgi-bin/releases.php?product=securecr" xr:uid="{6F3E82BC-D042-4291-801E-FB854372DFD7}"/>
    <hyperlink ref="Y632" r:id="rId1706" display="https://www.vandyke.com/cgi-bin/releases.php?product=securecr" xr:uid="{8E23F5CF-1338-49AB-8317-9D433E2A5600}"/>
    <hyperlink ref="Y633" r:id="rId1707" display="https://www.vandyke.com/cgi-bin/releases.php?product=securecr" xr:uid="{A1E4701F-4C02-447E-B452-58AC6081254F}"/>
    <hyperlink ref="Y634" r:id="rId1708" display="https://www.vandyke.com/cgi-bin/releases.php?product=securecr" xr:uid="{A77858D3-7E9B-4205-BC68-2724F4D190EE}"/>
    <hyperlink ref="Y635" r:id="rId1709" display="https://www.vandyke.com/cgi-bin/releases.php?product=securecr" xr:uid="{2EE78818-AF46-43AA-9D5D-41D5EFF4D418}"/>
    <hyperlink ref="Y636" r:id="rId1710" display="https://www.vandyke.com/cgi-bin/releases.php?product=securecr" xr:uid="{C151DDBC-9F03-4CA3-BAA9-2875BEF0B6DB}"/>
    <hyperlink ref="Y637" r:id="rId1711" display="https://www.vandyke.com/cgi-bin/releases.php?product=securecr" xr:uid="{240E2DB4-D9C5-48CC-B4EC-232829AFA1F5}"/>
    <hyperlink ref="Y638" r:id="rId1712" display="https://www.vandyke.com/cgi-bin/releases.php?product=securecr" xr:uid="{301383A5-874F-4D5F-AC02-02F0CEFB3DCB}"/>
    <hyperlink ref="Y639" r:id="rId1713" display="https://www.vandyke.com/cgi-bin/releases.php?product=securecr" xr:uid="{30FD90C7-DCC6-4D3E-B40E-6AC9D7F56F2A}"/>
    <hyperlink ref="Y640" r:id="rId1714" display="https://www.vandyke.com/cgi-bin/releases.php?product=securecr" xr:uid="{568156DB-87CE-4A97-99A6-4C9EFA5ADF31}"/>
    <hyperlink ref="Y641" r:id="rId1715" display="https://www.vandyke.com/cgi-bin/releases.php?product=securecr" xr:uid="{907DC333-9252-4139-914E-D594035B77A7}"/>
    <hyperlink ref="Y642" r:id="rId1716" display="https://www.vandyke.com/cgi-bin/releases.php?product=securecr" xr:uid="{2487BBBA-9E96-4BE3-A475-207D660DE8C7}"/>
    <hyperlink ref="Y643" r:id="rId1717" display="https://www.vandyke.com/cgi-bin/releases.php?product=securecr" xr:uid="{CA485771-6759-468E-B202-3253F7F1A1E5}"/>
    <hyperlink ref="Y644" r:id="rId1718" display="https://www.vandyke.com/cgi-bin/releases.php?product=securecr" xr:uid="{250ECA40-D411-4AF4-AF9E-50A48462C770}"/>
    <hyperlink ref="Y645" r:id="rId1719" display="https://www.vandyke.com/cgi-bin/releases.php?product=securecr" xr:uid="{31B6DB4F-70B1-4325-BC9F-057E8DA3AE1A}"/>
    <hyperlink ref="Y646" r:id="rId1720" display="https://www.vandyke.com/cgi-bin/releases.php?product=securecr" xr:uid="{C6CC81A6-6F9D-4C5B-A37C-E895E06C8E36}"/>
    <hyperlink ref="Y647" r:id="rId1721" display="https://www.vandyke.com/cgi-bin/releases.php?product=securecr" xr:uid="{784764A6-FCDB-4DEC-84E2-D6073A26B3A7}"/>
    <hyperlink ref="Y648" r:id="rId1722" display="https://www.vandyke.com/cgi-bin/releases.php?product=securecr" xr:uid="{F277D4A7-392F-4B1C-BA3A-69EB76B22219}"/>
    <hyperlink ref="Y649" r:id="rId1723" display="https://www.vandyke.com/cgi-bin/releases.php?product=securecr" xr:uid="{17067E2F-F4EA-44E0-AD26-FBDB45DE28F6}"/>
    <hyperlink ref="Y650" r:id="rId1724" display="https://www.vandyke.com/cgi-bin/releases.php?product=securecr" xr:uid="{1CA5D959-CC27-4C90-B42F-97D8669F3ED9}"/>
    <hyperlink ref="Y651" r:id="rId1725" display="https://www.vandyke.com/cgi-bin/releases.php?product=securecr" xr:uid="{5861AE7C-E8C5-4E7E-8C2B-DEA047E7503A}"/>
    <hyperlink ref="Y652" r:id="rId1726" display="https://www.vandyke.com/cgi-bin/releases.php?product=securecr" xr:uid="{4208F3BD-ABEB-47C9-BD55-BC09F5482C93}"/>
    <hyperlink ref="Y653" r:id="rId1727" display="https://www.vandyke.com/cgi-bin/releases.php?product=securecr" xr:uid="{73A9C6AB-01A5-4785-81D8-4CA28BBEBC73}"/>
    <hyperlink ref="Y654" r:id="rId1728" display="https://www.vandyke.com/cgi-bin/releases.php?product=securecr" xr:uid="{1FE2168D-335F-484B-B1D6-EF92112C2986}"/>
    <hyperlink ref="Y655" r:id="rId1729" display="https://www.vandyke.com/cgi-bin/releases.php?product=securecr" xr:uid="{A8C01DC3-E9C1-45B2-8F2C-D3E54E28F801}"/>
    <hyperlink ref="Y656" r:id="rId1730" display="https://www.vandyke.com/cgi-bin/releases.php?product=securecr" xr:uid="{9D041F9B-5429-4F0F-8A45-4433F19D8F16}"/>
    <hyperlink ref="Y657" r:id="rId1731" display="https://www.vandyke.com/cgi-bin/releases.php?product=securecr" xr:uid="{BBE57A19-4C8C-401B-B350-38B9F00AE76C}"/>
    <hyperlink ref="Y658" r:id="rId1732" display="https://www.vandyke.com/cgi-bin/releases.php?product=securecr" xr:uid="{494AF747-0336-481F-A44A-2FB468680EA6}"/>
    <hyperlink ref="Y659" r:id="rId1733" display="https://www.vandyke.com/cgi-bin/releases.php?product=securecr" xr:uid="{0BF06EB6-7890-42DA-88F9-7102B22FE657}"/>
    <hyperlink ref="Y660" r:id="rId1734" display="https://www.vandyke.com/cgi-bin/releases.php?product=securecr" xr:uid="{790769D8-5419-4A98-ACC1-C630239B2A4B}"/>
    <hyperlink ref="Y661" r:id="rId1735" display="https://www.vandyke.com/cgi-bin/releases.php?product=securecr" xr:uid="{92602B29-B01A-43D2-9CFE-608869A36CED}"/>
    <hyperlink ref="Y662" r:id="rId1736" display="https://www.vandyke.com/cgi-bin/releases.php?product=securecr" xr:uid="{C876D182-7F8D-4125-A751-596ADE46C90F}"/>
    <hyperlink ref="Y663" r:id="rId1737" display="https://www.vandyke.com/cgi-bin/releases.php?product=securecr" xr:uid="{0BC3979E-9752-4FBC-9426-9343475120C4}"/>
    <hyperlink ref="Y664" r:id="rId1738" display="https://www.vandyke.com/cgi-bin/releases.php?product=securecr" xr:uid="{A5ACF24A-5E8F-4DA1-B665-1317FBFD4326}"/>
    <hyperlink ref="Y665" r:id="rId1739" display="https://www.vandyke.com/cgi-bin/releases.php?product=securecr" xr:uid="{50A5E7FA-570E-4A17-B973-BD69C63A0E57}"/>
    <hyperlink ref="Y666" r:id="rId1740" display="https://www.vandyke.com/cgi-bin/releases.php?product=securecr" xr:uid="{BD4FDC92-3633-4B1B-955F-7F7D51350CA6}"/>
    <hyperlink ref="Y667" r:id="rId1741" display="https://www.vandyke.com/cgi-bin/releases.php?product=securecr" xr:uid="{4CE3B978-BEC5-4B25-BED5-BC20054B2F82}"/>
    <hyperlink ref="Y668" r:id="rId1742" display="https://www.vandyke.com/cgi-bin/releases.php?product=securecr" xr:uid="{4C765075-1876-4965-BA1C-C15BE68B03CD}"/>
    <hyperlink ref="Y669" r:id="rId1743" display="https://www.vandyke.com/cgi-bin/releases.php?product=securecr" xr:uid="{34841CEA-D7D6-4D9F-9D5B-C08C179EF21B}"/>
    <hyperlink ref="Y670" r:id="rId1744" display="https://www.vandyke.com/cgi-bin/releases.php?product=securecr" xr:uid="{FD34E18D-490E-4F17-9FBA-8B0104038E17}"/>
    <hyperlink ref="Y671" r:id="rId1745" display="https://www.vandyke.com/cgi-bin/releases.php?product=securecr" xr:uid="{9DBB0CE8-4F80-466D-ACB2-7C27134958F3}"/>
    <hyperlink ref="Y672" r:id="rId1746" display="https://www.vandyke.com/cgi-bin/releases.php?product=securecr" xr:uid="{5B8AAE5B-3F8F-4CF4-8467-1ACC3F7CD8EE}"/>
    <hyperlink ref="Y673" r:id="rId1747" display="https://www.vandyke.com/cgi-bin/releases.php?product=securecr" xr:uid="{E9D54FA6-650C-4B2C-9936-19B061C5826B}"/>
    <hyperlink ref="Y674" r:id="rId1748" display="https://www.vandyke.com/cgi-bin/releases.php?product=securecr" xr:uid="{8B3AA39D-49C6-458F-9470-ED26B4A8A483}"/>
    <hyperlink ref="Y675" r:id="rId1749" display="https://www.vandyke.com/cgi-bin/releases.php?product=securecr" xr:uid="{4B594376-DF09-4ADF-BA9F-C6F99120EEC5}"/>
    <hyperlink ref="Y676" r:id="rId1750" display="https://www.vandyke.com/cgi-bin/releases.php?product=securecr" xr:uid="{B1D80554-E93A-431D-9C8E-BB3046AB3ED6}"/>
    <hyperlink ref="Y677" r:id="rId1751" display="https://www.vandyke.com/cgi-bin/releases.php?product=securecr" xr:uid="{C32CDE70-01A7-4F7C-B0E2-9004C4EB5EAB}"/>
    <hyperlink ref="Y678" r:id="rId1752" display="https://www.vandyke.com/cgi-bin/releases.php?product=securecr" xr:uid="{DC65EA23-C116-4B97-835F-C89A0E09DA88}"/>
    <hyperlink ref="Y679" r:id="rId1753" display="https://www.vandyke.com/cgi-bin/releases.php?product=securecr" xr:uid="{BF0B7D29-FE4F-40BE-9EEA-C1076DF7AD1E}"/>
    <hyperlink ref="Y680" r:id="rId1754" display="https://www.vandyke.com/cgi-bin/releases.php?product=securecr" xr:uid="{E9F2040A-A5D0-4170-A3B2-A565E8561E67}"/>
    <hyperlink ref="Y681" r:id="rId1755" display="https://www.vandyke.com/cgi-bin/releases.php?product=securecr" xr:uid="{3406D631-96BF-4C78-AA01-8A44BEC3BC97}"/>
    <hyperlink ref="Y682" r:id="rId1756" display="https://www.vandyke.com/cgi-bin/releases.php?product=securecr" xr:uid="{862C5680-0EF1-4E3D-B75A-5C08BFD1B6DC}"/>
    <hyperlink ref="Y683" r:id="rId1757" display="https://www.vandyke.com/cgi-bin/releases.php?product=securecr" xr:uid="{5DC6F9E2-105A-465C-8FA1-04D681CE6CAC}"/>
    <hyperlink ref="Y684" r:id="rId1758" display="https://www.vandyke.com/cgi-bin/releases.php?product=securecr" xr:uid="{F920DD92-6B47-4726-A59D-3262303E7930}"/>
    <hyperlink ref="Y685" r:id="rId1759" display="https://www.vandyke.com/cgi-bin/releases.php?product=securecr" xr:uid="{74D57615-4D3E-48DF-9713-263BB75D93D4}"/>
    <hyperlink ref="Y686" r:id="rId1760" display="https://www.vandyke.com/cgi-bin/releases.php?product=securecr" xr:uid="{21431F2B-AD7A-49B9-95E6-CCEF7065970A}"/>
    <hyperlink ref="Y687" r:id="rId1761" display="https://www.vandyke.com/cgi-bin/releases.php?product=securecr" xr:uid="{FBAB762E-426A-434F-913D-841D6FA9A0C4}"/>
    <hyperlink ref="Y688" r:id="rId1762" display="https://www.vandyke.com/cgi-bin/releases.php?product=securecr" xr:uid="{D2C1C210-79B5-4136-AC2E-1E41F0590480}"/>
    <hyperlink ref="Y689" r:id="rId1763" display="https://www.vandyke.com/cgi-bin/releases.php?product=securecr" xr:uid="{40C7B0E4-040A-4FCC-986C-78E72108A4AB}"/>
    <hyperlink ref="Y690" r:id="rId1764" display="https://www.vandyke.com/cgi-bin/releases.php?product=securecr" xr:uid="{2F764396-4C61-4383-9466-9A3D5ECB8FFA}"/>
    <hyperlink ref="Y691" r:id="rId1765" display="https://www.vandyke.com/cgi-bin/releases.php?product=securecr" xr:uid="{892F3C30-D4A4-42BF-B7E1-E9BEBA82C524}"/>
    <hyperlink ref="Y692" r:id="rId1766" display="https://www.vandyke.com/cgi-bin/releases.php?product=securecr" xr:uid="{57ACE696-458B-4FED-AA0E-654A0F585670}"/>
    <hyperlink ref="Y693" r:id="rId1767" display="https://www.vandyke.com/cgi-bin/releases.php?product=securecr" xr:uid="{BA6FFA9E-9828-4E05-8248-12078982D537}"/>
    <hyperlink ref="Y694" r:id="rId1768" display="https://www.vandyke.com/cgi-bin/releases.php?product=securecr" xr:uid="{6175E389-F74A-4915-A7D0-5C6001DED0F6}"/>
    <hyperlink ref="Y695" r:id="rId1769" display="https://www.vandyke.com/cgi-bin/releases.php?product=securecr" xr:uid="{B2CD969A-5077-4817-A863-FF4CF4F6B779}"/>
    <hyperlink ref="Y696" r:id="rId1770" display="https://www.vandyke.com/cgi-bin/releases.php?product=securecr" xr:uid="{421EC588-0B8A-468B-AC34-146A41B6D6AD}"/>
    <hyperlink ref="Y697" r:id="rId1771" display="https://www.vandyke.com/cgi-bin/releases.php?product=securecr" xr:uid="{28B604B4-E732-4CFD-B1D2-993514BFEB9E}"/>
    <hyperlink ref="Y698" r:id="rId1772" display="https://www.vandyke.com/cgi-bin/releases.php?product=securecr" xr:uid="{067F2B43-1DAA-483A-A5EB-BC3903DA488A}"/>
    <hyperlink ref="Y699" r:id="rId1773" display="https://www.vandyke.com/cgi-bin/releases.php?product=securecr" xr:uid="{6F2BF45F-4E8B-467B-98A7-66D3F79262AB}"/>
    <hyperlink ref="Y700" r:id="rId1774" display="https://www.vandyke.com/cgi-bin/releases.php?product=securecr" xr:uid="{F4CF81A2-C4A7-4B9D-B409-8BD99527117B}"/>
    <hyperlink ref="Y701" r:id="rId1775" display="https://www.vandyke.com/cgi-bin/releases.php?product=securecr" xr:uid="{A6872857-9168-421B-8D7A-E921B58F4384}"/>
    <hyperlink ref="Y702" r:id="rId1776" display="https://www.vandyke.com/cgi-bin/releases.php?product=securecr" xr:uid="{06DEF1FA-F58E-47A0-8896-7BA1F2C61BBC}"/>
    <hyperlink ref="Y703" r:id="rId1777" display="https://www.vandyke.com/cgi-bin/releases.php?product=securecr" xr:uid="{A975DBD1-CA8E-4251-9945-F4E1FDBCB15C}"/>
    <hyperlink ref="Y704" r:id="rId1778" display="https://www.vandyke.com/cgi-bin/releases.php?product=securecr" xr:uid="{587CA648-CD49-41DE-A6E8-90450535CDAF}"/>
    <hyperlink ref="Y705" r:id="rId1779" display="https://www.vandyke.com/cgi-bin/releases.php?product=securecr" xr:uid="{9FEB9002-1D61-4F44-BBBE-1BB32D0C53BE}"/>
    <hyperlink ref="Y706" r:id="rId1780" display="https://www.vandyke.com/cgi-bin/releases.php?product=securecr" xr:uid="{7A660C83-BA0E-4282-B8F4-000CCE1CB130}"/>
    <hyperlink ref="Y707" r:id="rId1781" display="https://www.vandyke.com/cgi-bin/releases.php?product=securecr" xr:uid="{E2948ED1-3846-43B4-AEB0-0B6BB1A7A298}"/>
    <hyperlink ref="Y708" r:id="rId1782" display="https://www.vandyke.com/cgi-bin/releases.php?product=securecr" xr:uid="{7725384D-EEF1-495D-BDB6-DFED9AA3AEFD}"/>
    <hyperlink ref="Y709" r:id="rId1783" display="https://www.vandyke.com/cgi-bin/releases.php?product=securecr" xr:uid="{F24FD7DF-1112-4676-A71C-2BBBDEBB90B1}"/>
    <hyperlink ref="Y710" r:id="rId1784" display="https://www.vandyke.com/cgi-bin/releases.php?product=securecr" xr:uid="{9C27FC8F-9481-4542-96BE-A91F16D5AB79}"/>
    <hyperlink ref="Y711" r:id="rId1785" display="https://www.vandyke.com/cgi-bin/releases.php?product=securecr" xr:uid="{1BFFA634-847A-48E1-940F-8C7E6AFE3BFD}"/>
    <hyperlink ref="Y712" r:id="rId1786" display="https://www.vandyke.com/cgi-bin/releases.php?product=securecr" xr:uid="{7CEB3DE3-77E8-4869-8F71-615F267040B6}"/>
    <hyperlink ref="Y713" r:id="rId1787" display="https://www.vandyke.com/cgi-bin/releases.php?product=securecr" xr:uid="{2066F7DB-1F17-4BDC-B4F8-FA6D6FC3F5A0}"/>
    <hyperlink ref="Y714" r:id="rId1788" display="https://www.vandyke.com/cgi-bin/releases.php?product=securecr" xr:uid="{E52E5BB7-6897-49A3-AC2E-708220027527}"/>
    <hyperlink ref="Y715" r:id="rId1789" display="https://www.vandyke.com/cgi-bin/releases.php?product=securecr" xr:uid="{E1092A91-664F-42F2-AF7B-E2F9EB3F0544}"/>
    <hyperlink ref="Y716" r:id="rId1790" display="https://www.vandyke.com/cgi-bin/releases.php?product=securecr" xr:uid="{AEB10525-496E-4B6A-A9F9-E652F2CD9620}"/>
    <hyperlink ref="Y717" r:id="rId1791" display="https://www.vandyke.com/cgi-bin/releases.php?product=securecr" xr:uid="{261C6409-F802-42B8-B4A6-9870294BEDDE}"/>
    <hyperlink ref="Y718" r:id="rId1792" display="https://www.vandyke.com/cgi-bin/releases.php?product=securecr" xr:uid="{FD209133-C7DA-4650-9E69-65F4380D3D2F}"/>
    <hyperlink ref="Y719" r:id="rId1793" display="https://www.vandyke.com/cgi-bin/releases.php?product=securecr" xr:uid="{11D009B8-A0B4-413F-A3CA-4877A1D2658C}"/>
    <hyperlink ref="Y720" r:id="rId1794" display="https://www.vandyke.com/cgi-bin/releases.php?product=securecr" xr:uid="{D04BCAA2-254D-4C04-84FA-FB16BFC030A9}"/>
    <hyperlink ref="Y721" r:id="rId1795" display="https://www.vandyke.com/cgi-bin/releases.php?product=securecr" xr:uid="{5F933492-D4DA-43FA-A5B5-534470477EF7}"/>
    <hyperlink ref="Y722" r:id="rId1796" display="https://www.vandyke.com/cgi-bin/releases.php?product=securecr" xr:uid="{3495F889-C8F0-4ED4-B087-0770EE8D3D36}"/>
    <hyperlink ref="Y723" r:id="rId1797" display="https://www.vandyke.com/cgi-bin/releases.php?product=securecr" xr:uid="{54F516CE-A3EE-4995-BE0C-734CF0505C9D}"/>
    <hyperlink ref="Y724" r:id="rId1798" display="https://www.vandyke.com/cgi-bin/releases.php?product=securecr" xr:uid="{14AC96AC-8F3E-4C37-A3CC-145D0A8C2615}"/>
    <hyperlink ref="Y725" r:id="rId1799" display="https://www.vandyke.com/cgi-bin/releases.php?product=securecr" xr:uid="{3AE3EF14-22B0-4329-941C-F981B29F4895}"/>
    <hyperlink ref="Y726" r:id="rId1800" display="https://www.vandyke.com/cgi-bin/releases.php?product=securecr" xr:uid="{F6D1FD76-E6F3-42CB-A4FE-E7D7CE52CFD0}"/>
    <hyperlink ref="Y727" r:id="rId1801" display="https://www.vandyke.com/cgi-bin/releases.php?product=securecr" xr:uid="{86889624-87CE-411E-91AC-6E86FACA3B3C}"/>
    <hyperlink ref="Y728" r:id="rId1802" display="https://www.vandyke.com/cgi-bin/releases.php?product=securecr" xr:uid="{192A406B-E9A7-46CD-97CB-91414067077A}"/>
    <hyperlink ref="Y729" r:id="rId1803" display="https://www.vandyke.com/cgi-bin/releases.php?product=securecr" xr:uid="{4A65C2A9-D17E-4151-A820-9391529D76CB}"/>
    <hyperlink ref="Y730" r:id="rId1804" display="https://www.vandyke.com/cgi-bin/releases.php?product=securecr" xr:uid="{B39F5BF6-E492-4198-9ACC-9C646167D2F6}"/>
    <hyperlink ref="Y731" r:id="rId1805" display="https://www.vandyke.com/cgi-bin/releases.php?product=securecr" xr:uid="{7D11EA4D-ED8E-46EC-BA15-042052B0D90C}"/>
    <hyperlink ref="Y732" r:id="rId1806" display="https://www.vandyke.com/cgi-bin/releases.php?product=securecr" xr:uid="{C33FA316-4FC6-442E-9169-18FF9273902F}"/>
    <hyperlink ref="Y733" r:id="rId1807" display="https://www.vandyke.com/cgi-bin/releases.php?product=securecr" xr:uid="{B9DB35A8-495F-4EEC-8CE0-4DE7C63598EE}"/>
    <hyperlink ref="Y734" r:id="rId1808" display="https://www.vandyke.com/cgi-bin/releases.php?product=securecr" xr:uid="{7B902C45-18CD-4F92-94E4-592329968FF4}"/>
    <hyperlink ref="Y735" r:id="rId1809" display="https://www.vandyke.com/cgi-bin/releases.php?product=securecr" xr:uid="{A99E43E5-7BDC-4912-B8C6-887CFC99E310}"/>
    <hyperlink ref="Y736" r:id="rId1810" display="https://www.vandyke.com/cgi-bin/releases.php?product=securecr" xr:uid="{60A866F5-B310-4982-893F-D74A822B812C}"/>
    <hyperlink ref="Y737" r:id="rId1811" display="https://www.vandyke.com/cgi-bin/releases.php?product=securecr" xr:uid="{C7758388-187F-467B-AC1B-01A1C862ADAD}"/>
    <hyperlink ref="Y738" r:id="rId1812" display="https://www.vandyke.com/cgi-bin/releases.php?product=securecr" xr:uid="{ACB7F435-CB22-49D5-8441-B156A4E486C2}"/>
    <hyperlink ref="Y739" r:id="rId1813" display="https://www.vandyke.com/cgi-bin/releases.php?product=securecr" xr:uid="{EA7EE4BD-79DB-4DCA-A660-11D77E1A5EF4}"/>
    <hyperlink ref="Y740" r:id="rId1814" display="https://www.vandyke.com/cgi-bin/releases.php?product=securecr" xr:uid="{9EF77F26-4E91-4EA2-9C35-2EA92373464F}"/>
    <hyperlink ref="Y741" r:id="rId1815" display="https://www.vandyke.com/cgi-bin/releases.php?product=securecr" xr:uid="{E8C97559-E6A5-4388-91B9-7078DA12E767}"/>
    <hyperlink ref="Y742" r:id="rId1816" display="https://www.vandyke.com/cgi-bin/releases.php?product=securecr" xr:uid="{935724F7-A0CF-4BFA-BFF5-68D81CCC5B1A}"/>
    <hyperlink ref="Y743" r:id="rId1817" display="https://www.vandyke.com/cgi-bin/releases.php?product=securecr" xr:uid="{02F065E9-AA7E-4555-961B-64BC608EE549}"/>
    <hyperlink ref="Y744" r:id="rId1818" display="https://www.vandyke.com/cgi-bin/releases.php?product=securecr" xr:uid="{A37C664B-4F3F-4889-9F5B-D8150B130886}"/>
    <hyperlink ref="Y745" r:id="rId1819" display="https://www.vandyke.com/cgi-bin/releases.php?product=securecr" xr:uid="{EC73E5F7-8FC4-4229-83E7-731409E8473A}"/>
    <hyperlink ref="Y746" r:id="rId1820" display="https://www.vandyke.com/cgi-bin/releases.php?product=securecr" xr:uid="{A3606DDC-3109-409A-8EC5-F0D188962D36}"/>
    <hyperlink ref="Y747" r:id="rId1821" display="https://www.vandyke.com/cgi-bin/releases.php?product=securecr" xr:uid="{7E83E2BA-BD97-4D9F-9F08-39DBFA2DE9AE}"/>
    <hyperlink ref="Y748" r:id="rId1822" display="https://www.vandyke.com/cgi-bin/releases.php?product=securecr" xr:uid="{B5C5E974-AB73-49A3-AF41-8EC0C4D89933}"/>
    <hyperlink ref="Y749" r:id="rId1823" display="https://www.vandyke.com/cgi-bin/releases.php?product=securecr" xr:uid="{83202AA1-1F3C-4B7A-BD41-F8D142CF3EED}"/>
    <hyperlink ref="Y750" r:id="rId1824" display="https://www.vandyke.com/cgi-bin/releases.php?product=securecr" xr:uid="{A7CD2EE5-CB64-4278-9D5A-F09BFBB73F37}"/>
    <hyperlink ref="Y751" r:id="rId1825" display="https://www.vandyke.com/cgi-bin/releases.php?product=securecr" xr:uid="{5F1CD3DA-1BE6-4D1D-945D-4684D64DB14D}"/>
    <hyperlink ref="Y752" r:id="rId1826" display="https://www.vandyke.com/cgi-bin/releases.php?product=securecr" xr:uid="{034A140E-2BA4-4633-ACA7-210C3BACEA49}"/>
    <hyperlink ref="Y753" r:id="rId1827" display="https://www.vandyke.com/cgi-bin/releases.php?product=securecr" xr:uid="{BE788FE1-95E4-495F-9CE5-DC26CE3DD9DF}"/>
    <hyperlink ref="Y754" r:id="rId1828" display="https://www.vandyke.com/cgi-bin/releases.php?product=securecr" xr:uid="{F7FAC495-93B2-4055-9C2E-1F4FC3C4533F}"/>
    <hyperlink ref="Y755" r:id="rId1829" display="https://www.vandyke.com/cgi-bin/releases.php?product=securecr" xr:uid="{9B114CF2-0ABC-4B2B-8C6B-7536ACBE502F}"/>
    <hyperlink ref="Y756" r:id="rId1830" display="https://www.vandyke.com/cgi-bin/releases.php?product=securecr" xr:uid="{C85D1427-5EF5-45E2-8310-025906D75883}"/>
    <hyperlink ref="Y757" r:id="rId1831" display="https://www.vandyke.com/cgi-bin/releases.php?product=securecr" xr:uid="{1BD0B6A0-2308-4E94-B21B-721E7A5315DC}"/>
    <hyperlink ref="Y758" r:id="rId1832" display="https://www.vandyke.com/cgi-bin/releases.php?product=securecr" xr:uid="{E4139CA3-3446-441F-85CD-F26E8F1AE994}"/>
    <hyperlink ref="Y759" r:id="rId1833" display="https://www.vandyke.com/cgi-bin/releases.php?product=securecr" xr:uid="{5D08829F-FEFA-4AF0-9E44-3934A8E0D433}"/>
    <hyperlink ref="Y760" r:id="rId1834" display="https://www.vandyke.com/cgi-bin/releases.php?product=securecr" xr:uid="{2943811A-8FCD-4995-9A48-9E96264FB550}"/>
    <hyperlink ref="Y761" r:id="rId1835" display="https://www.vandyke.com/cgi-bin/releases.php?product=securecr" xr:uid="{D272C819-D114-41BD-8464-412F473F44C0}"/>
    <hyperlink ref="Y762" r:id="rId1836" display="https://www.vandyke.com/cgi-bin/releases.php?product=securecr" xr:uid="{8C36E526-6958-475A-A3C1-E4F352E0EF91}"/>
    <hyperlink ref="Y763" r:id="rId1837" display="https://www.vandyke.com/cgi-bin/releases.php?product=securecr" xr:uid="{79D5533A-563F-41F3-B43E-B96F01811ED3}"/>
    <hyperlink ref="Y764" r:id="rId1838" display="https://www.vandyke.com/cgi-bin/releases.php?product=securecr" xr:uid="{8B5D5E35-B237-414B-A782-E2822C2323E1}"/>
    <hyperlink ref="Y765" r:id="rId1839" display="https://www.vandyke.com/cgi-bin/releases.php?product=securecr" xr:uid="{FF8438F1-BC00-461C-913B-ADC809CBDDDC}"/>
    <hyperlink ref="Y766" r:id="rId1840" display="https://www.vandyke.com/cgi-bin/releases.php?product=securecr" xr:uid="{9B59E6F3-3BA6-4469-8A65-BBD9841C74A3}"/>
    <hyperlink ref="Y767" r:id="rId1841" display="https://www.vandyke.com/cgi-bin/releases.php?product=securecr" xr:uid="{0E643C93-42DE-48FF-BF8A-4B09D320069F}"/>
    <hyperlink ref="Y768" r:id="rId1842" display="https://www.vandyke.com/cgi-bin/releases.php?product=securecr" xr:uid="{BFCFF775-DB87-4830-8639-DC5B5FBDA58C}"/>
    <hyperlink ref="Y769" r:id="rId1843" display="https://www.vandyke.com/cgi-bin/releases.php?product=securecr" xr:uid="{027FB281-203D-42F2-8C39-77BC67961B3A}"/>
    <hyperlink ref="Y770" r:id="rId1844" display="https://www.vandyke.com/cgi-bin/releases.php?product=securecr" xr:uid="{07B2D12E-BAC9-4C1F-82E6-BEC2BC0AF880}"/>
    <hyperlink ref="Y771" r:id="rId1845" display="https://www.vandyke.com/cgi-bin/releases.php?product=securecr" xr:uid="{E5966769-E5A6-487C-8E91-2EC56AD0C444}"/>
    <hyperlink ref="Y772" r:id="rId1846" display="https://www.vandyke.com/cgi-bin/releases.php?product=securecr" xr:uid="{90CE9A74-CEE1-45E2-85A5-1E0FB1983CBE}"/>
    <hyperlink ref="Y773" r:id="rId1847" display="https://www.vandyke.com/cgi-bin/releases.php?product=securecr" xr:uid="{FB85280A-29FA-41CE-84E6-70E5FFCF0DBB}"/>
    <hyperlink ref="Y774" r:id="rId1848" display="https://www.vandyke.com/cgi-bin/releases.php?product=securecr" xr:uid="{3B1D1247-B26A-427C-9ADD-1435048AA77E}"/>
    <hyperlink ref="Y775" r:id="rId1849" display="https://www.vandyke.com/cgi-bin/releases.php?product=securecr" xr:uid="{4DC3DFD7-CB44-4B14-9435-46304639211A}"/>
    <hyperlink ref="Y776" r:id="rId1850" display="https://www.vandyke.com/cgi-bin/releases.php?product=securecr" xr:uid="{980F7424-0121-4DCC-AD13-DE15D890C4D8}"/>
    <hyperlink ref="Y777" r:id="rId1851" display="https://www.vandyke.com/cgi-bin/releases.php?product=securefx&amp;ver=8.5" xr:uid="{41EB265F-6249-4A20-8AEF-69E8B327A31D}"/>
    <hyperlink ref="X777" r:id="rId1852" display="https://www.vandyke.com/cgi-bin/releases.php?product=securefx&amp;ver=8.5" xr:uid="{31B35705-F52D-4DEB-8456-3DE5861FAD48}"/>
    <hyperlink ref="Y778" r:id="rId1853" display="https://www.vandyke.com/cgi-bin/releases.php?product=securefx&amp;ver=8.5" xr:uid="{5D374E4D-802E-46E6-8376-5F62B2B58BA9}"/>
    <hyperlink ref="Y779" r:id="rId1854" display="https://www.vandyke.com/cgi-bin/releases.php?product=securefx&amp;ver=8.5" xr:uid="{E02CCFE2-EE63-4A45-9CFF-0286B9E7A375}"/>
    <hyperlink ref="Y780" r:id="rId1855" display="https://www.vandyke.com/cgi-bin/releases.php?product=securefx&amp;ver=8.5" xr:uid="{07877610-3A89-41C7-AE3E-CDB60FD817F6}"/>
    <hyperlink ref="Y781" r:id="rId1856" display="https://www.vandyke.com/cgi-bin/releases.php?product=securefx&amp;ver=8.5" xr:uid="{31AF3AD2-8147-4687-9B85-50EC6A81697E}"/>
    <hyperlink ref="Y782" r:id="rId1857" display="https://www.vandyke.com/cgi-bin/releases.php?product=securefx&amp;ver=8.5" xr:uid="{C52A71DB-8D88-4939-82A1-9D87C3F1AB89}"/>
    <hyperlink ref="Y783" r:id="rId1858" display="https://www.vandyke.com/cgi-bin/releases.php?product=securefx&amp;ver=8.5" xr:uid="{21609596-D1F1-4780-AB10-93F9BD823ED1}"/>
    <hyperlink ref="Y784" r:id="rId1859" display="https://www.vandyke.com/cgi-bin/releases.php?product=securefx&amp;ver=8.5" xr:uid="{989F10AC-567F-41DD-8104-F37DA4C059DB}"/>
    <hyperlink ref="Y785" r:id="rId1860" display="https://www.vandyke.com/cgi-bin/releases.php?product=securefx&amp;ver=8.5" xr:uid="{BACE6558-8322-4468-87CC-53D151A281D6}"/>
    <hyperlink ref="Y786" r:id="rId1861" display="https://www.vandyke.com/cgi-bin/releases.php?product=securefx&amp;ver=8.5" xr:uid="{C2DAB6EC-EC77-4E12-83EF-3AF8AF1DC4F6}"/>
    <hyperlink ref="Y787" r:id="rId1862" display="https://www.vandyke.com/cgi-bin/releases.php?product=securefx&amp;ver=8.5" xr:uid="{9D35179F-563D-4DA7-93CF-FFE24653FE08}"/>
    <hyperlink ref="Y788" r:id="rId1863" display="https://www.vandyke.com/cgi-bin/releases.php?product=securefx&amp;ver=8.5" xr:uid="{02A44F9D-8F48-4B44-96DF-C8187E4B78D5}"/>
    <hyperlink ref="Y789" r:id="rId1864" display="https://www.vandyke.com/cgi-bin/releases.php?product=securefx&amp;ver=8.5" xr:uid="{25A13FC6-DACC-44B3-A35C-8E48D2B6BBDC}"/>
    <hyperlink ref="Y790" r:id="rId1865" display="https://www.vandyke.com/cgi-bin/releases.php?product=securefx&amp;ver=8.5" xr:uid="{BC309883-CDCE-481C-A797-F77CEA993ECC}"/>
    <hyperlink ref="Y791" r:id="rId1866" display="https://www.vandyke.com/cgi-bin/releases.php?product=securefx&amp;ver=8.5" xr:uid="{EA1F21D7-0714-476D-9E4B-33DDBBD4EF48}"/>
    <hyperlink ref="Y792" r:id="rId1867" display="https://www.vandyke.com/cgi-bin/releases.php?product=securefx&amp;ver=8.5" xr:uid="{B8475274-6364-433F-BE50-127F70F15B0F}"/>
    <hyperlink ref="Y793" r:id="rId1868" display="https://www.vandyke.com/cgi-bin/releases.php?product=securefx&amp;ver=8.5" xr:uid="{6EFCAEE6-D5D7-4433-BC6F-E041F0BC8081}"/>
    <hyperlink ref="Y794" r:id="rId1869" display="https://www.vandyke.com/cgi-bin/releases.php?product=securefx&amp;ver=8.5" xr:uid="{D3247296-613E-43B3-8F0E-8F9CBFBB11D8}"/>
    <hyperlink ref="Y795" r:id="rId1870" display="https://www.vandyke.com/cgi-bin/releases.php?product=securefx&amp;ver=8.5" xr:uid="{2572FE6B-8312-42F3-81D6-1EEFA7138BCA}"/>
    <hyperlink ref="Y796" r:id="rId1871" display="https://www.vandyke.com/cgi-bin/releases.php?product=securefx&amp;ver=8.5" xr:uid="{4F0AF44C-A9F0-4A22-977F-12DDBB6A1360}"/>
    <hyperlink ref="X778" r:id="rId1872" display="https://www.vandyke.com/cgi-bin/releases.php?product=securefx&amp;ver=8.5" xr:uid="{19AE9952-26C4-42C5-89A4-33F86348BC7F}"/>
    <hyperlink ref="X779" r:id="rId1873" display="https://www.vandyke.com/cgi-bin/releases.php?product=securefx&amp;ver=8.5" xr:uid="{11F26C72-8F7F-4126-86BE-CBCAC784792C}"/>
    <hyperlink ref="X780" r:id="rId1874" display="https://www.vandyke.com/cgi-bin/releases.php?product=securefx&amp;ver=8.5" xr:uid="{F900A676-1BAB-4BA3-8A48-50CA368FD3D3}"/>
    <hyperlink ref="X781" r:id="rId1875" display="https://www.vandyke.com/cgi-bin/releases.php?product=securefx&amp;ver=8.5" xr:uid="{F58ABBA2-0B72-4067-AF6E-1F2F31DB126D}"/>
    <hyperlink ref="X782" r:id="rId1876" display="https://www.vandyke.com/cgi-bin/releases.php?product=securefx&amp;ver=8.5" xr:uid="{84A4072A-CE91-4D1E-B7FC-E3506E562391}"/>
    <hyperlink ref="X783" r:id="rId1877" display="https://www.vandyke.com/cgi-bin/releases.php?product=securefx&amp;ver=8.5" xr:uid="{23039CF2-2A07-4EDB-A520-8A65DF8145EB}"/>
    <hyperlink ref="X784" r:id="rId1878" display="https://www.vandyke.com/cgi-bin/releases.php?product=securefx&amp;ver=8.5" xr:uid="{F5D6ABFE-3881-48B6-B234-42A53FE71D03}"/>
    <hyperlink ref="X785" r:id="rId1879" display="https://www.vandyke.com/cgi-bin/releases.php?product=securefx&amp;ver=8.5" xr:uid="{6ADF48FA-77D9-4264-9483-246E07C12531}"/>
    <hyperlink ref="X786" r:id="rId1880" display="https://www.vandyke.com/cgi-bin/releases.php?product=securefx&amp;ver=8.5" xr:uid="{4FE7AD07-07DE-42C6-B570-E82EF2ACF598}"/>
    <hyperlink ref="X787" r:id="rId1881" display="https://www.vandyke.com/cgi-bin/releases.php?product=securefx&amp;ver=8.5" xr:uid="{4FEEBA73-F1A9-43A2-8812-D665F96368B6}"/>
    <hyperlink ref="X788" r:id="rId1882" display="https://www.vandyke.com/cgi-bin/releases.php?product=securefx&amp;ver=8.5" xr:uid="{0CD5058E-E9C5-444A-8BDB-3956EBA43CBD}"/>
    <hyperlink ref="X789" r:id="rId1883" display="https://www.vandyke.com/cgi-bin/releases.php?product=securefx&amp;ver=8.5" xr:uid="{AE038EC5-E6F2-4C66-B286-B0EE8B065300}"/>
    <hyperlink ref="X790" r:id="rId1884" display="https://www.vandyke.com/cgi-bin/releases.php?product=securefx&amp;ver=8.5" xr:uid="{715DE5C5-2520-4DE5-A739-4FF8C14DAF36}"/>
    <hyperlink ref="X791" r:id="rId1885" display="https://www.vandyke.com/cgi-bin/releases.php?product=securefx&amp;ver=8.5" xr:uid="{7BF312F6-A4BA-4FED-A129-97C3D1C63A2B}"/>
    <hyperlink ref="X792" r:id="rId1886" display="https://www.vandyke.com/cgi-bin/releases.php?product=securefx&amp;ver=8.5" xr:uid="{1BAFFE58-14A0-4FCD-88DD-473F12F09886}"/>
    <hyperlink ref="X793" r:id="rId1887" display="https://www.vandyke.com/cgi-bin/releases.php?product=securefx&amp;ver=8.5" xr:uid="{8A522B59-F989-49A9-B5BF-ADABC4F36090}"/>
    <hyperlink ref="X794" r:id="rId1888" display="https://www.vandyke.com/cgi-bin/releases.php?product=securefx&amp;ver=8.5" xr:uid="{0BB2A4D8-757B-4016-81C1-BA8D6AF962A1}"/>
    <hyperlink ref="X795" r:id="rId1889" display="https://www.vandyke.com/cgi-bin/releases.php?product=securefx&amp;ver=8.5" xr:uid="{7E3D90C1-ADDA-4B44-9DFA-841F2B51AC15}"/>
    <hyperlink ref="X796" r:id="rId1890" display="https://www.vandyke.com/cgi-bin/releases.php?product=securefx&amp;ver=8.5" xr:uid="{EE8FB0AF-4D8F-4C21-8915-9DC8556F52C7}"/>
    <hyperlink ref="Y1314" r:id="rId1891" display="http://www.highcharts.com/download" xr:uid="{36C6F8F6-BA9F-4031-9249-A4DDC228E76B}"/>
    <hyperlink ref="X1314" r:id="rId1892" display="http://www.highcharts.com/download" xr:uid="{96F1AEB7-0497-405D-A86D-5A5FF8D1945B}"/>
    <hyperlink ref="Y1164" r:id="rId1893" xr:uid="{02C5336D-9E1E-49B3-95FB-BB8E029025FA}"/>
    <hyperlink ref="Y1165" r:id="rId1894" xr:uid="{B0137A65-7863-42E6-81B6-BC8834904B3F}"/>
    <hyperlink ref="Y1166" r:id="rId1895" xr:uid="{79169423-18BD-4385-9AD9-F2CE1D766184}"/>
    <hyperlink ref="Y1167" r:id="rId1896" xr:uid="{934E8EA3-8C7B-42FA-B422-D953340F56DD}"/>
    <hyperlink ref="Y1168" r:id="rId1897" xr:uid="{6DC4039A-332E-44B7-AED7-B1CE15AC11E4}"/>
    <hyperlink ref="X374" r:id="rId1898" display="https://www.jetbrains.com/webstorm/download" xr:uid="{2050E91F-96B8-439D-9B79-707B90FE59FA}"/>
    <hyperlink ref="Y374" r:id="rId1899" display="https://www.jetbrains.com/webstorm/download" xr:uid="{EB369182-DFC9-48D4-85B8-B74F8F95BD60}"/>
    <hyperlink ref="X375" r:id="rId1900" display="https://www.jetbrains.com/webstorm/download" xr:uid="{94525992-C9E3-4156-A03C-5F42F17A3637}"/>
    <hyperlink ref="Y375" r:id="rId1901" display="https://www.jetbrains.com/webstorm/download" xr:uid="{E0CEC9B3-8427-4744-8CAF-8EA8A95BA14A}"/>
    <hyperlink ref="X376" r:id="rId1902" display="https://www.jetbrains.com/webstorm/download" xr:uid="{D8D5AC1B-A935-4D3C-A313-775036A84408}"/>
    <hyperlink ref="Y376" r:id="rId1903" display="https://www.jetbrains.com/webstorm/download" xr:uid="{D6F44337-B3CA-434F-AA1D-F8B73ACDAF50}"/>
    <hyperlink ref="X377" r:id="rId1904" display="https://www.jetbrains.com/webstorm/download" xr:uid="{F5DA363F-5E0A-42DF-84AD-1CD4D54E0D04}"/>
    <hyperlink ref="Y377" r:id="rId1905" display="https://www.jetbrains.com/webstorm/download" xr:uid="{5A4D804E-A19E-4F71-B2A6-76F69FA0CA1E}"/>
    <hyperlink ref="X378" r:id="rId1906" display="https://www.jetbrains.com/webstorm/download" xr:uid="{6329764A-6DB7-47DA-AE88-07BBFE7932EB}"/>
    <hyperlink ref="Y378" r:id="rId1907" display="https://www.jetbrains.com/webstorm/download" xr:uid="{9D2531B1-7B25-4EA0-BE9A-4B13AC9E59DB}"/>
    <hyperlink ref="X379" r:id="rId1908" display="https://www.jetbrains.com/webstorm/download" xr:uid="{094A9E49-15F6-4078-A42F-9F1807B15136}"/>
    <hyperlink ref="Y379" r:id="rId1909" display="https://www.jetbrains.com/webstorm/download" xr:uid="{E72B875C-0099-46EB-BC59-469E54275D83}"/>
    <hyperlink ref="X380" r:id="rId1910" display="https://www.jetbrains.com/webstorm/download" xr:uid="{B1FE39B5-F137-4120-B048-9795A31A409B}"/>
    <hyperlink ref="Y380" r:id="rId1911" display="https://www.jetbrains.com/webstorm/download" xr:uid="{F85C757E-E8A9-4B7F-9F68-6B1EDB213D80}"/>
    <hyperlink ref="X381" r:id="rId1912" display="https://www.jetbrains.com/webstorm/download" xr:uid="{677E5A7E-3255-4E1F-942C-BA6FBCD093FC}"/>
    <hyperlink ref="Y381" r:id="rId1913" display="https://www.jetbrains.com/webstorm/download" xr:uid="{40F89DDA-A09A-4FE9-AA83-9980258099D1}"/>
    <hyperlink ref="X382" r:id="rId1914" display="https://www.jetbrains.com/webstorm/download" xr:uid="{7C954FBF-9575-4944-8C85-926F638460CC}"/>
    <hyperlink ref="Y382" r:id="rId1915" display="https://www.jetbrains.com/webstorm/download" xr:uid="{4F5507FB-296E-416C-B922-70D22080072E}"/>
    <hyperlink ref="Y1169" r:id="rId1916" xr:uid="{972ECE50-4B5B-455B-B5B5-A4AC1071EFF5}"/>
    <hyperlink ref="Y1170" r:id="rId1917" xr:uid="{D529B968-EFB5-49A2-89D0-6B1915AFBBE1}"/>
    <hyperlink ref="Y1171" r:id="rId1918" xr:uid="{C0BB765A-6917-4232-BCA4-CD979726CD26}"/>
    <hyperlink ref="Y1172" r:id="rId1919" xr:uid="{979D8514-8981-4EF0-BE09-0AD82CE6AB2A}"/>
    <hyperlink ref="Y1173" r:id="rId1920" xr:uid="{15D8552D-543D-4650-AF20-8CED21D8CD9B}"/>
    <hyperlink ref="Y1174" r:id="rId1921" xr:uid="{28894CD5-A20D-44FF-B9F4-8CED7B70580A}"/>
    <hyperlink ref="Y1175" r:id="rId1922" xr:uid="{F2DED117-47F5-4C2F-963D-B31ED24704B7}"/>
    <hyperlink ref="Y1176" r:id="rId1923" xr:uid="{9FAC7F97-543F-45B4-8688-FC51785480FC}"/>
    <hyperlink ref="Y1177" r:id="rId1924" xr:uid="{DE8ADF06-010F-4FA7-9EAD-872785F3587F}"/>
    <hyperlink ref="Y1178" r:id="rId1925" xr:uid="{115D32F6-2D38-44C5-909C-D46B11DBD1C7}"/>
    <hyperlink ref="Y1179" r:id="rId1926" xr:uid="{1BDC7680-2265-4C90-A5D6-FD6072181F3E}"/>
    <hyperlink ref="Y1180" r:id="rId1927" xr:uid="{43822D46-1367-4A59-899D-F682A9DDA998}"/>
    <hyperlink ref="Y1181" r:id="rId1928" xr:uid="{4600641D-09AC-437C-8C96-3CBAC3B7AA8E}"/>
  </hyperlinks>
  <pageMargins left="0.7" right="0.7" top="0.75" bottom="0.75" header="0.3" footer="0.3"/>
  <pageSetup paperSize="9" orientation="portrait" r:id="rId1929"/>
  <legacyDrawing r:id="rId193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953EC8-8267-48F5-8466-0E51B027440B}">
  <dimension ref="A1:G2"/>
  <sheetViews>
    <sheetView workbookViewId="0">
      <selection activeCell="D2" sqref="A2:D2"/>
    </sheetView>
  </sheetViews>
  <sheetFormatPr defaultRowHeight="16.5"/>
  <cols>
    <col min="1" max="1" width="10.125" bestFit="1" customWidth="1"/>
    <col min="2" max="2" width="9.125" bestFit="1" customWidth="1"/>
    <col min="3" max="3" width="7.5" bestFit="1" customWidth="1"/>
    <col min="4" max="4" width="7.625" bestFit="1" customWidth="1"/>
    <col min="6" max="6" width="52.375" bestFit="1" customWidth="1"/>
  </cols>
  <sheetData>
    <row r="1" spans="1:7" s="3" customFormat="1" ht="20.100000000000001" customHeight="1">
      <c r="A1" s="29" t="s">
        <v>63</v>
      </c>
      <c r="B1" s="29" t="s">
        <v>64</v>
      </c>
      <c r="C1" s="29" t="s">
        <v>65</v>
      </c>
      <c r="D1" s="29" t="s">
        <v>66</v>
      </c>
      <c r="E1" s="36"/>
      <c r="F1" s="29" t="s">
        <v>56</v>
      </c>
      <c r="G1" s="36"/>
    </row>
    <row r="2" spans="1:7" s="3" customFormat="1" ht="61.5" customHeight="1">
      <c r="A2" s="11" t="s">
        <v>2057</v>
      </c>
      <c r="B2" s="80" t="s">
        <v>2333</v>
      </c>
      <c r="C2" s="11" t="s">
        <v>2334</v>
      </c>
      <c r="D2" s="11" t="s">
        <v>219</v>
      </c>
      <c r="E2" s="36"/>
      <c r="F2" s="101" t="s">
        <v>2417</v>
      </c>
      <c r="G2" s="36"/>
    </row>
  </sheetData>
  <phoneticPr fontId="18" type="noConversion"/>
  <pageMargins left="0.7" right="0.7" top="0.75" bottom="0.75" header="0.3" footer="0.3"/>
  <pageSetup paperSize="9" orientation="portrait" r:id="rId1"/>
</worksheet>
</file>

<file path=docMetadata/LabelInfo.xml><?xml version="1.0" encoding="utf-8"?>
<clbl:labelList xmlns:clbl="http://schemas.microsoft.com/office/2020/mipLabelMetadata">
  <clbl:label id="{996a6b3a-073f-449e-bfd8-6c5f8506b9b8}" enabled="1" method="Privileged" siteId="{06d58de8-c080-4944-9687-acd5b7390ca0}"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워크시트</vt:lpstr>
      </vt:variant>
      <vt:variant>
        <vt:i4>4</vt:i4>
      </vt:variant>
      <vt:variant>
        <vt:lpstr>이름 지정된 범위</vt:lpstr>
      </vt:variant>
      <vt:variant>
        <vt:i4>1</vt:i4>
      </vt:variant>
    </vt:vector>
  </HeadingPairs>
  <TitlesOfParts>
    <vt:vector size="5" baseType="lpstr">
      <vt:lpstr>요약</vt:lpstr>
      <vt:lpstr>요약(상세)</vt:lpstr>
      <vt:lpstr>SW 사용 현황(11ST)</vt:lpstr>
      <vt:lpstr>Sheet1</vt:lpstr>
      <vt:lpstr>'요약(상세)'!Print_Area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최영철/IT팀/SKP</dc:creator>
  <cp:lastModifiedBy>박영재/IT Helpdesk</cp:lastModifiedBy>
  <cp:lastPrinted>2020-10-22T00:58:02Z</cp:lastPrinted>
  <dcterms:created xsi:type="dcterms:W3CDTF">2015-06-04T00:52:10Z</dcterms:created>
  <dcterms:modified xsi:type="dcterms:W3CDTF">2024-08-28T01:12:54Z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996a6b3a-073f-449e-bfd8-6c5f8506b9b8_Enabled">
    <vt:lpwstr>True</vt:lpwstr>
  </property>
  <property fmtid="{D5CDD505-2E9C-101B-9397-08002B2CF9AE}" pid="3" name="MSIP_Label_996a6b3a-073f-449e-bfd8-6c5f8506b9b8_SiteId">
    <vt:lpwstr>06d58de8-c080-4944-9687-acd5b7390ca0</vt:lpwstr>
  </property>
  <property fmtid="{D5CDD505-2E9C-101B-9397-08002B2CF9AE}" pid="4" name="MSIP_Label_996a6b3a-073f-449e-bfd8-6c5f8506b9b8_Owner">
    <vt:lpwstr>11st.1900010@11stcorp.com</vt:lpwstr>
  </property>
  <property fmtid="{D5CDD505-2E9C-101B-9397-08002B2CF9AE}" pid="5" name="MSIP_Label_996a6b3a-073f-449e-bfd8-6c5f8506b9b8_SetDate">
    <vt:lpwstr>2019-10-07T04:08:50.5526583Z</vt:lpwstr>
  </property>
  <property fmtid="{D5CDD505-2E9C-101B-9397-08002B2CF9AE}" pid="6" name="MSIP_Label_996a6b3a-073f-449e-bfd8-6c5f8506b9b8_Name">
    <vt:lpwstr>일반</vt:lpwstr>
  </property>
  <property fmtid="{D5CDD505-2E9C-101B-9397-08002B2CF9AE}" pid="7" name="MSIP_Label_996a6b3a-073f-449e-bfd8-6c5f8506b9b8_Application">
    <vt:lpwstr>Microsoft Azure Information Protection</vt:lpwstr>
  </property>
  <property fmtid="{D5CDD505-2E9C-101B-9397-08002B2CF9AE}" pid="8" name="MSIP_Label_996a6b3a-073f-449e-bfd8-6c5f8506b9b8_ActionId">
    <vt:lpwstr>3779b361-da44-4203-ac96-9e4c236465c5</vt:lpwstr>
  </property>
  <property fmtid="{D5CDD505-2E9C-101B-9397-08002B2CF9AE}" pid="9" name="MSIP_Label_996a6b3a-073f-449e-bfd8-6c5f8506b9b8_Extended_MSFT_Method">
    <vt:lpwstr>Manual</vt:lpwstr>
  </property>
  <property fmtid="{D5CDD505-2E9C-101B-9397-08002B2CF9AE}" pid="10" name="Sensitivity">
    <vt:lpwstr>일반</vt:lpwstr>
  </property>
</Properties>
</file>