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James\Desktop\Programming\R Environment\"/>
    </mc:Choice>
  </mc:AlternateContent>
  <bookViews>
    <workbookView xWindow="1890" yWindow="0" windowWidth="20865" windowHeight="7830"/>
  </bookViews>
  <sheets>
    <sheet name="Merchant Data" sheetId="3" r:id="rId1"/>
    <sheet name="#1 Old Method" sheetId="6" r:id="rId2"/>
    <sheet name="Removed Data" sheetId="5" r:id="rId3"/>
    <sheet name="Category Look Up" sheetId="2" r:id="rId4"/>
    <sheet name="Sales Data" sheetId="4" r:id="rId5"/>
  </sheets>
  <definedNames>
    <definedName name="_xlnm._FilterDatabase" localSheetId="1" hidden="1">'#1 Old Method'!$A$1:$G$1434</definedName>
    <definedName name="_xlnm._FilterDatabase" localSheetId="3" hidden="1">'Category Look Up'!$A$2:$B$502</definedName>
    <definedName name="_xlnm._FilterDatabase" localSheetId="0" hidden="1">'Merchant Data'!$A$2:$G$1435</definedName>
    <definedName name="_xlnm._FilterDatabase" localSheetId="4" hidden="1">'Sales Data'!$A$3:$B$499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G4" i="3"/>
  <c r="F5" i="3"/>
  <c r="G5" i="3"/>
  <c r="F6" i="3"/>
  <c r="G6" i="3"/>
  <c r="F7" i="3"/>
  <c r="G7" i="3"/>
  <c r="F8" i="3"/>
  <c r="G8" i="3"/>
  <c r="F1185" i="3"/>
  <c r="G1185" i="3"/>
  <c r="F1186" i="3"/>
  <c r="G1186" i="3"/>
  <c r="F1192" i="3"/>
  <c r="G1192" i="3"/>
  <c r="F12" i="3"/>
  <c r="G12" i="3"/>
  <c r="F13" i="3"/>
  <c r="G13" i="3"/>
  <c r="F14" i="3"/>
  <c r="G14" i="3"/>
  <c r="F15" i="3"/>
  <c r="G15" i="3"/>
  <c r="F16" i="3"/>
  <c r="G16" i="3"/>
  <c r="F17" i="3"/>
  <c r="G17" i="3"/>
  <c r="F873" i="3"/>
  <c r="G873" i="3"/>
  <c r="F880" i="3"/>
  <c r="G880" i="3"/>
  <c r="F881" i="3"/>
  <c r="G881" i="3"/>
  <c r="F21" i="3"/>
  <c r="G21" i="3"/>
  <c r="F22" i="3"/>
  <c r="G22" i="3"/>
  <c r="F23" i="3"/>
  <c r="G23" i="3"/>
  <c r="F1256" i="3"/>
  <c r="G1256" i="3"/>
  <c r="F1257" i="3"/>
  <c r="G1257" i="3"/>
  <c r="F1264" i="3"/>
  <c r="G1264" i="3"/>
  <c r="F27" i="3"/>
  <c r="G27" i="3"/>
  <c r="F28" i="3"/>
  <c r="G28" i="3"/>
  <c r="F29" i="3"/>
  <c r="G29" i="3"/>
  <c r="F30" i="3"/>
  <c r="G30" i="3"/>
  <c r="F31" i="3"/>
  <c r="G31" i="3"/>
  <c r="F32" i="3"/>
  <c r="G32" i="3"/>
  <c r="F481" i="3"/>
  <c r="G481" i="3"/>
  <c r="F482" i="3"/>
  <c r="G482" i="3"/>
  <c r="F35" i="3"/>
  <c r="G35" i="3"/>
  <c r="F36" i="3"/>
  <c r="G36" i="3"/>
  <c r="F37" i="3"/>
  <c r="G37" i="3"/>
  <c r="F38" i="3"/>
  <c r="G38" i="3"/>
  <c r="F39" i="3"/>
  <c r="G39" i="3"/>
  <c r="F40" i="3"/>
  <c r="G40" i="3"/>
  <c r="F1124" i="3"/>
  <c r="G1124" i="3"/>
  <c r="F1131" i="3"/>
  <c r="G1131" i="3"/>
  <c r="F1132" i="3"/>
  <c r="G1132" i="3"/>
  <c r="F44" i="3"/>
  <c r="G44" i="3"/>
  <c r="F45" i="3"/>
  <c r="G45" i="3"/>
  <c r="F46" i="3"/>
  <c r="G46" i="3"/>
  <c r="F47" i="3"/>
  <c r="G47" i="3"/>
  <c r="F48" i="3"/>
  <c r="G48" i="3"/>
  <c r="F49" i="3"/>
  <c r="G49" i="3"/>
  <c r="F247" i="3"/>
  <c r="G247" i="3"/>
  <c r="F254" i="3"/>
  <c r="G254" i="3"/>
  <c r="F255" i="3"/>
  <c r="G255" i="3"/>
  <c r="F53" i="3"/>
  <c r="G53" i="3"/>
  <c r="F54" i="3"/>
  <c r="G54" i="3"/>
  <c r="F55" i="3"/>
  <c r="G55" i="3"/>
  <c r="F56" i="3"/>
  <c r="G56" i="3"/>
  <c r="F57" i="3"/>
  <c r="G57" i="3"/>
  <c r="F58" i="3"/>
  <c r="G58" i="3"/>
  <c r="F212" i="3"/>
  <c r="G212" i="3"/>
  <c r="F218" i="3"/>
  <c r="G218" i="3"/>
  <c r="F219" i="3"/>
  <c r="G219" i="3"/>
  <c r="F62" i="3"/>
  <c r="G62" i="3"/>
  <c r="F63" i="3"/>
  <c r="G63" i="3"/>
  <c r="F64" i="3"/>
  <c r="G64" i="3"/>
  <c r="F65" i="3"/>
  <c r="G65" i="3"/>
  <c r="F66" i="3"/>
  <c r="G66" i="3"/>
  <c r="F67" i="3"/>
  <c r="G67" i="3"/>
  <c r="F757" i="3"/>
  <c r="G757" i="3"/>
  <c r="F758" i="3"/>
  <c r="G758" i="3"/>
  <c r="F765" i="3"/>
  <c r="G765" i="3"/>
  <c r="F71" i="3"/>
  <c r="G71" i="3"/>
  <c r="F72" i="3"/>
  <c r="G72" i="3"/>
  <c r="F73" i="3"/>
  <c r="G73" i="3"/>
  <c r="F74" i="3"/>
  <c r="G74" i="3"/>
  <c r="F75" i="3"/>
  <c r="G75" i="3"/>
  <c r="F76" i="3"/>
  <c r="G76" i="3"/>
  <c r="F24" i="3"/>
  <c r="G24" i="3"/>
  <c r="F25" i="3"/>
  <c r="G25" i="3"/>
  <c r="F79" i="3"/>
  <c r="G79" i="3"/>
  <c r="F80" i="3"/>
  <c r="G80" i="3"/>
  <c r="F81" i="3"/>
  <c r="G81" i="3"/>
  <c r="F82" i="3"/>
  <c r="G82" i="3"/>
  <c r="F83" i="3"/>
  <c r="G83" i="3"/>
  <c r="F84" i="3"/>
  <c r="G84" i="3"/>
  <c r="F694" i="3"/>
  <c r="G694" i="3"/>
  <c r="F695" i="3"/>
  <c r="G695" i="3"/>
  <c r="F702" i="3"/>
  <c r="G702" i="3"/>
  <c r="F88" i="3"/>
  <c r="G88" i="3"/>
  <c r="F89" i="3"/>
  <c r="G89" i="3"/>
  <c r="F90" i="3"/>
  <c r="G90" i="3"/>
  <c r="F91" i="3"/>
  <c r="G91" i="3"/>
  <c r="F92" i="3"/>
  <c r="G92" i="3"/>
  <c r="F93" i="3"/>
  <c r="G93" i="3"/>
  <c r="F1043" i="3"/>
  <c r="G1043" i="3"/>
  <c r="F1050" i="3"/>
  <c r="G1050" i="3"/>
  <c r="F1051" i="3"/>
  <c r="G1051" i="3"/>
  <c r="F97" i="3"/>
  <c r="G97" i="3"/>
  <c r="F98" i="3"/>
  <c r="G98" i="3"/>
  <c r="F99" i="3"/>
  <c r="G99" i="3"/>
  <c r="F100" i="3"/>
  <c r="G100" i="3"/>
  <c r="F101" i="3"/>
  <c r="G101" i="3"/>
  <c r="F102" i="3"/>
  <c r="G102" i="3"/>
  <c r="F891" i="3"/>
  <c r="G891" i="3"/>
  <c r="F898" i="3"/>
  <c r="G898" i="3"/>
  <c r="F899" i="3"/>
  <c r="G899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793" i="3"/>
  <c r="G793" i="3"/>
  <c r="F794" i="3"/>
  <c r="G794" i="3"/>
  <c r="F801" i="3"/>
  <c r="G801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025" i="3"/>
  <c r="G1025" i="3"/>
  <c r="F1032" i="3"/>
  <c r="G1032" i="3"/>
  <c r="F1033" i="3"/>
  <c r="G103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515" i="3"/>
  <c r="G515" i="3"/>
  <c r="F516" i="3"/>
  <c r="G516" i="3"/>
  <c r="F517" i="3"/>
  <c r="G517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265" i="3"/>
  <c r="G1265" i="3"/>
  <c r="F1266" i="3"/>
  <c r="G1266" i="3"/>
  <c r="F1273" i="3"/>
  <c r="G1273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649" i="3"/>
  <c r="G649" i="3"/>
  <c r="F650" i="3"/>
  <c r="G650" i="3"/>
  <c r="F651" i="3"/>
  <c r="G651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322" i="3"/>
  <c r="G322" i="3"/>
  <c r="F323" i="3"/>
  <c r="G323" i="3"/>
  <c r="F324" i="3"/>
  <c r="G324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523" i="3"/>
  <c r="G523" i="3"/>
  <c r="F524" i="3"/>
  <c r="G524" i="3"/>
  <c r="F525" i="3"/>
  <c r="G525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374" i="3"/>
  <c r="G374" i="3"/>
  <c r="F375" i="3"/>
  <c r="G375" i="3"/>
  <c r="F382" i="3"/>
  <c r="G382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454" i="3"/>
  <c r="G454" i="3"/>
  <c r="F455" i="3"/>
  <c r="G455" i="3"/>
  <c r="F456" i="3"/>
  <c r="G456" i="3"/>
  <c r="F187" i="3"/>
  <c r="G187" i="3"/>
  <c r="F188" i="3"/>
  <c r="G188" i="3"/>
  <c r="F189" i="3"/>
  <c r="G189" i="3"/>
  <c r="F190" i="3"/>
  <c r="G190" i="3"/>
  <c r="F191" i="3"/>
  <c r="G191" i="3"/>
  <c r="F658" i="3"/>
  <c r="G658" i="3"/>
  <c r="F659" i="3"/>
  <c r="G659" i="3"/>
  <c r="F660" i="3"/>
  <c r="G660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427" i="3"/>
  <c r="G427" i="3"/>
  <c r="F428" i="3"/>
  <c r="G428" i="3"/>
  <c r="F429" i="3"/>
  <c r="G429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604" i="3"/>
  <c r="G604" i="3"/>
  <c r="F605" i="3"/>
  <c r="G605" i="3"/>
  <c r="F606" i="3"/>
  <c r="G606" i="3"/>
  <c r="F213" i="3"/>
  <c r="G213" i="3"/>
  <c r="F214" i="3"/>
  <c r="G214" i="3"/>
  <c r="F215" i="3"/>
  <c r="G215" i="3"/>
  <c r="F216" i="3"/>
  <c r="G216" i="3"/>
  <c r="F217" i="3"/>
  <c r="G217" i="3"/>
  <c r="F703" i="3"/>
  <c r="G703" i="3"/>
  <c r="F704" i="3"/>
  <c r="G704" i="3"/>
  <c r="F711" i="3"/>
  <c r="G711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1160" i="3"/>
  <c r="G1160" i="3"/>
  <c r="F1166" i="3"/>
  <c r="G1166" i="3"/>
  <c r="F1167" i="3"/>
  <c r="G1167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541" i="3"/>
  <c r="G541" i="3"/>
  <c r="F542" i="3"/>
  <c r="G542" i="3"/>
  <c r="F543" i="3"/>
  <c r="G543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304" i="3"/>
  <c r="G304" i="3"/>
  <c r="F305" i="3"/>
  <c r="G305" i="3"/>
  <c r="F306" i="3"/>
  <c r="G306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1211" i="3"/>
  <c r="G1211" i="3"/>
  <c r="F1212" i="3"/>
  <c r="G1212" i="3"/>
  <c r="F1219" i="3"/>
  <c r="G1219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507" i="3"/>
  <c r="G507" i="3"/>
  <c r="F508" i="3"/>
  <c r="G508" i="3"/>
  <c r="F509" i="3"/>
  <c r="G509" i="3"/>
  <c r="F266" i="3"/>
  <c r="G266" i="3"/>
  <c r="F267" i="3"/>
  <c r="G267" i="3"/>
  <c r="F268" i="3"/>
  <c r="G268" i="3"/>
  <c r="F132" i="3"/>
  <c r="G132" i="3"/>
  <c r="F139" i="3"/>
  <c r="G139" i="3"/>
  <c r="F140" i="3"/>
  <c r="G140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577" i="3"/>
  <c r="G577" i="3"/>
  <c r="F578" i="3"/>
  <c r="G578" i="3"/>
  <c r="F579" i="3"/>
  <c r="G579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1079" i="3"/>
  <c r="G1079" i="3"/>
  <c r="F1086" i="3"/>
  <c r="G1086" i="3"/>
  <c r="F1087" i="3"/>
  <c r="G1087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1168" i="3"/>
  <c r="G1168" i="3"/>
  <c r="F1175" i="3"/>
  <c r="G1175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436" i="3"/>
  <c r="G436" i="3"/>
  <c r="F437" i="3"/>
  <c r="G437" i="3"/>
  <c r="F438" i="3"/>
  <c r="G438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96" i="3"/>
  <c r="G96" i="3"/>
  <c r="F103" i="3"/>
  <c r="G103" i="3"/>
  <c r="F104" i="3"/>
  <c r="G104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289" i="3"/>
  <c r="G289" i="3"/>
  <c r="F296" i="3"/>
  <c r="G296" i="3"/>
  <c r="F297" i="3"/>
  <c r="G297" i="3"/>
  <c r="F325" i="3"/>
  <c r="G325" i="3"/>
  <c r="F326" i="3"/>
  <c r="G326" i="3"/>
  <c r="F327" i="3"/>
  <c r="G327" i="3"/>
  <c r="F328" i="3"/>
  <c r="G328" i="3"/>
  <c r="F52" i="3"/>
  <c r="G52" i="3"/>
  <c r="F59" i="3"/>
  <c r="G59" i="3"/>
  <c r="F331" i="3"/>
  <c r="G331" i="3"/>
  <c r="F332" i="3"/>
  <c r="G332" i="3"/>
  <c r="F333" i="3"/>
  <c r="G333" i="3"/>
  <c r="F334" i="3"/>
  <c r="G334" i="3"/>
  <c r="F78" i="3"/>
  <c r="G78" i="3"/>
  <c r="F85" i="3"/>
  <c r="G85" i="3"/>
  <c r="F337" i="3"/>
  <c r="G337" i="3"/>
  <c r="F338" i="3"/>
  <c r="G338" i="3"/>
  <c r="F339" i="3"/>
  <c r="G339" i="3"/>
  <c r="F340" i="3"/>
  <c r="G340" i="3"/>
  <c r="F60" i="3"/>
  <c r="G60" i="3"/>
  <c r="F61" i="3"/>
  <c r="G61" i="3"/>
  <c r="F343" i="3"/>
  <c r="G343" i="3"/>
  <c r="F344" i="3"/>
  <c r="G344" i="3"/>
  <c r="F345" i="3"/>
  <c r="G345" i="3"/>
  <c r="F346" i="3"/>
  <c r="G346" i="3"/>
  <c r="F11" i="3"/>
  <c r="G11" i="3"/>
  <c r="F18" i="3"/>
  <c r="G18" i="3"/>
  <c r="F349" i="3"/>
  <c r="G349" i="3"/>
  <c r="F350" i="3"/>
  <c r="G350" i="3"/>
  <c r="F351" i="3"/>
  <c r="G351" i="3"/>
  <c r="F352" i="3"/>
  <c r="G352" i="3"/>
  <c r="F68" i="3"/>
  <c r="G68" i="3"/>
  <c r="F69" i="3"/>
  <c r="G69" i="3"/>
  <c r="F355" i="3"/>
  <c r="G355" i="3"/>
  <c r="F356" i="3"/>
  <c r="G356" i="3"/>
  <c r="F357" i="3"/>
  <c r="G357" i="3"/>
  <c r="F358" i="3"/>
  <c r="G358" i="3"/>
  <c r="F94" i="3"/>
  <c r="G94" i="3"/>
  <c r="F95" i="3"/>
  <c r="G95" i="3"/>
  <c r="F361" i="3"/>
  <c r="G361" i="3"/>
  <c r="F362" i="3"/>
  <c r="G362" i="3"/>
  <c r="F363" i="3"/>
  <c r="G363" i="3"/>
  <c r="F364" i="3"/>
  <c r="G364" i="3"/>
  <c r="F9" i="3"/>
  <c r="G9" i="3"/>
  <c r="F10" i="3"/>
  <c r="G10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280" i="3"/>
  <c r="G280" i="3"/>
  <c r="F287" i="3"/>
  <c r="G287" i="3"/>
  <c r="F288" i="3"/>
  <c r="G288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1193" i="3"/>
  <c r="G1193" i="3"/>
  <c r="F1194" i="3"/>
  <c r="G1194" i="3"/>
  <c r="F1201" i="3"/>
  <c r="G1201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631" i="3"/>
  <c r="G631" i="3"/>
  <c r="F632" i="3"/>
  <c r="G632" i="3"/>
  <c r="F633" i="3"/>
  <c r="G63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123" i="3"/>
  <c r="G123" i="3"/>
  <c r="F130" i="3"/>
  <c r="G130" i="3"/>
  <c r="F131" i="3"/>
  <c r="G131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963" i="3"/>
  <c r="G963" i="3"/>
  <c r="F969" i="3"/>
  <c r="G969" i="3"/>
  <c r="F970" i="3"/>
  <c r="G970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01" i="3"/>
  <c r="G401" i="3"/>
  <c r="F402" i="3"/>
  <c r="G402" i="3"/>
  <c r="F409" i="3"/>
  <c r="G409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855" i="3"/>
  <c r="G855" i="3"/>
  <c r="F862" i="3"/>
  <c r="G862" i="3"/>
  <c r="F863" i="3"/>
  <c r="G863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265" i="3"/>
  <c r="G265" i="3"/>
  <c r="F269" i="3"/>
  <c r="G269" i="3"/>
  <c r="F270" i="3"/>
  <c r="G270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1336" i="3"/>
  <c r="G1336" i="3"/>
  <c r="F1341" i="3"/>
  <c r="G1341" i="3"/>
  <c r="F1342" i="3"/>
  <c r="G1342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72" i="3"/>
  <c r="G472" i="3"/>
  <c r="F473" i="3"/>
  <c r="G473" i="3"/>
  <c r="F474" i="3"/>
  <c r="G474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739" i="3"/>
  <c r="G739" i="3"/>
  <c r="F740" i="3"/>
  <c r="G740" i="3"/>
  <c r="F747" i="3"/>
  <c r="G747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586" i="3"/>
  <c r="G586" i="3"/>
  <c r="F587" i="3"/>
  <c r="G587" i="3"/>
  <c r="F588" i="3"/>
  <c r="G588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1016" i="3"/>
  <c r="G1016" i="3"/>
  <c r="F1023" i="3"/>
  <c r="G1023" i="3"/>
  <c r="F1024" i="3"/>
  <c r="G1024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19" i="3"/>
  <c r="G19" i="3"/>
  <c r="F20" i="3"/>
  <c r="G20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256" i="3"/>
  <c r="G256" i="3"/>
  <c r="F263" i="3"/>
  <c r="G263" i="3"/>
  <c r="F264" i="3"/>
  <c r="G264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1202" i="3"/>
  <c r="G1202" i="3"/>
  <c r="F1203" i="3"/>
  <c r="G1203" i="3"/>
  <c r="F1210" i="3"/>
  <c r="G1210" i="3"/>
  <c r="F510" i="3"/>
  <c r="G510" i="3"/>
  <c r="F511" i="3"/>
  <c r="G511" i="3"/>
  <c r="F512" i="3"/>
  <c r="G512" i="3"/>
  <c r="F513" i="3"/>
  <c r="G513" i="3"/>
  <c r="F514" i="3"/>
  <c r="G514" i="3"/>
  <c r="F329" i="3"/>
  <c r="G329" i="3"/>
  <c r="F330" i="3"/>
  <c r="G330" i="3"/>
  <c r="F335" i="3"/>
  <c r="G335" i="3"/>
  <c r="F518" i="3"/>
  <c r="G518" i="3"/>
  <c r="F519" i="3"/>
  <c r="G519" i="3"/>
  <c r="F520" i="3"/>
  <c r="G520" i="3"/>
  <c r="F521" i="3"/>
  <c r="G521" i="3"/>
  <c r="F522" i="3"/>
  <c r="G522" i="3"/>
  <c r="F445" i="3"/>
  <c r="G445" i="3"/>
  <c r="F446" i="3"/>
  <c r="G446" i="3"/>
  <c r="F447" i="3"/>
  <c r="G447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864" i="3"/>
  <c r="G864" i="3"/>
  <c r="F871" i="3"/>
  <c r="G871" i="3"/>
  <c r="F872" i="3"/>
  <c r="G872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927" i="3"/>
  <c r="G927" i="3"/>
  <c r="F934" i="3"/>
  <c r="G934" i="3"/>
  <c r="F935" i="3"/>
  <c r="G935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1176" i="3"/>
  <c r="G1176" i="3"/>
  <c r="F1177" i="3"/>
  <c r="G1177" i="3"/>
  <c r="F1184" i="3"/>
  <c r="G1184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1301" i="3"/>
  <c r="G1301" i="3"/>
  <c r="F1302" i="3"/>
  <c r="G1302" i="3"/>
  <c r="F1309" i="3"/>
  <c r="G1309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1238" i="3"/>
  <c r="G1238" i="3"/>
  <c r="F1239" i="3"/>
  <c r="G1239" i="3"/>
  <c r="F1246" i="3"/>
  <c r="G1246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483" i="3"/>
  <c r="G483" i="3"/>
  <c r="F490" i="3"/>
  <c r="G490" i="3"/>
  <c r="F491" i="3"/>
  <c r="G491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1329" i="3"/>
  <c r="G1329" i="3"/>
  <c r="F1330" i="3"/>
  <c r="G1330" i="3"/>
  <c r="F1335" i="3"/>
  <c r="G1335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1367" i="3"/>
  <c r="G1367" i="3"/>
  <c r="F1368" i="3"/>
  <c r="G1368" i="3"/>
  <c r="F1369" i="3"/>
  <c r="G1369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1061" i="3"/>
  <c r="G1061" i="3"/>
  <c r="F1068" i="3"/>
  <c r="G1068" i="3"/>
  <c r="F1069" i="3"/>
  <c r="G1069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85" i="3"/>
  <c r="G685" i="3"/>
  <c r="F686" i="3"/>
  <c r="G686" i="3"/>
  <c r="F693" i="3"/>
  <c r="G693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802" i="3"/>
  <c r="G802" i="3"/>
  <c r="F803" i="3"/>
  <c r="G803" i="3"/>
  <c r="F810" i="3"/>
  <c r="G810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829" i="3"/>
  <c r="G829" i="3"/>
  <c r="F836" i="3"/>
  <c r="G836" i="3"/>
  <c r="F837" i="3"/>
  <c r="G837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971" i="3"/>
  <c r="G971" i="3"/>
  <c r="F978" i="3"/>
  <c r="G978" i="3"/>
  <c r="F979" i="3"/>
  <c r="G979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1394" i="3"/>
  <c r="G1394" i="3"/>
  <c r="F1395" i="3"/>
  <c r="G1395" i="3"/>
  <c r="F1396" i="3"/>
  <c r="G1396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410" i="3"/>
  <c r="G410" i="3"/>
  <c r="F411" i="3"/>
  <c r="G411" i="3"/>
  <c r="F418" i="3"/>
  <c r="G418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1088" i="3"/>
  <c r="G1088" i="3"/>
  <c r="F1095" i="3"/>
  <c r="G1095" i="3"/>
  <c r="F1096" i="3"/>
  <c r="G1096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419" i="3"/>
  <c r="G419" i="3"/>
  <c r="F420" i="3"/>
  <c r="G420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76" i="3"/>
  <c r="G676" i="3"/>
  <c r="F677" i="3"/>
  <c r="G677" i="3"/>
  <c r="F684" i="3"/>
  <c r="G684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568" i="3"/>
  <c r="G568" i="3"/>
  <c r="F569" i="3"/>
  <c r="G569" i="3"/>
  <c r="F570" i="3"/>
  <c r="G570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1220" i="3"/>
  <c r="G1220" i="3"/>
  <c r="F1221" i="3"/>
  <c r="G1221" i="3"/>
  <c r="F1228" i="3"/>
  <c r="G1228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1403" i="3"/>
  <c r="G1403" i="3"/>
  <c r="F1404" i="3"/>
  <c r="G1404" i="3"/>
  <c r="F1405" i="3"/>
  <c r="G1405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12" i="3"/>
  <c r="G712" i="3"/>
  <c r="F713" i="3"/>
  <c r="G713" i="3"/>
  <c r="F720" i="3"/>
  <c r="G720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613" i="3"/>
  <c r="G613" i="3"/>
  <c r="F614" i="3"/>
  <c r="G614" i="3"/>
  <c r="F615" i="3"/>
  <c r="G615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838" i="3"/>
  <c r="G838" i="3"/>
  <c r="F844" i="3"/>
  <c r="G844" i="3"/>
  <c r="F845" i="3"/>
  <c r="G845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229" i="3"/>
  <c r="G229" i="3"/>
  <c r="F236" i="3"/>
  <c r="G236" i="3"/>
  <c r="F237" i="3"/>
  <c r="G237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75" i="3"/>
  <c r="G775" i="3"/>
  <c r="F776" i="3"/>
  <c r="G776" i="3"/>
  <c r="F783" i="3"/>
  <c r="G783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532" i="3"/>
  <c r="G532" i="3"/>
  <c r="F533" i="3"/>
  <c r="G533" i="3"/>
  <c r="F534" i="3"/>
  <c r="G534" i="3"/>
  <c r="F768" i="3"/>
  <c r="G768" i="3"/>
  <c r="F769" i="3"/>
  <c r="G769" i="3"/>
  <c r="F770" i="3"/>
  <c r="G770" i="3"/>
  <c r="F771" i="3"/>
  <c r="G771" i="3"/>
  <c r="F772" i="3"/>
  <c r="G772" i="3"/>
  <c r="F773" i="3"/>
  <c r="G773" i="3"/>
  <c r="F271" i="3"/>
  <c r="G271" i="3"/>
  <c r="F278" i="3"/>
  <c r="G278" i="3"/>
  <c r="F279" i="3"/>
  <c r="G279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383" i="3"/>
  <c r="G383" i="3"/>
  <c r="F384" i="3"/>
  <c r="G384" i="3"/>
  <c r="F391" i="3"/>
  <c r="G391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1318" i="3"/>
  <c r="G1318" i="3"/>
  <c r="F1323" i="3"/>
  <c r="G1323" i="3"/>
  <c r="F1324" i="3"/>
  <c r="G132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640" i="3"/>
  <c r="G640" i="3"/>
  <c r="F641" i="3"/>
  <c r="G641" i="3"/>
  <c r="F642" i="3"/>
  <c r="G642" i="3"/>
  <c r="F804" i="3"/>
  <c r="G804" i="3"/>
  <c r="F805" i="3"/>
  <c r="G805" i="3"/>
  <c r="F806" i="3"/>
  <c r="G806" i="3"/>
  <c r="F807" i="3"/>
  <c r="G807" i="3"/>
  <c r="F808" i="3"/>
  <c r="G808" i="3"/>
  <c r="F809" i="3"/>
  <c r="G809" i="3"/>
  <c r="F34" i="3"/>
  <c r="G34" i="3"/>
  <c r="F41" i="3"/>
  <c r="G4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1097" i="3"/>
  <c r="G1097" i="3"/>
  <c r="F1104" i="3"/>
  <c r="G1104" i="3"/>
  <c r="F1105" i="3"/>
  <c r="G1105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194" i="3"/>
  <c r="G194" i="3"/>
  <c r="F201" i="3"/>
  <c r="G201" i="3"/>
  <c r="F202" i="3"/>
  <c r="G202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F1349" i="3"/>
  <c r="G1349" i="3"/>
  <c r="F1350" i="3"/>
  <c r="G1350" i="3"/>
  <c r="F1351" i="3"/>
  <c r="G1351" i="3"/>
  <c r="F839" i="3"/>
  <c r="G839" i="3"/>
  <c r="F840" i="3"/>
  <c r="G840" i="3"/>
  <c r="F841" i="3"/>
  <c r="G841" i="3"/>
  <c r="F842" i="3"/>
  <c r="G842" i="3"/>
  <c r="F843" i="3"/>
  <c r="G843" i="3"/>
  <c r="F989" i="3"/>
  <c r="G989" i="3"/>
  <c r="F996" i="3"/>
  <c r="G996" i="3"/>
  <c r="F997" i="3"/>
  <c r="G997" i="3"/>
  <c r="F847" i="3"/>
  <c r="G847" i="3"/>
  <c r="F848" i="3"/>
  <c r="G848" i="3"/>
  <c r="F849" i="3"/>
  <c r="G849" i="3"/>
  <c r="F850" i="3"/>
  <c r="G850" i="3"/>
  <c r="F851" i="3"/>
  <c r="G851" i="3"/>
  <c r="F852" i="3"/>
  <c r="G852" i="3"/>
  <c r="F1274" i="3"/>
  <c r="G1274" i="3"/>
  <c r="F1275" i="3"/>
  <c r="G1275" i="3"/>
  <c r="F1282" i="3"/>
  <c r="G1282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1283" i="3"/>
  <c r="G1283" i="3"/>
  <c r="F1284" i="3"/>
  <c r="G1284" i="3"/>
  <c r="F1291" i="3"/>
  <c r="G1291" i="3"/>
  <c r="F865" i="3"/>
  <c r="G865" i="3"/>
  <c r="F866" i="3"/>
  <c r="G866" i="3"/>
  <c r="F867" i="3"/>
  <c r="G867" i="3"/>
  <c r="F868" i="3"/>
  <c r="G868" i="3"/>
  <c r="F869" i="3"/>
  <c r="G869" i="3"/>
  <c r="F870" i="3"/>
  <c r="G870" i="3"/>
  <c r="F313" i="3"/>
  <c r="G313" i="3"/>
  <c r="F314" i="3"/>
  <c r="G314" i="3"/>
  <c r="F315" i="3"/>
  <c r="G315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1133" i="3"/>
  <c r="G1133" i="3"/>
  <c r="F1140" i="3"/>
  <c r="G1140" i="3"/>
  <c r="F1141" i="3"/>
  <c r="G1141" i="3"/>
  <c r="F883" i="3"/>
  <c r="G883" i="3"/>
  <c r="F884" i="3"/>
  <c r="G884" i="3"/>
  <c r="F885" i="3"/>
  <c r="G885" i="3"/>
  <c r="F886" i="3"/>
  <c r="G886" i="3"/>
  <c r="F887" i="3"/>
  <c r="G887" i="3"/>
  <c r="F888" i="3"/>
  <c r="G888" i="3"/>
  <c r="F1376" i="3"/>
  <c r="G1376" i="3"/>
  <c r="F1377" i="3"/>
  <c r="G1377" i="3"/>
  <c r="F1378" i="3"/>
  <c r="G1378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1409" i="3"/>
  <c r="G1409" i="3"/>
  <c r="F1410" i="3"/>
  <c r="G1410" i="3"/>
  <c r="F1411" i="3"/>
  <c r="G1411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1106" i="3"/>
  <c r="G1106" i="3"/>
  <c r="F1113" i="3"/>
  <c r="G1113" i="3"/>
  <c r="F1114" i="3"/>
  <c r="G1114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F1229" i="3"/>
  <c r="G1229" i="3"/>
  <c r="F1230" i="3"/>
  <c r="G1230" i="3"/>
  <c r="F1237" i="3"/>
  <c r="G1237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1385" i="3"/>
  <c r="G1385" i="3"/>
  <c r="F1386" i="3"/>
  <c r="G1386" i="3"/>
  <c r="F1387" i="3"/>
  <c r="G1387" i="3"/>
  <c r="F928" i="3"/>
  <c r="G928" i="3"/>
  <c r="F929" i="3"/>
  <c r="G929" i="3"/>
  <c r="F930" i="3"/>
  <c r="G930" i="3"/>
  <c r="F931" i="3"/>
  <c r="G931" i="3"/>
  <c r="F932" i="3"/>
  <c r="G932" i="3"/>
  <c r="F933" i="3"/>
  <c r="G933" i="3"/>
  <c r="F918" i="3"/>
  <c r="G918" i="3"/>
  <c r="F925" i="3"/>
  <c r="G925" i="3"/>
  <c r="F926" i="3"/>
  <c r="G92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1115" i="3"/>
  <c r="G1115" i="3"/>
  <c r="F1122" i="3"/>
  <c r="G1122" i="3"/>
  <c r="F1123" i="3"/>
  <c r="G1123" i="3"/>
  <c r="F946" i="3"/>
  <c r="G946" i="3"/>
  <c r="F947" i="3"/>
  <c r="G947" i="3"/>
  <c r="F948" i="3"/>
  <c r="G948" i="3"/>
  <c r="F949" i="3"/>
  <c r="G949" i="3"/>
  <c r="F950" i="3"/>
  <c r="G950" i="3"/>
  <c r="F951" i="3"/>
  <c r="G951" i="3"/>
  <c r="F1427" i="3"/>
  <c r="G1427" i="3"/>
  <c r="F1428" i="3"/>
  <c r="G1428" i="3"/>
  <c r="F1429" i="3"/>
  <c r="G1429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766" i="3"/>
  <c r="G766" i="3"/>
  <c r="F767" i="3"/>
  <c r="G767" i="3"/>
  <c r="F774" i="3"/>
  <c r="G774" i="3"/>
  <c r="F964" i="3"/>
  <c r="G964" i="3"/>
  <c r="F965" i="3"/>
  <c r="G965" i="3"/>
  <c r="F966" i="3"/>
  <c r="G966" i="3"/>
  <c r="F967" i="3"/>
  <c r="G967" i="3"/>
  <c r="F968" i="3"/>
  <c r="G968" i="3"/>
  <c r="F1151" i="3"/>
  <c r="G1151" i="3"/>
  <c r="F1158" i="3"/>
  <c r="G1158" i="3"/>
  <c r="F1159" i="3"/>
  <c r="G1159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220" i="3"/>
  <c r="G220" i="3"/>
  <c r="F227" i="3"/>
  <c r="G227" i="3"/>
  <c r="F228" i="3"/>
  <c r="G228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846" i="3"/>
  <c r="G846" i="3"/>
  <c r="F853" i="3"/>
  <c r="G853" i="3"/>
  <c r="F854" i="3"/>
  <c r="G854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F203" i="3"/>
  <c r="G203" i="3"/>
  <c r="F210" i="3"/>
  <c r="G210" i="3"/>
  <c r="F211" i="3"/>
  <c r="G211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70" i="3"/>
  <c r="G1070" i="3"/>
  <c r="F1077" i="3"/>
  <c r="G1077" i="3"/>
  <c r="F1078" i="3"/>
  <c r="G1078" i="3"/>
  <c r="F1008" i="3"/>
  <c r="G1008" i="3"/>
  <c r="F1009" i="3"/>
  <c r="G1009" i="3"/>
  <c r="F1010" i="3"/>
  <c r="G1010" i="3"/>
  <c r="F1011" i="3"/>
  <c r="G1011" i="3"/>
  <c r="F1012" i="3"/>
  <c r="G1012" i="3"/>
  <c r="F1013" i="3"/>
  <c r="G1013" i="3"/>
  <c r="F1247" i="3"/>
  <c r="G1247" i="3"/>
  <c r="F1248" i="3"/>
  <c r="G1248" i="3"/>
  <c r="F1255" i="3"/>
  <c r="G1255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336" i="3"/>
  <c r="G336" i="3"/>
  <c r="F341" i="3"/>
  <c r="G341" i="3"/>
  <c r="F342" i="3"/>
  <c r="G342" i="3"/>
  <c r="F1026" i="3"/>
  <c r="G1026" i="3"/>
  <c r="F1027" i="3"/>
  <c r="G1027" i="3"/>
  <c r="F1028" i="3"/>
  <c r="G1028" i="3"/>
  <c r="F1029" i="3"/>
  <c r="G1029" i="3"/>
  <c r="F1030" i="3"/>
  <c r="G1030" i="3"/>
  <c r="F1031" i="3"/>
  <c r="G1031" i="3"/>
  <c r="F150" i="3"/>
  <c r="G150" i="3"/>
  <c r="F157" i="3"/>
  <c r="G157" i="3"/>
  <c r="F158" i="3"/>
  <c r="G158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59" i="3"/>
  <c r="G159" i="3"/>
  <c r="F166" i="3"/>
  <c r="G166" i="3"/>
  <c r="F167" i="3"/>
  <c r="G167" i="3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68" i="3"/>
  <c r="G168" i="3"/>
  <c r="F175" i="3"/>
  <c r="G175" i="3"/>
  <c r="F176" i="3"/>
  <c r="G176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721" i="3"/>
  <c r="G721" i="3"/>
  <c r="F722" i="3"/>
  <c r="G722" i="3"/>
  <c r="F729" i="3"/>
  <c r="G729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14" i="3"/>
  <c r="G114" i="3"/>
  <c r="F121" i="3"/>
  <c r="G121" i="3"/>
  <c r="F122" i="3"/>
  <c r="G122" i="3"/>
  <c r="F1071" i="3"/>
  <c r="G1071" i="3"/>
  <c r="F1072" i="3"/>
  <c r="G1072" i="3"/>
  <c r="F1073" i="3"/>
  <c r="G1073" i="3"/>
  <c r="F1074" i="3"/>
  <c r="G1074" i="3"/>
  <c r="F1075" i="3"/>
  <c r="G1075" i="3"/>
  <c r="F1076" i="3"/>
  <c r="G1076" i="3"/>
  <c r="F238" i="3"/>
  <c r="G238" i="3"/>
  <c r="F245" i="3"/>
  <c r="G245" i="3"/>
  <c r="F246" i="3"/>
  <c r="G246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622" i="3"/>
  <c r="G622" i="3"/>
  <c r="F623" i="3"/>
  <c r="G623" i="3"/>
  <c r="F624" i="3"/>
  <c r="G624" i="3"/>
  <c r="F1089" i="3"/>
  <c r="G1089" i="3"/>
  <c r="F1090" i="3"/>
  <c r="G1090" i="3"/>
  <c r="F1091" i="3"/>
  <c r="G1091" i="3"/>
  <c r="F1092" i="3"/>
  <c r="G1092" i="3"/>
  <c r="F1093" i="3"/>
  <c r="G1093" i="3"/>
  <c r="F1094" i="3"/>
  <c r="G1094" i="3"/>
  <c r="F1358" i="3"/>
  <c r="G1358" i="3"/>
  <c r="F1359" i="3"/>
  <c r="G1359" i="3"/>
  <c r="F1360" i="3"/>
  <c r="G1360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418" i="3"/>
  <c r="G1418" i="3"/>
  <c r="F1419" i="3"/>
  <c r="G1419" i="3"/>
  <c r="F1420" i="3"/>
  <c r="G1420" i="3"/>
  <c r="F1107" i="3"/>
  <c r="G1107" i="3"/>
  <c r="F1108" i="3"/>
  <c r="G1108" i="3"/>
  <c r="F1109" i="3"/>
  <c r="G1109" i="3"/>
  <c r="F1110" i="3"/>
  <c r="G1110" i="3"/>
  <c r="F1111" i="3"/>
  <c r="G1111" i="3"/>
  <c r="F1112" i="3"/>
  <c r="G1112" i="3"/>
  <c r="F365" i="3"/>
  <c r="G365" i="3"/>
  <c r="F366" i="3"/>
  <c r="G366" i="3"/>
  <c r="F373" i="3"/>
  <c r="G373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77" i="3"/>
  <c r="G177" i="3"/>
  <c r="F184" i="3"/>
  <c r="G184" i="3"/>
  <c r="F185" i="3"/>
  <c r="G185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F1007" i="3"/>
  <c r="G1007" i="3"/>
  <c r="F1014" i="3"/>
  <c r="G1014" i="3"/>
  <c r="F1015" i="3"/>
  <c r="G1015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820" i="3"/>
  <c r="G820" i="3"/>
  <c r="F827" i="3"/>
  <c r="G827" i="3"/>
  <c r="F828" i="3"/>
  <c r="G828" i="3"/>
  <c r="F1152" i="3"/>
  <c r="G1152" i="3"/>
  <c r="F1153" i="3"/>
  <c r="G1153" i="3"/>
  <c r="F1154" i="3"/>
  <c r="G1154" i="3"/>
  <c r="F1155" i="3"/>
  <c r="G1155" i="3"/>
  <c r="F1156" i="3"/>
  <c r="G1156" i="3"/>
  <c r="F1157" i="3"/>
  <c r="G1157" i="3"/>
  <c r="F811" i="3"/>
  <c r="G811" i="3"/>
  <c r="F818" i="3"/>
  <c r="G818" i="3"/>
  <c r="F819" i="3"/>
  <c r="G819" i="3"/>
  <c r="F1161" i="3"/>
  <c r="G1161" i="3"/>
  <c r="F1162" i="3"/>
  <c r="G1162" i="3"/>
  <c r="F1163" i="3"/>
  <c r="G1163" i="3"/>
  <c r="F1164" i="3"/>
  <c r="G1164" i="3"/>
  <c r="F1165" i="3"/>
  <c r="G1165" i="3"/>
  <c r="F1052" i="3"/>
  <c r="G1052" i="3"/>
  <c r="F1059" i="3"/>
  <c r="G1059" i="3"/>
  <c r="F1060" i="3"/>
  <c r="G1060" i="3"/>
  <c r="F1169" i="3"/>
  <c r="G1169" i="3"/>
  <c r="F1170" i="3"/>
  <c r="G1170" i="3"/>
  <c r="F1171" i="3"/>
  <c r="G1171" i="3"/>
  <c r="F1172" i="3"/>
  <c r="G1172" i="3"/>
  <c r="F1173" i="3"/>
  <c r="G1173" i="3"/>
  <c r="F1174" i="3"/>
  <c r="G1174" i="3"/>
  <c r="F595" i="3"/>
  <c r="G595" i="3"/>
  <c r="F596" i="3"/>
  <c r="G596" i="3"/>
  <c r="F597" i="3"/>
  <c r="G59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667" i="3"/>
  <c r="G667" i="3"/>
  <c r="F668" i="3"/>
  <c r="G668" i="3"/>
  <c r="F669" i="3"/>
  <c r="G669" i="3"/>
  <c r="F1187" i="3"/>
  <c r="G1187" i="3"/>
  <c r="F1188" i="3"/>
  <c r="G1188" i="3"/>
  <c r="F1189" i="3"/>
  <c r="G1189" i="3"/>
  <c r="F1190" i="3"/>
  <c r="G1190" i="3"/>
  <c r="F1191" i="3"/>
  <c r="G1191" i="3"/>
  <c r="F980" i="3"/>
  <c r="G980" i="3"/>
  <c r="F987" i="3"/>
  <c r="G987" i="3"/>
  <c r="F988" i="3"/>
  <c r="G988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392" i="3"/>
  <c r="G392" i="3"/>
  <c r="F393" i="3"/>
  <c r="G393" i="3"/>
  <c r="F400" i="3"/>
  <c r="G400" i="3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945" i="3"/>
  <c r="G945" i="3"/>
  <c r="F952" i="3"/>
  <c r="G952" i="3"/>
  <c r="F953" i="3"/>
  <c r="G953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998" i="3"/>
  <c r="G998" i="3"/>
  <c r="F1005" i="3"/>
  <c r="G1005" i="3"/>
  <c r="F1006" i="3"/>
  <c r="G1006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784" i="3"/>
  <c r="G784" i="3"/>
  <c r="F785" i="3"/>
  <c r="G785" i="3"/>
  <c r="F792" i="3"/>
  <c r="G792" i="3"/>
  <c r="F1231" i="3"/>
  <c r="G1231" i="3"/>
  <c r="F1232" i="3"/>
  <c r="G1232" i="3"/>
  <c r="F1233" i="3"/>
  <c r="G1233" i="3"/>
  <c r="F1234" i="3"/>
  <c r="G1234" i="3"/>
  <c r="F1235" i="3"/>
  <c r="G1235" i="3"/>
  <c r="F1236" i="3"/>
  <c r="G1236" i="3"/>
  <c r="F347" i="3"/>
  <c r="G347" i="3"/>
  <c r="F348" i="3"/>
  <c r="G348" i="3"/>
  <c r="F353" i="3"/>
  <c r="G353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034" i="3"/>
  <c r="G1034" i="3"/>
  <c r="F1041" i="3"/>
  <c r="G1041" i="3"/>
  <c r="F1042" i="3"/>
  <c r="G1042" i="3"/>
  <c r="F1249" i="3"/>
  <c r="G1249" i="3"/>
  <c r="F1250" i="3"/>
  <c r="G1250" i="3"/>
  <c r="F1251" i="3"/>
  <c r="G1251" i="3"/>
  <c r="F1252" i="3"/>
  <c r="G1252" i="3"/>
  <c r="F1253" i="3"/>
  <c r="G1253" i="3"/>
  <c r="F1254" i="3"/>
  <c r="G1254" i="3"/>
  <c r="F141" i="3"/>
  <c r="G141" i="3"/>
  <c r="F148" i="3"/>
  <c r="G148" i="3"/>
  <c r="F149" i="3"/>
  <c r="G149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498" i="3"/>
  <c r="G498" i="3"/>
  <c r="F499" i="3"/>
  <c r="G499" i="3"/>
  <c r="F500" i="3"/>
  <c r="G500" i="3"/>
  <c r="F1267" i="3"/>
  <c r="G1267" i="3"/>
  <c r="F1268" i="3"/>
  <c r="G1268" i="3"/>
  <c r="F1269" i="3"/>
  <c r="G1269" i="3"/>
  <c r="F1270" i="3"/>
  <c r="G1270" i="3"/>
  <c r="F1271" i="3"/>
  <c r="G1271" i="3"/>
  <c r="F1272" i="3"/>
  <c r="G1272" i="3"/>
  <c r="F936" i="3"/>
  <c r="G936" i="3"/>
  <c r="F943" i="3"/>
  <c r="G943" i="3"/>
  <c r="F944" i="3"/>
  <c r="G944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748" i="3"/>
  <c r="G748" i="3"/>
  <c r="F749" i="3"/>
  <c r="G749" i="3"/>
  <c r="F756" i="3"/>
  <c r="G756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900" i="3"/>
  <c r="G900" i="3"/>
  <c r="F907" i="3"/>
  <c r="G907" i="3"/>
  <c r="F908" i="3"/>
  <c r="G908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F550" i="3"/>
  <c r="G550" i="3"/>
  <c r="F551" i="3"/>
  <c r="G551" i="3"/>
  <c r="F552" i="3"/>
  <c r="G55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86" i="3"/>
  <c r="G186" i="3"/>
  <c r="F192" i="3"/>
  <c r="G192" i="3"/>
  <c r="F193" i="3"/>
  <c r="G193" i="3"/>
  <c r="F1312" i="3"/>
  <c r="G1312" i="3"/>
  <c r="F1313" i="3"/>
  <c r="G1313" i="3"/>
  <c r="F1314" i="3"/>
  <c r="G1314" i="3"/>
  <c r="F1315" i="3"/>
  <c r="G1315" i="3"/>
  <c r="F1316" i="3"/>
  <c r="G1316" i="3"/>
  <c r="F70" i="3"/>
  <c r="G70" i="3"/>
  <c r="F77" i="3"/>
  <c r="G77" i="3"/>
  <c r="F1319" i="3"/>
  <c r="G1319" i="3"/>
  <c r="F1320" i="3"/>
  <c r="G1320" i="3"/>
  <c r="F1321" i="3"/>
  <c r="G1321" i="3"/>
  <c r="F1322" i="3"/>
  <c r="G1322" i="3"/>
  <c r="F42" i="3"/>
  <c r="G42" i="3"/>
  <c r="F43" i="3"/>
  <c r="G43" i="3"/>
  <c r="F1325" i="3"/>
  <c r="G1325" i="3"/>
  <c r="F1326" i="3"/>
  <c r="G1326" i="3"/>
  <c r="F1327" i="3"/>
  <c r="G1327" i="3"/>
  <c r="F1328" i="3"/>
  <c r="G1328" i="3"/>
  <c r="F86" i="3"/>
  <c r="G86" i="3"/>
  <c r="F87" i="3"/>
  <c r="G87" i="3"/>
  <c r="F1331" i="3"/>
  <c r="G1331" i="3"/>
  <c r="F1332" i="3"/>
  <c r="G1332" i="3"/>
  <c r="F1333" i="3"/>
  <c r="G1333" i="3"/>
  <c r="F1334" i="3"/>
  <c r="G1334" i="3"/>
  <c r="F26" i="3"/>
  <c r="G26" i="3"/>
  <c r="F33" i="3"/>
  <c r="G33" i="3"/>
  <c r="F1337" i="3"/>
  <c r="G1337" i="3"/>
  <c r="F1338" i="3"/>
  <c r="G1338" i="3"/>
  <c r="F1339" i="3"/>
  <c r="G1339" i="3"/>
  <c r="F1340" i="3"/>
  <c r="G1340" i="3"/>
  <c r="F50" i="3"/>
  <c r="G50" i="3"/>
  <c r="F51" i="3"/>
  <c r="G51" i="3"/>
  <c r="F1343" i="3"/>
  <c r="G1343" i="3"/>
  <c r="F1344" i="3"/>
  <c r="G1344" i="3"/>
  <c r="F1345" i="3"/>
  <c r="G1345" i="3"/>
  <c r="F1346" i="3"/>
  <c r="G1346" i="3"/>
  <c r="F1347" i="3"/>
  <c r="G1347" i="3"/>
  <c r="F1348" i="3"/>
  <c r="G1348" i="3"/>
  <c r="F730" i="3"/>
  <c r="G730" i="3"/>
  <c r="F731" i="3"/>
  <c r="G731" i="3"/>
  <c r="F738" i="3"/>
  <c r="G738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292" i="3"/>
  <c r="G1292" i="3"/>
  <c r="F1293" i="3"/>
  <c r="G1293" i="3"/>
  <c r="F1300" i="3"/>
  <c r="G1300" i="3"/>
  <c r="F1361" i="3"/>
  <c r="G1361" i="3"/>
  <c r="F1362" i="3"/>
  <c r="G1362" i="3"/>
  <c r="F1363" i="3"/>
  <c r="G1363" i="3"/>
  <c r="F1364" i="3"/>
  <c r="G1364" i="3"/>
  <c r="F1365" i="3"/>
  <c r="G1365" i="3"/>
  <c r="F1366" i="3"/>
  <c r="G1366" i="3"/>
  <c r="F559" i="3"/>
  <c r="G559" i="3"/>
  <c r="F560" i="3"/>
  <c r="G560" i="3"/>
  <c r="F561" i="3"/>
  <c r="G561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463" i="3"/>
  <c r="G463" i="3"/>
  <c r="F464" i="3"/>
  <c r="G464" i="3"/>
  <c r="F465" i="3"/>
  <c r="G465" i="3"/>
  <c r="F1379" i="3"/>
  <c r="G1379" i="3"/>
  <c r="F1380" i="3"/>
  <c r="G1380" i="3"/>
  <c r="F1381" i="3"/>
  <c r="G1381" i="3"/>
  <c r="F1382" i="3"/>
  <c r="G1382" i="3"/>
  <c r="F1383" i="3"/>
  <c r="G1383" i="3"/>
  <c r="F1384" i="3"/>
  <c r="G1384" i="3"/>
  <c r="F882" i="3"/>
  <c r="G882" i="3"/>
  <c r="F889" i="3"/>
  <c r="G889" i="3"/>
  <c r="F890" i="3"/>
  <c r="G890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10" i="3"/>
  <c r="G1310" i="3"/>
  <c r="F1311" i="3"/>
  <c r="G1311" i="3"/>
  <c r="F1317" i="3"/>
  <c r="G1317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142" i="3"/>
  <c r="G1142" i="3"/>
  <c r="F1149" i="3"/>
  <c r="G1149" i="3"/>
  <c r="F1150" i="3"/>
  <c r="G1150" i="3"/>
  <c r="F1406" i="3"/>
  <c r="G1406" i="3"/>
  <c r="F1407" i="3"/>
  <c r="G1407" i="3"/>
  <c r="F1408" i="3"/>
  <c r="G1408" i="3"/>
  <c r="F909" i="3"/>
  <c r="G909" i="3"/>
  <c r="F916" i="3"/>
  <c r="G916" i="3"/>
  <c r="F917" i="3"/>
  <c r="G917" i="3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354" i="3"/>
  <c r="G354" i="3"/>
  <c r="F359" i="3"/>
  <c r="G359" i="3"/>
  <c r="F360" i="3"/>
  <c r="G36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05" i="3"/>
  <c r="G105" i="3"/>
  <c r="F112" i="3"/>
  <c r="G112" i="3"/>
  <c r="F113" i="3"/>
  <c r="G113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954" i="3"/>
  <c r="G954" i="3"/>
  <c r="F961" i="3"/>
  <c r="G961" i="3"/>
  <c r="F962" i="3"/>
  <c r="G962" i="3"/>
  <c r="F3" i="3"/>
  <c r="G3" i="3"/>
  <c r="E3" i="6"/>
  <c r="E6" i="6"/>
  <c r="E12" i="6"/>
  <c r="E16" i="6"/>
  <c r="F2" i="6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410" i="6"/>
  <c r="G410" i="6"/>
  <c r="F411" i="6"/>
  <c r="G411" i="6"/>
  <c r="F412" i="6"/>
  <c r="G412" i="6"/>
  <c r="F413" i="6"/>
  <c r="G413" i="6"/>
  <c r="F414" i="6"/>
  <c r="G414" i="6"/>
  <c r="F415" i="6"/>
  <c r="G415" i="6"/>
  <c r="F416" i="6"/>
  <c r="G416" i="6"/>
  <c r="F417" i="6"/>
  <c r="G417" i="6"/>
  <c r="F418" i="6"/>
  <c r="G418" i="6"/>
  <c r="F419" i="6"/>
  <c r="G419" i="6"/>
  <c r="F420" i="6"/>
  <c r="G420" i="6"/>
  <c r="F421" i="6"/>
  <c r="G421" i="6"/>
  <c r="F422" i="6"/>
  <c r="G422" i="6"/>
  <c r="F423" i="6"/>
  <c r="G423" i="6"/>
  <c r="F424" i="6"/>
  <c r="G424" i="6"/>
  <c r="F425" i="6"/>
  <c r="G425" i="6"/>
  <c r="F426" i="6"/>
  <c r="G426" i="6"/>
  <c r="F427" i="6"/>
  <c r="G427" i="6"/>
  <c r="F428" i="6"/>
  <c r="G428" i="6"/>
  <c r="F429" i="6"/>
  <c r="G429" i="6"/>
  <c r="F430" i="6"/>
  <c r="G430" i="6"/>
  <c r="F431" i="6"/>
  <c r="G431" i="6"/>
  <c r="F432" i="6"/>
  <c r="G432" i="6"/>
  <c r="F433" i="6"/>
  <c r="G43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482" i="6"/>
  <c r="G482" i="6"/>
  <c r="F483" i="6"/>
  <c r="G483" i="6"/>
  <c r="F484" i="6"/>
  <c r="G484" i="6"/>
  <c r="F485" i="6"/>
  <c r="G485" i="6"/>
  <c r="F486" i="6"/>
  <c r="G486" i="6"/>
  <c r="F487" i="6"/>
  <c r="G487" i="6"/>
  <c r="F488" i="6"/>
  <c r="G488" i="6"/>
  <c r="F489" i="6"/>
  <c r="G489" i="6"/>
  <c r="F490" i="6"/>
  <c r="G490" i="6"/>
  <c r="F491" i="6"/>
  <c r="G491" i="6"/>
  <c r="F492" i="6"/>
  <c r="G492" i="6"/>
  <c r="F493" i="6"/>
  <c r="G493" i="6"/>
  <c r="F494" i="6"/>
  <c r="G494" i="6"/>
  <c r="F495" i="6"/>
  <c r="G495" i="6"/>
  <c r="F496" i="6"/>
  <c r="G496" i="6"/>
  <c r="F497" i="6"/>
  <c r="G497" i="6"/>
  <c r="F498" i="6"/>
  <c r="G498" i="6"/>
  <c r="F499" i="6"/>
  <c r="G499" i="6"/>
  <c r="F500" i="6"/>
  <c r="G500" i="6"/>
  <c r="F501" i="6"/>
  <c r="G501" i="6"/>
  <c r="F502" i="6"/>
  <c r="G502" i="6"/>
  <c r="F503" i="6"/>
  <c r="G503" i="6"/>
  <c r="F504" i="6"/>
  <c r="G504" i="6"/>
  <c r="F505" i="6"/>
  <c r="G50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554" i="6"/>
  <c r="G554" i="6"/>
  <c r="F555" i="6"/>
  <c r="G555" i="6"/>
  <c r="F556" i="6"/>
  <c r="G556" i="6"/>
  <c r="F557" i="6"/>
  <c r="G557" i="6"/>
  <c r="F558" i="6"/>
  <c r="G558" i="6"/>
  <c r="F559" i="6"/>
  <c r="G559" i="6"/>
  <c r="F560" i="6"/>
  <c r="G560" i="6"/>
  <c r="F561" i="6"/>
  <c r="G561" i="6"/>
  <c r="F562" i="6"/>
  <c r="G562" i="6"/>
  <c r="F563" i="6"/>
  <c r="G563" i="6"/>
  <c r="F564" i="6"/>
  <c r="G564" i="6"/>
  <c r="F565" i="6"/>
  <c r="G565" i="6"/>
  <c r="F566" i="6"/>
  <c r="G566" i="6"/>
  <c r="F567" i="6"/>
  <c r="G567" i="6"/>
  <c r="F568" i="6"/>
  <c r="G568" i="6"/>
  <c r="F569" i="6"/>
  <c r="G569" i="6"/>
  <c r="F570" i="6"/>
  <c r="G570" i="6"/>
  <c r="F571" i="6"/>
  <c r="G571" i="6"/>
  <c r="F572" i="6"/>
  <c r="G572" i="6"/>
  <c r="F573" i="6"/>
  <c r="G573" i="6"/>
  <c r="F574" i="6"/>
  <c r="G574" i="6"/>
  <c r="F575" i="6"/>
  <c r="G575" i="6"/>
  <c r="F576" i="6"/>
  <c r="G576" i="6"/>
  <c r="F577" i="6"/>
  <c r="G57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26" i="6"/>
  <c r="G626" i="6"/>
  <c r="F627" i="6"/>
  <c r="G627" i="6"/>
  <c r="F628" i="6"/>
  <c r="G628" i="6"/>
  <c r="F629" i="6"/>
  <c r="G629" i="6"/>
  <c r="F630" i="6"/>
  <c r="G630" i="6"/>
  <c r="F631" i="6"/>
  <c r="G631" i="6"/>
  <c r="F632" i="6"/>
  <c r="G632" i="6"/>
  <c r="F633" i="6"/>
  <c r="G633" i="6"/>
  <c r="F634" i="6"/>
  <c r="G634" i="6"/>
  <c r="F635" i="6"/>
  <c r="G635" i="6"/>
  <c r="F636" i="6"/>
  <c r="G636" i="6"/>
  <c r="F637" i="6"/>
  <c r="G637" i="6"/>
  <c r="F638" i="6"/>
  <c r="G638" i="6"/>
  <c r="F639" i="6"/>
  <c r="G639" i="6"/>
  <c r="F640" i="6"/>
  <c r="G640" i="6"/>
  <c r="F641" i="6"/>
  <c r="G641" i="6"/>
  <c r="F642" i="6"/>
  <c r="G642" i="6"/>
  <c r="F643" i="6"/>
  <c r="G643" i="6"/>
  <c r="F644" i="6"/>
  <c r="G644" i="6"/>
  <c r="F645" i="6"/>
  <c r="G645" i="6"/>
  <c r="F646" i="6"/>
  <c r="G646" i="6"/>
  <c r="F647" i="6"/>
  <c r="G647" i="6"/>
  <c r="F648" i="6"/>
  <c r="G648" i="6"/>
  <c r="F649" i="6"/>
  <c r="G64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8" i="6"/>
  <c r="G698" i="6"/>
  <c r="F699" i="6"/>
  <c r="G699" i="6"/>
  <c r="F700" i="6"/>
  <c r="G700" i="6"/>
  <c r="F701" i="6"/>
  <c r="G701" i="6"/>
  <c r="F702" i="6"/>
  <c r="G702" i="6"/>
  <c r="F703" i="6"/>
  <c r="G703" i="6"/>
  <c r="F704" i="6"/>
  <c r="G704" i="6"/>
  <c r="F705" i="6"/>
  <c r="G705" i="6"/>
  <c r="F706" i="6"/>
  <c r="G706" i="6"/>
  <c r="F707" i="6"/>
  <c r="G707" i="6"/>
  <c r="F708" i="6"/>
  <c r="G708" i="6"/>
  <c r="F709" i="6"/>
  <c r="G709" i="6"/>
  <c r="F710" i="6"/>
  <c r="G710" i="6"/>
  <c r="F711" i="6"/>
  <c r="G711" i="6"/>
  <c r="F712" i="6"/>
  <c r="G712" i="6"/>
  <c r="F713" i="6"/>
  <c r="G713" i="6"/>
  <c r="F714" i="6"/>
  <c r="G714" i="6"/>
  <c r="F715" i="6"/>
  <c r="G715" i="6"/>
  <c r="F716" i="6"/>
  <c r="G716" i="6"/>
  <c r="F717" i="6"/>
  <c r="G717" i="6"/>
  <c r="F718" i="6"/>
  <c r="G718" i="6"/>
  <c r="F719" i="6"/>
  <c r="G719" i="6"/>
  <c r="F720" i="6"/>
  <c r="G720" i="6"/>
  <c r="F721" i="6"/>
  <c r="G72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70" i="6"/>
  <c r="G770" i="6"/>
  <c r="F771" i="6"/>
  <c r="G771" i="6"/>
  <c r="F772" i="6"/>
  <c r="G772" i="6"/>
  <c r="F773" i="6"/>
  <c r="G773" i="6"/>
  <c r="F774" i="6"/>
  <c r="G774" i="6"/>
  <c r="F775" i="6"/>
  <c r="G775" i="6"/>
  <c r="F776" i="6"/>
  <c r="G776" i="6"/>
  <c r="F777" i="6"/>
  <c r="G777" i="6"/>
  <c r="F778" i="6"/>
  <c r="G778" i="6"/>
  <c r="F779" i="6"/>
  <c r="G779" i="6"/>
  <c r="F780" i="6"/>
  <c r="G780" i="6"/>
  <c r="F781" i="6"/>
  <c r="G781" i="6"/>
  <c r="F782" i="6"/>
  <c r="G782" i="6"/>
  <c r="F783" i="6"/>
  <c r="G783" i="6"/>
  <c r="F784" i="6"/>
  <c r="G784" i="6"/>
  <c r="F785" i="6"/>
  <c r="G785" i="6"/>
  <c r="F786" i="6"/>
  <c r="G786" i="6"/>
  <c r="F787" i="6"/>
  <c r="G787" i="6"/>
  <c r="F788" i="6"/>
  <c r="G788" i="6"/>
  <c r="F789" i="6"/>
  <c r="G789" i="6"/>
  <c r="F790" i="6"/>
  <c r="G790" i="6"/>
  <c r="F791" i="6"/>
  <c r="G791" i="6"/>
  <c r="F792" i="6"/>
  <c r="G792" i="6"/>
  <c r="F793" i="6"/>
  <c r="G79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842" i="6"/>
  <c r="G842" i="6"/>
  <c r="F843" i="6"/>
  <c r="G843" i="6"/>
  <c r="F844" i="6"/>
  <c r="G844" i="6"/>
  <c r="F845" i="6"/>
  <c r="G845" i="6"/>
  <c r="F846" i="6"/>
  <c r="G846" i="6"/>
  <c r="F847" i="6"/>
  <c r="G847" i="6"/>
  <c r="F848" i="6"/>
  <c r="G848" i="6"/>
  <c r="F849" i="6"/>
  <c r="G849" i="6"/>
  <c r="F850" i="6"/>
  <c r="G850" i="6"/>
  <c r="F851" i="6"/>
  <c r="G851" i="6"/>
  <c r="F852" i="6"/>
  <c r="G852" i="6"/>
  <c r="F853" i="6"/>
  <c r="G853" i="6"/>
  <c r="F854" i="6"/>
  <c r="G854" i="6"/>
  <c r="F855" i="6"/>
  <c r="G855" i="6"/>
  <c r="F856" i="6"/>
  <c r="G856" i="6"/>
  <c r="F857" i="6"/>
  <c r="G857" i="6"/>
  <c r="F858" i="6"/>
  <c r="G858" i="6"/>
  <c r="F859" i="6"/>
  <c r="G859" i="6"/>
  <c r="F860" i="6"/>
  <c r="G860" i="6"/>
  <c r="F861" i="6"/>
  <c r="G861" i="6"/>
  <c r="F862" i="6"/>
  <c r="G862" i="6"/>
  <c r="F863" i="6"/>
  <c r="G863" i="6"/>
  <c r="F864" i="6"/>
  <c r="G864" i="6"/>
  <c r="F865" i="6"/>
  <c r="G865" i="6"/>
  <c r="F866" i="6"/>
  <c r="G866" i="6"/>
  <c r="F867" i="6"/>
  <c r="G867" i="6"/>
  <c r="F868" i="6"/>
  <c r="G868" i="6"/>
  <c r="F869" i="6"/>
  <c r="G869" i="6"/>
  <c r="F870" i="6"/>
  <c r="G870" i="6"/>
  <c r="F871" i="6"/>
  <c r="G871" i="6"/>
  <c r="F872" i="6"/>
  <c r="G872" i="6"/>
  <c r="F873" i="6"/>
  <c r="G873" i="6"/>
  <c r="F874" i="6"/>
  <c r="G874" i="6"/>
  <c r="F875" i="6"/>
  <c r="G875" i="6"/>
  <c r="F876" i="6"/>
  <c r="G876" i="6"/>
  <c r="F877" i="6"/>
  <c r="G877" i="6"/>
  <c r="F878" i="6"/>
  <c r="G878" i="6"/>
  <c r="F879" i="6"/>
  <c r="G879" i="6"/>
  <c r="F880" i="6"/>
  <c r="G880" i="6"/>
  <c r="F881" i="6"/>
  <c r="G881" i="6"/>
  <c r="F882" i="6"/>
  <c r="G882" i="6"/>
  <c r="F883" i="6"/>
  <c r="G883" i="6"/>
  <c r="F884" i="6"/>
  <c r="G884" i="6"/>
  <c r="F885" i="6"/>
  <c r="G885" i="6"/>
  <c r="F886" i="6"/>
  <c r="G886" i="6"/>
  <c r="F887" i="6"/>
  <c r="G887" i="6"/>
  <c r="F888" i="6"/>
  <c r="G888" i="6"/>
  <c r="F889" i="6"/>
  <c r="G889" i="6"/>
  <c r="F890" i="6"/>
  <c r="G890" i="6"/>
  <c r="F891" i="6"/>
  <c r="G891" i="6"/>
  <c r="F892" i="6"/>
  <c r="G892" i="6"/>
  <c r="F893" i="6"/>
  <c r="G893" i="6"/>
  <c r="F894" i="6"/>
  <c r="G894" i="6"/>
  <c r="F895" i="6"/>
  <c r="G895" i="6"/>
  <c r="F896" i="6"/>
  <c r="G896" i="6"/>
  <c r="F897" i="6"/>
  <c r="G897" i="6"/>
  <c r="F898" i="6"/>
  <c r="G898" i="6"/>
  <c r="F899" i="6"/>
  <c r="G899" i="6"/>
  <c r="F900" i="6"/>
  <c r="G900" i="6"/>
  <c r="F901" i="6"/>
  <c r="G901" i="6"/>
  <c r="F902" i="6"/>
  <c r="G902" i="6"/>
  <c r="F903" i="6"/>
  <c r="G903" i="6"/>
  <c r="F904" i="6"/>
  <c r="G904" i="6"/>
  <c r="F905" i="6"/>
  <c r="G905" i="6"/>
  <c r="F906" i="6"/>
  <c r="G906" i="6"/>
  <c r="F907" i="6"/>
  <c r="G907" i="6"/>
  <c r="F908" i="6"/>
  <c r="G908" i="6"/>
  <c r="F909" i="6"/>
  <c r="G909" i="6"/>
  <c r="F910" i="6"/>
  <c r="G910" i="6"/>
  <c r="F911" i="6"/>
  <c r="G911" i="6"/>
  <c r="F912" i="6"/>
  <c r="G912" i="6"/>
  <c r="F913" i="6"/>
  <c r="G913" i="6"/>
  <c r="F914" i="6"/>
  <c r="G914" i="6"/>
  <c r="F915" i="6"/>
  <c r="G915" i="6"/>
  <c r="F916" i="6"/>
  <c r="G916" i="6"/>
  <c r="F917" i="6"/>
  <c r="G917" i="6"/>
  <c r="F918" i="6"/>
  <c r="G918" i="6"/>
  <c r="F919" i="6"/>
  <c r="G919" i="6"/>
  <c r="F920" i="6"/>
  <c r="G920" i="6"/>
  <c r="F921" i="6"/>
  <c r="G921" i="6"/>
  <c r="F922" i="6"/>
  <c r="G922" i="6"/>
  <c r="F923" i="6"/>
  <c r="G923" i="6"/>
  <c r="F924" i="6"/>
  <c r="G924" i="6"/>
  <c r="F925" i="6"/>
  <c r="G925" i="6"/>
  <c r="F926" i="6"/>
  <c r="G926" i="6"/>
  <c r="F927" i="6"/>
  <c r="G927" i="6"/>
  <c r="F928" i="6"/>
  <c r="G928" i="6"/>
  <c r="F929" i="6"/>
  <c r="G929" i="6"/>
  <c r="F930" i="6"/>
  <c r="G930" i="6"/>
  <c r="F931" i="6"/>
  <c r="G931" i="6"/>
  <c r="F932" i="6"/>
  <c r="G932" i="6"/>
  <c r="F933" i="6"/>
  <c r="G933" i="6"/>
  <c r="F934" i="6"/>
  <c r="G934" i="6"/>
  <c r="F935" i="6"/>
  <c r="G935" i="6"/>
  <c r="F936" i="6"/>
  <c r="G936" i="6"/>
  <c r="F937" i="6"/>
  <c r="G937" i="6"/>
  <c r="F938" i="6"/>
  <c r="G938" i="6"/>
  <c r="F939" i="6"/>
  <c r="G939" i="6"/>
  <c r="F940" i="6"/>
  <c r="G940" i="6"/>
  <c r="F941" i="6"/>
  <c r="G941" i="6"/>
  <c r="F942" i="6"/>
  <c r="G942" i="6"/>
  <c r="F943" i="6"/>
  <c r="G943" i="6"/>
  <c r="F944" i="6"/>
  <c r="G944" i="6"/>
  <c r="F945" i="6"/>
  <c r="G945" i="6"/>
  <c r="F946" i="6"/>
  <c r="G946" i="6"/>
  <c r="F947" i="6"/>
  <c r="G947" i="6"/>
  <c r="F948" i="6"/>
  <c r="G948" i="6"/>
  <c r="F949" i="6"/>
  <c r="G949" i="6"/>
  <c r="F950" i="6"/>
  <c r="G950" i="6"/>
  <c r="F951" i="6"/>
  <c r="G951" i="6"/>
  <c r="F952" i="6"/>
  <c r="G952" i="6"/>
  <c r="F953" i="6"/>
  <c r="G953" i="6"/>
  <c r="F954" i="6"/>
  <c r="G954" i="6"/>
  <c r="F955" i="6"/>
  <c r="G955" i="6"/>
  <c r="F956" i="6"/>
  <c r="G956" i="6"/>
  <c r="F957" i="6"/>
  <c r="G957" i="6"/>
  <c r="F958" i="6"/>
  <c r="G958" i="6"/>
  <c r="F959" i="6"/>
  <c r="G959" i="6"/>
  <c r="F960" i="6"/>
  <c r="G960" i="6"/>
  <c r="F961" i="6"/>
  <c r="G961" i="6"/>
  <c r="F962" i="6"/>
  <c r="G962" i="6"/>
  <c r="F963" i="6"/>
  <c r="G963" i="6"/>
  <c r="F964" i="6"/>
  <c r="G964" i="6"/>
  <c r="F965" i="6"/>
  <c r="G965" i="6"/>
  <c r="F966" i="6"/>
  <c r="G966" i="6"/>
  <c r="F967" i="6"/>
  <c r="G967" i="6"/>
  <c r="F968" i="6"/>
  <c r="G968" i="6"/>
  <c r="F969" i="6"/>
  <c r="G969" i="6"/>
  <c r="F970" i="6"/>
  <c r="G970" i="6"/>
  <c r="F971" i="6"/>
  <c r="G971" i="6"/>
  <c r="F972" i="6"/>
  <c r="G972" i="6"/>
  <c r="F973" i="6"/>
  <c r="G973" i="6"/>
  <c r="F974" i="6"/>
  <c r="G974" i="6"/>
  <c r="F975" i="6"/>
  <c r="G975" i="6"/>
  <c r="F976" i="6"/>
  <c r="G976" i="6"/>
  <c r="F977" i="6"/>
  <c r="G977" i="6"/>
  <c r="F978" i="6"/>
  <c r="G978" i="6"/>
  <c r="F979" i="6"/>
  <c r="G979" i="6"/>
  <c r="F980" i="6"/>
  <c r="G980" i="6"/>
  <c r="F981" i="6"/>
  <c r="G981" i="6"/>
  <c r="F982" i="6"/>
  <c r="G982" i="6"/>
  <c r="F983" i="6"/>
  <c r="G983" i="6"/>
  <c r="F984" i="6"/>
  <c r="G984" i="6"/>
  <c r="F985" i="6"/>
  <c r="G985" i="6"/>
  <c r="F986" i="6"/>
  <c r="G986" i="6"/>
  <c r="F987" i="6"/>
  <c r="G987" i="6"/>
  <c r="F988" i="6"/>
  <c r="G988" i="6"/>
  <c r="F989" i="6"/>
  <c r="G989" i="6"/>
  <c r="F990" i="6"/>
  <c r="G990" i="6"/>
  <c r="F991" i="6"/>
  <c r="G991" i="6"/>
  <c r="F992" i="6"/>
  <c r="G992" i="6"/>
  <c r="F993" i="6"/>
  <c r="G993" i="6"/>
  <c r="F994" i="6"/>
  <c r="G994" i="6"/>
  <c r="F995" i="6"/>
  <c r="G995" i="6"/>
  <c r="F996" i="6"/>
  <c r="G996" i="6"/>
  <c r="F997" i="6"/>
  <c r="G997" i="6"/>
  <c r="F998" i="6"/>
  <c r="G998" i="6"/>
  <c r="F999" i="6"/>
  <c r="G999" i="6"/>
  <c r="F1000" i="6"/>
  <c r="G1000" i="6"/>
  <c r="F1001" i="6"/>
  <c r="G1001" i="6"/>
  <c r="F1002" i="6"/>
  <c r="G1002" i="6"/>
  <c r="F1003" i="6"/>
  <c r="G1003" i="6"/>
  <c r="F1004" i="6"/>
  <c r="G1004" i="6"/>
  <c r="F1005" i="6"/>
  <c r="G1005" i="6"/>
  <c r="F1006" i="6"/>
  <c r="G1006" i="6"/>
  <c r="F1007" i="6"/>
  <c r="G1007" i="6"/>
  <c r="F1008" i="6"/>
  <c r="G1008" i="6"/>
  <c r="F1009" i="6"/>
  <c r="G1009" i="6"/>
  <c r="F1010" i="6"/>
  <c r="G1010" i="6"/>
  <c r="F1011" i="6"/>
  <c r="G1011" i="6"/>
  <c r="F1012" i="6"/>
  <c r="G1012" i="6"/>
  <c r="F1013" i="6"/>
  <c r="G1013" i="6"/>
  <c r="F1014" i="6"/>
  <c r="G1014" i="6"/>
  <c r="F1015" i="6"/>
  <c r="G1015" i="6"/>
  <c r="F1016" i="6"/>
  <c r="G1016" i="6"/>
  <c r="F1017" i="6"/>
  <c r="G1017" i="6"/>
  <c r="F1018" i="6"/>
  <c r="G1018" i="6"/>
  <c r="F1019" i="6"/>
  <c r="G1019" i="6"/>
  <c r="F1020" i="6"/>
  <c r="G1020" i="6"/>
  <c r="F1021" i="6"/>
  <c r="G1021" i="6"/>
  <c r="F1022" i="6"/>
  <c r="G1022" i="6"/>
  <c r="F1023" i="6"/>
  <c r="G1023" i="6"/>
  <c r="F1024" i="6"/>
  <c r="G1024" i="6"/>
  <c r="F1025" i="6"/>
  <c r="G1025" i="6"/>
  <c r="F1026" i="6"/>
  <c r="G1026" i="6"/>
  <c r="F1027" i="6"/>
  <c r="G1027" i="6"/>
  <c r="F1028" i="6"/>
  <c r="G1028" i="6"/>
  <c r="F1029" i="6"/>
  <c r="G1029" i="6"/>
  <c r="F1030" i="6"/>
  <c r="G1030" i="6"/>
  <c r="F1031" i="6"/>
  <c r="G1031" i="6"/>
  <c r="F1032" i="6"/>
  <c r="G1032" i="6"/>
  <c r="F1033" i="6"/>
  <c r="G1033" i="6"/>
  <c r="F1034" i="6"/>
  <c r="G1034" i="6"/>
  <c r="F1035" i="6"/>
  <c r="G1035" i="6"/>
  <c r="F1036" i="6"/>
  <c r="G1036" i="6"/>
  <c r="F1037" i="6"/>
  <c r="G1037" i="6"/>
  <c r="F1038" i="6"/>
  <c r="G1038" i="6"/>
  <c r="F1039" i="6"/>
  <c r="G1039" i="6"/>
  <c r="F1040" i="6"/>
  <c r="G1040" i="6"/>
  <c r="F1041" i="6"/>
  <c r="G1041" i="6"/>
  <c r="F1042" i="6"/>
  <c r="G1042" i="6"/>
  <c r="F1043" i="6"/>
  <c r="G1043" i="6"/>
  <c r="F1044" i="6"/>
  <c r="G1044" i="6"/>
  <c r="F1045" i="6"/>
  <c r="G1045" i="6"/>
  <c r="F1046" i="6"/>
  <c r="G1046" i="6"/>
  <c r="F1047" i="6"/>
  <c r="G1047" i="6"/>
  <c r="F1048" i="6"/>
  <c r="G1048" i="6"/>
  <c r="F1049" i="6"/>
  <c r="G1049" i="6"/>
  <c r="F1050" i="6"/>
  <c r="G1050" i="6"/>
  <c r="F1051" i="6"/>
  <c r="G1051" i="6"/>
  <c r="F1052" i="6"/>
  <c r="G1052" i="6"/>
  <c r="F1053" i="6"/>
  <c r="G1053" i="6"/>
  <c r="F1054" i="6"/>
  <c r="G1054" i="6"/>
  <c r="F1055" i="6"/>
  <c r="G1055" i="6"/>
  <c r="F1056" i="6"/>
  <c r="G1056" i="6"/>
  <c r="F1057" i="6"/>
  <c r="G1057" i="6"/>
  <c r="F1058" i="6"/>
  <c r="G1058" i="6"/>
  <c r="F1059" i="6"/>
  <c r="G1059" i="6"/>
  <c r="F1060" i="6"/>
  <c r="G1060" i="6"/>
  <c r="F1061" i="6"/>
  <c r="G1061" i="6"/>
  <c r="F1062" i="6"/>
  <c r="G1062" i="6"/>
  <c r="F1063" i="6"/>
  <c r="G1063" i="6"/>
  <c r="F1064" i="6"/>
  <c r="G1064" i="6"/>
  <c r="F1065" i="6"/>
  <c r="G1065" i="6"/>
  <c r="F1066" i="6"/>
  <c r="G1066" i="6"/>
  <c r="F1067" i="6"/>
  <c r="G1067" i="6"/>
  <c r="F1068" i="6"/>
  <c r="G1068" i="6"/>
  <c r="F1069" i="6"/>
  <c r="G1069" i="6"/>
  <c r="F1070" i="6"/>
  <c r="G1070" i="6"/>
  <c r="F1071" i="6"/>
  <c r="G1071" i="6"/>
  <c r="F1072" i="6"/>
  <c r="G1072" i="6"/>
  <c r="F1073" i="6"/>
  <c r="G1073" i="6"/>
  <c r="F1074" i="6"/>
  <c r="G1074" i="6"/>
  <c r="F1075" i="6"/>
  <c r="G1075" i="6"/>
  <c r="F1076" i="6"/>
  <c r="G1076" i="6"/>
  <c r="F1077" i="6"/>
  <c r="G1077" i="6"/>
  <c r="F1078" i="6"/>
  <c r="G1078" i="6"/>
  <c r="F1079" i="6"/>
  <c r="G1079" i="6"/>
  <c r="F1080" i="6"/>
  <c r="G1080" i="6"/>
  <c r="F1081" i="6"/>
  <c r="G1081" i="6"/>
  <c r="F1082" i="6"/>
  <c r="G1082" i="6"/>
  <c r="F1083" i="6"/>
  <c r="G1083" i="6"/>
  <c r="F1084" i="6"/>
  <c r="G1084" i="6"/>
  <c r="F1085" i="6"/>
  <c r="G1085" i="6"/>
  <c r="F1086" i="6"/>
  <c r="G1086" i="6"/>
  <c r="F1087" i="6"/>
  <c r="G1087" i="6"/>
  <c r="F1088" i="6"/>
  <c r="G1088" i="6"/>
  <c r="F1089" i="6"/>
  <c r="G1089" i="6"/>
  <c r="F1090" i="6"/>
  <c r="G1090" i="6"/>
  <c r="F1091" i="6"/>
  <c r="G1091" i="6"/>
  <c r="F1092" i="6"/>
  <c r="G1092" i="6"/>
  <c r="F1093" i="6"/>
  <c r="G1093" i="6"/>
  <c r="F1094" i="6"/>
  <c r="G1094" i="6"/>
  <c r="F1095" i="6"/>
  <c r="G1095" i="6"/>
  <c r="F1096" i="6"/>
  <c r="G1096" i="6"/>
  <c r="F1097" i="6"/>
  <c r="G1097" i="6"/>
  <c r="F1098" i="6"/>
  <c r="G1098" i="6"/>
  <c r="F1099" i="6"/>
  <c r="G1099" i="6"/>
  <c r="F1100" i="6"/>
  <c r="G1100" i="6"/>
  <c r="F1101" i="6"/>
  <c r="G1101" i="6"/>
  <c r="F1102" i="6"/>
  <c r="G1102" i="6"/>
  <c r="F1103" i="6"/>
  <c r="G1103" i="6"/>
  <c r="F1104" i="6"/>
  <c r="G1104" i="6"/>
  <c r="F1105" i="6"/>
  <c r="G1105" i="6"/>
  <c r="F1106" i="6"/>
  <c r="G1106" i="6"/>
  <c r="F1107" i="6"/>
  <c r="G1107" i="6"/>
  <c r="F1108" i="6"/>
  <c r="G1108" i="6"/>
  <c r="F1109" i="6"/>
  <c r="G1109" i="6"/>
  <c r="F1110" i="6"/>
  <c r="G1110" i="6"/>
  <c r="F1111" i="6"/>
  <c r="G1111" i="6"/>
  <c r="F1112" i="6"/>
  <c r="G1112" i="6"/>
  <c r="F1113" i="6"/>
  <c r="G1113" i="6"/>
  <c r="F1114" i="6"/>
  <c r="G1114" i="6"/>
  <c r="F1115" i="6"/>
  <c r="G1115" i="6"/>
  <c r="F1116" i="6"/>
  <c r="G1116" i="6"/>
  <c r="F1117" i="6"/>
  <c r="G1117" i="6"/>
  <c r="F1118" i="6"/>
  <c r="G1118" i="6"/>
  <c r="F1119" i="6"/>
  <c r="G1119" i="6"/>
  <c r="F1120" i="6"/>
  <c r="G1120" i="6"/>
  <c r="F1121" i="6"/>
  <c r="G1121" i="6"/>
  <c r="F1122" i="6"/>
  <c r="G1122" i="6"/>
  <c r="F1123" i="6"/>
  <c r="G1123" i="6"/>
  <c r="F1124" i="6"/>
  <c r="G1124" i="6"/>
  <c r="F1125" i="6"/>
  <c r="G1125" i="6"/>
  <c r="F1126" i="6"/>
  <c r="G1126" i="6"/>
  <c r="F1127" i="6"/>
  <c r="G1127" i="6"/>
  <c r="F1128" i="6"/>
  <c r="G1128" i="6"/>
  <c r="F1129" i="6"/>
  <c r="G1129" i="6"/>
  <c r="F1130" i="6"/>
  <c r="G1130" i="6"/>
  <c r="F1131" i="6"/>
  <c r="G1131" i="6"/>
  <c r="F1132" i="6"/>
  <c r="G1132" i="6"/>
  <c r="F1133" i="6"/>
  <c r="G1133" i="6"/>
  <c r="F1134" i="6"/>
  <c r="G1134" i="6"/>
  <c r="F1135" i="6"/>
  <c r="G1135" i="6"/>
  <c r="F1136" i="6"/>
  <c r="G1136" i="6"/>
  <c r="F1137" i="6"/>
  <c r="G1137" i="6"/>
  <c r="F1138" i="6"/>
  <c r="G1138" i="6"/>
  <c r="F1139" i="6"/>
  <c r="G1139" i="6"/>
  <c r="F1140" i="6"/>
  <c r="G1140" i="6"/>
  <c r="F1141" i="6"/>
  <c r="G1141" i="6"/>
  <c r="F1142" i="6"/>
  <c r="G1142" i="6"/>
  <c r="F1143" i="6"/>
  <c r="G1143" i="6"/>
  <c r="F1144" i="6"/>
  <c r="G1144" i="6"/>
  <c r="F1145" i="6"/>
  <c r="G1145" i="6"/>
  <c r="F1146" i="6"/>
  <c r="G1146" i="6"/>
  <c r="F1147" i="6"/>
  <c r="G1147" i="6"/>
  <c r="F1148" i="6"/>
  <c r="G1148" i="6"/>
  <c r="F1149" i="6"/>
  <c r="G1149" i="6"/>
  <c r="F1150" i="6"/>
  <c r="G1150" i="6"/>
  <c r="F1151" i="6"/>
  <c r="G1151" i="6"/>
  <c r="F1152" i="6"/>
  <c r="G1152" i="6"/>
  <c r="F1153" i="6"/>
  <c r="G1153" i="6"/>
  <c r="F1154" i="6"/>
  <c r="G1154" i="6"/>
  <c r="F1155" i="6"/>
  <c r="G1155" i="6"/>
  <c r="F1156" i="6"/>
  <c r="G1156" i="6"/>
  <c r="F1157" i="6"/>
  <c r="G1157" i="6"/>
  <c r="F1158" i="6"/>
  <c r="G1158" i="6"/>
  <c r="F1159" i="6"/>
  <c r="G1159" i="6"/>
  <c r="F1160" i="6"/>
  <c r="G1160" i="6"/>
  <c r="F1161" i="6"/>
  <c r="G1161" i="6"/>
  <c r="F1162" i="6"/>
  <c r="G1162" i="6"/>
  <c r="F1163" i="6"/>
  <c r="G1163" i="6"/>
  <c r="F1164" i="6"/>
  <c r="G1164" i="6"/>
  <c r="F1165" i="6"/>
  <c r="G1165" i="6"/>
  <c r="F1166" i="6"/>
  <c r="G1166" i="6"/>
  <c r="F1167" i="6"/>
  <c r="G1167" i="6"/>
  <c r="F1168" i="6"/>
  <c r="G1168" i="6"/>
  <c r="F1169" i="6"/>
  <c r="G1169" i="6"/>
  <c r="F1170" i="6"/>
  <c r="G1170" i="6"/>
  <c r="F1171" i="6"/>
  <c r="G1171" i="6"/>
  <c r="F1172" i="6"/>
  <c r="G1172" i="6"/>
  <c r="F1173" i="6"/>
  <c r="G1173" i="6"/>
  <c r="F1174" i="6"/>
  <c r="G1174" i="6"/>
  <c r="F1175" i="6"/>
  <c r="G1175" i="6"/>
  <c r="F1176" i="6"/>
  <c r="G1176" i="6"/>
  <c r="F1177" i="6"/>
  <c r="G1177" i="6"/>
  <c r="F1178" i="6"/>
  <c r="G1178" i="6"/>
  <c r="F1179" i="6"/>
  <c r="G1179" i="6"/>
  <c r="F1180" i="6"/>
  <c r="G1180" i="6"/>
  <c r="F1181" i="6"/>
  <c r="G1181" i="6"/>
  <c r="F1182" i="6"/>
  <c r="G1182" i="6"/>
  <c r="F1183" i="6"/>
  <c r="G1183" i="6"/>
  <c r="F1184" i="6"/>
  <c r="G1184" i="6"/>
  <c r="F1185" i="6"/>
  <c r="G1185" i="6"/>
  <c r="F1186" i="6"/>
  <c r="G1186" i="6"/>
  <c r="F1187" i="6"/>
  <c r="G1187" i="6"/>
  <c r="F1188" i="6"/>
  <c r="G1188" i="6"/>
  <c r="F1189" i="6"/>
  <c r="G1189" i="6"/>
  <c r="F1190" i="6"/>
  <c r="G1190" i="6"/>
  <c r="F1191" i="6"/>
  <c r="G1191" i="6"/>
  <c r="F1192" i="6"/>
  <c r="G1192" i="6"/>
  <c r="F1193" i="6"/>
  <c r="G1193" i="6"/>
  <c r="F1194" i="6"/>
  <c r="G1194" i="6"/>
  <c r="F1195" i="6"/>
  <c r="G1195" i="6"/>
  <c r="F1196" i="6"/>
  <c r="G1196" i="6"/>
  <c r="F1197" i="6"/>
  <c r="G1197" i="6"/>
  <c r="F1198" i="6"/>
  <c r="G1198" i="6"/>
  <c r="F1199" i="6"/>
  <c r="G1199" i="6"/>
  <c r="F1200" i="6"/>
  <c r="G1200" i="6"/>
  <c r="F1201" i="6"/>
  <c r="G1201" i="6"/>
  <c r="F1202" i="6"/>
  <c r="G1202" i="6"/>
  <c r="F1203" i="6"/>
  <c r="G1203" i="6"/>
  <c r="F1204" i="6"/>
  <c r="G1204" i="6"/>
  <c r="F1205" i="6"/>
  <c r="G1205" i="6"/>
  <c r="F1206" i="6"/>
  <c r="G1206" i="6"/>
  <c r="F1207" i="6"/>
  <c r="G1207" i="6"/>
  <c r="F1208" i="6"/>
  <c r="G1208" i="6"/>
  <c r="F1209" i="6"/>
  <c r="G1209" i="6"/>
  <c r="F1210" i="6"/>
  <c r="G1210" i="6"/>
  <c r="F1211" i="6"/>
  <c r="G1211" i="6"/>
  <c r="F1212" i="6"/>
  <c r="G1212" i="6"/>
  <c r="F1213" i="6"/>
  <c r="G1213" i="6"/>
  <c r="F1214" i="6"/>
  <c r="G1214" i="6"/>
  <c r="F1215" i="6"/>
  <c r="G1215" i="6"/>
  <c r="F1216" i="6"/>
  <c r="G1216" i="6"/>
  <c r="F1217" i="6"/>
  <c r="G1217" i="6"/>
  <c r="F1218" i="6"/>
  <c r="G1218" i="6"/>
  <c r="F1219" i="6"/>
  <c r="G1219" i="6"/>
  <c r="F1220" i="6"/>
  <c r="G1220" i="6"/>
  <c r="F1221" i="6"/>
  <c r="G1221" i="6"/>
  <c r="F1222" i="6"/>
  <c r="G1222" i="6"/>
  <c r="F1223" i="6"/>
  <c r="G1223" i="6"/>
  <c r="F1224" i="6"/>
  <c r="G1224" i="6"/>
  <c r="F1225" i="6"/>
  <c r="G1225" i="6"/>
  <c r="F1226" i="6"/>
  <c r="G1226" i="6"/>
  <c r="F1227" i="6"/>
  <c r="G1227" i="6"/>
  <c r="F1228" i="6"/>
  <c r="G1228" i="6"/>
  <c r="F1229" i="6"/>
  <c r="G1229" i="6"/>
  <c r="F1230" i="6"/>
  <c r="G1230" i="6"/>
  <c r="F1231" i="6"/>
  <c r="G1231" i="6"/>
  <c r="F1232" i="6"/>
  <c r="G1232" i="6"/>
  <c r="F1233" i="6"/>
  <c r="G1233" i="6"/>
  <c r="F1234" i="6"/>
  <c r="G1234" i="6"/>
  <c r="F1235" i="6"/>
  <c r="G1235" i="6"/>
  <c r="F1236" i="6"/>
  <c r="G1236" i="6"/>
  <c r="F1237" i="6"/>
  <c r="G1237" i="6"/>
  <c r="F1238" i="6"/>
  <c r="G1238" i="6"/>
  <c r="F1239" i="6"/>
  <c r="G1239" i="6"/>
  <c r="F1240" i="6"/>
  <c r="G1240" i="6"/>
  <c r="F1241" i="6"/>
  <c r="G1241" i="6"/>
  <c r="F1242" i="6"/>
  <c r="G1242" i="6"/>
  <c r="F1243" i="6"/>
  <c r="G1243" i="6"/>
  <c r="F1244" i="6"/>
  <c r="G1244" i="6"/>
  <c r="F1245" i="6"/>
  <c r="G1245" i="6"/>
  <c r="F1246" i="6"/>
  <c r="G1246" i="6"/>
  <c r="F1247" i="6"/>
  <c r="G1247" i="6"/>
  <c r="F1248" i="6"/>
  <c r="G1248" i="6"/>
  <c r="F1249" i="6"/>
  <c r="G1249" i="6"/>
  <c r="F1250" i="6"/>
  <c r="G1250" i="6"/>
  <c r="F1251" i="6"/>
  <c r="G1251" i="6"/>
  <c r="F1252" i="6"/>
  <c r="G1252" i="6"/>
  <c r="F1253" i="6"/>
  <c r="G1253" i="6"/>
  <c r="F1254" i="6"/>
  <c r="G1254" i="6"/>
  <c r="F1255" i="6"/>
  <c r="G1255" i="6"/>
  <c r="F1256" i="6"/>
  <c r="G1256" i="6"/>
  <c r="F1257" i="6"/>
  <c r="G1257" i="6"/>
  <c r="F1258" i="6"/>
  <c r="G1258" i="6"/>
  <c r="F1259" i="6"/>
  <c r="G1259" i="6"/>
  <c r="F1260" i="6"/>
  <c r="G1260" i="6"/>
  <c r="F1261" i="6"/>
  <c r="G1261" i="6"/>
  <c r="F1262" i="6"/>
  <c r="G1262" i="6"/>
  <c r="F1263" i="6"/>
  <c r="G1263" i="6"/>
  <c r="F1264" i="6"/>
  <c r="G1264" i="6"/>
  <c r="F1265" i="6"/>
  <c r="G1265" i="6"/>
  <c r="F1266" i="6"/>
  <c r="G1266" i="6"/>
  <c r="F1267" i="6"/>
  <c r="G1267" i="6"/>
  <c r="F1268" i="6"/>
  <c r="G1268" i="6"/>
  <c r="F1269" i="6"/>
  <c r="G1269" i="6"/>
  <c r="F1270" i="6"/>
  <c r="G1270" i="6"/>
  <c r="F1271" i="6"/>
  <c r="G1271" i="6"/>
  <c r="F1272" i="6"/>
  <c r="G1272" i="6"/>
  <c r="F1273" i="6"/>
  <c r="G1273" i="6"/>
  <c r="F1274" i="6"/>
  <c r="G1274" i="6"/>
  <c r="F1275" i="6"/>
  <c r="G1275" i="6"/>
  <c r="F1276" i="6"/>
  <c r="G1276" i="6"/>
  <c r="F1277" i="6"/>
  <c r="G1277" i="6"/>
  <c r="F1278" i="6"/>
  <c r="G1278" i="6"/>
  <c r="F1279" i="6"/>
  <c r="G1279" i="6"/>
  <c r="F1280" i="6"/>
  <c r="G1280" i="6"/>
  <c r="F1281" i="6"/>
  <c r="G1281" i="6"/>
  <c r="F1282" i="6"/>
  <c r="G1282" i="6"/>
  <c r="F1283" i="6"/>
  <c r="G1283" i="6"/>
  <c r="F1284" i="6"/>
  <c r="G1284" i="6"/>
  <c r="F1285" i="6"/>
  <c r="G1285" i="6"/>
  <c r="F1286" i="6"/>
  <c r="G1286" i="6"/>
  <c r="F1287" i="6"/>
  <c r="G1287" i="6"/>
  <c r="F1288" i="6"/>
  <c r="G1288" i="6"/>
  <c r="F1289" i="6"/>
  <c r="G1289" i="6"/>
  <c r="F1290" i="6"/>
  <c r="G1290" i="6"/>
  <c r="F1291" i="6"/>
  <c r="G1291" i="6"/>
  <c r="F1292" i="6"/>
  <c r="G1292" i="6"/>
  <c r="F1293" i="6"/>
  <c r="G1293" i="6"/>
  <c r="F1294" i="6"/>
  <c r="G1294" i="6"/>
  <c r="F1295" i="6"/>
  <c r="G1295" i="6"/>
  <c r="F1296" i="6"/>
  <c r="G1296" i="6"/>
  <c r="F1297" i="6"/>
  <c r="G1297" i="6"/>
  <c r="F1298" i="6"/>
  <c r="G1298" i="6"/>
  <c r="F1299" i="6"/>
  <c r="G1299" i="6"/>
  <c r="F1300" i="6"/>
  <c r="G1300" i="6"/>
  <c r="F1301" i="6"/>
  <c r="G1301" i="6"/>
  <c r="F1302" i="6"/>
  <c r="G1302" i="6"/>
  <c r="F1303" i="6"/>
  <c r="G1303" i="6"/>
  <c r="F1304" i="6"/>
  <c r="G1304" i="6"/>
  <c r="F1305" i="6"/>
  <c r="G1305" i="6"/>
  <c r="F1306" i="6"/>
  <c r="G1306" i="6"/>
  <c r="F1307" i="6"/>
  <c r="G1307" i="6"/>
  <c r="F1308" i="6"/>
  <c r="G1308" i="6"/>
  <c r="F1309" i="6"/>
  <c r="G1309" i="6"/>
  <c r="F1310" i="6"/>
  <c r="G1310" i="6"/>
  <c r="F1311" i="6"/>
  <c r="G1311" i="6"/>
  <c r="F1312" i="6"/>
  <c r="G1312" i="6"/>
  <c r="F1313" i="6"/>
  <c r="G1313" i="6"/>
  <c r="F1314" i="6"/>
  <c r="G1314" i="6"/>
  <c r="F1315" i="6"/>
  <c r="G1315" i="6"/>
  <c r="F1316" i="6"/>
  <c r="G1316" i="6"/>
  <c r="F1317" i="6"/>
  <c r="G1317" i="6"/>
  <c r="F1318" i="6"/>
  <c r="G1318" i="6"/>
  <c r="F1319" i="6"/>
  <c r="G1319" i="6"/>
  <c r="F1320" i="6"/>
  <c r="G1320" i="6"/>
  <c r="F1321" i="6"/>
  <c r="G1321" i="6"/>
  <c r="F1322" i="6"/>
  <c r="G1322" i="6"/>
  <c r="F1323" i="6"/>
  <c r="G1323" i="6"/>
  <c r="F1324" i="6"/>
  <c r="G1324" i="6"/>
  <c r="F1325" i="6"/>
  <c r="G1325" i="6"/>
  <c r="F1326" i="6"/>
  <c r="G1326" i="6"/>
  <c r="F1327" i="6"/>
  <c r="G1327" i="6"/>
  <c r="F1328" i="6"/>
  <c r="G1328" i="6"/>
  <c r="F1329" i="6"/>
  <c r="G1329" i="6"/>
  <c r="F1330" i="6"/>
  <c r="G1330" i="6"/>
  <c r="F1331" i="6"/>
  <c r="G1331" i="6"/>
  <c r="F1332" i="6"/>
  <c r="G1332" i="6"/>
  <c r="F1333" i="6"/>
  <c r="G1333" i="6"/>
  <c r="F1334" i="6"/>
  <c r="G1334" i="6"/>
  <c r="F1335" i="6"/>
  <c r="G1335" i="6"/>
  <c r="F1336" i="6"/>
  <c r="G1336" i="6"/>
  <c r="F1337" i="6"/>
  <c r="G1337" i="6"/>
  <c r="F1338" i="6"/>
  <c r="G1338" i="6"/>
  <c r="F1339" i="6"/>
  <c r="G1339" i="6"/>
  <c r="F1340" i="6"/>
  <c r="G1340" i="6"/>
  <c r="F1341" i="6"/>
  <c r="G1341" i="6"/>
  <c r="F1342" i="6"/>
  <c r="G1342" i="6"/>
  <c r="F1343" i="6"/>
  <c r="G1343" i="6"/>
  <c r="F1344" i="6"/>
  <c r="G1344" i="6"/>
  <c r="F1345" i="6"/>
  <c r="G1345" i="6"/>
  <c r="F1346" i="6"/>
  <c r="G1346" i="6"/>
  <c r="F1347" i="6"/>
  <c r="G1347" i="6"/>
  <c r="F1348" i="6"/>
  <c r="G1348" i="6"/>
  <c r="F1349" i="6"/>
  <c r="G1349" i="6"/>
  <c r="F1350" i="6"/>
  <c r="G1350" i="6"/>
  <c r="F1351" i="6"/>
  <c r="G1351" i="6"/>
  <c r="F1352" i="6"/>
  <c r="G1352" i="6"/>
  <c r="F1353" i="6"/>
  <c r="G1353" i="6"/>
  <c r="F1354" i="6"/>
  <c r="G1354" i="6"/>
  <c r="F1355" i="6"/>
  <c r="G1355" i="6"/>
  <c r="F1356" i="6"/>
  <c r="G1356" i="6"/>
  <c r="F1357" i="6"/>
  <c r="G1357" i="6"/>
  <c r="F1358" i="6"/>
  <c r="G1358" i="6"/>
  <c r="F1359" i="6"/>
  <c r="G1359" i="6"/>
  <c r="F1360" i="6"/>
  <c r="G1360" i="6"/>
  <c r="F1361" i="6"/>
  <c r="G1361" i="6"/>
  <c r="F1362" i="6"/>
  <c r="G1362" i="6"/>
  <c r="F1363" i="6"/>
  <c r="G1363" i="6"/>
  <c r="F1364" i="6"/>
  <c r="G1364" i="6"/>
  <c r="F1365" i="6"/>
  <c r="G1365" i="6"/>
  <c r="F1366" i="6"/>
  <c r="G1366" i="6"/>
  <c r="F1367" i="6"/>
  <c r="G1367" i="6"/>
  <c r="F1368" i="6"/>
  <c r="G1368" i="6"/>
  <c r="F1369" i="6"/>
  <c r="G1369" i="6"/>
  <c r="F1370" i="6"/>
  <c r="G1370" i="6"/>
  <c r="F1371" i="6"/>
  <c r="G1371" i="6"/>
  <c r="F1372" i="6"/>
  <c r="G1372" i="6"/>
  <c r="F1373" i="6"/>
  <c r="G1373" i="6"/>
  <c r="F1374" i="6"/>
  <c r="G1374" i="6"/>
  <c r="F1375" i="6"/>
  <c r="G1375" i="6"/>
  <c r="F1376" i="6"/>
  <c r="G1376" i="6"/>
  <c r="F1377" i="6"/>
  <c r="G1377" i="6"/>
  <c r="F1378" i="6"/>
  <c r="G1378" i="6"/>
  <c r="F1379" i="6"/>
  <c r="G1379" i="6"/>
  <c r="F1380" i="6"/>
  <c r="G1380" i="6"/>
  <c r="F1381" i="6"/>
  <c r="G1381" i="6"/>
  <c r="F1382" i="6"/>
  <c r="G1382" i="6"/>
  <c r="F1383" i="6"/>
  <c r="G1383" i="6"/>
  <c r="F1384" i="6"/>
  <c r="G1384" i="6"/>
  <c r="F1385" i="6"/>
  <c r="G1385" i="6"/>
  <c r="F1386" i="6"/>
  <c r="G1386" i="6"/>
  <c r="F1387" i="6"/>
  <c r="G1387" i="6"/>
  <c r="F1388" i="6"/>
  <c r="G1388" i="6"/>
  <c r="F1389" i="6"/>
  <c r="G1389" i="6"/>
  <c r="F1390" i="6"/>
  <c r="G1390" i="6"/>
  <c r="F1391" i="6"/>
  <c r="G1391" i="6"/>
  <c r="F1392" i="6"/>
  <c r="G1392" i="6"/>
  <c r="F1393" i="6"/>
  <c r="G1393" i="6"/>
  <c r="F1394" i="6"/>
  <c r="G1394" i="6"/>
  <c r="F1395" i="6"/>
  <c r="G1395" i="6"/>
  <c r="F1396" i="6"/>
  <c r="G1396" i="6"/>
  <c r="F1397" i="6"/>
  <c r="G1397" i="6"/>
  <c r="F1398" i="6"/>
  <c r="G1398" i="6"/>
  <c r="F1399" i="6"/>
  <c r="G1399" i="6"/>
  <c r="F1400" i="6"/>
  <c r="G1400" i="6"/>
  <c r="F1401" i="6"/>
  <c r="G1401" i="6"/>
  <c r="F1402" i="6"/>
  <c r="G1402" i="6"/>
  <c r="F1403" i="6"/>
  <c r="G1403" i="6"/>
  <c r="F1404" i="6"/>
  <c r="G1404" i="6"/>
  <c r="F1405" i="6"/>
  <c r="G1405" i="6"/>
  <c r="F1406" i="6"/>
  <c r="G1406" i="6"/>
  <c r="F1407" i="6"/>
  <c r="G1407" i="6"/>
  <c r="F1408" i="6"/>
  <c r="G1408" i="6"/>
  <c r="F1409" i="6"/>
  <c r="G1409" i="6"/>
  <c r="F1410" i="6"/>
  <c r="G1410" i="6"/>
  <c r="F1411" i="6"/>
  <c r="G1411" i="6"/>
  <c r="F1412" i="6"/>
  <c r="G1412" i="6"/>
  <c r="F1413" i="6"/>
  <c r="G1413" i="6"/>
  <c r="F1414" i="6"/>
  <c r="G1414" i="6"/>
  <c r="F1415" i="6"/>
  <c r="G1415" i="6"/>
  <c r="F1416" i="6"/>
  <c r="G1416" i="6"/>
  <c r="F1417" i="6"/>
  <c r="G1417" i="6"/>
  <c r="F1418" i="6"/>
  <c r="G1418" i="6"/>
  <c r="F1419" i="6"/>
  <c r="G1419" i="6"/>
  <c r="F1420" i="6"/>
  <c r="G1420" i="6"/>
  <c r="F1421" i="6"/>
  <c r="G1421" i="6"/>
  <c r="F1422" i="6"/>
  <c r="G1422" i="6"/>
  <c r="F1423" i="6"/>
  <c r="G1423" i="6"/>
  <c r="F1424" i="6"/>
  <c r="G1424" i="6"/>
  <c r="F1425" i="6"/>
  <c r="G1425" i="6"/>
  <c r="F1426" i="6"/>
  <c r="G1426" i="6"/>
  <c r="F1427" i="6"/>
  <c r="G1427" i="6"/>
  <c r="F1428" i="6"/>
  <c r="G1428" i="6"/>
  <c r="F1429" i="6"/>
  <c r="G1429" i="6"/>
  <c r="F1430" i="6"/>
  <c r="G1430" i="6"/>
  <c r="F1431" i="6"/>
  <c r="G1431" i="6"/>
  <c r="F1432" i="6"/>
  <c r="G1432" i="6"/>
  <c r="F1433" i="6"/>
  <c r="G1433" i="6"/>
  <c r="F1434" i="6"/>
  <c r="G1434" i="6"/>
  <c r="E2" i="6"/>
  <c r="E4" i="6"/>
  <c r="E5" i="6"/>
  <c r="E7" i="6"/>
  <c r="E8" i="6"/>
  <c r="E9" i="6"/>
  <c r="E10" i="6"/>
  <c r="E11" i="6"/>
  <c r="E13" i="6"/>
  <c r="E14" i="6"/>
  <c r="E15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N9" i="6"/>
  <c r="N8" i="6"/>
  <c r="N10" i="6"/>
  <c r="O9" i="6"/>
  <c r="O10" i="6"/>
  <c r="O8" i="6"/>
  <c r="N2" i="6"/>
  <c r="N3" i="6"/>
  <c r="N4" i="6"/>
  <c r="O2" i="6"/>
  <c r="J9" i="6"/>
  <c r="J8" i="6"/>
  <c r="J10" i="6"/>
  <c r="K9" i="6"/>
  <c r="K10" i="6"/>
  <c r="K8" i="6"/>
  <c r="O3" i="6"/>
  <c r="O4" i="6"/>
  <c r="J3" i="6"/>
  <c r="J2" i="6"/>
  <c r="J4" i="6"/>
  <c r="K3" i="6"/>
  <c r="K4" i="6"/>
  <c r="K2" i="6"/>
  <c r="E4" i="3"/>
  <c r="E5" i="3"/>
  <c r="E6" i="3"/>
  <c r="E7" i="3"/>
  <c r="E8" i="3"/>
  <c r="E1185" i="3"/>
  <c r="E1186" i="3"/>
  <c r="E1192" i="3"/>
  <c r="E12" i="3"/>
  <c r="E13" i="3"/>
  <c r="E14" i="3"/>
  <c r="E15" i="3"/>
  <c r="E16" i="3"/>
  <c r="E17" i="3"/>
  <c r="E873" i="3"/>
  <c r="E880" i="3"/>
  <c r="E881" i="3"/>
  <c r="E21" i="3"/>
  <c r="E22" i="3"/>
  <c r="E23" i="3"/>
  <c r="E1256" i="3"/>
  <c r="E1257" i="3"/>
  <c r="E1264" i="3"/>
  <c r="E27" i="3"/>
  <c r="E28" i="3"/>
  <c r="E29" i="3"/>
  <c r="E30" i="3"/>
  <c r="E31" i="3"/>
  <c r="E32" i="3"/>
  <c r="E481" i="3"/>
  <c r="E482" i="3"/>
  <c r="E35" i="3"/>
  <c r="E36" i="3"/>
  <c r="E37" i="3"/>
  <c r="E38" i="3"/>
  <c r="E39" i="3"/>
  <c r="E40" i="3"/>
  <c r="E1124" i="3"/>
  <c r="E1131" i="3"/>
  <c r="E1132" i="3"/>
  <c r="E44" i="3"/>
  <c r="E45" i="3"/>
  <c r="E46" i="3"/>
  <c r="E47" i="3"/>
  <c r="E48" i="3"/>
  <c r="E49" i="3"/>
  <c r="E247" i="3"/>
  <c r="E254" i="3"/>
  <c r="E255" i="3"/>
  <c r="E53" i="3"/>
  <c r="E54" i="3"/>
  <c r="E55" i="3"/>
  <c r="E56" i="3"/>
  <c r="E57" i="3"/>
  <c r="E58" i="3"/>
  <c r="E212" i="3"/>
  <c r="E218" i="3"/>
  <c r="E219" i="3"/>
  <c r="E62" i="3"/>
  <c r="E63" i="3"/>
  <c r="E64" i="3"/>
  <c r="E65" i="3"/>
  <c r="E66" i="3"/>
  <c r="E67" i="3"/>
  <c r="E757" i="3"/>
  <c r="E758" i="3"/>
  <c r="E765" i="3"/>
  <c r="E71" i="3"/>
  <c r="E72" i="3"/>
  <c r="E73" i="3"/>
  <c r="E74" i="3"/>
  <c r="E75" i="3"/>
  <c r="E76" i="3"/>
  <c r="E24" i="3"/>
  <c r="E25" i="3"/>
  <c r="E79" i="3"/>
  <c r="E80" i="3"/>
  <c r="E81" i="3"/>
  <c r="E82" i="3"/>
  <c r="E83" i="3"/>
  <c r="E84" i="3"/>
  <c r="E694" i="3"/>
  <c r="E695" i="3"/>
  <c r="E702" i="3"/>
  <c r="E88" i="3"/>
  <c r="E89" i="3"/>
  <c r="E90" i="3"/>
  <c r="E91" i="3"/>
  <c r="E92" i="3"/>
  <c r="E93" i="3"/>
  <c r="E1043" i="3"/>
  <c r="E1050" i="3"/>
  <c r="E1051" i="3"/>
  <c r="E97" i="3"/>
  <c r="E98" i="3"/>
  <c r="E99" i="3"/>
  <c r="E100" i="3"/>
  <c r="E101" i="3"/>
  <c r="E102" i="3"/>
  <c r="E891" i="3"/>
  <c r="E898" i="3"/>
  <c r="E899" i="3"/>
  <c r="E106" i="3"/>
  <c r="E107" i="3"/>
  <c r="E108" i="3"/>
  <c r="E109" i="3"/>
  <c r="E110" i="3"/>
  <c r="E111" i="3"/>
  <c r="E793" i="3"/>
  <c r="E794" i="3"/>
  <c r="E801" i="3"/>
  <c r="E115" i="3"/>
  <c r="E116" i="3"/>
  <c r="E117" i="3"/>
  <c r="E118" i="3"/>
  <c r="E119" i="3"/>
  <c r="E120" i="3"/>
  <c r="E1025" i="3"/>
  <c r="E1032" i="3"/>
  <c r="E1033" i="3"/>
  <c r="E124" i="3"/>
  <c r="E125" i="3"/>
  <c r="E126" i="3"/>
  <c r="E127" i="3"/>
  <c r="E128" i="3"/>
  <c r="E129" i="3"/>
  <c r="E515" i="3"/>
  <c r="E516" i="3"/>
  <c r="E517" i="3"/>
  <c r="E133" i="3"/>
  <c r="E134" i="3"/>
  <c r="E135" i="3"/>
  <c r="E136" i="3"/>
  <c r="E137" i="3"/>
  <c r="E138" i="3"/>
  <c r="E1265" i="3"/>
  <c r="E1266" i="3"/>
  <c r="E1273" i="3"/>
  <c r="E142" i="3"/>
  <c r="E143" i="3"/>
  <c r="E144" i="3"/>
  <c r="E145" i="3"/>
  <c r="E146" i="3"/>
  <c r="E147" i="3"/>
  <c r="E649" i="3"/>
  <c r="E650" i="3"/>
  <c r="E651" i="3"/>
  <c r="E151" i="3"/>
  <c r="E152" i="3"/>
  <c r="E153" i="3"/>
  <c r="E154" i="3"/>
  <c r="E155" i="3"/>
  <c r="E156" i="3"/>
  <c r="E322" i="3"/>
  <c r="E323" i="3"/>
  <c r="E324" i="3"/>
  <c r="E160" i="3"/>
  <c r="E161" i="3"/>
  <c r="E162" i="3"/>
  <c r="E163" i="3"/>
  <c r="E164" i="3"/>
  <c r="E165" i="3"/>
  <c r="E523" i="3"/>
  <c r="E524" i="3"/>
  <c r="E525" i="3"/>
  <c r="E169" i="3"/>
  <c r="E170" i="3"/>
  <c r="E171" i="3"/>
  <c r="E172" i="3"/>
  <c r="E173" i="3"/>
  <c r="E174" i="3"/>
  <c r="E374" i="3"/>
  <c r="E375" i="3"/>
  <c r="E382" i="3"/>
  <c r="E178" i="3"/>
  <c r="E179" i="3"/>
  <c r="E180" i="3"/>
  <c r="E181" i="3"/>
  <c r="E182" i="3"/>
  <c r="E183" i="3"/>
  <c r="E454" i="3"/>
  <c r="E455" i="3"/>
  <c r="E456" i="3"/>
  <c r="E187" i="3"/>
  <c r="E188" i="3"/>
  <c r="E189" i="3"/>
  <c r="E190" i="3"/>
  <c r="E191" i="3"/>
  <c r="E658" i="3"/>
  <c r="E659" i="3"/>
  <c r="E660" i="3"/>
  <c r="E195" i="3"/>
  <c r="E196" i="3"/>
  <c r="E197" i="3"/>
  <c r="E198" i="3"/>
  <c r="E199" i="3"/>
  <c r="E200" i="3"/>
  <c r="E427" i="3"/>
  <c r="E428" i="3"/>
  <c r="E429" i="3"/>
  <c r="E204" i="3"/>
  <c r="E205" i="3"/>
  <c r="E206" i="3"/>
  <c r="E207" i="3"/>
  <c r="E208" i="3"/>
  <c r="E209" i="3"/>
  <c r="E604" i="3"/>
  <c r="E605" i="3"/>
  <c r="E606" i="3"/>
  <c r="E213" i="3"/>
  <c r="E214" i="3"/>
  <c r="E215" i="3"/>
  <c r="E216" i="3"/>
  <c r="E217" i="3"/>
  <c r="E703" i="3"/>
  <c r="E704" i="3"/>
  <c r="E711" i="3"/>
  <c r="E221" i="3"/>
  <c r="E222" i="3"/>
  <c r="E223" i="3"/>
  <c r="E224" i="3"/>
  <c r="E225" i="3"/>
  <c r="E226" i="3"/>
  <c r="E1160" i="3"/>
  <c r="E1166" i="3"/>
  <c r="E1167" i="3"/>
  <c r="E230" i="3"/>
  <c r="E231" i="3"/>
  <c r="E232" i="3"/>
  <c r="E233" i="3"/>
  <c r="E234" i="3"/>
  <c r="E235" i="3"/>
  <c r="E541" i="3"/>
  <c r="E542" i="3"/>
  <c r="E543" i="3"/>
  <c r="E239" i="3"/>
  <c r="E240" i="3"/>
  <c r="E241" i="3"/>
  <c r="E242" i="3"/>
  <c r="E243" i="3"/>
  <c r="E244" i="3"/>
  <c r="E304" i="3"/>
  <c r="E305" i="3"/>
  <c r="E306" i="3"/>
  <c r="E248" i="3"/>
  <c r="E249" i="3"/>
  <c r="E250" i="3"/>
  <c r="E251" i="3"/>
  <c r="E252" i="3"/>
  <c r="E253" i="3"/>
  <c r="E1211" i="3"/>
  <c r="E1212" i="3"/>
  <c r="E1219" i="3"/>
  <c r="E257" i="3"/>
  <c r="E258" i="3"/>
  <c r="E259" i="3"/>
  <c r="E260" i="3"/>
  <c r="E261" i="3"/>
  <c r="E262" i="3"/>
  <c r="E507" i="3"/>
  <c r="E508" i="3"/>
  <c r="E509" i="3"/>
  <c r="E266" i="3"/>
  <c r="E267" i="3"/>
  <c r="E268" i="3"/>
  <c r="E132" i="3"/>
  <c r="E139" i="3"/>
  <c r="E140" i="3"/>
  <c r="E272" i="3"/>
  <c r="E273" i="3"/>
  <c r="E274" i="3"/>
  <c r="E275" i="3"/>
  <c r="E276" i="3"/>
  <c r="E277" i="3"/>
  <c r="E577" i="3"/>
  <c r="E578" i="3"/>
  <c r="E579" i="3"/>
  <c r="E281" i="3"/>
  <c r="E282" i="3"/>
  <c r="E283" i="3"/>
  <c r="E284" i="3"/>
  <c r="E285" i="3"/>
  <c r="E286" i="3"/>
  <c r="E1079" i="3"/>
  <c r="E1086" i="3"/>
  <c r="E1087" i="3"/>
  <c r="E290" i="3"/>
  <c r="E291" i="3"/>
  <c r="E292" i="3"/>
  <c r="E293" i="3"/>
  <c r="E294" i="3"/>
  <c r="E295" i="3"/>
  <c r="E1168" i="3"/>
  <c r="E1175" i="3"/>
  <c r="E298" i="3"/>
  <c r="E299" i="3"/>
  <c r="E300" i="3"/>
  <c r="E301" i="3"/>
  <c r="E302" i="3"/>
  <c r="E303" i="3"/>
  <c r="E436" i="3"/>
  <c r="E437" i="3"/>
  <c r="E438" i="3"/>
  <c r="E307" i="3"/>
  <c r="E308" i="3"/>
  <c r="E309" i="3"/>
  <c r="E310" i="3"/>
  <c r="E311" i="3"/>
  <c r="E312" i="3"/>
  <c r="E96" i="3"/>
  <c r="E103" i="3"/>
  <c r="E104" i="3"/>
  <c r="E316" i="3"/>
  <c r="E317" i="3"/>
  <c r="E318" i="3"/>
  <c r="E319" i="3"/>
  <c r="E320" i="3"/>
  <c r="E321" i="3"/>
  <c r="E289" i="3"/>
  <c r="E296" i="3"/>
  <c r="E297" i="3"/>
  <c r="E325" i="3"/>
  <c r="E326" i="3"/>
  <c r="E327" i="3"/>
  <c r="E328" i="3"/>
  <c r="E52" i="3"/>
  <c r="E59" i="3"/>
  <c r="E331" i="3"/>
  <c r="E332" i="3"/>
  <c r="E333" i="3"/>
  <c r="E334" i="3"/>
  <c r="E78" i="3"/>
  <c r="E85" i="3"/>
  <c r="E337" i="3"/>
  <c r="E338" i="3"/>
  <c r="E339" i="3"/>
  <c r="E340" i="3"/>
  <c r="E60" i="3"/>
  <c r="E61" i="3"/>
  <c r="E343" i="3"/>
  <c r="E344" i="3"/>
  <c r="E345" i="3"/>
  <c r="E346" i="3"/>
  <c r="E11" i="3"/>
  <c r="E18" i="3"/>
  <c r="E349" i="3"/>
  <c r="E350" i="3"/>
  <c r="E351" i="3"/>
  <c r="E352" i="3"/>
  <c r="E68" i="3"/>
  <c r="E69" i="3"/>
  <c r="E355" i="3"/>
  <c r="E356" i="3"/>
  <c r="E357" i="3"/>
  <c r="E358" i="3"/>
  <c r="E94" i="3"/>
  <c r="E95" i="3"/>
  <c r="E361" i="3"/>
  <c r="E362" i="3"/>
  <c r="E363" i="3"/>
  <c r="E364" i="3"/>
  <c r="E9" i="3"/>
  <c r="E10" i="3"/>
  <c r="E367" i="3"/>
  <c r="E368" i="3"/>
  <c r="E369" i="3"/>
  <c r="E370" i="3"/>
  <c r="E371" i="3"/>
  <c r="E372" i="3"/>
  <c r="E280" i="3"/>
  <c r="E287" i="3"/>
  <c r="E288" i="3"/>
  <c r="E376" i="3"/>
  <c r="E377" i="3"/>
  <c r="E378" i="3"/>
  <c r="E379" i="3"/>
  <c r="E380" i="3"/>
  <c r="E381" i="3"/>
  <c r="E1193" i="3"/>
  <c r="E1194" i="3"/>
  <c r="E1201" i="3"/>
  <c r="E385" i="3"/>
  <c r="E386" i="3"/>
  <c r="E387" i="3"/>
  <c r="E388" i="3"/>
  <c r="E389" i="3"/>
  <c r="E390" i="3"/>
  <c r="E631" i="3"/>
  <c r="E632" i="3"/>
  <c r="E633" i="3"/>
  <c r="E394" i="3"/>
  <c r="E395" i="3"/>
  <c r="E396" i="3"/>
  <c r="E397" i="3"/>
  <c r="E398" i="3"/>
  <c r="E399" i="3"/>
  <c r="E123" i="3"/>
  <c r="E130" i="3"/>
  <c r="E131" i="3"/>
  <c r="E403" i="3"/>
  <c r="E404" i="3"/>
  <c r="E405" i="3"/>
  <c r="E406" i="3"/>
  <c r="E407" i="3"/>
  <c r="E408" i="3"/>
  <c r="E963" i="3"/>
  <c r="E969" i="3"/>
  <c r="E970" i="3"/>
  <c r="E412" i="3"/>
  <c r="E413" i="3"/>
  <c r="E414" i="3"/>
  <c r="E415" i="3"/>
  <c r="E416" i="3"/>
  <c r="E417" i="3"/>
  <c r="E401" i="3"/>
  <c r="E402" i="3"/>
  <c r="E409" i="3"/>
  <c r="E421" i="3"/>
  <c r="E422" i="3"/>
  <c r="E423" i="3"/>
  <c r="E424" i="3"/>
  <c r="E425" i="3"/>
  <c r="E426" i="3"/>
  <c r="E855" i="3"/>
  <c r="E862" i="3"/>
  <c r="E863" i="3"/>
  <c r="E430" i="3"/>
  <c r="E431" i="3"/>
  <c r="E432" i="3"/>
  <c r="E433" i="3"/>
  <c r="E434" i="3"/>
  <c r="E435" i="3"/>
  <c r="E265" i="3"/>
  <c r="E269" i="3"/>
  <c r="E270" i="3"/>
  <c r="E439" i="3"/>
  <c r="E440" i="3"/>
  <c r="E441" i="3"/>
  <c r="E442" i="3"/>
  <c r="E443" i="3"/>
  <c r="E444" i="3"/>
  <c r="E1336" i="3"/>
  <c r="E1341" i="3"/>
  <c r="E1342" i="3"/>
  <c r="E448" i="3"/>
  <c r="E449" i="3"/>
  <c r="E450" i="3"/>
  <c r="E451" i="3"/>
  <c r="E452" i="3"/>
  <c r="E453" i="3"/>
  <c r="E472" i="3"/>
  <c r="E473" i="3"/>
  <c r="E474" i="3"/>
  <c r="E457" i="3"/>
  <c r="E458" i="3"/>
  <c r="E459" i="3"/>
  <c r="E460" i="3"/>
  <c r="E461" i="3"/>
  <c r="E462" i="3"/>
  <c r="E739" i="3"/>
  <c r="E740" i="3"/>
  <c r="E747" i="3"/>
  <c r="E466" i="3"/>
  <c r="E467" i="3"/>
  <c r="E468" i="3"/>
  <c r="E469" i="3"/>
  <c r="E470" i="3"/>
  <c r="E471" i="3"/>
  <c r="E586" i="3"/>
  <c r="E587" i="3"/>
  <c r="E588" i="3"/>
  <c r="E475" i="3"/>
  <c r="E476" i="3"/>
  <c r="E477" i="3"/>
  <c r="E478" i="3"/>
  <c r="E479" i="3"/>
  <c r="E480" i="3"/>
  <c r="E1016" i="3"/>
  <c r="E1023" i="3"/>
  <c r="E1024" i="3"/>
  <c r="E484" i="3"/>
  <c r="E485" i="3"/>
  <c r="E486" i="3"/>
  <c r="E487" i="3"/>
  <c r="E488" i="3"/>
  <c r="E489" i="3"/>
  <c r="E19" i="3"/>
  <c r="E20" i="3"/>
  <c r="E492" i="3"/>
  <c r="E493" i="3"/>
  <c r="E494" i="3"/>
  <c r="E495" i="3"/>
  <c r="E496" i="3"/>
  <c r="E497" i="3"/>
  <c r="E256" i="3"/>
  <c r="E263" i="3"/>
  <c r="E264" i="3"/>
  <c r="E501" i="3"/>
  <c r="E502" i="3"/>
  <c r="E503" i="3"/>
  <c r="E504" i="3"/>
  <c r="E505" i="3"/>
  <c r="E506" i="3"/>
  <c r="E1202" i="3"/>
  <c r="E1203" i="3"/>
  <c r="E1210" i="3"/>
  <c r="E510" i="3"/>
  <c r="E511" i="3"/>
  <c r="E512" i="3"/>
  <c r="E513" i="3"/>
  <c r="E514" i="3"/>
  <c r="E329" i="3"/>
  <c r="E330" i="3"/>
  <c r="E335" i="3"/>
  <c r="E518" i="3"/>
  <c r="E519" i="3"/>
  <c r="E520" i="3"/>
  <c r="E521" i="3"/>
  <c r="E522" i="3"/>
  <c r="E445" i="3"/>
  <c r="E446" i="3"/>
  <c r="E447" i="3"/>
  <c r="E526" i="3"/>
  <c r="E527" i="3"/>
  <c r="E528" i="3"/>
  <c r="E529" i="3"/>
  <c r="E530" i="3"/>
  <c r="E531" i="3"/>
  <c r="E864" i="3"/>
  <c r="E871" i="3"/>
  <c r="E872" i="3"/>
  <c r="E535" i="3"/>
  <c r="E536" i="3"/>
  <c r="E537" i="3"/>
  <c r="E538" i="3"/>
  <c r="E539" i="3"/>
  <c r="E540" i="3"/>
  <c r="E927" i="3"/>
  <c r="E934" i="3"/>
  <c r="E935" i="3"/>
  <c r="E544" i="3"/>
  <c r="E545" i="3"/>
  <c r="E546" i="3"/>
  <c r="E547" i="3"/>
  <c r="E548" i="3"/>
  <c r="E549" i="3"/>
  <c r="E1176" i="3"/>
  <c r="E1177" i="3"/>
  <c r="E1184" i="3"/>
  <c r="E553" i="3"/>
  <c r="E554" i="3"/>
  <c r="E555" i="3"/>
  <c r="E556" i="3"/>
  <c r="E557" i="3"/>
  <c r="E558" i="3"/>
  <c r="E1301" i="3"/>
  <c r="E1302" i="3"/>
  <c r="E1309" i="3"/>
  <c r="E562" i="3"/>
  <c r="E563" i="3"/>
  <c r="E564" i="3"/>
  <c r="E565" i="3"/>
  <c r="E566" i="3"/>
  <c r="E567" i="3"/>
  <c r="E1238" i="3"/>
  <c r="E1239" i="3"/>
  <c r="E1246" i="3"/>
  <c r="E571" i="3"/>
  <c r="E572" i="3"/>
  <c r="E573" i="3"/>
  <c r="E574" i="3"/>
  <c r="E575" i="3"/>
  <c r="E576" i="3"/>
  <c r="E483" i="3"/>
  <c r="E490" i="3"/>
  <c r="E491" i="3"/>
  <c r="E580" i="3"/>
  <c r="E581" i="3"/>
  <c r="E582" i="3"/>
  <c r="E583" i="3"/>
  <c r="E584" i="3"/>
  <c r="E585" i="3"/>
  <c r="E1329" i="3"/>
  <c r="E1330" i="3"/>
  <c r="E1335" i="3"/>
  <c r="E589" i="3"/>
  <c r="E590" i="3"/>
  <c r="E591" i="3"/>
  <c r="E592" i="3"/>
  <c r="E593" i="3"/>
  <c r="E594" i="3"/>
  <c r="E1367" i="3"/>
  <c r="E1368" i="3"/>
  <c r="E1369" i="3"/>
  <c r="E598" i="3"/>
  <c r="E599" i="3"/>
  <c r="E600" i="3"/>
  <c r="E601" i="3"/>
  <c r="E602" i="3"/>
  <c r="E603" i="3"/>
  <c r="E1061" i="3"/>
  <c r="E1068" i="3"/>
  <c r="E1069" i="3"/>
  <c r="E607" i="3"/>
  <c r="E608" i="3"/>
  <c r="E609" i="3"/>
  <c r="E610" i="3"/>
  <c r="E611" i="3"/>
  <c r="E612" i="3"/>
  <c r="E685" i="3"/>
  <c r="E686" i="3"/>
  <c r="E693" i="3"/>
  <c r="E616" i="3"/>
  <c r="E617" i="3"/>
  <c r="E618" i="3"/>
  <c r="E619" i="3"/>
  <c r="E620" i="3"/>
  <c r="E621" i="3"/>
  <c r="E802" i="3"/>
  <c r="E803" i="3"/>
  <c r="E810" i="3"/>
  <c r="E625" i="3"/>
  <c r="E626" i="3"/>
  <c r="E627" i="3"/>
  <c r="E628" i="3"/>
  <c r="E629" i="3"/>
  <c r="E630" i="3"/>
  <c r="E829" i="3"/>
  <c r="E836" i="3"/>
  <c r="E837" i="3"/>
  <c r="E634" i="3"/>
  <c r="E635" i="3"/>
  <c r="E636" i="3"/>
  <c r="E637" i="3"/>
  <c r="E638" i="3"/>
  <c r="E639" i="3"/>
  <c r="E971" i="3"/>
  <c r="E978" i="3"/>
  <c r="E979" i="3"/>
  <c r="E643" i="3"/>
  <c r="E644" i="3"/>
  <c r="E645" i="3"/>
  <c r="E646" i="3"/>
  <c r="E647" i="3"/>
  <c r="E648" i="3"/>
  <c r="E1394" i="3"/>
  <c r="E1395" i="3"/>
  <c r="E1396" i="3"/>
  <c r="E652" i="3"/>
  <c r="E653" i="3"/>
  <c r="E654" i="3"/>
  <c r="E655" i="3"/>
  <c r="E656" i="3"/>
  <c r="E657" i="3"/>
  <c r="E410" i="3"/>
  <c r="E411" i="3"/>
  <c r="E418" i="3"/>
  <c r="E661" i="3"/>
  <c r="E662" i="3"/>
  <c r="E663" i="3"/>
  <c r="E664" i="3"/>
  <c r="E665" i="3"/>
  <c r="E666" i="3"/>
  <c r="E1088" i="3"/>
  <c r="E1095" i="3"/>
  <c r="E1096" i="3"/>
  <c r="E670" i="3"/>
  <c r="E671" i="3"/>
  <c r="E672" i="3"/>
  <c r="E673" i="3"/>
  <c r="E674" i="3"/>
  <c r="E675" i="3"/>
  <c r="E419" i="3"/>
  <c r="E420" i="3"/>
  <c r="E678" i="3"/>
  <c r="E679" i="3"/>
  <c r="E680" i="3"/>
  <c r="E681" i="3"/>
  <c r="E682" i="3"/>
  <c r="E683" i="3"/>
  <c r="E676" i="3"/>
  <c r="E677" i="3"/>
  <c r="E684" i="3"/>
  <c r="E687" i="3"/>
  <c r="E688" i="3"/>
  <c r="E689" i="3"/>
  <c r="E690" i="3"/>
  <c r="E691" i="3"/>
  <c r="E692" i="3"/>
  <c r="E568" i="3"/>
  <c r="E569" i="3"/>
  <c r="E570" i="3"/>
  <c r="E696" i="3"/>
  <c r="E697" i="3"/>
  <c r="E698" i="3"/>
  <c r="E699" i="3"/>
  <c r="E700" i="3"/>
  <c r="E701" i="3"/>
  <c r="E1220" i="3"/>
  <c r="E1221" i="3"/>
  <c r="E1228" i="3"/>
  <c r="E705" i="3"/>
  <c r="E706" i="3"/>
  <c r="E707" i="3"/>
  <c r="E708" i="3"/>
  <c r="E709" i="3"/>
  <c r="E710" i="3"/>
  <c r="E1403" i="3"/>
  <c r="E1404" i="3"/>
  <c r="E1405" i="3"/>
  <c r="E714" i="3"/>
  <c r="E715" i="3"/>
  <c r="E716" i="3"/>
  <c r="E717" i="3"/>
  <c r="E718" i="3"/>
  <c r="E719" i="3"/>
  <c r="E712" i="3"/>
  <c r="E713" i="3"/>
  <c r="E720" i="3"/>
  <c r="E723" i="3"/>
  <c r="E724" i="3"/>
  <c r="E725" i="3"/>
  <c r="E726" i="3"/>
  <c r="E727" i="3"/>
  <c r="E728" i="3"/>
  <c r="E613" i="3"/>
  <c r="E614" i="3"/>
  <c r="E615" i="3"/>
  <c r="E732" i="3"/>
  <c r="E733" i="3"/>
  <c r="E734" i="3"/>
  <c r="E735" i="3"/>
  <c r="E736" i="3"/>
  <c r="E737" i="3"/>
  <c r="E838" i="3"/>
  <c r="E844" i="3"/>
  <c r="E845" i="3"/>
  <c r="E741" i="3"/>
  <c r="E742" i="3"/>
  <c r="E743" i="3"/>
  <c r="E744" i="3"/>
  <c r="E745" i="3"/>
  <c r="E746" i="3"/>
  <c r="E229" i="3"/>
  <c r="E236" i="3"/>
  <c r="E237" i="3"/>
  <c r="E750" i="3"/>
  <c r="E751" i="3"/>
  <c r="E752" i="3"/>
  <c r="E753" i="3"/>
  <c r="E754" i="3"/>
  <c r="E755" i="3"/>
  <c r="E775" i="3"/>
  <c r="E776" i="3"/>
  <c r="E783" i="3"/>
  <c r="E759" i="3"/>
  <c r="E760" i="3"/>
  <c r="E761" i="3"/>
  <c r="E762" i="3"/>
  <c r="E763" i="3"/>
  <c r="E764" i="3"/>
  <c r="E532" i="3"/>
  <c r="E533" i="3"/>
  <c r="E534" i="3"/>
  <c r="E768" i="3"/>
  <c r="E769" i="3"/>
  <c r="E770" i="3"/>
  <c r="E771" i="3"/>
  <c r="E772" i="3"/>
  <c r="E773" i="3"/>
  <c r="E271" i="3"/>
  <c r="E278" i="3"/>
  <c r="E279" i="3"/>
  <c r="E777" i="3"/>
  <c r="E778" i="3"/>
  <c r="E779" i="3"/>
  <c r="E780" i="3"/>
  <c r="E781" i="3"/>
  <c r="E782" i="3"/>
  <c r="E383" i="3"/>
  <c r="E384" i="3"/>
  <c r="E391" i="3"/>
  <c r="E786" i="3"/>
  <c r="E787" i="3"/>
  <c r="E788" i="3"/>
  <c r="E789" i="3"/>
  <c r="E790" i="3"/>
  <c r="E791" i="3"/>
  <c r="E1318" i="3"/>
  <c r="E1323" i="3"/>
  <c r="E1324" i="3"/>
  <c r="E795" i="3"/>
  <c r="E796" i="3"/>
  <c r="E797" i="3"/>
  <c r="E798" i="3"/>
  <c r="E799" i="3"/>
  <c r="E800" i="3"/>
  <c r="E640" i="3"/>
  <c r="E641" i="3"/>
  <c r="E642" i="3"/>
  <c r="E804" i="3"/>
  <c r="E805" i="3"/>
  <c r="E806" i="3"/>
  <c r="E807" i="3"/>
  <c r="E808" i="3"/>
  <c r="E809" i="3"/>
  <c r="E34" i="3"/>
  <c r="E41" i="3"/>
  <c r="E812" i="3"/>
  <c r="E813" i="3"/>
  <c r="E814" i="3"/>
  <c r="E815" i="3"/>
  <c r="E816" i="3"/>
  <c r="E817" i="3"/>
  <c r="E1097" i="3"/>
  <c r="E1104" i="3"/>
  <c r="E1105" i="3"/>
  <c r="E821" i="3"/>
  <c r="E822" i="3"/>
  <c r="E823" i="3"/>
  <c r="E824" i="3"/>
  <c r="E825" i="3"/>
  <c r="E826" i="3"/>
  <c r="E194" i="3"/>
  <c r="E201" i="3"/>
  <c r="E202" i="3"/>
  <c r="E830" i="3"/>
  <c r="E831" i="3"/>
  <c r="E832" i="3"/>
  <c r="E833" i="3"/>
  <c r="E834" i="3"/>
  <c r="E835" i="3"/>
  <c r="E1349" i="3"/>
  <c r="E1350" i="3"/>
  <c r="E1351" i="3"/>
  <c r="E839" i="3"/>
  <c r="E840" i="3"/>
  <c r="E841" i="3"/>
  <c r="E842" i="3"/>
  <c r="E843" i="3"/>
  <c r="E989" i="3"/>
  <c r="E996" i="3"/>
  <c r="E997" i="3"/>
  <c r="E847" i="3"/>
  <c r="E848" i="3"/>
  <c r="E849" i="3"/>
  <c r="E850" i="3"/>
  <c r="E851" i="3"/>
  <c r="E852" i="3"/>
  <c r="E1274" i="3"/>
  <c r="E1275" i="3"/>
  <c r="E1282" i="3"/>
  <c r="E856" i="3"/>
  <c r="E857" i="3"/>
  <c r="E858" i="3"/>
  <c r="E859" i="3"/>
  <c r="E860" i="3"/>
  <c r="E861" i="3"/>
  <c r="E1283" i="3"/>
  <c r="E1284" i="3"/>
  <c r="E1291" i="3"/>
  <c r="E865" i="3"/>
  <c r="E866" i="3"/>
  <c r="E867" i="3"/>
  <c r="E868" i="3"/>
  <c r="E869" i="3"/>
  <c r="E870" i="3"/>
  <c r="E313" i="3"/>
  <c r="E314" i="3"/>
  <c r="E315" i="3"/>
  <c r="E874" i="3"/>
  <c r="E875" i="3"/>
  <c r="E876" i="3"/>
  <c r="E877" i="3"/>
  <c r="E878" i="3"/>
  <c r="E879" i="3"/>
  <c r="E1133" i="3"/>
  <c r="E1140" i="3"/>
  <c r="E1141" i="3"/>
  <c r="E883" i="3"/>
  <c r="E884" i="3"/>
  <c r="E885" i="3"/>
  <c r="E886" i="3"/>
  <c r="E887" i="3"/>
  <c r="E888" i="3"/>
  <c r="E1376" i="3"/>
  <c r="E1377" i="3"/>
  <c r="E1378" i="3"/>
  <c r="E892" i="3"/>
  <c r="E893" i="3"/>
  <c r="E894" i="3"/>
  <c r="E895" i="3"/>
  <c r="E896" i="3"/>
  <c r="E897" i="3"/>
  <c r="E1409" i="3"/>
  <c r="E1410" i="3"/>
  <c r="E1411" i="3"/>
  <c r="E901" i="3"/>
  <c r="E902" i="3"/>
  <c r="E903" i="3"/>
  <c r="E904" i="3"/>
  <c r="E905" i="3"/>
  <c r="E906" i="3"/>
  <c r="E1106" i="3"/>
  <c r="E1113" i="3"/>
  <c r="E1114" i="3"/>
  <c r="E910" i="3"/>
  <c r="E911" i="3"/>
  <c r="E912" i="3"/>
  <c r="E913" i="3"/>
  <c r="E914" i="3"/>
  <c r="E915" i="3"/>
  <c r="E1229" i="3"/>
  <c r="E1230" i="3"/>
  <c r="E1237" i="3"/>
  <c r="E919" i="3"/>
  <c r="E920" i="3"/>
  <c r="E921" i="3"/>
  <c r="E922" i="3"/>
  <c r="E923" i="3"/>
  <c r="E924" i="3"/>
  <c r="E1385" i="3"/>
  <c r="E1386" i="3"/>
  <c r="E1387" i="3"/>
  <c r="E928" i="3"/>
  <c r="E929" i="3"/>
  <c r="E930" i="3"/>
  <c r="E931" i="3"/>
  <c r="E932" i="3"/>
  <c r="E933" i="3"/>
  <c r="E918" i="3"/>
  <c r="E925" i="3"/>
  <c r="E926" i="3"/>
  <c r="E937" i="3"/>
  <c r="E938" i="3"/>
  <c r="E939" i="3"/>
  <c r="E940" i="3"/>
  <c r="E941" i="3"/>
  <c r="E942" i="3"/>
  <c r="E1115" i="3"/>
  <c r="E1122" i="3"/>
  <c r="E1123" i="3"/>
  <c r="E946" i="3"/>
  <c r="E947" i="3"/>
  <c r="E948" i="3"/>
  <c r="E949" i="3"/>
  <c r="E950" i="3"/>
  <c r="E951" i="3"/>
  <c r="E1427" i="3"/>
  <c r="E1428" i="3"/>
  <c r="E1429" i="3"/>
  <c r="E955" i="3"/>
  <c r="E956" i="3"/>
  <c r="E957" i="3"/>
  <c r="E958" i="3"/>
  <c r="E959" i="3"/>
  <c r="E960" i="3"/>
  <c r="E766" i="3"/>
  <c r="E767" i="3"/>
  <c r="E774" i="3"/>
  <c r="E964" i="3"/>
  <c r="E965" i="3"/>
  <c r="E966" i="3"/>
  <c r="E967" i="3"/>
  <c r="E968" i="3"/>
  <c r="E1151" i="3"/>
  <c r="E1158" i="3"/>
  <c r="E1159" i="3"/>
  <c r="E972" i="3"/>
  <c r="E973" i="3"/>
  <c r="E974" i="3"/>
  <c r="E975" i="3"/>
  <c r="E976" i="3"/>
  <c r="E977" i="3"/>
  <c r="E220" i="3"/>
  <c r="E227" i="3"/>
  <c r="E228" i="3"/>
  <c r="E981" i="3"/>
  <c r="E982" i="3"/>
  <c r="E983" i="3"/>
  <c r="E984" i="3"/>
  <c r="E985" i="3"/>
  <c r="E986" i="3"/>
  <c r="E846" i="3"/>
  <c r="E853" i="3"/>
  <c r="E854" i="3"/>
  <c r="E990" i="3"/>
  <c r="E991" i="3"/>
  <c r="E992" i="3"/>
  <c r="E993" i="3"/>
  <c r="E994" i="3"/>
  <c r="E995" i="3"/>
  <c r="E203" i="3"/>
  <c r="E210" i="3"/>
  <c r="E211" i="3"/>
  <c r="E999" i="3"/>
  <c r="E1000" i="3"/>
  <c r="E1001" i="3"/>
  <c r="E1002" i="3"/>
  <c r="E1003" i="3"/>
  <c r="E1004" i="3"/>
  <c r="E1070" i="3"/>
  <c r="E1077" i="3"/>
  <c r="E1078" i="3"/>
  <c r="E1008" i="3"/>
  <c r="E1009" i="3"/>
  <c r="E1010" i="3"/>
  <c r="E1011" i="3"/>
  <c r="E1012" i="3"/>
  <c r="E1013" i="3"/>
  <c r="E1247" i="3"/>
  <c r="E1248" i="3"/>
  <c r="E1255" i="3"/>
  <c r="E1017" i="3"/>
  <c r="E1018" i="3"/>
  <c r="E1019" i="3"/>
  <c r="E1020" i="3"/>
  <c r="E1021" i="3"/>
  <c r="E1022" i="3"/>
  <c r="E336" i="3"/>
  <c r="E341" i="3"/>
  <c r="E342" i="3"/>
  <c r="E1026" i="3"/>
  <c r="E1027" i="3"/>
  <c r="E1028" i="3"/>
  <c r="E1029" i="3"/>
  <c r="E1030" i="3"/>
  <c r="E1031" i="3"/>
  <c r="E150" i="3"/>
  <c r="E157" i="3"/>
  <c r="E158" i="3"/>
  <c r="E1035" i="3"/>
  <c r="E1036" i="3"/>
  <c r="E1037" i="3"/>
  <c r="E1038" i="3"/>
  <c r="E1039" i="3"/>
  <c r="E1040" i="3"/>
  <c r="E159" i="3"/>
  <c r="E166" i="3"/>
  <c r="E167" i="3"/>
  <c r="E1044" i="3"/>
  <c r="E1045" i="3"/>
  <c r="E1046" i="3"/>
  <c r="E1047" i="3"/>
  <c r="E1048" i="3"/>
  <c r="E1049" i="3"/>
  <c r="E168" i="3"/>
  <c r="E175" i="3"/>
  <c r="E176" i="3"/>
  <c r="E1053" i="3"/>
  <c r="E1054" i="3"/>
  <c r="E1055" i="3"/>
  <c r="E1056" i="3"/>
  <c r="E1057" i="3"/>
  <c r="E1058" i="3"/>
  <c r="E721" i="3"/>
  <c r="E722" i="3"/>
  <c r="E729" i="3"/>
  <c r="E1062" i="3"/>
  <c r="E1063" i="3"/>
  <c r="E1064" i="3"/>
  <c r="E1065" i="3"/>
  <c r="E1066" i="3"/>
  <c r="E1067" i="3"/>
  <c r="E114" i="3"/>
  <c r="E121" i="3"/>
  <c r="E122" i="3"/>
  <c r="E1071" i="3"/>
  <c r="E1072" i="3"/>
  <c r="E1073" i="3"/>
  <c r="E1074" i="3"/>
  <c r="E1075" i="3"/>
  <c r="E1076" i="3"/>
  <c r="E238" i="3"/>
  <c r="E245" i="3"/>
  <c r="E246" i="3"/>
  <c r="E1080" i="3"/>
  <c r="E1081" i="3"/>
  <c r="E1082" i="3"/>
  <c r="E1083" i="3"/>
  <c r="E1084" i="3"/>
  <c r="E1085" i="3"/>
  <c r="E622" i="3"/>
  <c r="E623" i="3"/>
  <c r="E624" i="3"/>
  <c r="E1089" i="3"/>
  <c r="E1090" i="3"/>
  <c r="E1091" i="3"/>
  <c r="E1092" i="3"/>
  <c r="E1093" i="3"/>
  <c r="E1094" i="3"/>
  <c r="E1358" i="3"/>
  <c r="E1359" i="3"/>
  <c r="E1360" i="3"/>
  <c r="E1098" i="3"/>
  <c r="E1099" i="3"/>
  <c r="E1100" i="3"/>
  <c r="E1101" i="3"/>
  <c r="E1102" i="3"/>
  <c r="E1103" i="3"/>
  <c r="E1418" i="3"/>
  <c r="E1419" i="3"/>
  <c r="E1420" i="3"/>
  <c r="E1107" i="3"/>
  <c r="E1108" i="3"/>
  <c r="E1109" i="3"/>
  <c r="E1110" i="3"/>
  <c r="E1111" i="3"/>
  <c r="E1112" i="3"/>
  <c r="E365" i="3"/>
  <c r="E366" i="3"/>
  <c r="E373" i="3"/>
  <c r="E1116" i="3"/>
  <c r="E1117" i="3"/>
  <c r="E1118" i="3"/>
  <c r="E1119" i="3"/>
  <c r="E1120" i="3"/>
  <c r="E1121" i="3"/>
  <c r="E177" i="3"/>
  <c r="E184" i="3"/>
  <c r="E185" i="3"/>
  <c r="E1125" i="3"/>
  <c r="E1126" i="3"/>
  <c r="E1127" i="3"/>
  <c r="E1128" i="3"/>
  <c r="E1129" i="3"/>
  <c r="E1130" i="3"/>
  <c r="E1134" i="3"/>
  <c r="E1135" i="3"/>
  <c r="E1136" i="3"/>
  <c r="E1137" i="3"/>
  <c r="E1138" i="3"/>
  <c r="E1139" i="3"/>
  <c r="E1007" i="3"/>
  <c r="E1014" i="3"/>
  <c r="E1015" i="3"/>
  <c r="E1143" i="3"/>
  <c r="E1144" i="3"/>
  <c r="E1145" i="3"/>
  <c r="E1146" i="3"/>
  <c r="E1147" i="3"/>
  <c r="E1148" i="3"/>
  <c r="E820" i="3"/>
  <c r="E827" i="3"/>
  <c r="E828" i="3"/>
  <c r="E1152" i="3"/>
  <c r="E1153" i="3"/>
  <c r="E1154" i="3"/>
  <c r="E1155" i="3"/>
  <c r="E1156" i="3"/>
  <c r="E1157" i="3"/>
  <c r="E811" i="3"/>
  <c r="E818" i="3"/>
  <c r="E819" i="3"/>
  <c r="E1161" i="3"/>
  <c r="E1162" i="3"/>
  <c r="E1163" i="3"/>
  <c r="E1164" i="3"/>
  <c r="E1165" i="3"/>
  <c r="E1052" i="3"/>
  <c r="E1059" i="3"/>
  <c r="E1060" i="3"/>
  <c r="E1169" i="3"/>
  <c r="E1170" i="3"/>
  <c r="E1171" i="3"/>
  <c r="E1172" i="3"/>
  <c r="E1173" i="3"/>
  <c r="E1174" i="3"/>
  <c r="E595" i="3"/>
  <c r="E596" i="3"/>
  <c r="E597" i="3"/>
  <c r="E1178" i="3"/>
  <c r="E1179" i="3"/>
  <c r="E1180" i="3"/>
  <c r="E1181" i="3"/>
  <c r="E1182" i="3"/>
  <c r="E1183" i="3"/>
  <c r="E667" i="3"/>
  <c r="E668" i="3"/>
  <c r="E669" i="3"/>
  <c r="E1187" i="3"/>
  <c r="E1188" i="3"/>
  <c r="E1189" i="3"/>
  <c r="E1190" i="3"/>
  <c r="E1191" i="3"/>
  <c r="E980" i="3"/>
  <c r="E987" i="3"/>
  <c r="E988" i="3"/>
  <c r="E1195" i="3"/>
  <c r="E1196" i="3"/>
  <c r="E1197" i="3"/>
  <c r="E1198" i="3"/>
  <c r="E1199" i="3"/>
  <c r="E1200" i="3"/>
  <c r="E392" i="3"/>
  <c r="E393" i="3"/>
  <c r="E400" i="3"/>
  <c r="E1204" i="3"/>
  <c r="E1205" i="3"/>
  <c r="E1206" i="3"/>
  <c r="E1207" i="3"/>
  <c r="E1208" i="3"/>
  <c r="E1209" i="3"/>
  <c r="E945" i="3"/>
  <c r="E952" i="3"/>
  <c r="E953" i="3"/>
  <c r="E1213" i="3"/>
  <c r="E1214" i="3"/>
  <c r="E1215" i="3"/>
  <c r="E1216" i="3"/>
  <c r="E1217" i="3"/>
  <c r="E1218" i="3"/>
  <c r="E998" i="3"/>
  <c r="E1005" i="3"/>
  <c r="E1006" i="3"/>
  <c r="E1222" i="3"/>
  <c r="E1223" i="3"/>
  <c r="E1224" i="3"/>
  <c r="E1225" i="3"/>
  <c r="E1226" i="3"/>
  <c r="E1227" i="3"/>
  <c r="E784" i="3"/>
  <c r="E785" i="3"/>
  <c r="E792" i="3"/>
  <c r="E1231" i="3"/>
  <c r="E1232" i="3"/>
  <c r="E1233" i="3"/>
  <c r="E1234" i="3"/>
  <c r="E1235" i="3"/>
  <c r="E1236" i="3"/>
  <c r="E347" i="3"/>
  <c r="E348" i="3"/>
  <c r="E353" i="3"/>
  <c r="E1240" i="3"/>
  <c r="E1241" i="3"/>
  <c r="E1242" i="3"/>
  <c r="E1243" i="3"/>
  <c r="E1244" i="3"/>
  <c r="E1245" i="3"/>
  <c r="E1034" i="3"/>
  <c r="E1041" i="3"/>
  <c r="E1042" i="3"/>
  <c r="E1249" i="3"/>
  <c r="E1250" i="3"/>
  <c r="E1251" i="3"/>
  <c r="E1252" i="3"/>
  <c r="E1253" i="3"/>
  <c r="E1254" i="3"/>
  <c r="E141" i="3"/>
  <c r="E148" i="3"/>
  <c r="E149" i="3"/>
  <c r="E1258" i="3"/>
  <c r="E1259" i="3"/>
  <c r="E1260" i="3"/>
  <c r="E1261" i="3"/>
  <c r="E1262" i="3"/>
  <c r="E1263" i="3"/>
  <c r="E498" i="3"/>
  <c r="E499" i="3"/>
  <c r="E500" i="3"/>
  <c r="E1267" i="3"/>
  <c r="E1268" i="3"/>
  <c r="E1269" i="3"/>
  <c r="E1270" i="3"/>
  <c r="E1271" i="3"/>
  <c r="E1272" i="3"/>
  <c r="E936" i="3"/>
  <c r="E943" i="3"/>
  <c r="E944" i="3"/>
  <c r="E1276" i="3"/>
  <c r="E1277" i="3"/>
  <c r="E1278" i="3"/>
  <c r="E1279" i="3"/>
  <c r="E1280" i="3"/>
  <c r="E1281" i="3"/>
  <c r="E748" i="3"/>
  <c r="E749" i="3"/>
  <c r="E756" i="3"/>
  <c r="E1285" i="3"/>
  <c r="E1286" i="3"/>
  <c r="E1287" i="3"/>
  <c r="E1288" i="3"/>
  <c r="E1289" i="3"/>
  <c r="E1290" i="3"/>
  <c r="E900" i="3"/>
  <c r="E907" i="3"/>
  <c r="E908" i="3"/>
  <c r="E1294" i="3"/>
  <c r="E1295" i="3"/>
  <c r="E1296" i="3"/>
  <c r="E1297" i="3"/>
  <c r="E1298" i="3"/>
  <c r="E1299" i="3"/>
  <c r="E550" i="3"/>
  <c r="E551" i="3"/>
  <c r="E552" i="3"/>
  <c r="E1303" i="3"/>
  <c r="E1304" i="3"/>
  <c r="E1305" i="3"/>
  <c r="E1306" i="3"/>
  <c r="E1307" i="3"/>
  <c r="E1308" i="3"/>
  <c r="E186" i="3"/>
  <c r="E192" i="3"/>
  <c r="E193" i="3"/>
  <c r="E1312" i="3"/>
  <c r="E1313" i="3"/>
  <c r="E1314" i="3"/>
  <c r="E1315" i="3"/>
  <c r="E1316" i="3"/>
  <c r="E70" i="3"/>
  <c r="E77" i="3"/>
  <c r="E1319" i="3"/>
  <c r="E1320" i="3"/>
  <c r="E1321" i="3"/>
  <c r="E1322" i="3"/>
  <c r="E42" i="3"/>
  <c r="E43" i="3"/>
  <c r="E1325" i="3"/>
  <c r="E1326" i="3"/>
  <c r="E1327" i="3"/>
  <c r="E1328" i="3"/>
  <c r="E86" i="3"/>
  <c r="E87" i="3"/>
  <c r="E1331" i="3"/>
  <c r="E1332" i="3"/>
  <c r="E1333" i="3"/>
  <c r="E1334" i="3"/>
  <c r="E26" i="3"/>
  <c r="E33" i="3"/>
  <c r="E1337" i="3"/>
  <c r="E1338" i="3"/>
  <c r="E1339" i="3"/>
  <c r="E1340" i="3"/>
  <c r="E50" i="3"/>
  <c r="E51" i="3"/>
  <c r="E1343" i="3"/>
  <c r="E1344" i="3"/>
  <c r="E1345" i="3"/>
  <c r="E1346" i="3"/>
  <c r="E1347" i="3"/>
  <c r="E1348" i="3"/>
  <c r="E730" i="3"/>
  <c r="E731" i="3"/>
  <c r="E738" i="3"/>
  <c r="E1352" i="3"/>
  <c r="E1353" i="3"/>
  <c r="E1354" i="3"/>
  <c r="E1355" i="3"/>
  <c r="E1356" i="3"/>
  <c r="E1357" i="3"/>
  <c r="E1292" i="3"/>
  <c r="E1293" i="3"/>
  <c r="E1300" i="3"/>
  <c r="E1361" i="3"/>
  <c r="E1362" i="3"/>
  <c r="E1363" i="3"/>
  <c r="E1364" i="3"/>
  <c r="E1365" i="3"/>
  <c r="E1366" i="3"/>
  <c r="E559" i="3"/>
  <c r="E560" i="3"/>
  <c r="E561" i="3"/>
  <c r="E1370" i="3"/>
  <c r="E1371" i="3"/>
  <c r="E1372" i="3"/>
  <c r="E1373" i="3"/>
  <c r="E1374" i="3"/>
  <c r="E1375" i="3"/>
  <c r="E463" i="3"/>
  <c r="E464" i="3"/>
  <c r="E465" i="3"/>
  <c r="E1379" i="3"/>
  <c r="E1380" i="3"/>
  <c r="E1381" i="3"/>
  <c r="E1382" i="3"/>
  <c r="E1383" i="3"/>
  <c r="E1384" i="3"/>
  <c r="E882" i="3"/>
  <c r="E889" i="3"/>
  <c r="E890" i="3"/>
  <c r="E1388" i="3"/>
  <c r="E1389" i="3"/>
  <c r="E1390" i="3"/>
  <c r="E1391" i="3"/>
  <c r="E1392" i="3"/>
  <c r="E1393" i="3"/>
  <c r="E1310" i="3"/>
  <c r="E1311" i="3"/>
  <c r="E1317" i="3"/>
  <c r="E1397" i="3"/>
  <c r="E1398" i="3"/>
  <c r="E1399" i="3"/>
  <c r="E1400" i="3"/>
  <c r="E1401" i="3"/>
  <c r="E1402" i="3"/>
  <c r="E1142" i="3"/>
  <c r="E1149" i="3"/>
  <c r="E1150" i="3"/>
  <c r="E1406" i="3"/>
  <c r="E1407" i="3"/>
  <c r="E1408" i="3"/>
  <c r="E909" i="3"/>
  <c r="E916" i="3"/>
  <c r="E917" i="3"/>
  <c r="E1412" i="3"/>
  <c r="E1413" i="3"/>
  <c r="E1414" i="3"/>
  <c r="E1415" i="3"/>
  <c r="E1416" i="3"/>
  <c r="E1417" i="3"/>
  <c r="E354" i="3"/>
  <c r="E359" i="3"/>
  <c r="E360" i="3"/>
  <c r="E1421" i="3"/>
  <c r="E1422" i="3"/>
  <c r="E1423" i="3"/>
  <c r="E1424" i="3"/>
  <c r="E1425" i="3"/>
  <c r="E1426" i="3"/>
  <c r="E105" i="3"/>
  <c r="E112" i="3"/>
  <c r="E113" i="3"/>
  <c r="E1430" i="3"/>
  <c r="E1431" i="3"/>
  <c r="E1432" i="3"/>
  <c r="E1433" i="3"/>
  <c r="E1434" i="3"/>
  <c r="E1435" i="3"/>
  <c r="E954" i="3"/>
  <c r="E961" i="3"/>
  <c r="E962" i="3"/>
  <c r="E3" i="3"/>
</calcChain>
</file>

<file path=xl/sharedStrings.xml><?xml version="1.0" encoding="utf-8"?>
<sst xmlns="http://schemas.openxmlformats.org/spreadsheetml/2006/main" count="10750" uniqueCount="1990">
  <si>
    <t>Jet SKU ID</t>
  </si>
  <si>
    <t>Price</t>
  </si>
  <si>
    <t>Category</t>
  </si>
  <si>
    <t>Electronics</t>
  </si>
  <si>
    <t>Consumables</t>
  </si>
  <si>
    <t>Home</t>
  </si>
  <si>
    <t>J0001</t>
  </si>
  <si>
    <t>J0002</t>
  </si>
  <si>
    <t>J0003</t>
  </si>
  <si>
    <t>J0004</t>
  </si>
  <si>
    <t>J0005</t>
  </si>
  <si>
    <t>J0006</t>
  </si>
  <si>
    <t>J0007</t>
  </si>
  <si>
    <t>J0008</t>
  </si>
  <si>
    <t>J0009</t>
  </si>
  <si>
    <t>J0010</t>
  </si>
  <si>
    <t>J0011</t>
  </si>
  <si>
    <t>J0012</t>
  </si>
  <si>
    <t>J0013</t>
  </si>
  <si>
    <t>J0014</t>
  </si>
  <si>
    <t>J0015</t>
  </si>
  <si>
    <t>J0016</t>
  </si>
  <si>
    <t>J0017</t>
  </si>
  <si>
    <t>J0018</t>
  </si>
  <si>
    <t>J0019</t>
  </si>
  <si>
    <t>J0020</t>
  </si>
  <si>
    <t>J0021</t>
  </si>
  <si>
    <t>J0022</t>
  </si>
  <si>
    <t>J0023</t>
  </si>
  <si>
    <t>J0024</t>
  </si>
  <si>
    <t>J0025</t>
  </si>
  <si>
    <t>J0026</t>
  </si>
  <si>
    <t>J0027</t>
  </si>
  <si>
    <t>J0028</t>
  </si>
  <si>
    <t>J0029</t>
  </si>
  <si>
    <t>J0030</t>
  </si>
  <si>
    <t>J0031</t>
  </si>
  <si>
    <t>J0032</t>
  </si>
  <si>
    <t>J0033</t>
  </si>
  <si>
    <t>J0034</t>
  </si>
  <si>
    <t>J0035</t>
  </si>
  <si>
    <t>J0036</t>
  </si>
  <si>
    <t>J0037</t>
  </si>
  <si>
    <t>J0038</t>
  </si>
  <si>
    <t>J0039</t>
  </si>
  <si>
    <t>J0040</t>
  </si>
  <si>
    <t>J0041</t>
  </si>
  <si>
    <t>J0042</t>
  </si>
  <si>
    <t>J0043</t>
  </si>
  <si>
    <t>J0044</t>
  </si>
  <si>
    <t>J0045</t>
  </si>
  <si>
    <t>J0046</t>
  </si>
  <si>
    <t>J0047</t>
  </si>
  <si>
    <t>J0048</t>
  </si>
  <si>
    <t>J0049</t>
  </si>
  <si>
    <t>J0050</t>
  </si>
  <si>
    <t>J0051</t>
  </si>
  <si>
    <t>J0052</t>
  </si>
  <si>
    <t>J0053</t>
  </si>
  <si>
    <t>J0054</t>
  </si>
  <si>
    <t>J0055</t>
  </si>
  <si>
    <t>J0056</t>
  </si>
  <si>
    <t>J0057</t>
  </si>
  <si>
    <t>J0058</t>
  </si>
  <si>
    <t>J0059</t>
  </si>
  <si>
    <t>J0060</t>
  </si>
  <si>
    <t>J0061</t>
  </si>
  <si>
    <t>J0062</t>
  </si>
  <si>
    <t>J0063</t>
  </si>
  <si>
    <t>J0064</t>
  </si>
  <si>
    <t>J0065</t>
  </si>
  <si>
    <t>J0066</t>
  </si>
  <si>
    <t>J0067</t>
  </si>
  <si>
    <t>J0068</t>
  </si>
  <si>
    <t>J0069</t>
  </si>
  <si>
    <t>J0070</t>
  </si>
  <si>
    <t>J0071</t>
  </si>
  <si>
    <t>J0072</t>
  </si>
  <si>
    <t>J0073</t>
  </si>
  <si>
    <t>J0074</t>
  </si>
  <si>
    <t>J0075</t>
  </si>
  <si>
    <t>J0076</t>
  </si>
  <si>
    <t>J0077</t>
  </si>
  <si>
    <t>J0078</t>
  </si>
  <si>
    <t>J0079</t>
  </si>
  <si>
    <t>J0080</t>
  </si>
  <si>
    <t>J0081</t>
  </si>
  <si>
    <t>J0082</t>
  </si>
  <si>
    <t>J0083</t>
  </si>
  <si>
    <t>J0084</t>
  </si>
  <si>
    <t>J0085</t>
  </si>
  <si>
    <t>J0086</t>
  </si>
  <si>
    <t>J0087</t>
  </si>
  <si>
    <t>J0088</t>
  </si>
  <si>
    <t>J0089</t>
  </si>
  <si>
    <t>J0090</t>
  </si>
  <si>
    <t>J0091</t>
  </si>
  <si>
    <t>J0092</t>
  </si>
  <si>
    <t>J0093</t>
  </si>
  <si>
    <t>J0094</t>
  </si>
  <si>
    <t>J0095</t>
  </si>
  <si>
    <t>J0096</t>
  </si>
  <si>
    <t>J0097</t>
  </si>
  <si>
    <t>J0098</t>
  </si>
  <si>
    <t>J0099</t>
  </si>
  <si>
    <t>J0100</t>
  </si>
  <si>
    <t>J0101</t>
  </si>
  <si>
    <t>J0102</t>
  </si>
  <si>
    <t>J0103</t>
  </si>
  <si>
    <t>J0104</t>
  </si>
  <si>
    <t>J0105</t>
  </si>
  <si>
    <t>J0106</t>
  </si>
  <si>
    <t>J0107</t>
  </si>
  <si>
    <t>J0108</t>
  </si>
  <si>
    <t>J0109</t>
  </si>
  <si>
    <t>J0110</t>
  </si>
  <si>
    <t>J0111</t>
  </si>
  <si>
    <t>J0112</t>
  </si>
  <si>
    <t>J0113</t>
  </si>
  <si>
    <t>J0114</t>
  </si>
  <si>
    <t>J0115</t>
  </si>
  <si>
    <t>J0116</t>
  </si>
  <si>
    <t>J0117</t>
  </si>
  <si>
    <t>J0118</t>
  </si>
  <si>
    <t>J0119</t>
  </si>
  <si>
    <t>J0120</t>
  </si>
  <si>
    <t>J0121</t>
  </si>
  <si>
    <t>J0122</t>
  </si>
  <si>
    <t>J0123</t>
  </si>
  <si>
    <t>J0124</t>
  </si>
  <si>
    <t>J0125</t>
  </si>
  <si>
    <t>J0126</t>
  </si>
  <si>
    <t>J0127</t>
  </si>
  <si>
    <t>J0128</t>
  </si>
  <si>
    <t>J0129</t>
  </si>
  <si>
    <t>J0130</t>
  </si>
  <si>
    <t>J0131</t>
  </si>
  <si>
    <t>J0132</t>
  </si>
  <si>
    <t>J0133</t>
  </si>
  <si>
    <t>J0134</t>
  </si>
  <si>
    <t>J0135</t>
  </si>
  <si>
    <t>J0136</t>
  </si>
  <si>
    <t>J0137</t>
  </si>
  <si>
    <t>J0138</t>
  </si>
  <si>
    <t>J0139</t>
  </si>
  <si>
    <t>J0140</t>
  </si>
  <si>
    <t>J0141</t>
  </si>
  <si>
    <t>J0142</t>
  </si>
  <si>
    <t>J0143</t>
  </si>
  <si>
    <t>J0144</t>
  </si>
  <si>
    <t>J0145</t>
  </si>
  <si>
    <t>J0146</t>
  </si>
  <si>
    <t>J0147</t>
  </si>
  <si>
    <t>J0148</t>
  </si>
  <si>
    <t>J0149</t>
  </si>
  <si>
    <t>J0150</t>
  </si>
  <si>
    <t>J0151</t>
  </si>
  <si>
    <t>J0152</t>
  </si>
  <si>
    <t>J0153</t>
  </si>
  <si>
    <t>J0154</t>
  </si>
  <si>
    <t>J0155</t>
  </si>
  <si>
    <t>J0156</t>
  </si>
  <si>
    <t>J0157</t>
  </si>
  <si>
    <t>J0158</t>
  </si>
  <si>
    <t>J0159</t>
  </si>
  <si>
    <t>J0160</t>
  </si>
  <si>
    <t>J0161</t>
  </si>
  <si>
    <t>J0162</t>
  </si>
  <si>
    <t>J0163</t>
  </si>
  <si>
    <t>J0164</t>
  </si>
  <si>
    <t>J0165</t>
  </si>
  <si>
    <t>J0166</t>
  </si>
  <si>
    <t>J0167</t>
  </si>
  <si>
    <t>J0168</t>
  </si>
  <si>
    <t>J0169</t>
  </si>
  <si>
    <t>J0170</t>
  </si>
  <si>
    <t>J0171</t>
  </si>
  <si>
    <t>J0172</t>
  </si>
  <si>
    <t>J0173</t>
  </si>
  <si>
    <t>J0174</t>
  </si>
  <si>
    <t>J0175</t>
  </si>
  <si>
    <t>J0176</t>
  </si>
  <si>
    <t>J0177</t>
  </si>
  <si>
    <t>J0178</t>
  </si>
  <si>
    <t>J0179</t>
  </si>
  <si>
    <t>J0180</t>
  </si>
  <si>
    <t>J0181</t>
  </si>
  <si>
    <t>J0182</t>
  </si>
  <si>
    <t>J0183</t>
  </si>
  <si>
    <t>J0184</t>
  </si>
  <si>
    <t>J0185</t>
  </si>
  <si>
    <t>J0186</t>
  </si>
  <si>
    <t>J0187</t>
  </si>
  <si>
    <t>J0188</t>
  </si>
  <si>
    <t>J0189</t>
  </si>
  <si>
    <t>J0190</t>
  </si>
  <si>
    <t>J0191</t>
  </si>
  <si>
    <t>J0192</t>
  </si>
  <si>
    <t>J0193</t>
  </si>
  <si>
    <t>J0194</t>
  </si>
  <si>
    <t>J0195</t>
  </si>
  <si>
    <t>J0196</t>
  </si>
  <si>
    <t>J0197</t>
  </si>
  <si>
    <t>J0198</t>
  </si>
  <si>
    <t>J0199</t>
  </si>
  <si>
    <t>J0200</t>
  </si>
  <si>
    <t>J0201</t>
  </si>
  <si>
    <t>J0202</t>
  </si>
  <si>
    <t>J0203</t>
  </si>
  <si>
    <t>J0204</t>
  </si>
  <si>
    <t>J0205</t>
  </si>
  <si>
    <t>J0206</t>
  </si>
  <si>
    <t>J0207</t>
  </si>
  <si>
    <t>J0208</t>
  </si>
  <si>
    <t>J0209</t>
  </si>
  <si>
    <t>J0210</t>
  </si>
  <si>
    <t>J0211</t>
  </si>
  <si>
    <t>J0212</t>
  </si>
  <si>
    <t>J0213</t>
  </si>
  <si>
    <t>J0214</t>
  </si>
  <si>
    <t>J0215</t>
  </si>
  <si>
    <t>J0216</t>
  </si>
  <si>
    <t>J0217</t>
  </si>
  <si>
    <t>J0218</t>
  </si>
  <si>
    <t>J0219</t>
  </si>
  <si>
    <t>J0220</t>
  </si>
  <si>
    <t>J0221</t>
  </si>
  <si>
    <t>J0222</t>
  </si>
  <si>
    <t>J0223</t>
  </si>
  <si>
    <t>J0224</t>
  </si>
  <si>
    <t>J0225</t>
  </si>
  <si>
    <t>J0226</t>
  </si>
  <si>
    <t>J0227</t>
  </si>
  <si>
    <t>J0228</t>
  </si>
  <si>
    <t>J0229</t>
  </si>
  <si>
    <t>J0230</t>
  </si>
  <si>
    <t>J0231</t>
  </si>
  <si>
    <t>J0232</t>
  </si>
  <si>
    <t>J0233</t>
  </si>
  <si>
    <t>J0234</t>
  </si>
  <si>
    <t>J0235</t>
  </si>
  <si>
    <t>J0236</t>
  </si>
  <si>
    <t>J0237</t>
  </si>
  <si>
    <t>J0238</t>
  </si>
  <si>
    <t>J0239</t>
  </si>
  <si>
    <t>J0240</t>
  </si>
  <si>
    <t>J0241</t>
  </si>
  <si>
    <t>J0242</t>
  </si>
  <si>
    <t>J0243</t>
  </si>
  <si>
    <t>J0244</t>
  </si>
  <si>
    <t>J0245</t>
  </si>
  <si>
    <t>J0246</t>
  </si>
  <si>
    <t>J0247</t>
  </si>
  <si>
    <t>J0248</t>
  </si>
  <si>
    <t>J0249</t>
  </si>
  <si>
    <t>J0250</t>
  </si>
  <si>
    <t>J0251</t>
  </si>
  <si>
    <t>J0252</t>
  </si>
  <si>
    <t>J0253</t>
  </si>
  <si>
    <t>J0254</t>
  </si>
  <si>
    <t>J0255</t>
  </si>
  <si>
    <t>J0256</t>
  </si>
  <si>
    <t>J0257</t>
  </si>
  <si>
    <t>J0258</t>
  </si>
  <si>
    <t>J0259</t>
  </si>
  <si>
    <t>J0260</t>
  </si>
  <si>
    <t>J0261</t>
  </si>
  <si>
    <t>J0262</t>
  </si>
  <si>
    <t>J0263</t>
  </si>
  <si>
    <t>J0264</t>
  </si>
  <si>
    <t>J0265</t>
  </si>
  <si>
    <t>J0266</t>
  </si>
  <si>
    <t>J0267</t>
  </si>
  <si>
    <t>J0268</t>
  </si>
  <si>
    <t>J0269</t>
  </si>
  <si>
    <t>J0270</t>
  </si>
  <si>
    <t>J0271</t>
  </si>
  <si>
    <t>J0272</t>
  </si>
  <si>
    <t>J0273</t>
  </si>
  <si>
    <t>J0274</t>
  </si>
  <si>
    <t>J0275</t>
  </si>
  <si>
    <t>J0276</t>
  </si>
  <si>
    <t>J0277</t>
  </si>
  <si>
    <t>J0278</t>
  </si>
  <si>
    <t>J0279</t>
  </si>
  <si>
    <t>J0280</t>
  </si>
  <si>
    <t>J0281</t>
  </si>
  <si>
    <t>J0282</t>
  </si>
  <si>
    <t>J0283</t>
  </si>
  <si>
    <t>J0284</t>
  </si>
  <si>
    <t>J0285</t>
  </si>
  <si>
    <t>J0286</t>
  </si>
  <si>
    <t>J0287</t>
  </si>
  <si>
    <t>J0288</t>
  </si>
  <si>
    <t>J0289</t>
  </si>
  <si>
    <t>J0290</t>
  </si>
  <si>
    <t>J0291</t>
  </si>
  <si>
    <t>J0292</t>
  </si>
  <si>
    <t>J0293</t>
  </si>
  <si>
    <t>J0294</t>
  </si>
  <si>
    <t>J0295</t>
  </si>
  <si>
    <t>J0296</t>
  </si>
  <si>
    <t>J0297</t>
  </si>
  <si>
    <t>J0298</t>
  </si>
  <si>
    <t>J0299</t>
  </si>
  <si>
    <t>J0300</t>
  </si>
  <si>
    <t>J0301</t>
  </si>
  <si>
    <t>J0302</t>
  </si>
  <si>
    <t>J0303</t>
  </si>
  <si>
    <t>J0304</t>
  </si>
  <si>
    <t>J0305</t>
  </si>
  <si>
    <t>J0306</t>
  </si>
  <si>
    <t>J0307</t>
  </si>
  <si>
    <t>J0308</t>
  </si>
  <si>
    <t>J0309</t>
  </si>
  <si>
    <t>J0310</t>
  </si>
  <si>
    <t>J0311</t>
  </si>
  <si>
    <t>J0312</t>
  </si>
  <si>
    <t>J0313</t>
  </si>
  <si>
    <t>J0314</t>
  </si>
  <si>
    <t>J0315</t>
  </si>
  <si>
    <t>J0316</t>
  </si>
  <si>
    <t>J0317</t>
  </si>
  <si>
    <t>J0318</t>
  </si>
  <si>
    <t>J0319</t>
  </si>
  <si>
    <t>J0320</t>
  </si>
  <si>
    <t>J0321</t>
  </si>
  <si>
    <t>J0322</t>
  </si>
  <si>
    <t>J0323</t>
  </si>
  <si>
    <t>J0324</t>
  </si>
  <si>
    <t>J0325</t>
  </si>
  <si>
    <t>J0326</t>
  </si>
  <si>
    <t>J0327</t>
  </si>
  <si>
    <t>J0328</t>
  </si>
  <si>
    <t>J0329</t>
  </si>
  <si>
    <t>J0330</t>
  </si>
  <si>
    <t>J0331</t>
  </si>
  <si>
    <t>J0332</t>
  </si>
  <si>
    <t>J0333</t>
  </si>
  <si>
    <t>J0334</t>
  </si>
  <si>
    <t>J0335</t>
  </si>
  <si>
    <t>J0336</t>
  </si>
  <si>
    <t>J0337</t>
  </si>
  <si>
    <t>J0338</t>
  </si>
  <si>
    <t>J0339</t>
  </si>
  <si>
    <t>J0340</t>
  </si>
  <si>
    <t>J0341</t>
  </si>
  <si>
    <t>J0342</t>
  </si>
  <si>
    <t>J0343</t>
  </si>
  <si>
    <t>J0344</t>
  </si>
  <si>
    <t>J0345</t>
  </si>
  <si>
    <t>J0346</t>
  </si>
  <si>
    <t>J0347</t>
  </si>
  <si>
    <t>J0348</t>
  </si>
  <si>
    <t>J0349</t>
  </si>
  <si>
    <t>J0350</t>
  </si>
  <si>
    <t>J0351</t>
  </si>
  <si>
    <t>J0352</t>
  </si>
  <si>
    <t>J0353</t>
  </si>
  <si>
    <t>J0354</t>
  </si>
  <si>
    <t>J0355</t>
  </si>
  <si>
    <t>J0356</t>
  </si>
  <si>
    <t>J0357</t>
  </si>
  <si>
    <t>J0358</t>
  </si>
  <si>
    <t>J0359</t>
  </si>
  <si>
    <t>J0360</t>
  </si>
  <si>
    <t>J0361</t>
  </si>
  <si>
    <t>J0362</t>
  </si>
  <si>
    <t>J0363</t>
  </si>
  <si>
    <t>J0364</t>
  </si>
  <si>
    <t>J0365</t>
  </si>
  <si>
    <t>J0366</t>
  </si>
  <si>
    <t>J0367</t>
  </si>
  <si>
    <t>J0368</t>
  </si>
  <si>
    <t>J0369</t>
  </si>
  <si>
    <t>J0370</t>
  </si>
  <si>
    <t>J0371</t>
  </si>
  <si>
    <t>J0372</t>
  </si>
  <si>
    <t>J0373</t>
  </si>
  <si>
    <t>J0374</t>
  </si>
  <si>
    <t>J0375</t>
  </si>
  <si>
    <t>J0376</t>
  </si>
  <si>
    <t>J0377</t>
  </si>
  <si>
    <t>J0378</t>
  </si>
  <si>
    <t>J0379</t>
  </si>
  <si>
    <t>J0380</t>
  </si>
  <si>
    <t>J0381</t>
  </si>
  <si>
    <t>J0382</t>
  </si>
  <si>
    <t>J0383</t>
  </si>
  <si>
    <t>J0384</t>
  </si>
  <si>
    <t>J0385</t>
  </si>
  <si>
    <t>J0386</t>
  </si>
  <si>
    <t>J0387</t>
  </si>
  <si>
    <t>J0388</t>
  </si>
  <si>
    <t>J0389</t>
  </si>
  <si>
    <t>J0390</t>
  </si>
  <si>
    <t>J0391</t>
  </si>
  <si>
    <t>J0392</t>
  </si>
  <si>
    <t>J0393</t>
  </si>
  <si>
    <t>J0394</t>
  </si>
  <si>
    <t>J0395</t>
  </si>
  <si>
    <t>J0396</t>
  </si>
  <si>
    <t>J0397</t>
  </si>
  <si>
    <t>J0398</t>
  </si>
  <si>
    <t>J0399</t>
  </si>
  <si>
    <t>J0400</t>
  </si>
  <si>
    <t>J0401</t>
  </si>
  <si>
    <t>J0402</t>
  </si>
  <si>
    <t>J0403</t>
  </si>
  <si>
    <t>J0404</t>
  </si>
  <si>
    <t>J0405</t>
  </si>
  <si>
    <t>J0406</t>
  </si>
  <si>
    <t>J0407</t>
  </si>
  <si>
    <t>J0408</t>
  </si>
  <si>
    <t>J0409</t>
  </si>
  <si>
    <t>J0410</t>
  </si>
  <si>
    <t>J0411</t>
  </si>
  <si>
    <t>J0412</t>
  </si>
  <si>
    <t>J0413</t>
  </si>
  <si>
    <t>J0414</t>
  </si>
  <si>
    <t>J0415</t>
  </si>
  <si>
    <t>J0416</t>
  </si>
  <si>
    <t>J0417</t>
  </si>
  <si>
    <t>J0418</t>
  </si>
  <si>
    <t>J0419</t>
  </si>
  <si>
    <t>J0420</t>
  </si>
  <si>
    <t>J0421</t>
  </si>
  <si>
    <t>J0422</t>
  </si>
  <si>
    <t>J0423</t>
  </si>
  <si>
    <t>J0424</t>
  </si>
  <si>
    <t>J0425</t>
  </si>
  <si>
    <t>J0426</t>
  </si>
  <si>
    <t>J0427</t>
  </si>
  <si>
    <t>J0428</t>
  </si>
  <si>
    <t>J0429</t>
  </si>
  <si>
    <t>J0430</t>
  </si>
  <si>
    <t>J0431</t>
  </si>
  <si>
    <t>J0432</t>
  </si>
  <si>
    <t>J0433</t>
  </si>
  <si>
    <t>J0434</t>
  </si>
  <si>
    <t>J0435</t>
  </si>
  <si>
    <t>J0436</t>
  </si>
  <si>
    <t>J0437</t>
  </si>
  <si>
    <t>J0438</t>
  </si>
  <si>
    <t>J0439</t>
  </si>
  <si>
    <t>J0440</t>
  </si>
  <si>
    <t>J0441</t>
  </si>
  <si>
    <t>J0442</t>
  </si>
  <si>
    <t>J0443</t>
  </si>
  <si>
    <t>J0444</t>
  </si>
  <si>
    <t>J0445</t>
  </si>
  <si>
    <t>J0446</t>
  </si>
  <si>
    <t>J0447</t>
  </si>
  <si>
    <t>J0448</t>
  </si>
  <si>
    <t>J0449</t>
  </si>
  <si>
    <t>J0450</t>
  </si>
  <si>
    <t>J0451</t>
  </si>
  <si>
    <t>J0452</t>
  </si>
  <si>
    <t>J0453</t>
  </si>
  <si>
    <t>J0454</t>
  </si>
  <si>
    <t>J0455</t>
  </si>
  <si>
    <t>J0456</t>
  </si>
  <si>
    <t>J0457</t>
  </si>
  <si>
    <t>J0458</t>
  </si>
  <si>
    <t>J0459</t>
  </si>
  <si>
    <t>J0460</t>
  </si>
  <si>
    <t>J0461</t>
  </si>
  <si>
    <t>J0462</t>
  </si>
  <si>
    <t>J0463</t>
  </si>
  <si>
    <t>J0464</t>
  </si>
  <si>
    <t>J0465</t>
  </si>
  <si>
    <t>J0466</t>
  </si>
  <si>
    <t>J0467</t>
  </si>
  <si>
    <t>J0468</t>
  </si>
  <si>
    <t>J0469</t>
  </si>
  <si>
    <t>J0470</t>
  </si>
  <si>
    <t>J0471</t>
  </si>
  <si>
    <t>J0472</t>
  </si>
  <si>
    <t>J0473</t>
  </si>
  <si>
    <t>J0474</t>
  </si>
  <si>
    <t>J0475</t>
  </si>
  <si>
    <t>J0476</t>
  </si>
  <si>
    <t>J0477</t>
  </si>
  <si>
    <t>J0478</t>
  </si>
  <si>
    <t>J0479</t>
  </si>
  <si>
    <t>J0480</t>
  </si>
  <si>
    <t>J0481</t>
  </si>
  <si>
    <t>J0482</t>
  </si>
  <si>
    <t>J0483</t>
  </si>
  <si>
    <t>J0484</t>
  </si>
  <si>
    <t>J0485</t>
  </si>
  <si>
    <t>J0486</t>
  </si>
  <si>
    <t>J0487</t>
  </si>
  <si>
    <t>J0488</t>
  </si>
  <si>
    <t>J0489</t>
  </si>
  <si>
    <t>J0490</t>
  </si>
  <si>
    <t>J0491</t>
  </si>
  <si>
    <t>J0492</t>
  </si>
  <si>
    <t>J0493</t>
  </si>
  <si>
    <t>J0494</t>
  </si>
  <si>
    <t>J0495</t>
  </si>
  <si>
    <t>J0496</t>
  </si>
  <si>
    <t>J0497</t>
  </si>
  <si>
    <t>J0498</t>
  </si>
  <si>
    <t>J0499</t>
  </si>
  <si>
    <t>J0500</t>
  </si>
  <si>
    <t>J0501</t>
  </si>
  <si>
    <t>J0502</t>
  </si>
  <si>
    <t>M20098</t>
  </si>
  <si>
    <t>M10008</t>
  </si>
  <si>
    <t>M20099</t>
  </si>
  <si>
    <t>M10009</t>
  </si>
  <si>
    <t>M20100</t>
  </si>
  <si>
    <t>M10010</t>
  </si>
  <si>
    <t>M20101</t>
  </si>
  <si>
    <t>M10011</t>
  </si>
  <si>
    <t>M20102</t>
  </si>
  <si>
    <t>M10012</t>
  </si>
  <si>
    <t>M20103</t>
  </si>
  <si>
    <t>M10013</t>
  </si>
  <si>
    <t>M20104</t>
  </si>
  <si>
    <t>M10014</t>
  </si>
  <si>
    <t>M20105</t>
  </si>
  <si>
    <t>M10015</t>
  </si>
  <si>
    <t>M20106</t>
  </si>
  <si>
    <t>M10016</t>
  </si>
  <si>
    <t>M20107</t>
  </si>
  <si>
    <t>M10017</t>
  </si>
  <si>
    <t>M20108</t>
  </si>
  <si>
    <t>M10018</t>
  </si>
  <si>
    <t>M20109</t>
  </si>
  <si>
    <t>M10019</t>
  </si>
  <si>
    <t>M20110</t>
  </si>
  <si>
    <t>M10020</t>
  </si>
  <si>
    <t>M20111</t>
  </si>
  <si>
    <t>M10021</t>
  </si>
  <si>
    <t>M20112</t>
  </si>
  <si>
    <t>M10022</t>
  </si>
  <si>
    <t>M20113</t>
  </si>
  <si>
    <t>M10023</t>
  </si>
  <si>
    <t>M20114</t>
  </si>
  <si>
    <t>M10024</t>
  </si>
  <si>
    <t>M20115</t>
  </si>
  <si>
    <t>M10025</t>
  </si>
  <si>
    <t>M20116</t>
  </si>
  <si>
    <t>M10026</t>
  </si>
  <si>
    <t>M20117</t>
  </si>
  <si>
    <t>M10027</t>
  </si>
  <si>
    <t>M20118</t>
  </si>
  <si>
    <t>M10028</t>
  </si>
  <si>
    <t>M20119</t>
  </si>
  <si>
    <t>M10029</t>
  </si>
  <si>
    <t>M20120</t>
  </si>
  <si>
    <t>M10030</t>
  </si>
  <si>
    <t>M20121</t>
  </si>
  <si>
    <t>M10031</t>
  </si>
  <si>
    <t>M20122</t>
  </si>
  <si>
    <t>M10032</t>
  </si>
  <si>
    <t>M20123</t>
  </si>
  <si>
    <t>M10033</t>
  </si>
  <si>
    <t>M20124</t>
  </si>
  <si>
    <t>M10034</t>
  </si>
  <si>
    <t>M20125</t>
  </si>
  <si>
    <t>M10035</t>
  </si>
  <si>
    <t>M20126</t>
  </si>
  <si>
    <t>M10036</t>
  </si>
  <si>
    <t>M20127</t>
  </si>
  <si>
    <t>M10037</t>
  </si>
  <si>
    <t>M20128</t>
  </si>
  <si>
    <t>M10038</t>
  </si>
  <si>
    <t>M20129</t>
  </si>
  <si>
    <t>M10039</t>
  </si>
  <si>
    <t>M20130</t>
  </si>
  <si>
    <t>M10040</t>
  </si>
  <si>
    <t>M20131</t>
  </si>
  <si>
    <t>M10041</t>
  </si>
  <si>
    <t>M20132</t>
  </si>
  <si>
    <t>M10042</t>
  </si>
  <si>
    <t>M20133</t>
  </si>
  <si>
    <t>M10043</t>
  </si>
  <si>
    <t>M20134</t>
  </si>
  <si>
    <t>M10044</t>
  </si>
  <si>
    <t>M20135</t>
  </si>
  <si>
    <t>M10045</t>
  </si>
  <si>
    <t>M20136</t>
  </si>
  <si>
    <t>M10046</t>
  </si>
  <si>
    <t>M20137</t>
  </si>
  <si>
    <t>M10047</t>
  </si>
  <si>
    <t>M20138</t>
  </si>
  <si>
    <t>M10048</t>
  </si>
  <si>
    <t>M20139</t>
  </si>
  <si>
    <t>M10049</t>
  </si>
  <si>
    <t>M20140</t>
  </si>
  <si>
    <t>M10050</t>
  </si>
  <si>
    <t>M20141</t>
  </si>
  <si>
    <t>M10051</t>
  </si>
  <si>
    <t>M20142</t>
  </si>
  <si>
    <t>M10052</t>
  </si>
  <si>
    <t>M20143</t>
  </si>
  <si>
    <t>M10053</t>
  </si>
  <si>
    <t>M20144</t>
  </si>
  <si>
    <t>M10054</t>
  </si>
  <si>
    <t>M20145</t>
  </si>
  <si>
    <t>M10055</t>
  </si>
  <si>
    <t>M20146</t>
  </si>
  <si>
    <t>M10056</t>
  </si>
  <si>
    <t>M20147</t>
  </si>
  <si>
    <t>M10057</t>
  </si>
  <si>
    <t>M20148</t>
  </si>
  <si>
    <t>M10058</t>
  </si>
  <si>
    <t>M20149</t>
  </si>
  <si>
    <t>M10059</t>
  </si>
  <si>
    <t>M20150</t>
  </si>
  <si>
    <t>M10060</t>
  </si>
  <si>
    <t>M20151</t>
  </si>
  <si>
    <t>M10061</t>
  </si>
  <si>
    <t>M20152</t>
  </si>
  <si>
    <t>M10062</t>
  </si>
  <si>
    <t>M20153</t>
  </si>
  <si>
    <t>M10063</t>
  </si>
  <si>
    <t>M20154</t>
  </si>
  <si>
    <t>M10064</t>
  </si>
  <si>
    <t>M20155</t>
  </si>
  <si>
    <t>M10065</t>
  </si>
  <si>
    <t>M20156</t>
  </si>
  <si>
    <t>M10066</t>
  </si>
  <si>
    <t>M20157</t>
  </si>
  <si>
    <t>M10067</t>
  </si>
  <si>
    <t>M20158</t>
  </si>
  <si>
    <t>M10068</t>
  </si>
  <si>
    <t>M20159</t>
  </si>
  <si>
    <t>M10069</t>
  </si>
  <si>
    <t>M20160</t>
  </si>
  <si>
    <t>M10070</t>
  </si>
  <si>
    <t>M20161</t>
  </si>
  <si>
    <t>M10071</t>
  </si>
  <si>
    <t>M20162</t>
  </si>
  <si>
    <t>M10072</t>
  </si>
  <si>
    <t>M20163</t>
  </si>
  <si>
    <t>M10073</t>
  </si>
  <si>
    <t>M20164</t>
  </si>
  <si>
    <t>M10074</t>
  </si>
  <si>
    <t>M20165</t>
  </si>
  <si>
    <t>M10075</t>
  </si>
  <si>
    <t>M20166</t>
  </si>
  <si>
    <t>M10076</t>
  </si>
  <si>
    <t>M20167</t>
  </si>
  <si>
    <t>M10077</t>
  </si>
  <si>
    <t>M20168</t>
  </si>
  <si>
    <t>M10078</t>
  </si>
  <si>
    <t>M20169</t>
  </si>
  <si>
    <t>M10079</t>
  </si>
  <si>
    <t>M20170</t>
  </si>
  <si>
    <t>M10080</t>
  </si>
  <si>
    <t>M20171</t>
  </si>
  <si>
    <t>M10081</t>
  </si>
  <si>
    <t>M20172</t>
  </si>
  <si>
    <t>M10082</t>
  </si>
  <si>
    <t>M20173</t>
  </si>
  <si>
    <t>M10083</t>
  </si>
  <si>
    <t>M20174</t>
  </si>
  <si>
    <t>M10084</t>
  </si>
  <si>
    <t>M20175</t>
  </si>
  <si>
    <t>M10085</t>
  </si>
  <si>
    <t>M20176</t>
  </si>
  <si>
    <t>M10086</t>
  </si>
  <si>
    <t>M20177</t>
  </si>
  <si>
    <t>M10087</t>
  </si>
  <si>
    <t>M20178</t>
  </si>
  <si>
    <t>M10088</t>
  </si>
  <si>
    <t>M20179</t>
  </si>
  <si>
    <t>M10089</t>
  </si>
  <si>
    <t>M20180</t>
  </si>
  <si>
    <t>M10090</t>
  </si>
  <si>
    <t>M20181</t>
  </si>
  <si>
    <t>M10091</t>
  </si>
  <si>
    <t>M20182</t>
  </si>
  <si>
    <t>M10092</t>
  </si>
  <si>
    <t>M20183</t>
  </si>
  <si>
    <t>M10093</t>
  </si>
  <si>
    <t>M20184</t>
  </si>
  <si>
    <t>M10094</t>
  </si>
  <si>
    <t>M20185</t>
  </si>
  <si>
    <t>M10095</t>
  </si>
  <si>
    <t>M20186</t>
  </si>
  <si>
    <t>M10096</t>
  </si>
  <si>
    <t>M20187</t>
  </si>
  <si>
    <t>M10097</t>
  </si>
  <si>
    <t>M20188</t>
  </si>
  <si>
    <t>M10098</t>
  </si>
  <si>
    <t>M20189</t>
  </si>
  <si>
    <t>M10099</t>
  </si>
  <si>
    <t>M20190</t>
  </si>
  <si>
    <t>M10100</t>
  </si>
  <si>
    <t>M20191</t>
  </si>
  <si>
    <t>M10101</t>
  </si>
  <si>
    <t>M20192</t>
  </si>
  <si>
    <t>M10102</t>
  </si>
  <si>
    <t>M20193</t>
  </si>
  <si>
    <t>M10103</t>
  </si>
  <si>
    <t>M20194</t>
  </si>
  <si>
    <t>M10104</t>
  </si>
  <si>
    <t>M20195</t>
  </si>
  <si>
    <t>M10105</t>
  </si>
  <si>
    <t>M20196</t>
  </si>
  <si>
    <t>M10106</t>
  </si>
  <si>
    <t>M20197</t>
  </si>
  <si>
    <t>M10107</t>
  </si>
  <si>
    <t>M20198</t>
  </si>
  <si>
    <t>M10108</t>
  </si>
  <si>
    <t>M20199</t>
  </si>
  <si>
    <t>M10109</t>
  </si>
  <si>
    <t>M20200</t>
  </si>
  <si>
    <t>M10110</t>
  </si>
  <si>
    <t>M20201</t>
  </si>
  <si>
    <t>M10111</t>
  </si>
  <si>
    <t>M20202</t>
  </si>
  <si>
    <t>M10112</t>
  </si>
  <si>
    <t>M20203</t>
  </si>
  <si>
    <t>M10113</t>
  </si>
  <si>
    <t>M20204</t>
  </si>
  <si>
    <t>M10114</t>
  </si>
  <si>
    <t>M20205</t>
  </si>
  <si>
    <t>M10115</t>
  </si>
  <si>
    <t>M20206</t>
  </si>
  <si>
    <t>M10116</t>
  </si>
  <si>
    <t>M20207</t>
  </si>
  <si>
    <t>M10117</t>
  </si>
  <si>
    <t>M20208</t>
  </si>
  <si>
    <t>M10118</t>
  </si>
  <si>
    <t>M10119</t>
  </si>
  <si>
    <t>M10120</t>
  </si>
  <si>
    <t>M10121</t>
  </si>
  <si>
    <t>M10122</t>
  </si>
  <si>
    <t>M10123</t>
  </si>
  <si>
    <t>M10124</t>
  </si>
  <si>
    <t>M10125</t>
  </si>
  <si>
    <t>M10126</t>
  </si>
  <si>
    <t>M10127</t>
  </si>
  <si>
    <t>M10128</t>
  </si>
  <si>
    <t>M10129</t>
  </si>
  <si>
    <t>M10130</t>
  </si>
  <si>
    <t>M10131</t>
  </si>
  <si>
    <t>M10132</t>
  </si>
  <si>
    <t>M10133</t>
  </si>
  <si>
    <t>M10134</t>
  </si>
  <si>
    <t>M10135</t>
  </si>
  <si>
    <t>M10136</t>
  </si>
  <si>
    <t>M10137</t>
  </si>
  <si>
    <t>M10138</t>
  </si>
  <si>
    <t>M10139</t>
  </si>
  <si>
    <t>M20230</t>
  </si>
  <si>
    <t>M10140</t>
  </si>
  <si>
    <t>M20231</t>
  </si>
  <si>
    <t>M10141</t>
  </si>
  <si>
    <t>M20232</t>
  </si>
  <si>
    <t>M10142</t>
  </si>
  <si>
    <t>M20233</t>
  </si>
  <si>
    <t>M10143</t>
  </si>
  <si>
    <t>M20234</t>
  </si>
  <si>
    <t>M10144</t>
  </si>
  <si>
    <t>M20235</t>
  </si>
  <si>
    <t>M10145</t>
  </si>
  <si>
    <t>M20236</t>
  </si>
  <si>
    <t>M10146</t>
  </si>
  <si>
    <t>M20237</t>
  </si>
  <si>
    <t>M10147</t>
  </si>
  <si>
    <t>M20238</t>
  </si>
  <si>
    <t>M10148</t>
  </si>
  <si>
    <t>M20239</t>
  </si>
  <si>
    <t>M10149</t>
  </si>
  <si>
    <t>M20240</t>
  </si>
  <si>
    <t>M10150</t>
  </si>
  <si>
    <t>M20241</t>
  </si>
  <si>
    <t>M10151</t>
  </si>
  <si>
    <t>M20242</t>
  </si>
  <si>
    <t>M10152</t>
  </si>
  <si>
    <t>M20243</t>
  </si>
  <si>
    <t>M10153</t>
  </si>
  <si>
    <t>M20244</t>
  </si>
  <si>
    <t>M10154</t>
  </si>
  <si>
    <t>M20245</t>
  </si>
  <si>
    <t>M10155</t>
  </si>
  <si>
    <t>M20246</t>
  </si>
  <si>
    <t>M10156</t>
  </si>
  <si>
    <t>M20247</t>
  </si>
  <si>
    <t>M10157</t>
  </si>
  <si>
    <t>M20248</t>
  </si>
  <si>
    <t>M10158</t>
  </si>
  <si>
    <t>M20249</t>
  </si>
  <si>
    <t>M10159</t>
  </si>
  <si>
    <t>M20250</t>
  </si>
  <si>
    <t>M10160</t>
  </si>
  <si>
    <t>M20251</t>
  </si>
  <si>
    <t>M10161</t>
  </si>
  <si>
    <t>M20252</t>
  </si>
  <si>
    <t>M10162</t>
  </si>
  <si>
    <t>M20253</t>
  </si>
  <si>
    <t>M10163</t>
  </si>
  <si>
    <t>M20254</t>
  </si>
  <si>
    <t>M10164</t>
  </si>
  <si>
    <t>M20255</t>
  </si>
  <si>
    <t>M10165</t>
  </si>
  <si>
    <t>M20256</t>
  </si>
  <si>
    <t>M10166</t>
  </si>
  <si>
    <t>M20257</t>
  </si>
  <si>
    <t>M10167</t>
  </si>
  <si>
    <t>M20258</t>
  </si>
  <si>
    <t>M10168</t>
  </si>
  <si>
    <t>M20259</t>
  </si>
  <si>
    <t>M10169</t>
  </si>
  <si>
    <t>M20260</t>
  </si>
  <si>
    <t>M10170</t>
  </si>
  <si>
    <t>M20261</t>
  </si>
  <si>
    <t>M10171</t>
  </si>
  <si>
    <t>M20262</t>
  </si>
  <si>
    <t>M10172</t>
  </si>
  <si>
    <t>M20263</t>
  </si>
  <si>
    <t>M10173</t>
  </si>
  <si>
    <t>M20264</t>
  </si>
  <si>
    <t>M10174</t>
  </si>
  <si>
    <t>M20265</t>
  </si>
  <si>
    <t>M10175</t>
  </si>
  <si>
    <t>M20266</t>
  </si>
  <si>
    <t>M10176</t>
  </si>
  <si>
    <t>M20267</t>
  </si>
  <si>
    <t>M10177</t>
  </si>
  <si>
    <t>M20268</t>
  </si>
  <si>
    <t>M10178</t>
  </si>
  <si>
    <t>M20269</t>
  </si>
  <si>
    <t>M10179</t>
  </si>
  <si>
    <t>M20270</t>
  </si>
  <si>
    <t>M10180</t>
  </si>
  <si>
    <t>M20271</t>
  </si>
  <si>
    <t>M10181</t>
  </si>
  <si>
    <t>M20272</t>
  </si>
  <si>
    <t>M10182</t>
  </si>
  <si>
    <t>M20273</t>
  </si>
  <si>
    <t>M10183</t>
  </si>
  <si>
    <t>M20274</t>
  </si>
  <si>
    <t>M10184</t>
  </si>
  <si>
    <t>M20275</t>
  </si>
  <si>
    <t>M10185</t>
  </si>
  <si>
    <t>M20276</t>
  </si>
  <si>
    <t>M10186</t>
  </si>
  <si>
    <t>M20277</t>
  </si>
  <si>
    <t>M10187</t>
  </si>
  <si>
    <t>M20278</t>
  </si>
  <si>
    <t>M10188</t>
  </si>
  <si>
    <t>M20279</t>
  </si>
  <si>
    <t>M10189</t>
  </si>
  <si>
    <t>M20280</t>
  </si>
  <si>
    <t>M10190</t>
  </si>
  <si>
    <t>M20281</t>
  </si>
  <si>
    <t>M10191</t>
  </si>
  <si>
    <t>M20282</t>
  </si>
  <si>
    <t>M10192</t>
  </si>
  <si>
    <t>M20283</t>
  </si>
  <si>
    <t>M10193</t>
  </si>
  <si>
    <t>M20284</t>
  </si>
  <si>
    <t>M10194</t>
  </si>
  <si>
    <t>M20285</t>
  </si>
  <si>
    <t>M10195</t>
  </si>
  <si>
    <t>M20286</t>
  </si>
  <si>
    <t>M10196</t>
  </si>
  <si>
    <t>M20287</t>
  </si>
  <si>
    <t>M10197</t>
  </si>
  <si>
    <t>M20288</t>
  </si>
  <si>
    <t>M10198</t>
  </si>
  <si>
    <t>M20289</t>
  </si>
  <si>
    <t>M10199</t>
  </si>
  <si>
    <t>M20290</t>
  </si>
  <si>
    <t>M10200</t>
  </si>
  <si>
    <t>M20291</t>
  </si>
  <si>
    <t>M10201</t>
  </si>
  <si>
    <t>M20292</t>
  </si>
  <si>
    <t>M10202</t>
  </si>
  <si>
    <t>M20293</t>
  </si>
  <si>
    <t>M10203</t>
  </si>
  <si>
    <t>M20294</t>
  </si>
  <si>
    <t>M10204</t>
  </si>
  <si>
    <t>M20295</t>
  </si>
  <si>
    <t>M10205</t>
  </si>
  <si>
    <t>M20296</t>
  </si>
  <si>
    <t>M10206</t>
  </si>
  <si>
    <t>M20297</t>
  </si>
  <si>
    <t>M10207</t>
  </si>
  <si>
    <t>M20298</t>
  </si>
  <si>
    <t>M10208</t>
  </si>
  <si>
    <t>M20299</t>
  </si>
  <si>
    <t>M10209</t>
  </si>
  <si>
    <t>M20300</t>
  </si>
  <si>
    <t>M10210</t>
  </si>
  <si>
    <t>M20301</t>
  </si>
  <si>
    <t>M10211</t>
  </si>
  <si>
    <t>M20302</t>
  </si>
  <si>
    <t>M10212</t>
  </si>
  <si>
    <t>M20303</t>
  </si>
  <si>
    <t>M10213</t>
  </si>
  <si>
    <t>M20304</t>
  </si>
  <si>
    <t>M10214</t>
  </si>
  <si>
    <t>M20305</t>
  </si>
  <si>
    <t>M10215</t>
  </si>
  <si>
    <t>M20306</t>
  </si>
  <si>
    <t>M10216</t>
  </si>
  <si>
    <t>M20307</t>
  </si>
  <si>
    <t>M10217</t>
  </si>
  <si>
    <t>M20308</t>
  </si>
  <si>
    <t>M10218</t>
  </si>
  <si>
    <t>M20309</t>
  </si>
  <si>
    <t>M10219</t>
  </si>
  <si>
    <t>M20310</t>
  </si>
  <si>
    <t>M10220</t>
  </si>
  <si>
    <t>M20311</t>
  </si>
  <si>
    <t>M10221</t>
  </si>
  <si>
    <t>M20312</t>
  </si>
  <si>
    <t>M10222</t>
  </si>
  <si>
    <t>M20313</t>
  </si>
  <si>
    <t>M10223</t>
  </si>
  <si>
    <t>M20314</t>
  </si>
  <si>
    <t>M10224</t>
  </si>
  <si>
    <t>M20315</t>
  </si>
  <si>
    <t>M10225</t>
  </si>
  <si>
    <t>M20316</t>
  </si>
  <si>
    <t>M10226</t>
  </si>
  <si>
    <t>M20317</t>
  </si>
  <si>
    <t>M10227</t>
  </si>
  <si>
    <t>M20318</t>
  </si>
  <si>
    <t>M10228</t>
  </si>
  <si>
    <t>M20319</t>
  </si>
  <si>
    <t>M10229</t>
  </si>
  <si>
    <t>M20320</t>
  </si>
  <si>
    <t>M10230</t>
  </si>
  <si>
    <t>M20321</t>
  </si>
  <si>
    <t>M10231</t>
  </si>
  <si>
    <t>M20322</t>
  </si>
  <si>
    <t>M10232</t>
  </si>
  <si>
    <t>M20323</t>
  </si>
  <si>
    <t>M10233</t>
  </si>
  <si>
    <t>M20324</t>
  </si>
  <si>
    <t>M10234</t>
  </si>
  <si>
    <t>M20325</t>
  </si>
  <si>
    <t>M10235</t>
  </si>
  <si>
    <t>M20326</t>
  </si>
  <si>
    <t>M10236</t>
  </si>
  <si>
    <t>M20327</t>
  </si>
  <si>
    <t>M10237</t>
  </si>
  <si>
    <t>M20328</t>
  </si>
  <si>
    <t>M10238</t>
  </si>
  <si>
    <t>M20329</t>
  </si>
  <si>
    <t>M10239</t>
  </si>
  <si>
    <t>M20330</t>
  </si>
  <si>
    <t>M10240</t>
  </si>
  <si>
    <t>M20331</t>
  </si>
  <si>
    <t>M10241</t>
  </si>
  <si>
    <t>M20332</t>
  </si>
  <si>
    <t>M10242</t>
  </si>
  <si>
    <t>M20333</t>
  </si>
  <si>
    <t>M10243</t>
  </si>
  <si>
    <t>M20334</t>
  </si>
  <si>
    <t>M10244</t>
  </si>
  <si>
    <t>M20335</t>
  </si>
  <si>
    <t>M10245</t>
  </si>
  <si>
    <t>M20336</t>
  </si>
  <si>
    <t>M10246</t>
  </si>
  <si>
    <t>M20337</t>
  </si>
  <si>
    <t>M10247</t>
  </si>
  <si>
    <t>M20338</t>
  </si>
  <si>
    <t>M10248</t>
  </si>
  <si>
    <t>M20339</t>
  </si>
  <si>
    <t>M10249</t>
  </si>
  <si>
    <t>M20340</t>
  </si>
  <si>
    <t>M10250</t>
  </si>
  <si>
    <t>M20341</t>
  </si>
  <si>
    <t>M10251</t>
  </si>
  <si>
    <t>M20342</t>
  </si>
  <si>
    <t>M10252</t>
  </si>
  <si>
    <t>M20343</t>
  </si>
  <si>
    <t>M10253</t>
  </si>
  <si>
    <t>M20344</t>
  </si>
  <si>
    <t>M10254</t>
  </si>
  <si>
    <t>M20345</t>
  </si>
  <si>
    <t>M10255</t>
  </si>
  <si>
    <t>M20346</t>
  </si>
  <si>
    <t>M10256</t>
  </si>
  <si>
    <t>M20347</t>
  </si>
  <si>
    <t>M10257</t>
  </si>
  <si>
    <t>M20348</t>
  </si>
  <si>
    <t>M10258</t>
  </si>
  <si>
    <t>M20349</t>
  </si>
  <si>
    <t>M10259</t>
  </si>
  <si>
    <t>M20350</t>
  </si>
  <si>
    <t>M10260</t>
  </si>
  <si>
    <t>M20351</t>
  </si>
  <si>
    <t>M10261</t>
  </si>
  <si>
    <t>M20352</t>
  </si>
  <si>
    <t>M10262</t>
  </si>
  <si>
    <t>M20353</t>
  </si>
  <si>
    <t>M10263</t>
  </si>
  <si>
    <t>M20354</t>
  </si>
  <si>
    <t>M10264</t>
  </si>
  <si>
    <t>M20355</t>
  </si>
  <si>
    <t>M10265</t>
  </si>
  <si>
    <t>M20356</t>
  </si>
  <si>
    <t>M10266</t>
  </si>
  <si>
    <t>M20357</t>
  </si>
  <si>
    <t>M10267</t>
  </si>
  <si>
    <t>M20358</t>
  </si>
  <si>
    <t>M10268</t>
  </si>
  <si>
    <t>M20359</t>
  </si>
  <si>
    <t>M10269</t>
  </si>
  <si>
    <t>M20360</t>
  </si>
  <si>
    <t>M10270</t>
  </si>
  <si>
    <t>M20361</t>
  </si>
  <si>
    <t>M10271</t>
  </si>
  <si>
    <t>M20362</t>
  </si>
  <si>
    <t>M10272</t>
  </si>
  <si>
    <t>M20363</t>
  </si>
  <si>
    <t>M10273</t>
  </si>
  <si>
    <t>M20364</t>
  </si>
  <si>
    <t>M10274</t>
  </si>
  <si>
    <t>M20365</t>
  </si>
  <si>
    <t>M10275</t>
  </si>
  <si>
    <t>M20366</t>
  </si>
  <si>
    <t>M10276</t>
  </si>
  <si>
    <t>M20367</t>
  </si>
  <si>
    <t>M10277</t>
  </si>
  <si>
    <t>M20368</t>
  </si>
  <si>
    <t>M10278</t>
  </si>
  <si>
    <t>M20369</t>
  </si>
  <si>
    <t>M10279</t>
  </si>
  <si>
    <t>M20370</t>
  </si>
  <si>
    <t>M10280</t>
  </si>
  <si>
    <t>M20371</t>
  </si>
  <si>
    <t>M10281</t>
  </si>
  <si>
    <t>M20372</t>
  </si>
  <si>
    <t>M10282</t>
  </si>
  <si>
    <t>M20373</t>
  </si>
  <si>
    <t>M10283</t>
  </si>
  <si>
    <t>M20374</t>
  </si>
  <si>
    <t>M10284</t>
  </si>
  <si>
    <t>M20375</t>
  </si>
  <si>
    <t>M10285</t>
  </si>
  <si>
    <t>M20376</t>
  </si>
  <si>
    <t>M10286</t>
  </si>
  <si>
    <t>M20377</t>
  </si>
  <si>
    <t>M10287</t>
  </si>
  <si>
    <t>M20378</t>
  </si>
  <si>
    <t>M10288</t>
  </si>
  <si>
    <t>M20379</t>
  </si>
  <si>
    <t>M10289</t>
  </si>
  <si>
    <t>M20380</t>
  </si>
  <si>
    <t>M10290</t>
  </si>
  <si>
    <t>M20381</t>
  </si>
  <si>
    <t>M10291</t>
  </si>
  <si>
    <t>M20382</t>
  </si>
  <si>
    <t>M10292</t>
  </si>
  <si>
    <t>M20383</t>
  </si>
  <si>
    <t>M10293</t>
  </si>
  <si>
    <t>M20384</t>
  </si>
  <si>
    <t>M10294</t>
  </si>
  <si>
    <t>M20385</t>
  </si>
  <si>
    <t>M10295</t>
  </si>
  <si>
    <t>M20386</t>
  </si>
  <si>
    <t>M10296</t>
  </si>
  <si>
    <t>M20387</t>
  </si>
  <si>
    <t>M10297</t>
  </si>
  <si>
    <t>M20388</t>
  </si>
  <si>
    <t>M10298</t>
  </si>
  <si>
    <t>M20389</t>
  </si>
  <si>
    <t>M20390</t>
  </si>
  <si>
    <t>M10300</t>
  </si>
  <si>
    <t>M20391</t>
  </si>
  <si>
    <t>M10301</t>
  </si>
  <si>
    <t>M20392</t>
  </si>
  <si>
    <t>M10302</t>
  </si>
  <si>
    <t>M20393</t>
  </si>
  <si>
    <t>M10303</t>
  </si>
  <si>
    <t>M20394</t>
  </si>
  <si>
    <t>M10304</t>
  </si>
  <si>
    <t>M20395</t>
  </si>
  <si>
    <t>M10305</t>
  </si>
  <si>
    <t>M20396</t>
  </si>
  <si>
    <t>M10306</t>
  </si>
  <si>
    <t>M20397</t>
  </si>
  <si>
    <t>M10307</t>
  </si>
  <si>
    <t>M20398</t>
  </si>
  <si>
    <t>M10308</t>
  </si>
  <si>
    <t>M20399</t>
  </si>
  <si>
    <t>M10309</t>
  </si>
  <si>
    <t>M20400</t>
  </si>
  <si>
    <t>M10310</t>
  </si>
  <si>
    <t>M20401</t>
  </si>
  <si>
    <t>M10311</t>
  </si>
  <si>
    <t>M20402</t>
  </si>
  <si>
    <t>M10312</t>
  </si>
  <si>
    <t>M20403</t>
  </si>
  <si>
    <t>M10313</t>
  </si>
  <si>
    <t>M20404</t>
  </si>
  <si>
    <t>M10314</t>
  </si>
  <si>
    <t>M20405</t>
  </si>
  <si>
    <t>M10315</t>
  </si>
  <si>
    <t>M20406</t>
  </si>
  <si>
    <t>M10316</t>
  </si>
  <si>
    <t>M20407</t>
  </si>
  <si>
    <t>M10317</t>
  </si>
  <si>
    <t>M20408</t>
  </si>
  <si>
    <t>M10318</t>
  </si>
  <si>
    <t>M20409</t>
  </si>
  <si>
    <t>M10319</t>
  </si>
  <si>
    <t>M20410</t>
  </si>
  <si>
    <t>M10320</t>
  </si>
  <si>
    <t>M20411</t>
  </si>
  <si>
    <t>M10321</t>
  </si>
  <si>
    <t>M20412</t>
  </si>
  <si>
    <t>M10322</t>
  </si>
  <si>
    <t>M20413</t>
  </si>
  <si>
    <t>M10323</t>
  </si>
  <si>
    <t>M20414</t>
  </si>
  <si>
    <t>M10324</t>
  </si>
  <si>
    <t>M20415</t>
  </si>
  <si>
    <t>M10325</t>
  </si>
  <si>
    <t>M20416</t>
  </si>
  <si>
    <t>M10326</t>
  </si>
  <si>
    <t>M20417</t>
  </si>
  <si>
    <t>M10327</t>
  </si>
  <si>
    <t>M20418</t>
  </si>
  <si>
    <t>M10328</t>
  </si>
  <si>
    <t>M20419</t>
  </si>
  <si>
    <t>M10329</t>
  </si>
  <si>
    <t>M20420</t>
  </si>
  <si>
    <t>M10330</t>
  </si>
  <si>
    <t>M20421</t>
  </si>
  <si>
    <t>M10331</t>
  </si>
  <si>
    <t>M20422</t>
  </si>
  <si>
    <t>M10332</t>
  </si>
  <si>
    <t>M20423</t>
  </si>
  <si>
    <t>M10333</t>
  </si>
  <si>
    <t>M20424</t>
  </si>
  <si>
    <t>M10334</t>
  </si>
  <si>
    <t>M20425</t>
  </si>
  <si>
    <t>M10335</t>
  </si>
  <si>
    <t>M20426</t>
  </si>
  <si>
    <t>M10336</t>
  </si>
  <si>
    <t>M20427</t>
  </si>
  <si>
    <t>M10337</t>
  </si>
  <si>
    <t>M20428</t>
  </si>
  <si>
    <t>M10338</t>
  </si>
  <si>
    <t>M20429</t>
  </si>
  <si>
    <t>M10339</t>
  </si>
  <si>
    <t>M20430</t>
  </si>
  <si>
    <t>M10340</t>
  </si>
  <si>
    <t>M20431</t>
  </si>
  <si>
    <t>M10341</t>
  </si>
  <si>
    <t>M20432</t>
  </si>
  <si>
    <t>M10342</t>
  </si>
  <si>
    <t>M20433</t>
  </si>
  <si>
    <t>M10343</t>
  </si>
  <si>
    <t>M20434</t>
  </si>
  <si>
    <t>M10344</t>
  </si>
  <si>
    <t>M20435</t>
  </si>
  <si>
    <t>M10345</t>
  </si>
  <si>
    <t>M20436</t>
  </si>
  <si>
    <t>M10346</t>
  </si>
  <si>
    <t>M20437</t>
  </si>
  <si>
    <t>M10347</t>
  </si>
  <si>
    <t>M20438</t>
  </si>
  <si>
    <t>M10348</t>
  </si>
  <si>
    <t>M20439</t>
  </si>
  <si>
    <t>M10349</t>
  </si>
  <si>
    <t>M20440</t>
  </si>
  <si>
    <t>M10350</t>
  </si>
  <si>
    <t>M20441</t>
  </si>
  <si>
    <t>M10351</t>
  </si>
  <si>
    <t>M20442</t>
  </si>
  <si>
    <t>M10352</t>
  </si>
  <si>
    <t>M20443</t>
  </si>
  <si>
    <t>M10353</t>
  </si>
  <si>
    <t>M20444</t>
  </si>
  <si>
    <t>M10354</t>
  </si>
  <si>
    <t>M20445</t>
  </si>
  <si>
    <t>M10355</t>
  </si>
  <si>
    <t>M20446</t>
  </si>
  <si>
    <t>M10356</t>
  </si>
  <si>
    <t>M20447</t>
  </si>
  <si>
    <t>M10357</t>
  </si>
  <si>
    <t>M20448</t>
  </si>
  <si>
    <t>M10358</t>
  </si>
  <si>
    <t>M20449</t>
  </si>
  <si>
    <t>M10359</t>
  </si>
  <si>
    <t>M20450</t>
  </si>
  <si>
    <t>M10360</t>
  </si>
  <si>
    <t>M20451</t>
  </si>
  <si>
    <t>M10361</t>
  </si>
  <si>
    <t>M20452</t>
  </si>
  <si>
    <t>M10362</t>
  </si>
  <si>
    <t>M20453</t>
  </si>
  <si>
    <t>M10363</t>
  </si>
  <si>
    <t>M20454</t>
  </si>
  <si>
    <t>M10364</t>
  </si>
  <si>
    <t>M20455</t>
  </si>
  <si>
    <t>M10365</t>
  </si>
  <si>
    <t>M20456</t>
  </si>
  <si>
    <t>M10366</t>
  </si>
  <si>
    <t>M20457</t>
  </si>
  <si>
    <t>M10367</t>
  </si>
  <si>
    <t>M20458</t>
  </si>
  <si>
    <t>M10368</t>
  </si>
  <si>
    <t>M20459</t>
  </si>
  <si>
    <t>M10369</t>
  </si>
  <si>
    <t>M20460</t>
  </si>
  <si>
    <t>M10370</t>
  </si>
  <si>
    <t>M20461</t>
  </si>
  <si>
    <t>M10371</t>
  </si>
  <si>
    <t>M20462</t>
  </si>
  <si>
    <t>M10372</t>
  </si>
  <si>
    <t>M20463</t>
  </si>
  <si>
    <t>M10373</t>
  </si>
  <si>
    <t>M20464</t>
  </si>
  <si>
    <t>M10374</t>
  </si>
  <si>
    <t>M20465</t>
  </si>
  <si>
    <t>M10375</t>
  </si>
  <si>
    <t>M20466</t>
  </si>
  <si>
    <t>M10376</t>
  </si>
  <si>
    <t>M20467</t>
  </si>
  <si>
    <t>M10377</t>
  </si>
  <si>
    <t>M20468</t>
  </si>
  <si>
    <t>M10378</t>
  </si>
  <si>
    <t>M20469</t>
  </si>
  <si>
    <t>M10379</t>
  </si>
  <si>
    <t>M20470</t>
  </si>
  <si>
    <t>M10380</t>
  </si>
  <si>
    <t>M20471</t>
  </si>
  <si>
    <t>M10381</t>
  </si>
  <si>
    <t>M20472</t>
  </si>
  <si>
    <t>M10382</t>
  </si>
  <si>
    <t>M20473</t>
  </si>
  <si>
    <t>M10383</t>
  </si>
  <si>
    <t>M20474</t>
  </si>
  <si>
    <t>M10384</t>
  </si>
  <si>
    <t>M20475</t>
  </si>
  <si>
    <t>M10385</t>
  </si>
  <si>
    <t>M20476</t>
  </si>
  <si>
    <t>M10386</t>
  </si>
  <si>
    <t>M20477</t>
  </si>
  <si>
    <t>M10387</t>
  </si>
  <si>
    <t>M20478</t>
  </si>
  <si>
    <t>M10388</t>
  </si>
  <si>
    <t>M20479</t>
  </si>
  <si>
    <t>M10389</t>
  </si>
  <si>
    <t>M20480</t>
  </si>
  <si>
    <t>M10390</t>
  </si>
  <si>
    <t>M20481</t>
  </si>
  <si>
    <t>M10391</t>
  </si>
  <si>
    <t>M20482</t>
  </si>
  <si>
    <t>M10392</t>
  </si>
  <si>
    <t>M20483</t>
  </si>
  <si>
    <t>M10393</t>
  </si>
  <si>
    <t>M20484</t>
  </si>
  <si>
    <t>M10394</t>
  </si>
  <si>
    <t>M20485</t>
  </si>
  <si>
    <t>M10395</t>
  </si>
  <si>
    <t>M20486</t>
  </si>
  <si>
    <t>M10396</t>
  </si>
  <si>
    <t>M20487</t>
  </si>
  <si>
    <t>M10397</t>
  </si>
  <si>
    <t>M20488</t>
  </si>
  <si>
    <t>M10398</t>
  </si>
  <si>
    <t>M20489</t>
  </si>
  <si>
    <t>M10399</t>
  </si>
  <si>
    <t>M20490</t>
  </si>
  <si>
    <t>M10400</t>
  </si>
  <si>
    <t>M20491</t>
  </si>
  <si>
    <t>M10401</t>
  </si>
  <si>
    <t>M20492</t>
  </si>
  <si>
    <t>M10402</t>
  </si>
  <si>
    <t>M20493</t>
  </si>
  <si>
    <t>M10403</t>
  </si>
  <si>
    <t>M20494</t>
  </si>
  <si>
    <t>M10404</t>
  </si>
  <si>
    <t>M20495</t>
  </si>
  <si>
    <t>M10405</t>
  </si>
  <si>
    <t>M20496</t>
  </si>
  <si>
    <t>M10406</t>
  </si>
  <si>
    <t>M20497</t>
  </si>
  <si>
    <t>M10407</t>
  </si>
  <si>
    <t>M20498</t>
  </si>
  <si>
    <t>M10408</t>
  </si>
  <si>
    <t>M20499</t>
  </si>
  <si>
    <t>M10409</t>
  </si>
  <si>
    <t>M20500</t>
  </si>
  <si>
    <t>M10410</t>
  </si>
  <si>
    <t>M20501</t>
  </si>
  <si>
    <t>M10411</t>
  </si>
  <si>
    <t>M20502</t>
  </si>
  <si>
    <t>M10412</t>
  </si>
  <si>
    <t>M20503</t>
  </si>
  <si>
    <t>M10413</t>
  </si>
  <si>
    <t>M20504</t>
  </si>
  <si>
    <t>M10414</t>
  </si>
  <si>
    <t>M20505</t>
  </si>
  <si>
    <t>M10415</t>
  </si>
  <si>
    <t>M20506</t>
  </si>
  <si>
    <t>M10416</t>
  </si>
  <si>
    <t>M20507</t>
  </si>
  <si>
    <t>M20508</t>
  </si>
  <si>
    <t>M10418</t>
  </si>
  <si>
    <t>M20509</t>
  </si>
  <si>
    <t>M10419</t>
  </si>
  <si>
    <t>M20510</t>
  </si>
  <si>
    <t>M10420</t>
  </si>
  <si>
    <t>M20511</t>
  </si>
  <si>
    <t>M10421</t>
  </si>
  <si>
    <t>M20512</t>
  </si>
  <si>
    <t>M10422</t>
  </si>
  <si>
    <t>M20513</t>
  </si>
  <si>
    <t>M10423</t>
  </si>
  <si>
    <t>M20514</t>
  </si>
  <si>
    <t>M10424</t>
  </si>
  <si>
    <t>M20515</t>
  </si>
  <si>
    <t>M10425</t>
  </si>
  <si>
    <t>M20516</t>
  </si>
  <si>
    <t>M10426</t>
  </si>
  <si>
    <t>M20517</t>
  </si>
  <si>
    <t>M10427</t>
  </si>
  <si>
    <t>M20518</t>
  </si>
  <si>
    <t>M10428</t>
  </si>
  <si>
    <t>M20519</t>
  </si>
  <si>
    <t>M10429</t>
  </si>
  <si>
    <t>M20520</t>
  </si>
  <si>
    <t>M10430</t>
  </si>
  <si>
    <t>M20521</t>
  </si>
  <si>
    <t>M10431</t>
  </si>
  <si>
    <t>M20522</t>
  </si>
  <si>
    <t>M10432</t>
  </si>
  <si>
    <t>M20523</t>
  </si>
  <si>
    <t>M10433</t>
  </si>
  <si>
    <t>M20524</t>
  </si>
  <si>
    <t>M10434</t>
  </si>
  <si>
    <t>M20525</t>
  </si>
  <si>
    <t>M10435</t>
  </si>
  <si>
    <t>M20526</t>
  </si>
  <si>
    <t>M10436</t>
  </si>
  <si>
    <t>M20527</t>
  </si>
  <si>
    <t>M10437</t>
  </si>
  <si>
    <t>M20528</t>
  </si>
  <si>
    <t>M10438</t>
  </si>
  <si>
    <t>M20529</t>
  </si>
  <si>
    <t>M10439</t>
  </si>
  <si>
    <t>M20530</t>
  </si>
  <si>
    <t>M10440</t>
  </si>
  <si>
    <t>M20531</t>
  </si>
  <si>
    <t>M10441</t>
  </si>
  <si>
    <t>M20532</t>
  </si>
  <si>
    <t>M10442</t>
  </si>
  <si>
    <t>M20533</t>
  </si>
  <si>
    <t>M10443</t>
  </si>
  <si>
    <t>M20534</t>
  </si>
  <si>
    <t>M10444</t>
  </si>
  <si>
    <t>M20535</t>
  </si>
  <si>
    <t>M10445</t>
  </si>
  <si>
    <t>M20536</t>
  </si>
  <si>
    <t>M10446</t>
  </si>
  <si>
    <t>M20537</t>
  </si>
  <si>
    <t>M10447</t>
  </si>
  <si>
    <t>M20538</t>
  </si>
  <si>
    <t>M10448</t>
  </si>
  <si>
    <t>M20539</t>
  </si>
  <si>
    <t>M10449</t>
  </si>
  <si>
    <t>M20540</t>
  </si>
  <si>
    <t>M10450</t>
  </si>
  <si>
    <t>M20541</t>
  </si>
  <si>
    <t>M10451</t>
  </si>
  <si>
    <t>M20542</t>
  </si>
  <si>
    <t>M10452</t>
  </si>
  <si>
    <t>M20543</t>
  </si>
  <si>
    <t>M10453</t>
  </si>
  <si>
    <t>M20544</t>
  </si>
  <si>
    <t>M10454</t>
  </si>
  <si>
    <t>M20545</t>
  </si>
  <si>
    <t>M10455</t>
  </si>
  <si>
    <t>M20546</t>
  </si>
  <si>
    <t>M10456</t>
  </si>
  <si>
    <t>M20547</t>
  </si>
  <si>
    <t>M10457</t>
  </si>
  <si>
    <t>M20548</t>
  </si>
  <si>
    <t>M10458</t>
  </si>
  <si>
    <t>M20549</t>
  </si>
  <si>
    <t>M10459</t>
  </si>
  <si>
    <t>M20550</t>
  </si>
  <si>
    <t>M10460</t>
  </si>
  <si>
    <t>M20551</t>
  </si>
  <si>
    <t>M10461</t>
  </si>
  <si>
    <t>M20552</t>
  </si>
  <si>
    <t>M10462</t>
  </si>
  <si>
    <t>M20553</t>
  </si>
  <si>
    <t>M10463</t>
  </si>
  <si>
    <t>M20554</t>
  </si>
  <si>
    <t>M10464</t>
  </si>
  <si>
    <t>M20555</t>
  </si>
  <si>
    <t>M10465</t>
  </si>
  <si>
    <t>M20556</t>
  </si>
  <si>
    <t>M10466</t>
  </si>
  <si>
    <t>M20557</t>
  </si>
  <si>
    <t>M10467</t>
  </si>
  <si>
    <t>M20558</t>
  </si>
  <si>
    <t>M10468</t>
  </si>
  <si>
    <t>M20559</t>
  </si>
  <si>
    <t>M10469</t>
  </si>
  <si>
    <t>M20560</t>
  </si>
  <si>
    <t>M10470</t>
  </si>
  <si>
    <t>M20561</t>
  </si>
  <si>
    <t>M10471</t>
  </si>
  <si>
    <t>M20562</t>
  </si>
  <si>
    <t>M10472</t>
  </si>
  <si>
    <t>M20563</t>
  </si>
  <si>
    <t>M10473</t>
  </si>
  <si>
    <t>M20564</t>
  </si>
  <si>
    <t>M10474</t>
  </si>
  <si>
    <t>M20565</t>
  </si>
  <si>
    <t>M10475</t>
  </si>
  <si>
    <t>M20566</t>
  </si>
  <si>
    <t>M10476</t>
  </si>
  <si>
    <t>M20567</t>
  </si>
  <si>
    <t>M10477</t>
  </si>
  <si>
    <t>M20568</t>
  </si>
  <si>
    <t>M10478</t>
  </si>
  <si>
    <t>M20569</t>
  </si>
  <si>
    <t>M10479</t>
  </si>
  <si>
    <t>M20570</t>
  </si>
  <si>
    <t>M10480</t>
  </si>
  <si>
    <t>M20571</t>
  </si>
  <si>
    <t>M10481</t>
  </si>
  <si>
    <t>M20572</t>
  </si>
  <si>
    <t>M10482</t>
  </si>
  <si>
    <t>M20573</t>
  </si>
  <si>
    <t>M10483</t>
  </si>
  <si>
    <t>M20574</t>
  </si>
  <si>
    <t>M10484</t>
  </si>
  <si>
    <t>M20575</t>
  </si>
  <si>
    <t>M10485</t>
  </si>
  <si>
    <t>M20576</t>
  </si>
  <si>
    <t>M10486</t>
  </si>
  <si>
    <t>M20577</t>
  </si>
  <si>
    <t>M10487</t>
  </si>
  <si>
    <t>M20578</t>
  </si>
  <si>
    <t>M10488</t>
  </si>
  <si>
    <t>M20579</t>
  </si>
  <si>
    <t>M10489</t>
  </si>
  <si>
    <t>M20580</t>
  </si>
  <si>
    <t>M10490</t>
  </si>
  <si>
    <t>M20581</t>
  </si>
  <si>
    <t>M10491</t>
  </si>
  <si>
    <t>M20582</t>
  </si>
  <si>
    <t>M10492</t>
  </si>
  <si>
    <t>M20583</t>
  </si>
  <si>
    <t>M10493</t>
  </si>
  <si>
    <t>M20584</t>
  </si>
  <si>
    <t>M10494</t>
  </si>
  <si>
    <t>M20585</t>
  </si>
  <si>
    <t>M10495</t>
  </si>
  <si>
    <t>M20586</t>
  </si>
  <si>
    <t>M10496</t>
  </si>
  <si>
    <t>M20587</t>
  </si>
  <si>
    <t>M10497</t>
  </si>
  <si>
    <t>M20588</t>
  </si>
  <si>
    <t>M10498</t>
  </si>
  <si>
    <t>M20589</t>
  </si>
  <si>
    <t>M10499</t>
  </si>
  <si>
    <t>M20590</t>
  </si>
  <si>
    <t>M10500</t>
  </si>
  <si>
    <t>M20591</t>
  </si>
  <si>
    <t>M10501</t>
  </si>
  <si>
    <t>M20592</t>
  </si>
  <si>
    <t>M10502</t>
  </si>
  <si>
    <t>M20593</t>
  </si>
  <si>
    <t>M10503</t>
  </si>
  <si>
    <t>M20594</t>
  </si>
  <si>
    <t>M10504</t>
  </si>
  <si>
    <t>M20595</t>
  </si>
  <si>
    <t>M10505</t>
  </si>
  <si>
    <t>M20596</t>
  </si>
  <si>
    <t>M10506</t>
  </si>
  <si>
    <t>M20597</t>
  </si>
  <si>
    <t>M10507</t>
  </si>
  <si>
    <t>Merchant SKU ID</t>
  </si>
  <si>
    <t>M31014</t>
  </si>
  <si>
    <t>M31015</t>
  </si>
  <si>
    <t>M31016</t>
  </si>
  <si>
    <t>M31017</t>
  </si>
  <si>
    <t>M31018</t>
  </si>
  <si>
    <t>M31019</t>
  </si>
  <si>
    <t>M31020</t>
  </si>
  <si>
    <t>M31021</t>
  </si>
  <si>
    <t>M31022</t>
  </si>
  <si>
    <t>M31023</t>
  </si>
  <si>
    <t>M31024</t>
  </si>
  <si>
    <t>M31025</t>
  </si>
  <si>
    <t>M31026</t>
  </si>
  <si>
    <t>M31027</t>
  </si>
  <si>
    <t>M31028</t>
  </si>
  <si>
    <t>M31029</t>
  </si>
  <si>
    <t>M31030</t>
  </si>
  <si>
    <t>M31031</t>
  </si>
  <si>
    <t>M31032</t>
  </si>
  <si>
    <t>M31033</t>
  </si>
  <si>
    <t>M31034</t>
  </si>
  <si>
    <t>M31035</t>
  </si>
  <si>
    <t>M31036</t>
  </si>
  <si>
    <t>M31037</t>
  </si>
  <si>
    <t>M31038</t>
  </si>
  <si>
    <t>M31039</t>
  </si>
  <si>
    <t>M31040</t>
  </si>
  <si>
    <t>M31041</t>
  </si>
  <si>
    <t>M31042</t>
  </si>
  <si>
    <t>M31043</t>
  </si>
  <si>
    <t>M31044</t>
  </si>
  <si>
    <t>M31045</t>
  </si>
  <si>
    <t>M31046</t>
  </si>
  <si>
    <t>M31047</t>
  </si>
  <si>
    <t>M31048</t>
  </si>
  <si>
    <t>M31049</t>
  </si>
  <si>
    <t>M31050</t>
  </si>
  <si>
    <t>M31051</t>
  </si>
  <si>
    <t>M31052</t>
  </si>
  <si>
    <t>M31053</t>
  </si>
  <si>
    <t>M31054</t>
  </si>
  <si>
    <t>M31055</t>
  </si>
  <si>
    <t>M31056</t>
  </si>
  <si>
    <t>M31057</t>
  </si>
  <si>
    <t>M31058</t>
  </si>
  <si>
    <t>M31059</t>
  </si>
  <si>
    <t>M31060</t>
  </si>
  <si>
    <t>M31061</t>
  </si>
  <si>
    <t>M31062</t>
  </si>
  <si>
    <t>M31063</t>
  </si>
  <si>
    <t>M31064</t>
  </si>
  <si>
    <t>M31065</t>
  </si>
  <si>
    <t>M31066</t>
  </si>
  <si>
    <t>M31067</t>
  </si>
  <si>
    <t>M31068</t>
  </si>
  <si>
    <t>M31069</t>
  </si>
  <si>
    <t>M31070</t>
  </si>
  <si>
    <t>M31071</t>
  </si>
  <si>
    <t>M31072</t>
  </si>
  <si>
    <t>M31073</t>
  </si>
  <si>
    <t>M31074</t>
  </si>
  <si>
    <t>M31075</t>
  </si>
  <si>
    <t>M31076</t>
  </si>
  <si>
    <t>M31077</t>
  </si>
  <si>
    <t>M31078</t>
  </si>
  <si>
    <t>M31079</t>
  </si>
  <si>
    <t>M31080</t>
  </si>
  <si>
    <t>M31081</t>
  </si>
  <si>
    <t>M31082</t>
  </si>
  <si>
    <t>M31083</t>
  </si>
  <si>
    <t>M31084</t>
  </si>
  <si>
    <t>M31085</t>
  </si>
  <si>
    <t>M31086</t>
  </si>
  <si>
    <t>M31087</t>
  </si>
  <si>
    <t>M31088</t>
  </si>
  <si>
    <t>M31089</t>
  </si>
  <si>
    <t>M31090</t>
  </si>
  <si>
    <t>M31091</t>
  </si>
  <si>
    <t>M31092</t>
  </si>
  <si>
    <t>M31093</t>
  </si>
  <si>
    <t>M31094</t>
  </si>
  <si>
    <t>M31095</t>
  </si>
  <si>
    <t>M31096</t>
  </si>
  <si>
    <t>M31097</t>
  </si>
  <si>
    <t>M31098</t>
  </si>
  <si>
    <t>M31099</t>
  </si>
  <si>
    <t>M31100</t>
  </si>
  <si>
    <t>M31101</t>
  </si>
  <si>
    <t>M31102</t>
  </si>
  <si>
    <t>M31103</t>
  </si>
  <si>
    <t>M31104</t>
  </si>
  <si>
    <t>M31105</t>
  </si>
  <si>
    <t>M31106</t>
  </si>
  <si>
    <t>M31107</t>
  </si>
  <si>
    <t>M31108</t>
  </si>
  <si>
    <t>M31109</t>
  </si>
  <si>
    <t>M31110</t>
  </si>
  <si>
    <t>M31111</t>
  </si>
  <si>
    <t>M31112</t>
  </si>
  <si>
    <t>M31113</t>
  </si>
  <si>
    <t>M31114</t>
  </si>
  <si>
    <t>M31115</t>
  </si>
  <si>
    <t>M31116</t>
  </si>
  <si>
    <t>M31117</t>
  </si>
  <si>
    <t>M31118</t>
  </si>
  <si>
    <t>M31119</t>
  </si>
  <si>
    <t>M31120</t>
  </si>
  <si>
    <t>M31121</t>
  </si>
  <si>
    <t>M31122</t>
  </si>
  <si>
    <t>M31123</t>
  </si>
  <si>
    <t>M31124</t>
  </si>
  <si>
    <t>M31125</t>
  </si>
  <si>
    <t>M31126</t>
  </si>
  <si>
    <t>M31127</t>
  </si>
  <si>
    <t>M31128</t>
  </si>
  <si>
    <t>M31129</t>
  </si>
  <si>
    <t>M31130</t>
  </si>
  <si>
    <t>M31131</t>
  </si>
  <si>
    <t>M31132</t>
  </si>
  <si>
    <t>M31133</t>
  </si>
  <si>
    <t>M31134</t>
  </si>
  <si>
    <t>M31135</t>
  </si>
  <si>
    <t>M31136</t>
  </si>
  <si>
    <t>M31137</t>
  </si>
  <si>
    <t>M31138</t>
  </si>
  <si>
    <t>M31139</t>
  </si>
  <si>
    <t>M31140</t>
  </si>
  <si>
    <t>M31141</t>
  </si>
  <si>
    <t>M31142</t>
  </si>
  <si>
    <t>M31143</t>
  </si>
  <si>
    <t>M31144</t>
  </si>
  <si>
    <t>M31145</t>
  </si>
  <si>
    <t>M31146</t>
  </si>
  <si>
    <t>M31147</t>
  </si>
  <si>
    <t>M31148</t>
  </si>
  <si>
    <t>M31149</t>
  </si>
  <si>
    <t>M31150</t>
  </si>
  <si>
    <t>M31151</t>
  </si>
  <si>
    <t>M31152</t>
  </si>
  <si>
    <t>M31153</t>
  </si>
  <si>
    <t>M31154</t>
  </si>
  <si>
    <t>M31155</t>
  </si>
  <si>
    <t>M31156</t>
  </si>
  <si>
    <t>M31157</t>
  </si>
  <si>
    <t>M31158</t>
  </si>
  <si>
    <t>M31159</t>
  </si>
  <si>
    <t>M31160</t>
  </si>
  <si>
    <t>M31161</t>
  </si>
  <si>
    <t>M31162</t>
  </si>
  <si>
    <t>M31163</t>
  </si>
  <si>
    <t>M31164</t>
  </si>
  <si>
    <t>M31165</t>
  </si>
  <si>
    <t>M31166</t>
  </si>
  <si>
    <t>M31167</t>
  </si>
  <si>
    <t>M31168</t>
  </si>
  <si>
    <t>M31169</t>
  </si>
  <si>
    <t>M31170</t>
  </si>
  <si>
    <t>M31171</t>
  </si>
  <si>
    <t>M31172</t>
  </si>
  <si>
    <t>M31173</t>
  </si>
  <si>
    <t>M31174</t>
  </si>
  <si>
    <t>M31175</t>
  </si>
  <si>
    <t>M31176</t>
  </si>
  <si>
    <t>M31177</t>
  </si>
  <si>
    <t>M31178</t>
  </si>
  <si>
    <t>M31179</t>
  </si>
  <si>
    <t>M31180</t>
  </si>
  <si>
    <t>M31181</t>
  </si>
  <si>
    <t>M31182</t>
  </si>
  <si>
    <t>M31183</t>
  </si>
  <si>
    <t>M31184</t>
  </si>
  <si>
    <t>M31185</t>
  </si>
  <si>
    <t>M31186</t>
  </si>
  <si>
    <t>M31187</t>
  </si>
  <si>
    <t>M31188</t>
  </si>
  <si>
    <t>M31189</t>
  </si>
  <si>
    <t>M31190</t>
  </si>
  <si>
    <t>M31191</t>
  </si>
  <si>
    <t>M31192</t>
  </si>
  <si>
    <t>M31193</t>
  </si>
  <si>
    <t>M31194</t>
  </si>
  <si>
    <t>M31195</t>
  </si>
  <si>
    <t>M31196</t>
  </si>
  <si>
    <t>M31197</t>
  </si>
  <si>
    <t>M31198</t>
  </si>
  <si>
    <t>M31199</t>
  </si>
  <si>
    <t>M31200</t>
  </si>
  <si>
    <t>M31201</t>
  </si>
  <si>
    <t>M31202</t>
  </si>
  <si>
    <t>M31203</t>
  </si>
  <si>
    <t>M31204</t>
  </si>
  <si>
    <t>M31205</t>
  </si>
  <si>
    <t>M31206</t>
  </si>
  <si>
    <t>M31207</t>
  </si>
  <si>
    <t>M31208</t>
  </si>
  <si>
    <t>M31209</t>
  </si>
  <si>
    <t>M31210</t>
  </si>
  <si>
    <t>M31211</t>
  </si>
  <si>
    <t>M31212</t>
  </si>
  <si>
    <t>M31213</t>
  </si>
  <si>
    <t>M31214</t>
  </si>
  <si>
    <t>M31215</t>
  </si>
  <si>
    <t>M31216</t>
  </si>
  <si>
    <t>M31217</t>
  </si>
  <si>
    <t>M31218</t>
  </si>
  <si>
    <t>M31219</t>
  </si>
  <si>
    <t>M31220</t>
  </si>
  <si>
    <t>M31221</t>
  </si>
  <si>
    <t>M31222</t>
  </si>
  <si>
    <t>M31223</t>
  </si>
  <si>
    <t>M31224</t>
  </si>
  <si>
    <t>M31225</t>
  </si>
  <si>
    <t>M31226</t>
  </si>
  <si>
    <t>M31227</t>
  </si>
  <si>
    <t>M31228</t>
  </si>
  <si>
    <t>M31229</t>
  </si>
  <si>
    <t>M31230</t>
  </si>
  <si>
    <t>M31231</t>
  </si>
  <si>
    <t>M31232</t>
  </si>
  <si>
    <t>M31233</t>
  </si>
  <si>
    <t>M31234</t>
  </si>
  <si>
    <t>M31235</t>
  </si>
  <si>
    <t>M31236</t>
  </si>
  <si>
    <t>M31237</t>
  </si>
  <si>
    <t>M31238</t>
  </si>
  <si>
    <t>M31239</t>
  </si>
  <si>
    <t>M31240</t>
  </si>
  <si>
    <t>M31241</t>
  </si>
  <si>
    <t>M31242</t>
  </si>
  <si>
    <t>M31243</t>
  </si>
  <si>
    <t>M31244</t>
  </si>
  <si>
    <t>M31245</t>
  </si>
  <si>
    <t>M31246</t>
  </si>
  <si>
    <t>M31247</t>
  </si>
  <si>
    <t>M31248</t>
  </si>
  <si>
    <t>M31249</t>
  </si>
  <si>
    <t>M31250</t>
  </si>
  <si>
    <t>M31251</t>
  </si>
  <si>
    <t>M31252</t>
  </si>
  <si>
    <t>M31253</t>
  </si>
  <si>
    <t>M31254</t>
  </si>
  <si>
    <t>M31255</t>
  </si>
  <si>
    <t>M31256</t>
  </si>
  <si>
    <t>M31257</t>
  </si>
  <si>
    <t>M31258</t>
  </si>
  <si>
    <t>M31259</t>
  </si>
  <si>
    <t>M31260</t>
  </si>
  <si>
    <t>M31261</t>
  </si>
  <si>
    <t>M31262</t>
  </si>
  <si>
    <t>M31263</t>
  </si>
  <si>
    <t>M31264</t>
  </si>
  <si>
    <t>M31265</t>
  </si>
  <si>
    <t>M31266</t>
  </si>
  <si>
    <t>M31267</t>
  </si>
  <si>
    <t>M31268</t>
  </si>
  <si>
    <t>M31269</t>
  </si>
  <si>
    <t>M31270</t>
  </si>
  <si>
    <t>M31271</t>
  </si>
  <si>
    <t>M31272</t>
  </si>
  <si>
    <t>M31273</t>
  </si>
  <si>
    <t>M31274</t>
  </si>
  <si>
    <t>M31275</t>
  </si>
  <si>
    <t>M31276</t>
  </si>
  <si>
    <t>M31277</t>
  </si>
  <si>
    <t>M31278</t>
  </si>
  <si>
    <t>M31279</t>
  </si>
  <si>
    <t>M31280</t>
  </si>
  <si>
    <t>M31281</t>
  </si>
  <si>
    <t>M31282</t>
  </si>
  <si>
    <t>M31283</t>
  </si>
  <si>
    <t>M31284</t>
  </si>
  <si>
    <t>M31285</t>
  </si>
  <si>
    <t>M31286</t>
  </si>
  <si>
    <t>M31287</t>
  </si>
  <si>
    <t>M31288</t>
  </si>
  <si>
    <t>M31289</t>
  </si>
  <si>
    <t>M31290</t>
  </si>
  <si>
    <t>M31291</t>
  </si>
  <si>
    <t>M31292</t>
  </si>
  <si>
    <t>M31293</t>
  </si>
  <si>
    <t>M31294</t>
  </si>
  <si>
    <t>M31295</t>
  </si>
  <si>
    <t>M31296</t>
  </si>
  <si>
    <t>M31297</t>
  </si>
  <si>
    <t>M31298</t>
  </si>
  <si>
    <t>M31299</t>
  </si>
  <si>
    <t>M31300</t>
  </si>
  <si>
    <t>M31301</t>
  </si>
  <si>
    <t>M31302</t>
  </si>
  <si>
    <t>M31303</t>
  </si>
  <si>
    <t>M31304</t>
  </si>
  <si>
    <t>M31305</t>
  </si>
  <si>
    <t>M31306</t>
  </si>
  <si>
    <t>M31307</t>
  </si>
  <si>
    <t>M31308</t>
  </si>
  <si>
    <t>M31309</t>
  </si>
  <si>
    <t>M31310</t>
  </si>
  <si>
    <t>M31311</t>
  </si>
  <si>
    <t>M31312</t>
  </si>
  <si>
    <t>M31313</t>
  </si>
  <si>
    <t>M31314</t>
  </si>
  <si>
    <t>M31315</t>
  </si>
  <si>
    <t>M31316</t>
  </si>
  <si>
    <t>M31317</t>
  </si>
  <si>
    <t>M31318</t>
  </si>
  <si>
    <t>M31319</t>
  </si>
  <si>
    <t>M31320</t>
  </si>
  <si>
    <t>M31321</t>
  </si>
  <si>
    <t>M31322</t>
  </si>
  <si>
    <t>M31323</t>
  </si>
  <si>
    <t>M31324</t>
  </si>
  <si>
    <t>M31325</t>
  </si>
  <si>
    <t>M31326</t>
  </si>
  <si>
    <t>M31327</t>
  </si>
  <si>
    <t>M31328</t>
  </si>
  <si>
    <t>M31329</t>
  </si>
  <si>
    <t>M31330</t>
  </si>
  <si>
    <t>M31331</t>
  </si>
  <si>
    <t>M31332</t>
  </si>
  <si>
    <t>M31333</t>
  </si>
  <si>
    <t>M31334</t>
  </si>
  <si>
    <t>M31335</t>
  </si>
  <si>
    <t>M31336</t>
  </si>
  <si>
    <t>M31337</t>
  </si>
  <si>
    <t>M31338</t>
  </si>
  <si>
    <t>M31339</t>
  </si>
  <si>
    <t>M31340</t>
  </si>
  <si>
    <t>M31341</t>
  </si>
  <si>
    <t>M31342</t>
  </si>
  <si>
    <t>M31343</t>
  </si>
  <si>
    <t>M31344</t>
  </si>
  <si>
    <t>M31345</t>
  </si>
  <si>
    <t>M31346</t>
  </si>
  <si>
    <t>M31347</t>
  </si>
  <si>
    <t>M31348</t>
  </si>
  <si>
    <t>M31349</t>
  </si>
  <si>
    <t>M31350</t>
  </si>
  <si>
    <t>M31351</t>
  </si>
  <si>
    <t>M31352</t>
  </si>
  <si>
    <t>M31353</t>
  </si>
  <si>
    <t>M31354</t>
  </si>
  <si>
    <t>M31355</t>
  </si>
  <si>
    <t>M31356</t>
  </si>
  <si>
    <t>M31357</t>
  </si>
  <si>
    <t>M31358</t>
  </si>
  <si>
    <t>M31359</t>
  </si>
  <si>
    <t>M31360</t>
  </si>
  <si>
    <t>M31361</t>
  </si>
  <si>
    <t>M31362</t>
  </si>
  <si>
    <t>M31363</t>
  </si>
  <si>
    <t>M31364</t>
  </si>
  <si>
    <t>M31365</t>
  </si>
  <si>
    <t>M31366</t>
  </si>
  <si>
    <t>M31367</t>
  </si>
  <si>
    <t>M31368</t>
  </si>
  <si>
    <t>M31369</t>
  </si>
  <si>
    <t>M31370</t>
  </si>
  <si>
    <t>M31371</t>
  </si>
  <si>
    <t>M31372</t>
  </si>
  <si>
    <t>M31373</t>
  </si>
  <si>
    <t>M31374</t>
  </si>
  <si>
    <t>M31375</t>
  </si>
  <si>
    <t>M31376</t>
  </si>
  <si>
    <t>M31377</t>
  </si>
  <si>
    <t>M31378</t>
  </si>
  <si>
    <t>M31379</t>
  </si>
  <si>
    <t>M31380</t>
  </si>
  <si>
    <t>M31381</t>
  </si>
  <si>
    <t>M31382</t>
  </si>
  <si>
    <t>M31383</t>
  </si>
  <si>
    <t>M31384</t>
  </si>
  <si>
    <t>M31385</t>
  </si>
  <si>
    <t>M31386</t>
  </si>
  <si>
    <t>M31387</t>
  </si>
  <si>
    <t>M31388</t>
  </si>
  <si>
    <t>M31389</t>
  </si>
  <si>
    <t>M31390</t>
  </si>
  <si>
    <t>M31391</t>
  </si>
  <si>
    <t>M31392</t>
  </si>
  <si>
    <t>M31393</t>
  </si>
  <si>
    <t>M31394</t>
  </si>
  <si>
    <t>M31395</t>
  </si>
  <si>
    <t>M31396</t>
  </si>
  <si>
    <t>M31397</t>
  </si>
  <si>
    <t>M31398</t>
  </si>
  <si>
    <t>M31399</t>
  </si>
  <si>
    <t>M31400</t>
  </si>
  <si>
    <t>M31401</t>
  </si>
  <si>
    <t>M31402</t>
  </si>
  <si>
    <t>M31403</t>
  </si>
  <si>
    <t>M31404</t>
  </si>
  <si>
    <t>M31405</t>
  </si>
  <si>
    <t>M31406</t>
  </si>
  <si>
    <t>M31407</t>
  </si>
  <si>
    <t>M31408</t>
  </si>
  <si>
    <t>M31409</t>
  </si>
  <si>
    <t>M31410</t>
  </si>
  <si>
    <t>M31411</t>
  </si>
  <si>
    <t>M31412</t>
  </si>
  <si>
    <t>M31413</t>
  </si>
  <si>
    <t>M31414</t>
  </si>
  <si>
    <t>M31415</t>
  </si>
  <si>
    <t>M31416</t>
  </si>
  <si>
    <t>M31417</t>
  </si>
  <si>
    <t>M31418</t>
  </si>
  <si>
    <t>M31419</t>
  </si>
  <si>
    <t>M31420</t>
  </si>
  <si>
    <t>M31421</t>
  </si>
  <si>
    <t>M31422</t>
  </si>
  <si>
    <t>M31423</t>
  </si>
  <si>
    <t>M31424</t>
  </si>
  <si>
    <t>M31425</t>
  </si>
  <si>
    <t>M31426</t>
  </si>
  <si>
    <t>M31427</t>
  </si>
  <si>
    <t>M31428</t>
  </si>
  <si>
    <t>M31429</t>
  </si>
  <si>
    <t>M31430</t>
  </si>
  <si>
    <t>M31431</t>
  </si>
  <si>
    <t>M31432</t>
  </si>
  <si>
    <t>M31433</t>
  </si>
  <si>
    <t>M31434</t>
  </si>
  <si>
    <t>M31435</t>
  </si>
  <si>
    <t>M31436</t>
  </si>
  <si>
    <t>M31437</t>
  </si>
  <si>
    <t>M31438</t>
  </si>
  <si>
    <t>M31439</t>
  </si>
  <si>
    <t>M31440</t>
  </si>
  <si>
    <t>M31441</t>
  </si>
  <si>
    <t>M31442</t>
  </si>
  <si>
    <t>M31443</t>
  </si>
  <si>
    <t>M31444</t>
  </si>
  <si>
    <t>M31445</t>
  </si>
  <si>
    <t>M31446</t>
  </si>
  <si>
    <t>M31447</t>
  </si>
  <si>
    <t>M31448</t>
  </si>
  <si>
    <t>M31449</t>
  </si>
  <si>
    <t>M31450</t>
  </si>
  <si>
    <t>M31451</t>
  </si>
  <si>
    <t>M31452</t>
  </si>
  <si>
    <t>M31453</t>
  </si>
  <si>
    <t>M31454</t>
  </si>
  <si>
    <t>M31455</t>
  </si>
  <si>
    <t>M31456</t>
  </si>
  <si>
    <t>M31457</t>
  </si>
  <si>
    <t>M31458</t>
  </si>
  <si>
    <t>M31459</t>
  </si>
  <si>
    <t>M31460</t>
  </si>
  <si>
    <t>M31461</t>
  </si>
  <si>
    <t>M31462</t>
  </si>
  <si>
    <t>M31463</t>
  </si>
  <si>
    <t>M31464</t>
  </si>
  <si>
    <t>M31479</t>
  </si>
  <si>
    <t>M31480</t>
  </si>
  <si>
    <t>M31481</t>
  </si>
  <si>
    <t>M31482</t>
  </si>
  <si>
    <t>M31483</t>
  </si>
  <si>
    <t>M31484</t>
  </si>
  <si>
    <t>M31485</t>
  </si>
  <si>
    <t>M31486</t>
  </si>
  <si>
    <t>M31487</t>
  </si>
  <si>
    <t>M31488</t>
  </si>
  <si>
    <t>M31489</t>
  </si>
  <si>
    <t>M31490</t>
  </si>
  <si>
    <t>M31491</t>
  </si>
  <si>
    <t>M31492</t>
  </si>
  <si>
    <t>M31493</t>
  </si>
  <si>
    <t>M31494</t>
  </si>
  <si>
    <t>M31495</t>
  </si>
  <si>
    <t>M31496</t>
  </si>
  <si>
    <t>M31497</t>
  </si>
  <si>
    <t>M31498</t>
  </si>
  <si>
    <t>M31499</t>
  </si>
  <si>
    <t>M31500</t>
  </si>
  <si>
    <t>M31501</t>
  </si>
  <si>
    <t>M31502</t>
  </si>
  <si>
    <t>M31503</t>
  </si>
  <si>
    <t>M31504</t>
  </si>
  <si>
    <t>M31505</t>
  </si>
  <si>
    <t>M31506</t>
  </si>
  <si>
    <t>M31507</t>
  </si>
  <si>
    <t>M31508</t>
  </si>
  <si>
    <t>M31509</t>
  </si>
  <si>
    <t>M31510</t>
  </si>
  <si>
    <t>M31511</t>
  </si>
  <si>
    <t>M31512</t>
  </si>
  <si>
    <t>M31513</t>
  </si>
  <si>
    <t>Merchant</t>
  </si>
  <si>
    <t>Alexs Store</t>
  </si>
  <si>
    <t>Leos Bodega</t>
  </si>
  <si>
    <t>Jasmines Shop</t>
  </si>
  <si>
    <t>Units Sold</t>
  </si>
  <si>
    <t>Sales</t>
  </si>
  <si>
    <t>Merchant Data</t>
  </si>
  <si>
    <t>Sales Data</t>
  </si>
  <si>
    <t>#N/A Mapping Data</t>
  </si>
  <si>
    <t>Total Cost</t>
  </si>
  <si>
    <t>Consumables Total Cost</t>
  </si>
  <si>
    <t>Home Total Cost</t>
  </si>
  <si>
    <t>Electronics Total Cost</t>
  </si>
  <si>
    <t>Rank</t>
  </si>
  <si>
    <t>Price Buckets</t>
  </si>
  <si>
    <t>Margin Issues(actually this is backwards)</t>
  </si>
  <si>
    <t>Economies of Scale, and costs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</si>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</sst>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000_);[Red]\(&quot;$&quot;#,##0.000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35"/>
  <sheetViews>
    <sheetView tabSelected="1" workbookViewId="0">
      <pane ySplit="2" topLeftCell="A3" activePane="bottomLeft" state="frozen"/>
      <selection pane="bottomLeft" activeCell="D17" sqref="D17"/>
    </sheetView>
  </sheetViews>
  <sheetFormatPr defaultColWidth="8.85546875" defaultRowHeight="15" x14ac:dyDescent="0.25"/>
  <cols>
    <col min="1" max="1" width="14.28515625" style="2" bestFit="1" customWidth="1"/>
    <col min="2" max="2" width="15.7109375" bestFit="1" customWidth="1"/>
    <col min="3" max="3" width="9.7109375" bestFit="1" customWidth="1"/>
    <col min="4" max="4" width="11.85546875" bestFit="1" customWidth="1"/>
    <col min="5" max="5" width="12.85546875" bestFit="1" customWidth="1"/>
    <col min="6" max="6" width="5.5703125" bestFit="1" customWidth="1"/>
    <col min="7" max="7" width="13.5703125" bestFit="1" customWidth="1"/>
    <col min="8" max="8" width="10" bestFit="1" customWidth="1"/>
  </cols>
  <sheetData>
    <row r="2" spans="1:8" s="2" customFormat="1" x14ac:dyDescent="0.25">
      <c r="A2" s="2" t="s">
        <v>1972</v>
      </c>
      <c r="B2" s="2" t="s">
        <v>1485</v>
      </c>
      <c r="C2" s="2" t="s">
        <v>0</v>
      </c>
      <c r="D2" s="2" t="s">
        <v>1</v>
      </c>
      <c r="E2" s="2" t="s">
        <v>2</v>
      </c>
      <c r="F2" s="2" t="s">
        <v>1977</v>
      </c>
      <c r="G2" s="2" t="s">
        <v>1989</v>
      </c>
    </row>
    <row r="3" spans="1:8" x14ac:dyDescent="0.25">
      <c r="A3" s="2" t="s">
        <v>1974</v>
      </c>
      <c r="B3" s="2" t="s">
        <v>1486</v>
      </c>
      <c r="C3" s="2" t="s">
        <v>6</v>
      </c>
      <c r="D3" s="1">
        <v>4.4637223116665794</v>
      </c>
      <c r="E3" t="str">
        <f>VLOOKUP(C3,'Category Look Up'!$B:$C,2,FALSE)</f>
        <v>Electronics</v>
      </c>
      <c r="F3">
        <f>VLOOKUP(C3,'Sales Data'!$A:$B,2,FALSE)</f>
        <v>157</v>
      </c>
      <c r="G3" s="1">
        <f>D3*F3</f>
        <v>700.80440293165293</v>
      </c>
    </row>
    <row r="4" spans="1:8" x14ac:dyDescent="0.25">
      <c r="A4" s="2" t="s">
        <v>1973</v>
      </c>
      <c r="B4" s="2" t="s">
        <v>508</v>
      </c>
      <c r="C4" s="2" t="s">
        <v>6</v>
      </c>
      <c r="D4" s="1">
        <v>3.79</v>
      </c>
      <c r="E4" s="2" t="str">
        <f>VLOOKUP(C4,'Category Look Up'!$B:$C,2,FALSE)</f>
        <v>Electronics</v>
      </c>
      <c r="F4" s="2">
        <f>VLOOKUP(C4,'Sales Data'!$A:$B,2,FALSE)</f>
        <v>157</v>
      </c>
      <c r="G4" s="1">
        <f t="shared" ref="G4:G8" si="0">D4*F4</f>
        <v>595.03</v>
      </c>
    </row>
    <row r="5" spans="1:8" x14ac:dyDescent="0.25">
      <c r="A5" s="2" t="s">
        <v>1975</v>
      </c>
      <c r="B5" s="2" t="s">
        <v>509</v>
      </c>
      <c r="C5" s="2" t="s">
        <v>6</v>
      </c>
      <c r="D5" s="1">
        <v>3.6507248650283262</v>
      </c>
      <c r="E5" s="2" t="str">
        <f>VLOOKUP(C5,'Category Look Up'!$B:$C,2,FALSE)</f>
        <v>Electronics</v>
      </c>
      <c r="F5" s="2">
        <f>VLOOKUP(C5,'Sales Data'!$A:$B,2,FALSE)</f>
        <v>157</v>
      </c>
      <c r="G5" s="1">
        <f t="shared" si="0"/>
        <v>573.16380380944724</v>
      </c>
      <c r="H5" s="1"/>
    </row>
    <row r="6" spans="1:8" x14ac:dyDescent="0.25">
      <c r="A6" s="2" t="s">
        <v>1974</v>
      </c>
      <c r="B6" s="2" t="s">
        <v>1487</v>
      </c>
      <c r="C6" s="2" t="s">
        <v>9</v>
      </c>
      <c r="D6" s="1">
        <v>4.8946958590440817</v>
      </c>
      <c r="E6" s="2" t="str">
        <f>VLOOKUP(C6,'Category Look Up'!$B:$C,2,FALSE)</f>
        <v>Electronics</v>
      </c>
      <c r="F6" s="2">
        <f>VLOOKUP(C6,'Sales Data'!$A:$B,2,FALSE)</f>
        <v>197</v>
      </c>
      <c r="G6" s="1">
        <f t="shared" si="0"/>
        <v>964.25508423168412</v>
      </c>
      <c r="H6" s="6"/>
    </row>
    <row r="7" spans="1:8" x14ac:dyDescent="0.25">
      <c r="A7" s="2" t="s">
        <v>1973</v>
      </c>
      <c r="B7" s="2" t="s">
        <v>510</v>
      </c>
      <c r="C7" s="2" t="s">
        <v>9</v>
      </c>
      <c r="D7" s="1">
        <v>4.26</v>
      </c>
      <c r="E7" s="2" t="str">
        <f>VLOOKUP(C7,'Category Look Up'!$B:$C,2,FALSE)</f>
        <v>Electronics</v>
      </c>
      <c r="F7" s="2">
        <f>VLOOKUP(C7,'Sales Data'!$A:$B,2,FALSE)</f>
        <v>197</v>
      </c>
      <c r="G7" s="1">
        <f t="shared" si="0"/>
        <v>839.21999999999991</v>
      </c>
    </row>
    <row r="8" spans="1:8" x14ac:dyDescent="0.25">
      <c r="A8" s="2" t="s">
        <v>1975</v>
      </c>
      <c r="B8" s="2" t="s">
        <v>511</v>
      </c>
      <c r="C8" s="2" t="s">
        <v>9</v>
      </c>
      <c r="D8" s="1">
        <v>3.3601305475216545</v>
      </c>
      <c r="E8" s="2" t="str">
        <f>VLOOKUP(C8,'Category Look Up'!$B:$C,2,FALSE)</f>
        <v>Electronics</v>
      </c>
      <c r="F8" s="2">
        <f>VLOOKUP(C8,'Sales Data'!$A:$B,2,FALSE)</f>
        <v>197</v>
      </c>
      <c r="G8" s="1">
        <f t="shared" si="0"/>
        <v>661.94571786176596</v>
      </c>
    </row>
    <row r="9" spans="1:8" x14ac:dyDescent="0.25">
      <c r="A9" s="2" t="s">
        <v>1974</v>
      </c>
      <c r="B9" s="2" t="s">
        <v>1617</v>
      </c>
      <c r="C9" s="2" t="s">
        <v>139</v>
      </c>
      <c r="D9" s="1">
        <v>6.8338019416871667</v>
      </c>
      <c r="E9" s="2" t="str">
        <f>VLOOKUP(C9,'Category Look Up'!$B:$C,2,FALSE)</f>
        <v>Consumables</v>
      </c>
      <c r="F9" s="2">
        <f>VLOOKUP(C9,'Sales Data'!$A:$B,2,FALSE)</f>
        <v>223</v>
      </c>
      <c r="G9" s="1">
        <f t="shared" ref="G9:G69" si="1">D9*F9</f>
        <v>1523.9378329962383</v>
      </c>
    </row>
    <row r="10" spans="1:8" x14ac:dyDescent="0.25">
      <c r="A10" s="2" t="s">
        <v>1975</v>
      </c>
      <c r="B10" s="2" t="s">
        <v>750</v>
      </c>
      <c r="C10" s="2" t="s">
        <v>139</v>
      </c>
      <c r="D10" s="1">
        <v>5.9739242898161473</v>
      </c>
      <c r="E10" s="2" t="str">
        <f>VLOOKUP(C10,'Category Look Up'!$B:$C,2,FALSE)</f>
        <v>Consumables</v>
      </c>
      <c r="F10" s="2">
        <f>VLOOKUP(C10,'Sales Data'!$A:$B,2,FALSE)</f>
        <v>223</v>
      </c>
      <c r="G10" s="1">
        <f t="shared" si="1"/>
        <v>1332.185116629001</v>
      </c>
    </row>
    <row r="11" spans="1:8" x14ac:dyDescent="0.25">
      <c r="A11" s="2" t="s">
        <v>1974</v>
      </c>
      <c r="B11" s="2" t="s">
        <v>1608</v>
      </c>
      <c r="C11" s="2" t="s">
        <v>130</v>
      </c>
      <c r="D11" s="1">
        <v>56.085236080382188</v>
      </c>
      <c r="E11" s="2" t="str">
        <f>VLOOKUP(C11,'Category Look Up'!$B:$C,2,FALSE)</f>
        <v>Consumables</v>
      </c>
      <c r="F11" s="2">
        <f>VLOOKUP(C11,'Sales Data'!$A:$B,2,FALSE)</f>
        <v>254</v>
      </c>
      <c r="G11" s="1">
        <f t="shared" si="1"/>
        <v>14245.649964417076</v>
      </c>
    </row>
    <row r="12" spans="1:8" x14ac:dyDescent="0.25">
      <c r="A12" s="2" t="s">
        <v>1975</v>
      </c>
      <c r="B12" s="2" t="s">
        <v>515</v>
      </c>
      <c r="C12" s="2" t="s">
        <v>11</v>
      </c>
      <c r="D12" s="1">
        <v>15.595688304533976</v>
      </c>
      <c r="E12" s="2" t="str">
        <f>VLOOKUP(C12,'Category Look Up'!$B:$C,2,FALSE)</f>
        <v>Home</v>
      </c>
      <c r="F12" s="2">
        <f>VLOOKUP(C12,'Sales Data'!$A:$B,2,FALSE)</f>
        <v>341</v>
      </c>
      <c r="G12" s="1">
        <f t="shared" si="1"/>
        <v>5318.1297118460861</v>
      </c>
    </row>
    <row r="13" spans="1:8" x14ac:dyDescent="0.25">
      <c r="A13" s="2" t="s">
        <v>1974</v>
      </c>
      <c r="B13" s="2" t="s">
        <v>1489</v>
      </c>
      <c r="C13" s="2" t="s">
        <v>11</v>
      </c>
      <c r="D13" s="1">
        <v>13.032913457096869</v>
      </c>
      <c r="E13" s="2" t="str">
        <f>VLOOKUP(C13,'Category Look Up'!$B:$C,2,FALSE)</f>
        <v>Home</v>
      </c>
      <c r="F13" s="2">
        <f>VLOOKUP(C13,'Sales Data'!$A:$B,2,FALSE)</f>
        <v>341</v>
      </c>
      <c r="G13" s="1">
        <f t="shared" si="1"/>
        <v>4444.2234888700323</v>
      </c>
    </row>
    <row r="14" spans="1:8" x14ac:dyDescent="0.25">
      <c r="A14" s="2" t="s">
        <v>1973</v>
      </c>
      <c r="B14" s="2" t="s">
        <v>514</v>
      </c>
      <c r="C14" s="2" t="s">
        <v>11</v>
      </c>
      <c r="D14" s="1">
        <v>12.99</v>
      </c>
      <c r="E14" s="2" t="str">
        <f>VLOOKUP(C14,'Category Look Up'!$B:$C,2,FALSE)</f>
        <v>Home</v>
      </c>
      <c r="F14" s="2">
        <f>VLOOKUP(C14,'Sales Data'!$A:$B,2,FALSE)</f>
        <v>341</v>
      </c>
      <c r="G14" s="1">
        <f t="shared" si="1"/>
        <v>4429.59</v>
      </c>
    </row>
    <row r="15" spans="1:8" x14ac:dyDescent="0.25">
      <c r="A15" s="2" t="s">
        <v>1974</v>
      </c>
      <c r="B15" s="2" t="s">
        <v>1490</v>
      </c>
      <c r="C15" s="2" t="s">
        <v>12</v>
      </c>
      <c r="D15" s="1">
        <v>14.959255955449375</v>
      </c>
      <c r="E15" s="2" t="str">
        <f>VLOOKUP(C15,'Category Look Up'!$B:$C,2,FALSE)</f>
        <v>Electronics</v>
      </c>
      <c r="F15" s="2">
        <f>VLOOKUP(C15,'Sales Data'!$A:$B,2,FALSE)</f>
        <v>150</v>
      </c>
      <c r="G15" s="1">
        <f t="shared" si="1"/>
        <v>2243.8883933174061</v>
      </c>
    </row>
    <row r="16" spans="1:8" x14ac:dyDescent="0.25">
      <c r="A16" s="2" t="s">
        <v>1973</v>
      </c>
      <c r="B16" s="2" t="s">
        <v>516</v>
      </c>
      <c r="C16" s="2" t="s">
        <v>12</v>
      </c>
      <c r="D16" s="1">
        <v>13</v>
      </c>
      <c r="E16" s="2" t="str">
        <f>VLOOKUP(C16,'Category Look Up'!$B:$C,2,FALSE)</f>
        <v>Electronics</v>
      </c>
      <c r="F16" s="2">
        <f>VLOOKUP(C16,'Sales Data'!$A:$B,2,FALSE)</f>
        <v>150</v>
      </c>
      <c r="G16" s="1">
        <f t="shared" si="1"/>
        <v>1950</v>
      </c>
    </row>
    <row r="17" spans="1:7" x14ac:dyDescent="0.25">
      <c r="A17" s="2" t="s">
        <v>1975</v>
      </c>
      <c r="B17" s="2" t="s">
        <v>517</v>
      </c>
      <c r="C17" s="2" t="s">
        <v>12</v>
      </c>
      <c r="D17" s="1">
        <v>11.148718483499259</v>
      </c>
      <c r="E17" s="2" t="str">
        <f>VLOOKUP(C17,'Category Look Up'!$B:$C,2,FALSE)</f>
        <v>Electronics</v>
      </c>
      <c r="F17" s="2">
        <f>VLOOKUP(C17,'Sales Data'!$A:$B,2,FALSE)</f>
        <v>150</v>
      </c>
      <c r="G17" s="1">
        <f t="shared" si="1"/>
        <v>1672.3077725248888</v>
      </c>
    </row>
    <row r="18" spans="1:7" x14ac:dyDescent="0.25">
      <c r="A18" s="2" t="s">
        <v>1975</v>
      </c>
      <c r="B18" s="2" t="s">
        <v>741</v>
      </c>
      <c r="C18" s="2" t="s">
        <v>130</v>
      </c>
      <c r="D18" s="1">
        <v>55.635982962458577</v>
      </c>
      <c r="E18" s="2" t="str">
        <f>VLOOKUP(C18,'Category Look Up'!$B:$C,2,FALSE)</f>
        <v>Consumables</v>
      </c>
      <c r="F18" s="2">
        <f>VLOOKUP(C18,'Sales Data'!$A:$B,2,FALSE)</f>
        <v>254</v>
      </c>
      <c r="G18" s="1">
        <f t="shared" si="1"/>
        <v>14131.539672464478</v>
      </c>
    </row>
    <row r="19" spans="1:7" x14ac:dyDescent="0.25">
      <c r="A19" s="2" t="s">
        <v>1974</v>
      </c>
      <c r="B19" s="2" t="s">
        <v>1659</v>
      </c>
      <c r="C19" s="2" t="s">
        <v>181</v>
      </c>
      <c r="D19" s="1">
        <v>36.302219063224953</v>
      </c>
      <c r="E19" s="2" t="str">
        <f>VLOOKUP(C19,'Category Look Up'!$B:$C,2,FALSE)</f>
        <v>Consumables</v>
      </c>
      <c r="F19" s="2">
        <f>VLOOKUP(C19,'Sales Data'!$A:$B,2,FALSE)</f>
        <v>274</v>
      </c>
      <c r="G19" s="1">
        <f t="shared" si="1"/>
        <v>9946.8080233236378</v>
      </c>
    </row>
    <row r="20" spans="1:7" x14ac:dyDescent="0.25">
      <c r="A20" s="2" t="s">
        <v>1973</v>
      </c>
      <c r="B20" s="2" t="s">
        <v>833</v>
      </c>
      <c r="C20" s="2" t="s">
        <v>181</v>
      </c>
      <c r="D20" s="1">
        <v>36</v>
      </c>
      <c r="E20" s="2" t="str">
        <f>VLOOKUP(C20,'Category Look Up'!$B:$C,2,FALSE)</f>
        <v>Consumables</v>
      </c>
      <c r="F20" s="2">
        <f>VLOOKUP(C20,'Sales Data'!$A:$B,2,FALSE)</f>
        <v>274</v>
      </c>
      <c r="G20" s="1">
        <f t="shared" si="1"/>
        <v>9864</v>
      </c>
    </row>
    <row r="21" spans="1:7" x14ac:dyDescent="0.25">
      <c r="A21" s="2" t="s">
        <v>1974</v>
      </c>
      <c r="B21" s="2" t="s">
        <v>1493</v>
      </c>
      <c r="C21" s="2" t="s">
        <v>15</v>
      </c>
      <c r="D21" s="1">
        <v>9.3445790198632448</v>
      </c>
      <c r="E21" s="2" t="str">
        <f>VLOOKUP(C21,'Category Look Up'!$B:$C,2,FALSE)</f>
        <v>Electronics</v>
      </c>
      <c r="F21" s="2">
        <f>VLOOKUP(C21,'Sales Data'!$A:$B,2,FALSE)</f>
        <v>168</v>
      </c>
      <c r="G21" s="1">
        <f t="shared" si="1"/>
        <v>1569.8892753370251</v>
      </c>
    </row>
    <row r="22" spans="1:7" x14ac:dyDescent="0.25">
      <c r="A22" s="2" t="s">
        <v>1973</v>
      </c>
      <c r="B22" s="2" t="s">
        <v>522</v>
      </c>
      <c r="C22" s="2" t="s">
        <v>15</v>
      </c>
      <c r="D22" s="1">
        <v>8.18</v>
      </c>
      <c r="E22" s="2" t="str">
        <f>VLOOKUP(C22,'Category Look Up'!$B:$C,2,FALSE)</f>
        <v>Electronics</v>
      </c>
      <c r="F22" s="2">
        <f>VLOOKUP(C22,'Sales Data'!$A:$B,2,FALSE)</f>
        <v>168</v>
      </c>
      <c r="G22" s="1">
        <f t="shared" si="1"/>
        <v>1374.24</v>
      </c>
    </row>
    <row r="23" spans="1:7" x14ac:dyDescent="0.25">
      <c r="A23" s="2" t="s">
        <v>1975</v>
      </c>
      <c r="B23" s="2" t="s">
        <v>523</v>
      </c>
      <c r="C23" s="2" t="s">
        <v>15</v>
      </c>
      <c r="D23" s="1">
        <v>4.1878766313183826</v>
      </c>
      <c r="E23" s="2" t="str">
        <f>VLOOKUP(C23,'Category Look Up'!$B:$C,2,FALSE)</f>
        <v>Electronics</v>
      </c>
      <c r="F23" s="2">
        <f>VLOOKUP(C23,'Sales Data'!$A:$B,2,FALSE)</f>
        <v>168</v>
      </c>
      <c r="G23" s="1">
        <f t="shared" si="1"/>
        <v>703.5632740614883</v>
      </c>
    </row>
    <row r="24" spans="1:7" x14ac:dyDescent="0.25">
      <c r="A24" s="2" t="s">
        <v>1975</v>
      </c>
      <c r="B24" s="2" t="s">
        <v>561</v>
      </c>
      <c r="C24" s="2" t="s">
        <v>34</v>
      </c>
      <c r="D24" s="1">
        <v>312.20313316035447</v>
      </c>
      <c r="E24" s="2" t="str">
        <f>VLOOKUP(C24,'Category Look Up'!$B:$C,2,FALSE)</f>
        <v>Consumables</v>
      </c>
      <c r="F24" s="2">
        <f>VLOOKUP(C24,'Sales Data'!$A:$B,2,FALSE)</f>
        <v>309</v>
      </c>
      <c r="G24" s="1">
        <f t="shared" si="1"/>
        <v>96470.768146549526</v>
      </c>
    </row>
    <row r="25" spans="1:7" x14ac:dyDescent="0.25">
      <c r="A25" s="2" t="s">
        <v>1974</v>
      </c>
      <c r="B25" s="2" t="s">
        <v>1512</v>
      </c>
      <c r="C25" s="2" t="s">
        <v>34</v>
      </c>
      <c r="D25" s="1">
        <v>286.36721657369594</v>
      </c>
      <c r="E25" s="2" t="str">
        <f>VLOOKUP(C25,'Category Look Up'!$B:$C,2,FALSE)</f>
        <v>Consumables</v>
      </c>
      <c r="F25" s="2">
        <f>VLOOKUP(C25,'Sales Data'!$A:$B,2,FALSE)</f>
        <v>309</v>
      </c>
      <c r="G25" s="1">
        <f t="shared" si="1"/>
        <v>88487.469921272044</v>
      </c>
    </row>
    <row r="26" spans="1:7" x14ac:dyDescent="0.25">
      <c r="A26" s="2" t="s">
        <v>1973</v>
      </c>
      <c r="B26" s="2" t="s">
        <v>1407</v>
      </c>
      <c r="C26" s="2" t="s">
        <v>469</v>
      </c>
      <c r="D26" s="1">
        <v>21.6</v>
      </c>
      <c r="E26" s="2" t="str">
        <f>VLOOKUP(C26,'Category Look Up'!$B:$C,2,FALSE)</f>
        <v>Consumables</v>
      </c>
      <c r="F26" s="2">
        <f>VLOOKUP(C26,'Sales Data'!$A:$B,2,FALSE)</f>
        <v>311</v>
      </c>
      <c r="G26" s="1">
        <f t="shared" si="1"/>
        <v>6717.6</v>
      </c>
    </row>
    <row r="27" spans="1:7" x14ac:dyDescent="0.25">
      <c r="A27" s="2" t="s">
        <v>1974</v>
      </c>
      <c r="B27" s="2" t="s">
        <v>1495</v>
      </c>
      <c r="C27" s="2" t="s">
        <v>17</v>
      </c>
      <c r="D27" s="1">
        <v>16.689668051981688</v>
      </c>
      <c r="E27" s="2" t="str">
        <f>VLOOKUP(C27,'Category Look Up'!$B:$C,2,FALSE)</f>
        <v>Home</v>
      </c>
      <c r="F27" s="2">
        <f>VLOOKUP(C27,'Sales Data'!$A:$B,2,FALSE)</f>
        <v>313</v>
      </c>
      <c r="G27" s="1">
        <f t="shared" si="1"/>
        <v>5223.8661002702684</v>
      </c>
    </row>
    <row r="28" spans="1:7" x14ac:dyDescent="0.25">
      <c r="A28" s="2" t="s">
        <v>1975</v>
      </c>
      <c r="B28" s="2" t="s">
        <v>527</v>
      </c>
      <c r="C28" s="2" t="s">
        <v>17</v>
      </c>
      <c r="D28" s="1">
        <v>14.639246328981239</v>
      </c>
      <c r="E28" s="2" t="str">
        <f>VLOOKUP(C28,'Category Look Up'!$B:$C,2,FALSE)</f>
        <v>Home</v>
      </c>
      <c r="F28" s="2">
        <f>VLOOKUP(C28,'Sales Data'!$A:$B,2,FALSE)</f>
        <v>313</v>
      </c>
      <c r="G28" s="1">
        <f t="shared" si="1"/>
        <v>4582.0841009711276</v>
      </c>
    </row>
    <row r="29" spans="1:7" x14ac:dyDescent="0.25">
      <c r="A29" s="2" t="s">
        <v>1973</v>
      </c>
      <c r="B29" s="2" t="s">
        <v>526</v>
      </c>
      <c r="C29" s="2" t="s">
        <v>17</v>
      </c>
      <c r="D29" s="1">
        <v>14</v>
      </c>
      <c r="E29" s="2" t="str">
        <f>VLOOKUP(C29,'Category Look Up'!$B:$C,2,FALSE)</f>
        <v>Home</v>
      </c>
      <c r="F29" s="2">
        <f>VLOOKUP(C29,'Sales Data'!$A:$B,2,FALSE)</f>
        <v>313</v>
      </c>
      <c r="G29" s="1">
        <f t="shared" si="1"/>
        <v>4382</v>
      </c>
    </row>
    <row r="30" spans="1:7" x14ac:dyDescent="0.25">
      <c r="A30" s="2" t="s">
        <v>1974</v>
      </c>
      <c r="B30" s="2" t="s">
        <v>1496</v>
      </c>
      <c r="C30" s="2" t="s">
        <v>18</v>
      </c>
      <c r="D30" s="1">
        <v>14.456121850797713</v>
      </c>
      <c r="E30" s="2" t="str">
        <f>VLOOKUP(C30,'Category Look Up'!$B:$C,2,FALSE)</f>
        <v>Electronics</v>
      </c>
      <c r="F30" s="2">
        <f>VLOOKUP(C30,'Sales Data'!$A:$B,2,FALSE)</f>
        <v>328</v>
      </c>
      <c r="G30" s="1">
        <f t="shared" si="1"/>
        <v>4741.60796706165</v>
      </c>
    </row>
    <row r="31" spans="1:7" x14ac:dyDescent="0.25">
      <c r="A31" s="2" t="s">
        <v>1975</v>
      </c>
      <c r="B31" s="2" t="s">
        <v>529</v>
      </c>
      <c r="C31" s="2" t="s">
        <v>18</v>
      </c>
      <c r="D31" s="1">
        <v>13.872591154612131</v>
      </c>
      <c r="E31" s="2" t="str">
        <f>VLOOKUP(C31,'Category Look Up'!$B:$C,2,FALSE)</f>
        <v>Electronics</v>
      </c>
      <c r="F31" s="2">
        <f>VLOOKUP(C31,'Sales Data'!$A:$B,2,FALSE)</f>
        <v>328</v>
      </c>
      <c r="G31" s="1">
        <f t="shared" si="1"/>
        <v>4550.2098987127792</v>
      </c>
    </row>
    <row r="32" spans="1:7" x14ac:dyDescent="0.25">
      <c r="A32" s="2" t="s">
        <v>1973</v>
      </c>
      <c r="B32" s="2" t="s">
        <v>528</v>
      </c>
      <c r="C32" s="2" t="s">
        <v>18</v>
      </c>
      <c r="D32" s="1">
        <v>13.75</v>
      </c>
      <c r="E32" s="2" t="str">
        <f>VLOOKUP(C32,'Category Look Up'!$B:$C,2,FALSE)</f>
        <v>Electronics</v>
      </c>
      <c r="F32" s="2">
        <f>VLOOKUP(C32,'Sales Data'!$A:$B,2,FALSE)</f>
        <v>328</v>
      </c>
      <c r="G32" s="1">
        <f t="shared" si="1"/>
        <v>4510</v>
      </c>
    </row>
    <row r="33" spans="1:7" x14ac:dyDescent="0.25">
      <c r="A33" s="2" t="s">
        <v>1975</v>
      </c>
      <c r="B33" s="2" t="s">
        <v>1408</v>
      </c>
      <c r="C33" s="2" t="s">
        <v>469</v>
      </c>
      <c r="D33" s="1">
        <v>18.713773951725287</v>
      </c>
      <c r="E33" s="2" t="str">
        <f>VLOOKUP(C33,'Category Look Up'!$B:$C,2,FALSE)</f>
        <v>Consumables</v>
      </c>
      <c r="F33" s="2">
        <f>VLOOKUP(C33,'Sales Data'!$A:$B,2,FALSE)</f>
        <v>311</v>
      </c>
      <c r="G33" s="1">
        <f t="shared" si="1"/>
        <v>5819.9836989865644</v>
      </c>
    </row>
    <row r="34" spans="1:7" x14ac:dyDescent="0.25">
      <c r="A34" s="2" t="s">
        <v>1973</v>
      </c>
      <c r="B34" s="2" t="s">
        <v>1049</v>
      </c>
      <c r="C34" s="2" t="s">
        <v>289</v>
      </c>
      <c r="D34" s="1">
        <v>13.73</v>
      </c>
      <c r="E34" s="2" t="str">
        <f>VLOOKUP(C34,'Category Look Up'!$B:$C,2,FALSE)</f>
        <v>Consumables</v>
      </c>
      <c r="F34" s="2">
        <f>VLOOKUP(C34,'Sales Data'!$A:$B,2,FALSE)</f>
        <v>318</v>
      </c>
      <c r="G34" s="1">
        <f t="shared" si="1"/>
        <v>4366.1400000000003</v>
      </c>
    </row>
    <row r="35" spans="1:7" x14ac:dyDescent="0.25">
      <c r="A35" s="2" t="s">
        <v>1975</v>
      </c>
      <c r="B35" s="2" t="s">
        <v>533</v>
      </c>
      <c r="C35" s="2" t="s">
        <v>20</v>
      </c>
      <c r="D35" s="1">
        <v>10.98735497085368</v>
      </c>
      <c r="E35" s="2" t="str">
        <f>VLOOKUP(C35,'Category Look Up'!$B:$C,2,FALSE)</f>
        <v>Home</v>
      </c>
      <c r="F35" s="2">
        <f>VLOOKUP(C35,'Sales Data'!$A:$B,2,FALSE)</f>
        <v>321</v>
      </c>
      <c r="G35" s="1">
        <f t="shared" si="1"/>
        <v>3526.9409456440312</v>
      </c>
    </row>
    <row r="36" spans="1:7" x14ac:dyDescent="0.25">
      <c r="A36" s="2" t="s">
        <v>1974</v>
      </c>
      <c r="B36" s="2" t="s">
        <v>1498</v>
      </c>
      <c r="C36" s="2" t="s">
        <v>20</v>
      </c>
      <c r="D36" s="1">
        <v>9.4573044156291051</v>
      </c>
      <c r="E36" s="2" t="str">
        <f>VLOOKUP(C36,'Category Look Up'!$B:$C,2,FALSE)</f>
        <v>Home</v>
      </c>
      <c r="F36" s="2">
        <f>VLOOKUP(C36,'Sales Data'!$A:$B,2,FALSE)</f>
        <v>321</v>
      </c>
      <c r="G36" s="1">
        <f t="shared" si="1"/>
        <v>3035.7947174169426</v>
      </c>
    </row>
    <row r="37" spans="1:7" x14ac:dyDescent="0.25">
      <c r="A37" s="2" t="s">
        <v>1973</v>
      </c>
      <c r="B37" s="2" t="s">
        <v>532</v>
      </c>
      <c r="C37" s="2" t="s">
        <v>20</v>
      </c>
      <c r="D37" s="1">
        <v>9</v>
      </c>
      <c r="E37" s="2" t="str">
        <f>VLOOKUP(C37,'Category Look Up'!$B:$C,2,FALSE)</f>
        <v>Home</v>
      </c>
      <c r="F37" s="2">
        <f>VLOOKUP(C37,'Sales Data'!$A:$B,2,FALSE)</f>
        <v>321</v>
      </c>
      <c r="G37" s="1">
        <f t="shared" si="1"/>
        <v>2889</v>
      </c>
    </row>
    <row r="38" spans="1:7" x14ac:dyDescent="0.25">
      <c r="A38" s="2" t="s">
        <v>1974</v>
      </c>
      <c r="B38" s="2" t="s">
        <v>1499</v>
      </c>
      <c r="C38" s="2" t="s">
        <v>21</v>
      </c>
      <c r="D38" s="1">
        <v>9.7089218595862103</v>
      </c>
      <c r="E38" s="2" t="str">
        <f>VLOOKUP(C38,'Category Look Up'!$B:$C,2,FALSE)</f>
        <v>Electronics</v>
      </c>
      <c r="F38" s="2">
        <f>VLOOKUP(C38,'Sales Data'!$A:$B,2,FALSE)</f>
        <v>156</v>
      </c>
      <c r="G38" s="1">
        <f t="shared" si="1"/>
        <v>1514.5918100954489</v>
      </c>
    </row>
    <row r="39" spans="1:7" x14ac:dyDescent="0.25">
      <c r="A39" s="2" t="s">
        <v>1973</v>
      </c>
      <c r="B39" s="2" t="s">
        <v>534</v>
      </c>
      <c r="C39" s="2" t="s">
        <v>21</v>
      </c>
      <c r="D39" s="1">
        <v>8.99</v>
      </c>
      <c r="E39" s="2" t="str">
        <f>VLOOKUP(C39,'Category Look Up'!$B:$C,2,FALSE)</f>
        <v>Electronics</v>
      </c>
      <c r="F39" s="2">
        <f>VLOOKUP(C39,'Sales Data'!$A:$B,2,FALSE)</f>
        <v>156</v>
      </c>
      <c r="G39" s="1">
        <f t="shared" si="1"/>
        <v>1402.44</v>
      </c>
    </row>
    <row r="40" spans="1:7" x14ac:dyDescent="0.25">
      <c r="A40" s="2" t="s">
        <v>1975</v>
      </c>
      <c r="B40" s="2" t="s">
        <v>535</v>
      </c>
      <c r="C40" s="2" t="s">
        <v>21</v>
      </c>
      <c r="D40" s="1">
        <v>4.7951012331268572</v>
      </c>
      <c r="E40" s="2" t="str">
        <f>VLOOKUP(C40,'Category Look Up'!$B:$C,2,FALSE)</f>
        <v>Electronics</v>
      </c>
      <c r="F40" s="2">
        <f>VLOOKUP(C40,'Sales Data'!$A:$B,2,FALSE)</f>
        <v>156</v>
      </c>
      <c r="G40" s="1">
        <f t="shared" si="1"/>
        <v>748.03579236778978</v>
      </c>
    </row>
    <row r="41" spans="1:7" x14ac:dyDescent="0.25">
      <c r="A41" s="2" t="s">
        <v>1975</v>
      </c>
      <c r="B41" s="2" t="s">
        <v>1050</v>
      </c>
      <c r="C41" s="2" t="s">
        <v>289</v>
      </c>
      <c r="D41" s="1">
        <v>11.443846300521168</v>
      </c>
      <c r="E41" s="2" t="str">
        <f>VLOOKUP(C41,'Category Look Up'!$B:$C,2,FALSE)</f>
        <v>Consumables</v>
      </c>
      <c r="F41" s="2">
        <f>VLOOKUP(C41,'Sales Data'!$A:$B,2,FALSE)</f>
        <v>318</v>
      </c>
      <c r="G41" s="1">
        <f t="shared" si="1"/>
        <v>3639.1431235657315</v>
      </c>
    </row>
    <row r="42" spans="1:7" x14ac:dyDescent="0.25">
      <c r="A42" s="2" t="s">
        <v>1975</v>
      </c>
      <c r="B42" s="2" t="s">
        <v>1396</v>
      </c>
      <c r="C42" s="2" t="s">
        <v>463</v>
      </c>
      <c r="D42" s="1">
        <v>290.67913012960815</v>
      </c>
      <c r="E42" s="2" t="str">
        <f>VLOOKUP(C42,'Category Look Up'!$B:$C,2,FALSE)</f>
        <v>Consumables</v>
      </c>
      <c r="F42" s="2">
        <f>VLOOKUP(C42,'Sales Data'!$A:$B,2,FALSE)</f>
        <v>320</v>
      </c>
      <c r="G42" s="1">
        <f t="shared" si="1"/>
        <v>93017.321641474613</v>
      </c>
    </row>
    <row r="43" spans="1:7" x14ac:dyDescent="0.25">
      <c r="A43" s="2" t="s">
        <v>1973</v>
      </c>
      <c r="B43" s="2" t="s">
        <v>1395</v>
      </c>
      <c r="C43" s="2" t="s">
        <v>463</v>
      </c>
      <c r="D43" s="1">
        <v>278.05</v>
      </c>
      <c r="E43" s="2" t="str">
        <f>VLOOKUP(C43,'Category Look Up'!$B:$C,2,FALSE)</f>
        <v>Consumables</v>
      </c>
      <c r="F43" s="2">
        <f>VLOOKUP(C43,'Sales Data'!$A:$B,2,FALSE)</f>
        <v>320</v>
      </c>
      <c r="G43" s="1">
        <f t="shared" si="1"/>
        <v>88976</v>
      </c>
    </row>
    <row r="44" spans="1:7" x14ac:dyDescent="0.25">
      <c r="A44" s="2" t="s">
        <v>1974</v>
      </c>
      <c r="B44" s="2" t="s">
        <v>1501</v>
      </c>
      <c r="C44" s="2" t="s">
        <v>23</v>
      </c>
      <c r="D44" s="1">
        <v>6.8024120556609846</v>
      </c>
      <c r="E44" s="2" t="str">
        <f>VLOOKUP(C44,'Category Look Up'!$B:$C,2,FALSE)</f>
        <v>Home</v>
      </c>
      <c r="F44" s="2">
        <f>VLOOKUP(C44,'Sales Data'!$A:$B,2,FALSE)</f>
        <v>330</v>
      </c>
      <c r="G44" s="1">
        <f t="shared" si="1"/>
        <v>2244.7959783681249</v>
      </c>
    </row>
    <row r="45" spans="1:7" x14ac:dyDescent="0.25">
      <c r="A45" s="2" t="s">
        <v>1975</v>
      </c>
      <c r="B45" s="2" t="s">
        <v>539</v>
      </c>
      <c r="C45" s="2" t="s">
        <v>23</v>
      </c>
      <c r="D45" s="1">
        <v>6.40445803567889</v>
      </c>
      <c r="E45" s="2" t="str">
        <f>VLOOKUP(C45,'Category Look Up'!$B:$C,2,FALSE)</f>
        <v>Home</v>
      </c>
      <c r="F45" s="2">
        <f>VLOOKUP(C45,'Sales Data'!$A:$B,2,FALSE)</f>
        <v>330</v>
      </c>
      <c r="G45" s="1">
        <f t="shared" si="1"/>
        <v>2113.4711517740338</v>
      </c>
    </row>
    <row r="46" spans="1:7" x14ac:dyDescent="0.25">
      <c r="A46" s="2" t="s">
        <v>1973</v>
      </c>
      <c r="B46" s="2" t="s">
        <v>538</v>
      </c>
      <c r="C46" s="2" t="s">
        <v>23</v>
      </c>
      <c r="D46" s="1">
        <v>5.79</v>
      </c>
      <c r="E46" s="2" t="str">
        <f>VLOOKUP(C46,'Category Look Up'!$B:$C,2,FALSE)</f>
        <v>Home</v>
      </c>
      <c r="F46" s="2">
        <f>VLOOKUP(C46,'Sales Data'!$A:$B,2,FALSE)</f>
        <v>330</v>
      </c>
      <c r="G46" s="1">
        <f t="shared" si="1"/>
        <v>1910.7</v>
      </c>
    </row>
    <row r="47" spans="1:7" x14ac:dyDescent="0.25">
      <c r="A47" s="2" t="s">
        <v>1974</v>
      </c>
      <c r="B47" s="2" t="s">
        <v>1502</v>
      </c>
      <c r="C47" s="2" t="s">
        <v>24</v>
      </c>
      <c r="D47" s="1">
        <v>45.392382936073602</v>
      </c>
      <c r="E47" s="2" t="str">
        <f>VLOOKUP(C47,'Category Look Up'!$B:$C,2,FALSE)</f>
        <v>Electronics</v>
      </c>
      <c r="F47" s="2">
        <f>VLOOKUP(C47,'Sales Data'!$A:$B,2,FALSE)</f>
        <v>156</v>
      </c>
      <c r="G47" s="1">
        <f t="shared" si="1"/>
        <v>7081.2117380274822</v>
      </c>
    </row>
    <row r="48" spans="1:7" x14ac:dyDescent="0.25">
      <c r="A48" s="2" t="s">
        <v>1973</v>
      </c>
      <c r="B48" s="2" t="s">
        <v>540</v>
      </c>
      <c r="C48" s="2" t="s">
        <v>24</v>
      </c>
      <c r="D48" s="1">
        <v>38</v>
      </c>
      <c r="E48" s="2" t="str">
        <f>VLOOKUP(C48,'Category Look Up'!$B:$C,2,FALSE)</f>
        <v>Electronics</v>
      </c>
      <c r="F48" s="2">
        <f>VLOOKUP(C48,'Sales Data'!$A:$B,2,FALSE)</f>
        <v>156</v>
      </c>
      <c r="G48" s="1">
        <f t="shared" si="1"/>
        <v>5928</v>
      </c>
    </row>
    <row r="49" spans="1:7" x14ac:dyDescent="0.25">
      <c r="A49" s="2" t="s">
        <v>1975</v>
      </c>
      <c r="B49" s="2" t="s">
        <v>541</v>
      </c>
      <c r="C49" s="2" t="s">
        <v>24</v>
      </c>
      <c r="D49" s="1">
        <v>29.919622286910588</v>
      </c>
      <c r="E49" s="2" t="str">
        <f>VLOOKUP(C49,'Category Look Up'!$B:$C,2,FALSE)</f>
        <v>Electronics</v>
      </c>
      <c r="F49" s="2">
        <f>VLOOKUP(C49,'Sales Data'!$A:$B,2,FALSE)</f>
        <v>156</v>
      </c>
      <c r="G49" s="1">
        <f t="shared" si="1"/>
        <v>4667.4610767580516</v>
      </c>
    </row>
    <row r="50" spans="1:7" x14ac:dyDescent="0.25">
      <c r="A50" s="2" t="s">
        <v>1975</v>
      </c>
      <c r="B50" s="2" t="s">
        <v>1414</v>
      </c>
      <c r="C50" s="2" t="s">
        <v>472</v>
      </c>
      <c r="D50" s="1">
        <v>72.30119803066556</v>
      </c>
      <c r="E50" s="2" t="str">
        <f>VLOOKUP(C50,'Category Look Up'!$B:$C,2,FALSE)</f>
        <v>Consumables</v>
      </c>
      <c r="F50" s="2">
        <f>VLOOKUP(C50,'Sales Data'!$A:$B,2,FALSE)</f>
        <v>357</v>
      </c>
      <c r="G50" s="1">
        <f t="shared" si="1"/>
        <v>25811.527696947604</v>
      </c>
    </row>
    <row r="51" spans="1:7" x14ac:dyDescent="0.25">
      <c r="A51" s="2" t="s">
        <v>1973</v>
      </c>
      <c r="B51" s="2" t="s">
        <v>1413</v>
      </c>
      <c r="C51" s="2" t="s">
        <v>472</v>
      </c>
      <c r="D51" s="1">
        <v>63.92</v>
      </c>
      <c r="E51" s="2" t="str">
        <f>VLOOKUP(C51,'Category Look Up'!$B:$C,2,FALSE)</f>
        <v>Consumables</v>
      </c>
      <c r="F51" s="2">
        <f>VLOOKUP(C51,'Sales Data'!$A:$B,2,FALSE)</f>
        <v>357</v>
      </c>
      <c r="G51" s="1">
        <f t="shared" si="1"/>
        <v>22819.440000000002</v>
      </c>
    </row>
    <row r="52" spans="1:7" x14ac:dyDescent="0.25">
      <c r="A52" s="2" t="s">
        <v>1974</v>
      </c>
      <c r="B52" s="2" t="s">
        <v>1599</v>
      </c>
      <c r="C52" s="2" t="s">
        <v>121</v>
      </c>
      <c r="D52" s="1">
        <v>4.4943584965420245</v>
      </c>
      <c r="E52" s="2" t="str">
        <f>VLOOKUP(C52,'Category Look Up'!$B:$C,2,FALSE)</f>
        <v>Consumables</v>
      </c>
      <c r="F52" s="2">
        <f>VLOOKUP(C52,'Sales Data'!$A:$B,2,FALSE)</f>
        <v>361</v>
      </c>
      <c r="G52" s="1">
        <f t="shared" si="1"/>
        <v>1622.4634172516708</v>
      </c>
    </row>
    <row r="53" spans="1:7" x14ac:dyDescent="0.25">
      <c r="A53" s="2" t="s">
        <v>1974</v>
      </c>
      <c r="B53" s="2" t="s">
        <v>1504</v>
      </c>
      <c r="C53" s="2" t="s">
        <v>26</v>
      </c>
      <c r="D53" s="1">
        <v>4.2906453148028518</v>
      </c>
      <c r="E53" s="2" t="str">
        <f>VLOOKUP(C53,'Category Look Up'!$B:$C,2,FALSE)</f>
        <v>Home</v>
      </c>
      <c r="F53" s="2">
        <f>VLOOKUP(C53,'Sales Data'!$A:$B,2,FALSE)</f>
        <v>183</v>
      </c>
      <c r="G53" s="1">
        <f t="shared" si="1"/>
        <v>785.18809260892192</v>
      </c>
    </row>
    <row r="54" spans="1:7" x14ac:dyDescent="0.25">
      <c r="A54" s="2" t="s">
        <v>1973</v>
      </c>
      <c r="B54" s="2" t="s">
        <v>544</v>
      </c>
      <c r="C54" s="2" t="s">
        <v>26</v>
      </c>
      <c r="D54" s="1">
        <v>3.59</v>
      </c>
      <c r="E54" s="2" t="str">
        <f>VLOOKUP(C54,'Category Look Up'!$B:$C,2,FALSE)</f>
        <v>Home</v>
      </c>
      <c r="F54" s="2">
        <f>VLOOKUP(C54,'Sales Data'!$A:$B,2,FALSE)</f>
        <v>183</v>
      </c>
      <c r="G54" s="1">
        <f t="shared" si="1"/>
        <v>656.97</v>
      </c>
    </row>
    <row r="55" spans="1:7" x14ac:dyDescent="0.25">
      <c r="A55" s="2" t="s">
        <v>1975</v>
      </c>
      <c r="B55" s="2" t="s">
        <v>545</v>
      </c>
      <c r="C55" s="2" t="s">
        <v>26</v>
      </c>
      <c r="D55" s="1">
        <v>3.5302189215782374</v>
      </c>
      <c r="E55" s="2" t="str">
        <f>VLOOKUP(C55,'Category Look Up'!$B:$C,2,FALSE)</f>
        <v>Home</v>
      </c>
      <c r="F55" s="2">
        <f>VLOOKUP(C55,'Sales Data'!$A:$B,2,FALSE)</f>
        <v>183</v>
      </c>
      <c r="G55" s="1">
        <f t="shared" si="1"/>
        <v>646.03006264881742</v>
      </c>
    </row>
    <row r="56" spans="1:7" x14ac:dyDescent="0.25">
      <c r="A56" s="2" t="s">
        <v>1974</v>
      </c>
      <c r="B56" s="2" t="s">
        <v>1505</v>
      </c>
      <c r="C56" s="2" t="s">
        <v>27</v>
      </c>
      <c r="D56" s="1">
        <v>4.8888979542401234</v>
      </c>
      <c r="E56" s="2" t="str">
        <f>VLOOKUP(C56,'Category Look Up'!$B:$C,2,FALSE)</f>
        <v>Electronics</v>
      </c>
      <c r="F56" s="2">
        <f>VLOOKUP(C56,'Sales Data'!$A:$B,2,FALSE)</f>
        <v>196</v>
      </c>
      <c r="G56" s="1">
        <f t="shared" si="1"/>
        <v>958.22399903106418</v>
      </c>
    </row>
    <row r="57" spans="1:7" x14ac:dyDescent="0.25">
      <c r="A57" s="2" t="s">
        <v>1973</v>
      </c>
      <c r="B57" s="2" t="s">
        <v>546</v>
      </c>
      <c r="C57" s="2" t="s">
        <v>27</v>
      </c>
      <c r="D57" s="1">
        <v>4.49</v>
      </c>
      <c r="E57" s="2" t="str">
        <f>VLOOKUP(C57,'Category Look Up'!$B:$C,2,FALSE)</f>
        <v>Electronics</v>
      </c>
      <c r="F57" s="2">
        <f>VLOOKUP(C57,'Sales Data'!$A:$B,2,FALSE)</f>
        <v>196</v>
      </c>
      <c r="G57" s="1">
        <f t="shared" si="1"/>
        <v>880.04000000000008</v>
      </c>
    </row>
    <row r="58" spans="1:7" x14ac:dyDescent="0.25">
      <c r="A58" s="2" t="s">
        <v>1975</v>
      </c>
      <c r="B58" s="2" t="s">
        <v>547</v>
      </c>
      <c r="C58" s="2" t="s">
        <v>27</v>
      </c>
      <c r="D58" s="1">
        <v>3.8096780050242502</v>
      </c>
      <c r="E58" s="2" t="str">
        <f>VLOOKUP(C58,'Category Look Up'!$B:$C,2,FALSE)</f>
        <v>Electronics</v>
      </c>
      <c r="F58" s="2">
        <f>VLOOKUP(C58,'Sales Data'!$A:$B,2,FALSE)</f>
        <v>196</v>
      </c>
      <c r="G58" s="1">
        <f t="shared" si="1"/>
        <v>746.69688898475306</v>
      </c>
    </row>
    <row r="59" spans="1:7" x14ac:dyDescent="0.25">
      <c r="A59" s="2" t="s">
        <v>1975</v>
      </c>
      <c r="B59" s="2" t="s">
        <v>732</v>
      </c>
      <c r="C59" s="2" t="s">
        <v>121</v>
      </c>
      <c r="D59" s="1">
        <v>4.1364101390031083</v>
      </c>
      <c r="E59" s="2" t="str">
        <f>VLOOKUP(C59,'Category Look Up'!$B:$C,2,FALSE)</f>
        <v>Consumables</v>
      </c>
      <c r="F59" s="2">
        <f>VLOOKUP(C59,'Sales Data'!$A:$B,2,FALSE)</f>
        <v>361</v>
      </c>
      <c r="G59" s="1">
        <f t="shared" si="1"/>
        <v>1493.244060180122</v>
      </c>
    </row>
    <row r="60" spans="1:7" x14ac:dyDescent="0.25">
      <c r="A60" s="2" t="s">
        <v>1974</v>
      </c>
      <c r="B60" s="2" t="s">
        <v>1605</v>
      </c>
      <c r="C60" s="2" t="s">
        <v>127</v>
      </c>
      <c r="D60" s="1">
        <v>80.376091591768599</v>
      </c>
      <c r="E60" s="2" t="str">
        <f>VLOOKUP(C60,'Category Look Up'!$B:$C,2,FALSE)</f>
        <v>Consumables</v>
      </c>
      <c r="F60" s="2">
        <f>VLOOKUP(C60,'Sales Data'!$A:$B,2,FALSE)</f>
        <v>362</v>
      </c>
      <c r="G60" s="1">
        <f t="shared" si="1"/>
        <v>29096.145156220235</v>
      </c>
    </row>
    <row r="61" spans="1:7" x14ac:dyDescent="0.25">
      <c r="A61" s="2" t="s">
        <v>1975</v>
      </c>
      <c r="B61" s="2" t="s">
        <v>738</v>
      </c>
      <c r="C61" s="2" t="s">
        <v>127</v>
      </c>
      <c r="D61" s="1">
        <v>74.314781464431135</v>
      </c>
      <c r="E61" s="2" t="str">
        <f>VLOOKUP(C61,'Category Look Up'!$B:$C,2,FALSE)</f>
        <v>Consumables</v>
      </c>
      <c r="F61" s="2">
        <f>VLOOKUP(C61,'Sales Data'!$A:$B,2,FALSE)</f>
        <v>362</v>
      </c>
      <c r="G61" s="1">
        <f t="shared" si="1"/>
        <v>26901.95089012407</v>
      </c>
    </row>
    <row r="62" spans="1:7" x14ac:dyDescent="0.25">
      <c r="A62" s="2" t="s">
        <v>1975</v>
      </c>
      <c r="B62" s="2" t="s">
        <v>551</v>
      </c>
      <c r="C62" s="2" t="s">
        <v>29</v>
      </c>
      <c r="D62" s="1">
        <v>49.552112524358385</v>
      </c>
      <c r="E62" s="2" t="str">
        <f>VLOOKUP(C62,'Category Look Up'!$B:$C,2,FALSE)</f>
        <v>Home</v>
      </c>
      <c r="F62" s="2">
        <f>VLOOKUP(C62,'Sales Data'!$A:$B,2,FALSE)</f>
        <v>316</v>
      </c>
      <c r="G62" s="1">
        <f t="shared" si="1"/>
        <v>15658.46755769725</v>
      </c>
    </row>
    <row r="63" spans="1:7" x14ac:dyDescent="0.25">
      <c r="A63" s="2" t="s">
        <v>1974</v>
      </c>
      <c r="B63" s="2" t="s">
        <v>1507</v>
      </c>
      <c r="C63" s="2" t="s">
        <v>29</v>
      </c>
      <c r="D63" s="1">
        <v>36.741715386063071</v>
      </c>
      <c r="E63" s="2" t="str">
        <f>VLOOKUP(C63,'Category Look Up'!$B:$C,2,FALSE)</f>
        <v>Home</v>
      </c>
      <c r="F63" s="2">
        <f>VLOOKUP(C63,'Sales Data'!$A:$B,2,FALSE)</f>
        <v>316</v>
      </c>
      <c r="G63" s="1">
        <f t="shared" si="1"/>
        <v>11610.38206199593</v>
      </c>
    </row>
    <row r="64" spans="1:7" x14ac:dyDescent="0.25">
      <c r="A64" s="2" t="s">
        <v>1973</v>
      </c>
      <c r="B64" s="2" t="s">
        <v>550</v>
      </c>
      <c r="C64" s="2" t="s">
        <v>29</v>
      </c>
      <c r="D64" s="1">
        <v>34.99</v>
      </c>
      <c r="E64" s="2" t="str">
        <f>VLOOKUP(C64,'Category Look Up'!$B:$C,2,FALSE)</f>
        <v>Home</v>
      </c>
      <c r="F64" s="2">
        <f>VLOOKUP(C64,'Sales Data'!$A:$B,2,FALSE)</f>
        <v>316</v>
      </c>
      <c r="G64" s="1">
        <f t="shared" si="1"/>
        <v>11056.84</v>
      </c>
    </row>
    <row r="65" spans="1:7" x14ac:dyDescent="0.25">
      <c r="A65" s="2" t="s">
        <v>1974</v>
      </c>
      <c r="B65" s="2" t="s">
        <v>1508</v>
      </c>
      <c r="C65" s="2" t="s">
        <v>30</v>
      </c>
      <c r="D65" s="1">
        <v>10.284260984371516</v>
      </c>
      <c r="E65" s="2" t="str">
        <f>VLOOKUP(C65,'Category Look Up'!$B:$C,2,FALSE)</f>
        <v>Electronics</v>
      </c>
      <c r="F65" s="2">
        <f>VLOOKUP(C65,'Sales Data'!$A:$B,2,FALSE)</f>
        <v>178</v>
      </c>
      <c r="G65" s="1">
        <f t="shared" si="1"/>
        <v>1830.5984552181299</v>
      </c>
    </row>
    <row r="66" spans="1:7" x14ac:dyDescent="0.25">
      <c r="A66" s="2" t="s">
        <v>1973</v>
      </c>
      <c r="B66" s="2" t="s">
        <v>552</v>
      </c>
      <c r="C66" s="2" t="s">
        <v>30</v>
      </c>
      <c r="D66" s="1">
        <v>8</v>
      </c>
      <c r="E66" s="2" t="str">
        <f>VLOOKUP(C66,'Category Look Up'!$B:$C,2,FALSE)</f>
        <v>Electronics</v>
      </c>
      <c r="F66" s="2">
        <f>VLOOKUP(C66,'Sales Data'!$A:$B,2,FALSE)</f>
        <v>178</v>
      </c>
      <c r="G66" s="1">
        <f t="shared" si="1"/>
        <v>1424</v>
      </c>
    </row>
    <row r="67" spans="1:7" x14ac:dyDescent="0.25">
      <c r="A67" s="2" t="s">
        <v>1975</v>
      </c>
      <c r="B67" s="2" t="s">
        <v>553</v>
      </c>
      <c r="C67" s="2" t="s">
        <v>30</v>
      </c>
      <c r="D67" s="1">
        <v>5.5908970483007794</v>
      </c>
      <c r="E67" s="2" t="str">
        <f>VLOOKUP(C67,'Category Look Up'!$B:$C,2,FALSE)</f>
        <v>Electronics</v>
      </c>
      <c r="F67" s="2">
        <f>VLOOKUP(C67,'Sales Data'!$A:$B,2,FALSE)</f>
        <v>178</v>
      </c>
      <c r="G67" s="1">
        <f t="shared" si="1"/>
        <v>995.17967459753868</v>
      </c>
    </row>
    <row r="68" spans="1:7" x14ac:dyDescent="0.25">
      <c r="A68" s="2" t="s">
        <v>1974</v>
      </c>
      <c r="B68" s="2" t="s">
        <v>1611</v>
      </c>
      <c r="C68" s="2" t="s">
        <v>133</v>
      </c>
      <c r="D68" s="1">
        <v>17.469364919054524</v>
      </c>
      <c r="E68" s="2" t="str">
        <f>VLOOKUP(C68,'Category Look Up'!$B:$C,2,FALSE)</f>
        <v>Consumables</v>
      </c>
      <c r="F68" s="2">
        <f>VLOOKUP(C68,'Sales Data'!$A:$B,2,FALSE)</f>
        <v>414</v>
      </c>
      <c r="G68" s="1">
        <f t="shared" si="1"/>
        <v>7232.3170764885726</v>
      </c>
    </row>
    <row r="69" spans="1:7" x14ac:dyDescent="0.25">
      <c r="A69" s="2" t="s">
        <v>1975</v>
      </c>
      <c r="B69" s="2" t="s">
        <v>744</v>
      </c>
      <c r="C69" s="2" t="s">
        <v>133</v>
      </c>
      <c r="D69" s="1">
        <v>14.729324626412373</v>
      </c>
      <c r="E69" s="2" t="str">
        <f>VLOOKUP(C69,'Category Look Up'!$B:$C,2,FALSE)</f>
        <v>Consumables</v>
      </c>
      <c r="F69" s="2">
        <f>VLOOKUP(C69,'Sales Data'!$A:$B,2,FALSE)</f>
        <v>414</v>
      </c>
      <c r="G69" s="1">
        <f t="shared" si="1"/>
        <v>6097.9403953347219</v>
      </c>
    </row>
    <row r="70" spans="1:7" x14ac:dyDescent="0.25">
      <c r="A70" s="2" t="s">
        <v>1975</v>
      </c>
      <c r="B70" s="2" t="s">
        <v>1390</v>
      </c>
      <c r="C70" s="2" t="s">
        <v>460</v>
      </c>
      <c r="D70" s="1">
        <v>17.781457000285354</v>
      </c>
      <c r="E70" s="2" t="str">
        <f>VLOOKUP(C70,'Category Look Up'!$B:$C,2,FALSE)</f>
        <v>Consumables</v>
      </c>
      <c r="F70" s="2">
        <f>VLOOKUP(C70,'Sales Data'!$A:$B,2,FALSE)</f>
        <v>428</v>
      </c>
      <c r="G70" s="1">
        <f t="shared" ref="G70:G133" si="2">D70*F70</f>
        <v>7610.4635961221311</v>
      </c>
    </row>
    <row r="71" spans="1:7" x14ac:dyDescent="0.25">
      <c r="A71" s="2" t="s">
        <v>1975</v>
      </c>
      <c r="B71" s="2" t="s">
        <v>557</v>
      </c>
      <c r="C71" s="2" t="s">
        <v>32</v>
      </c>
      <c r="D71" s="1">
        <v>87.856332835651571</v>
      </c>
      <c r="E71" s="2" t="str">
        <f>VLOOKUP(C71,'Category Look Up'!$B:$C,2,FALSE)</f>
        <v>Home</v>
      </c>
      <c r="F71" s="2">
        <f>VLOOKUP(C71,'Sales Data'!$A:$B,2,FALSE)</f>
        <v>304</v>
      </c>
      <c r="G71" s="1">
        <f t="shared" si="2"/>
        <v>26708.325182038079</v>
      </c>
    </row>
    <row r="72" spans="1:7" x14ac:dyDescent="0.25">
      <c r="A72" s="2" t="s">
        <v>1974</v>
      </c>
      <c r="B72" s="2" t="s">
        <v>1510</v>
      </c>
      <c r="C72" s="2" t="s">
        <v>32</v>
      </c>
      <c r="D72" s="1">
        <v>76.066905489008789</v>
      </c>
      <c r="E72" s="2" t="str">
        <f>VLOOKUP(C72,'Category Look Up'!$B:$C,2,FALSE)</f>
        <v>Home</v>
      </c>
      <c r="F72" s="2">
        <f>VLOOKUP(C72,'Sales Data'!$A:$B,2,FALSE)</f>
        <v>304</v>
      </c>
      <c r="G72" s="1">
        <f t="shared" si="2"/>
        <v>23124.33926865867</v>
      </c>
    </row>
    <row r="73" spans="1:7" x14ac:dyDescent="0.25">
      <c r="A73" s="2" t="s">
        <v>1973</v>
      </c>
      <c r="B73" s="2" t="s">
        <v>556</v>
      </c>
      <c r="C73" s="2" t="s">
        <v>32</v>
      </c>
      <c r="D73" s="1">
        <v>69.790000000000006</v>
      </c>
      <c r="E73" s="2" t="str">
        <f>VLOOKUP(C73,'Category Look Up'!$B:$C,2,FALSE)</f>
        <v>Home</v>
      </c>
      <c r="F73" s="2">
        <f>VLOOKUP(C73,'Sales Data'!$A:$B,2,FALSE)</f>
        <v>304</v>
      </c>
      <c r="G73" s="1">
        <f t="shared" si="2"/>
        <v>21216.160000000003</v>
      </c>
    </row>
    <row r="74" spans="1:7" x14ac:dyDescent="0.25">
      <c r="A74" s="2" t="s">
        <v>1973</v>
      </c>
      <c r="B74" s="2" t="s">
        <v>558</v>
      </c>
      <c r="C74" s="2" t="s">
        <v>33</v>
      </c>
      <c r="D74" s="1">
        <v>84.99</v>
      </c>
      <c r="E74" s="2" t="str">
        <f>VLOOKUP(C74,'Category Look Up'!$B:$C,2,FALSE)</f>
        <v>Electronics</v>
      </c>
      <c r="F74" s="2">
        <f>VLOOKUP(C74,'Sales Data'!$A:$B,2,FALSE)</f>
        <v>485</v>
      </c>
      <c r="G74" s="1">
        <f t="shared" si="2"/>
        <v>41220.149999999994</v>
      </c>
    </row>
    <row r="75" spans="1:7" x14ac:dyDescent="0.25">
      <c r="A75" s="2" t="s">
        <v>1975</v>
      </c>
      <c r="B75" s="2" t="s">
        <v>559</v>
      </c>
      <c r="C75" s="2" t="s">
        <v>33</v>
      </c>
      <c r="D75" s="1">
        <v>83.585558189894485</v>
      </c>
      <c r="E75" s="2" t="str">
        <f>VLOOKUP(C75,'Category Look Up'!$B:$C,2,FALSE)</f>
        <v>Electronics</v>
      </c>
      <c r="F75" s="2">
        <f>VLOOKUP(C75,'Sales Data'!$A:$B,2,FALSE)</f>
        <v>485</v>
      </c>
      <c r="G75" s="1">
        <f t="shared" si="2"/>
        <v>40538.995722098822</v>
      </c>
    </row>
    <row r="76" spans="1:7" x14ac:dyDescent="0.25">
      <c r="A76" s="2" t="s">
        <v>1974</v>
      </c>
      <c r="B76" s="2" t="s">
        <v>1511</v>
      </c>
      <c r="C76" s="2" t="s">
        <v>33</v>
      </c>
      <c r="D76" s="1">
        <v>82.085243264769673</v>
      </c>
      <c r="E76" s="2" t="str">
        <f>VLOOKUP(C76,'Category Look Up'!$B:$C,2,FALSE)</f>
        <v>Electronics</v>
      </c>
      <c r="F76" s="2">
        <f>VLOOKUP(C76,'Sales Data'!$A:$B,2,FALSE)</f>
        <v>485</v>
      </c>
      <c r="G76" s="1">
        <f t="shared" si="2"/>
        <v>39811.342983413291</v>
      </c>
    </row>
    <row r="77" spans="1:7" x14ac:dyDescent="0.25">
      <c r="A77" s="2" t="s">
        <v>1973</v>
      </c>
      <c r="B77" s="2" t="s">
        <v>1389</v>
      </c>
      <c r="C77" s="2" t="s">
        <v>460</v>
      </c>
      <c r="D77" s="1">
        <v>15</v>
      </c>
      <c r="E77" s="2" t="str">
        <f>VLOOKUP(C77,'Category Look Up'!$B:$C,2,FALSE)</f>
        <v>Consumables</v>
      </c>
      <c r="F77" s="2">
        <f>VLOOKUP(C77,'Sales Data'!$A:$B,2,FALSE)</f>
        <v>428</v>
      </c>
      <c r="G77" s="1">
        <f t="shared" si="2"/>
        <v>6420</v>
      </c>
    </row>
    <row r="78" spans="1:7" x14ac:dyDescent="0.25">
      <c r="A78" s="2" t="s">
        <v>1974</v>
      </c>
      <c r="B78" s="2" t="s">
        <v>1602</v>
      </c>
      <c r="C78" s="2" t="s">
        <v>124</v>
      </c>
      <c r="D78" s="1">
        <v>91.472339394585276</v>
      </c>
      <c r="E78" s="2" t="str">
        <f>VLOOKUP(C78,'Category Look Up'!$B:$C,2,FALSE)</f>
        <v>Consumables</v>
      </c>
      <c r="F78" s="2">
        <f>VLOOKUP(C78,'Sales Data'!$A:$B,2,FALSE)</f>
        <v>467</v>
      </c>
      <c r="G78" s="1">
        <f t="shared" si="2"/>
        <v>42717.582497271324</v>
      </c>
    </row>
    <row r="79" spans="1:7" x14ac:dyDescent="0.25">
      <c r="A79" s="2" t="s">
        <v>1973</v>
      </c>
      <c r="B79" s="2" t="s">
        <v>562</v>
      </c>
      <c r="C79" s="2" t="s">
        <v>35</v>
      </c>
      <c r="D79" s="1">
        <v>310.99</v>
      </c>
      <c r="E79" s="2" t="str">
        <f>VLOOKUP(C79,'Category Look Up'!$B:$C,2,FALSE)</f>
        <v>Home</v>
      </c>
      <c r="F79" s="2">
        <f>VLOOKUP(C79,'Sales Data'!$A:$B,2,FALSE)</f>
        <v>461</v>
      </c>
      <c r="G79" s="1">
        <f t="shared" si="2"/>
        <v>143366.39000000001</v>
      </c>
    </row>
    <row r="80" spans="1:7" x14ac:dyDescent="0.25">
      <c r="A80" s="2" t="s">
        <v>1975</v>
      </c>
      <c r="B80" s="2" t="s">
        <v>563</v>
      </c>
      <c r="C80" s="2" t="s">
        <v>35</v>
      </c>
      <c r="D80" s="1">
        <v>303.02347133291414</v>
      </c>
      <c r="E80" s="2" t="str">
        <f>VLOOKUP(C80,'Category Look Up'!$B:$C,2,FALSE)</f>
        <v>Home</v>
      </c>
      <c r="F80" s="2">
        <f>VLOOKUP(C80,'Sales Data'!$A:$B,2,FALSE)</f>
        <v>461</v>
      </c>
      <c r="G80" s="1">
        <f t="shared" si="2"/>
        <v>139693.82028447342</v>
      </c>
    </row>
    <row r="81" spans="1:7" x14ac:dyDescent="0.25">
      <c r="A81" s="2" t="s">
        <v>1974</v>
      </c>
      <c r="B81" s="2" t="s">
        <v>1513</v>
      </c>
      <c r="C81" s="2" t="s">
        <v>35</v>
      </c>
      <c r="D81" s="1">
        <v>250.7271592147909</v>
      </c>
      <c r="E81" s="2" t="str">
        <f>VLOOKUP(C81,'Category Look Up'!$B:$C,2,FALSE)</f>
        <v>Home</v>
      </c>
      <c r="F81" s="2">
        <f>VLOOKUP(C81,'Sales Data'!$A:$B,2,FALSE)</f>
        <v>461</v>
      </c>
      <c r="G81" s="1">
        <f t="shared" si="2"/>
        <v>115585.2203980186</v>
      </c>
    </row>
    <row r="82" spans="1:7" x14ac:dyDescent="0.25">
      <c r="A82" s="2" t="s">
        <v>1973</v>
      </c>
      <c r="B82" s="2" t="s">
        <v>564</v>
      </c>
      <c r="C82" s="2" t="s">
        <v>36</v>
      </c>
      <c r="D82" s="1">
        <v>292.10000000000002</v>
      </c>
      <c r="E82" s="2" t="str">
        <f>VLOOKUP(C82,'Category Look Up'!$B:$C,2,FALSE)</f>
        <v>Electronics</v>
      </c>
      <c r="F82" s="2">
        <f>VLOOKUP(C82,'Sales Data'!$A:$B,2,FALSE)</f>
        <v>485</v>
      </c>
      <c r="G82" s="1">
        <f t="shared" si="2"/>
        <v>141668.5</v>
      </c>
    </row>
    <row r="83" spans="1:7" x14ac:dyDescent="0.25">
      <c r="A83" s="2" t="s">
        <v>1975</v>
      </c>
      <c r="B83" s="2" t="s">
        <v>565</v>
      </c>
      <c r="C83" s="2" t="s">
        <v>36</v>
      </c>
      <c r="D83" s="1">
        <v>273.98703330267773</v>
      </c>
      <c r="E83" s="2" t="str">
        <f>VLOOKUP(C83,'Category Look Up'!$B:$C,2,FALSE)</f>
        <v>Electronics</v>
      </c>
      <c r="F83" s="2">
        <f>VLOOKUP(C83,'Sales Data'!$A:$B,2,FALSE)</f>
        <v>485</v>
      </c>
      <c r="G83" s="1">
        <f t="shared" si="2"/>
        <v>132883.71115179869</v>
      </c>
    </row>
    <row r="84" spans="1:7" x14ac:dyDescent="0.25">
      <c r="A84" s="2" t="s">
        <v>1974</v>
      </c>
      <c r="B84" s="2" t="s">
        <v>1514</v>
      </c>
      <c r="C84" s="2" t="s">
        <v>36</v>
      </c>
      <c r="D84" s="1">
        <v>253.7928678008474</v>
      </c>
      <c r="E84" s="2" t="str">
        <f>VLOOKUP(C84,'Category Look Up'!$B:$C,2,FALSE)</f>
        <v>Electronics</v>
      </c>
      <c r="F84" s="2">
        <f>VLOOKUP(C84,'Sales Data'!$A:$B,2,FALSE)</f>
        <v>485</v>
      </c>
      <c r="G84" s="1">
        <f t="shared" si="2"/>
        <v>123089.54088341098</v>
      </c>
    </row>
    <row r="85" spans="1:7" x14ac:dyDescent="0.25">
      <c r="A85" s="2" t="s">
        <v>1975</v>
      </c>
      <c r="B85" s="2" t="s">
        <v>735</v>
      </c>
      <c r="C85" s="2" t="s">
        <v>124</v>
      </c>
      <c r="D85" s="1">
        <v>69.492249309910363</v>
      </c>
      <c r="E85" s="2" t="str">
        <f>VLOOKUP(C85,'Category Look Up'!$B:$C,2,FALSE)</f>
        <v>Consumables</v>
      </c>
      <c r="F85" s="2">
        <f>VLOOKUP(C85,'Sales Data'!$A:$B,2,FALSE)</f>
        <v>467</v>
      </c>
      <c r="G85" s="1">
        <f t="shared" si="2"/>
        <v>32452.880427728138</v>
      </c>
    </row>
    <row r="86" spans="1:7" x14ac:dyDescent="0.25">
      <c r="A86" s="2" t="s">
        <v>1973</v>
      </c>
      <c r="B86" s="2" t="s">
        <v>1401</v>
      </c>
      <c r="C86" s="2" t="s">
        <v>466</v>
      </c>
      <c r="D86" s="1">
        <v>14.99</v>
      </c>
      <c r="E86" s="2" t="str">
        <f>VLOOKUP(C86,'Category Look Up'!$B:$C,2,FALSE)</f>
        <v>Consumables</v>
      </c>
      <c r="F86" s="2">
        <f>VLOOKUP(C86,'Sales Data'!$A:$B,2,FALSE)</f>
        <v>482</v>
      </c>
      <c r="G86" s="1">
        <f t="shared" si="2"/>
        <v>7225.18</v>
      </c>
    </row>
    <row r="87" spans="1:7" x14ac:dyDescent="0.25">
      <c r="A87" s="2" t="s">
        <v>1975</v>
      </c>
      <c r="B87" s="2" t="s">
        <v>1402</v>
      </c>
      <c r="C87" s="2" t="s">
        <v>466</v>
      </c>
      <c r="D87" s="1">
        <v>12.950174714703754</v>
      </c>
      <c r="E87" s="2" t="str">
        <f>VLOOKUP(C87,'Category Look Up'!$B:$C,2,FALSE)</f>
        <v>Consumables</v>
      </c>
      <c r="F87" s="2">
        <f>VLOOKUP(C87,'Sales Data'!$A:$B,2,FALSE)</f>
        <v>482</v>
      </c>
      <c r="G87" s="1">
        <f t="shared" si="2"/>
        <v>6241.9842124872093</v>
      </c>
    </row>
    <row r="88" spans="1:7" x14ac:dyDescent="0.25">
      <c r="A88" s="2" t="s">
        <v>1975</v>
      </c>
      <c r="B88" s="2" t="s">
        <v>569</v>
      </c>
      <c r="C88" s="2" t="s">
        <v>38</v>
      </c>
      <c r="D88" s="1">
        <v>35.235814451868052</v>
      </c>
      <c r="E88" s="2" t="str">
        <f>VLOOKUP(C88,'Category Look Up'!$B:$C,2,FALSE)</f>
        <v>Home</v>
      </c>
      <c r="F88" s="2">
        <f>VLOOKUP(C88,'Sales Data'!$A:$B,2,FALSE)</f>
        <v>330</v>
      </c>
      <c r="G88" s="1">
        <f t="shared" si="2"/>
        <v>11627.818769116457</v>
      </c>
    </row>
    <row r="89" spans="1:7" x14ac:dyDescent="0.25">
      <c r="A89" s="2" t="s">
        <v>1974</v>
      </c>
      <c r="B89" s="2" t="s">
        <v>1516</v>
      </c>
      <c r="C89" s="2" t="s">
        <v>38</v>
      </c>
      <c r="D89" s="1">
        <v>26.200752577999392</v>
      </c>
      <c r="E89" s="2" t="str">
        <f>VLOOKUP(C89,'Category Look Up'!$B:$C,2,FALSE)</f>
        <v>Home</v>
      </c>
      <c r="F89" s="2">
        <f>VLOOKUP(C89,'Sales Data'!$A:$B,2,FALSE)</f>
        <v>330</v>
      </c>
      <c r="G89" s="1">
        <f t="shared" si="2"/>
        <v>8646.2483507397992</v>
      </c>
    </row>
    <row r="90" spans="1:7" x14ac:dyDescent="0.25">
      <c r="A90" s="2" t="s">
        <v>1973</v>
      </c>
      <c r="B90" s="2" t="s">
        <v>568</v>
      </c>
      <c r="C90" s="2" t="s">
        <v>38</v>
      </c>
      <c r="D90" s="1">
        <v>25.98</v>
      </c>
      <c r="E90" s="2" t="str">
        <f>VLOOKUP(C90,'Category Look Up'!$B:$C,2,FALSE)</f>
        <v>Home</v>
      </c>
      <c r="F90" s="2">
        <f>VLOOKUP(C90,'Sales Data'!$A:$B,2,FALSE)</f>
        <v>330</v>
      </c>
      <c r="G90" s="1">
        <f t="shared" si="2"/>
        <v>8573.4</v>
      </c>
    </row>
    <row r="91" spans="1:7" x14ac:dyDescent="0.25">
      <c r="A91" s="2" t="s">
        <v>1974</v>
      </c>
      <c r="B91" s="2" t="s">
        <v>1517</v>
      </c>
      <c r="C91" s="2" t="s">
        <v>39</v>
      </c>
      <c r="D91" s="1">
        <v>20.934642279494511</v>
      </c>
      <c r="E91" s="2" t="str">
        <f>VLOOKUP(C91,'Category Look Up'!$B:$C,2,FALSE)</f>
        <v>Electronics</v>
      </c>
      <c r="F91" s="2">
        <f>VLOOKUP(C91,'Sales Data'!$A:$B,2,FALSE)</f>
        <v>150</v>
      </c>
      <c r="G91" s="1">
        <f t="shared" si="2"/>
        <v>3140.1963419241765</v>
      </c>
    </row>
    <row r="92" spans="1:7" x14ac:dyDescent="0.25">
      <c r="A92" s="2" t="s">
        <v>1973</v>
      </c>
      <c r="B92" s="2" t="s">
        <v>570</v>
      </c>
      <c r="C92" s="2" t="s">
        <v>39</v>
      </c>
      <c r="D92" s="1">
        <v>19.989999999999998</v>
      </c>
      <c r="E92" s="2" t="str">
        <f>VLOOKUP(C92,'Category Look Up'!$B:$C,2,FALSE)</f>
        <v>Electronics</v>
      </c>
      <c r="F92" s="2">
        <f>VLOOKUP(C92,'Sales Data'!$A:$B,2,FALSE)</f>
        <v>150</v>
      </c>
      <c r="G92" s="1">
        <f t="shared" si="2"/>
        <v>2998.4999999999995</v>
      </c>
    </row>
    <row r="93" spans="1:7" x14ac:dyDescent="0.25">
      <c r="A93" s="2" t="s">
        <v>1975</v>
      </c>
      <c r="B93" s="2" t="s">
        <v>571</v>
      </c>
      <c r="C93" s="2" t="s">
        <v>39</v>
      </c>
      <c r="D93" s="1">
        <v>19.90239686502704</v>
      </c>
      <c r="E93" s="2" t="str">
        <f>VLOOKUP(C93,'Category Look Up'!$B:$C,2,FALSE)</f>
        <v>Electronics</v>
      </c>
      <c r="F93" s="2">
        <f>VLOOKUP(C93,'Sales Data'!$A:$B,2,FALSE)</f>
        <v>150</v>
      </c>
      <c r="G93" s="1">
        <f t="shared" si="2"/>
        <v>2985.359529754056</v>
      </c>
    </row>
    <row r="94" spans="1:7" x14ac:dyDescent="0.25">
      <c r="A94" s="2" t="s">
        <v>1974</v>
      </c>
      <c r="B94" s="2" t="s">
        <v>1614</v>
      </c>
      <c r="C94" s="2" t="s">
        <v>136</v>
      </c>
      <c r="D94" s="1">
        <v>16.341805009449498</v>
      </c>
      <c r="E94" s="2" t="str">
        <f>VLOOKUP(C94,'Category Look Up'!$B:$C,2,FALSE)</f>
        <v>Consumables</v>
      </c>
      <c r="F94" s="2">
        <f>VLOOKUP(C94,'Sales Data'!$A:$B,2,FALSE)</f>
        <v>493</v>
      </c>
      <c r="G94" s="1">
        <f t="shared" si="2"/>
        <v>8056.5098696586028</v>
      </c>
    </row>
    <row r="95" spans="1:7" x14ac:dyDescent="0.25">
      <c r="A95" s="2" t="s">
        <v>1975</v>
      </c>
      <c r="B95" s="2" t="s">
        <v>747</v>
      </c>
      <c r="C95" s="2" t="s">
        <v>136</v>
      </c>
      <c r="D95" s="1">
        <v>10.733241724981671</v>
      </c>
      <c r="E95" s="2" t="str">
        <f>VLOOKUP(C95,'Category Look Up'!$B:$C,2,FALSE)</f>
        <v>Consumables</v>
      </c>
      <c r="F95" s="2">
        <f>VLOOKUP(C95,'Sales Data'!$A:$B,2,FALSE)</f>
        <v>493</v>
      </c>
      <c r="G95" s="1">
        <f t="shared" si="2"/>
        <v>5291.4881704159634</v>
      </c>
    </row>
    <row r="96" spans="1:7" x14ac:dyDescent="0.25">
      <c r="A96" s="2" t="s">
        <v>1974</v>
      </c>
      <c r="B96" s="2" t="s">
        <v>1593</v>
      </c>
      <c r="C96" s="2" t="s">
        <v>115</v>
      </c>
      <c r="D96" s="1">
        <v>16.605474224289427</v>
      </c>
      <c r="E96" s="2" t="str">
        <f>VLOOKUP(C96,'Category Look Up'!$B:$C,2,FALSE)</f>
        <v>Consumables</v>
      </c>
      <c r="F96" s="2">
        <f>VLOOKUP(C96,'Sales Data'!$A:$B,2,FALSE)</f>
        <v>500</v>
      </c>
      <c r="G96" s="1">
        <f t="shared" si="2"/>
        <v>8302.737112144714</v>
      </c>
    </row>
    <row r="97" spans="1:7" x14ac:dyDescent="0.25">
      <c r="A97" s="2" t="s">
        <v>1975</v>
      </c>
      <c r="B97" s="2" t="s">
        <v>575</v>
      </c>
      <c r="C97" s="2" t="s">
        <v>41</v>
      </c>
      <c r="D97" s="1">
        <v>22.003479532978176</v>
      </c>
      <c r="E97" s="2" t="str">
        <f>VLOOKUP(C97,'Category Look Up'!$B:$C,2,FALSE)</f>
        <v>Home</v>
      </c>
      <c r="F97" s="2">
        <f>VLOOKUP(C97,'Sales Data'!$A:$B,2,FALSE)</f>
        <v>344</v>
      </c>
      <c r="G97" s="1">
        <f t="shared" si="2"/>
        <v>7569.1969593444928</v>
      </c>
    </row>
    <row r="98" spans="1:7" x14ac:dyDescent="0.25">
      <c r="A98" s="2" t="s">
        <v>1974</v>
      </c>
      <c r="B98" s="2" t="s">
        <v>1519</v>
      </c>
      <c r="C98" s="2" t="s">
        <v>41</v>
      </c>
      <c r="D98" s="1">
        <v>16.082113654213234</v>
      </c>
      <c r="E98" s="2" t="str">
        <f>VLOOKUP(C98,'Category Look Up'!$B:$C,2,FALSE)</f>
        <v>Home</v>
      </c>
      <c r="F98" s="2">
        <f>VLOOKUP(C98,'Sales Data'!$A:$B,2,FALSE)</f>
        <v>344</v>
      </c>
      <c r="G98" s="1">
        <f t="shared" si="2"/>
        <v>5532.2470970493523</v>
      </c>
    </row>
    <row r="99" spans="1:7" x14ac:dyDescent="0.25">
      <c r="A99" s="2" t="s">
        <v>1973</v>
      </c>
      <c r="B99" s="2" t="s">
        <v>574</v>
      </c>
      <c r="C99" s="2" t="s">
        <v>41</v>
      </c>
      <c r="D99" s="1">
        <v>14.99</v>
      </c>
      <c r="E99" s="2" t="str">
        <f>VLOOKUP(C99,'Category Look Up'!$B:$C,2,FALSE)</f>
        <v>Home</v>
      </c>
      <c r="F99" s="2">
        <f>VLOOKUP(C99,'Sales Data'!$A:$B,2,FALSE)</f>
        <v>344</v>
      </c>
      <c r="G99" s="1">
        <f t="shared" si="2"/>
        <v>5156.5600000000004</v>
      </c>
    </row>
    <row r="100" spans="1:7" x14ac:dyDescent="0.25">
      <c r="A100" s="2" t="s">
        <v>1974</v>
      </c>
      <c r="B100" s="2" t="s">
        <v>1520</v>
      </c>
      <c r="C100" s="2" t="s">
        <v>42</v>
      </c>
      <c r="D100" s="1">
        <v>8.7424233151316315</v>
      </c>
      <c r="E100" s="2" t="str">
        <f>VLOOKUP(C100,'Category Look Up'!$B:$C,2,FALSE)</f>
        <v>Electronics</v>
      </c>
      <c r="F100" s="2">
        <f>VLOOKUP(C100,'Sales Data'!$A:$B,2,FALSE)</f>
        <v>196</v>
      </c>
      <c r="G100" s="1">
        <f t="shared" si="2"/>
        <v>1713.5149697657998</v>
      </c>
    </row>
    <row r="101" spans="1:7" x14ac:dyDescent="0.25">
      <c r="A101" s="2" t="s">
        <v>1973</v>
      </c>
      <c r="B101" s="2" t="s">
        <v>576</v>
      </c>
      <c r="C101" s="2" t="s">
        <v>42</v>
      </c>
      <c r="D101" s="1">
        <v>7.8</v>
      </c>
      <c r="E101" s="2" t="str">
        <f>VLOOKUP(C101,'Category Look Up'!$B:$C,2,FALSE)</f>
        <v>Electronics</v>
      </c>
      <c r="F101" s="2">
        <f>VLOOKUP(C101,'Sales Data'!$A:$B,2,FALSE)</f>
        <v>196</v>
      </c>
      <c r="G101" s="1">
        <f t="shared" si="2"/>
        <v>1528.8</v>
      </c>
    </row>
    <row r="102" spans="1:7" x14ac:dyDescent="0.25">
      <c r="A102" s="2" t="s">
        <v>1975</v>
      </c>
      <c r="B102" s="2" t="s">
        <v>577</v>
      </c>
      <c r="C102" s="2" t="s">
        <v>42</v>
      </c>
      <c r="D102" s="1">
        <v>7.121469546373481</v>
      </c>
      <c r="E102" s="2" t="str">
        <f>VLOOKUP(C102,'Category Look Up'!$B:$C,2,FALSE)</f>
        <v>Electronics</v>
      </c>
      <c r="F102" s="2">
        <f>VLOOKUP(C102,'Sales Data'!$A:$B,2,FALSE)</f>
        <v>196</v>
      </c>
      <c r="G102" s="1">
        <f t="shared" si="2"/>
        <v>1395.8080310892024</v>
      </c>
    </row>
    <row r="103" spans="1:7" x14ac:dyDescent="0.25">
      <c r="A103" s="2" t="s">
        <v>1973</v>
      </c>
      <c r="B103" s="2" t="s">
        <v>722</v>
      </c>
      <c r="C103" s="2" t="s">
        <v>115</v>
      </c>
      <c r="D103" s="1">
        <v>16.53</v>
      </c>
      <c r="E103" s="2" t="str">
        <f>VLOOKUP(C103,'Category Look Up'!$B:$C,2,FALSE)</f>
        <v>Consumables</v>
      </c>
      <c r="F103" s="2">
        <f>VLOOKUP(C103,'Sales Data'!$A:$B,2,FALSE)</f>
        <v>500</v>
      </c>
      <c r="G103" s="1">
        <f t="shared" si="2"/>
        <v>8265</v>
      </c>
    </row>
    <row r="104" spans="1:7" x14ac:dyDescent="0.25">
      <c r="A104" s="2" t="s">
        <v>1975</v>
      </c>
      <c r="B104" s="2" t="s">
        <v>723</v>
      </c>
      <c r="C104" s="2" t="s">
        <v>115</v>
      </c>
      <c r="D104" s="1">
        <v>14.745839920599979</v>
      </c>
      <c r="E104" s="2" t="str">
        <f>VLOOKUP(C104,'Category Look Up'!$B:$C,2,FALSE)</f>
        <v>Consumables</v>
      </c>
      <c r="F104" s="2">
        <f>VLOOKUP(C104,'Sales Data'!$A:$B,2,FALSE)</f>
        <v>500</v>
      </c>
      <c r="G104" s="1">
        <f t="shared" si="2"/>
        <v>7372.9199602999897</v>
      </c>
    </row>
    <row r="105" spans="1:7" x14ac:dyDescent="0.25">
      <c r="A105" s="2" t="s">
        <v>1974</v>
      </c>
      <c r="B105" s="2" t="s">
        <v>1966</v>
      </c>
      <c r="C105" s="2" t="s">
        <v>502</v>
      </c>
      <c r="D105" s="1">
        <v>26.576066280724611</v>
      </c>
      <c r="E105" s="2" t="str">
        <f>VLOOKUP(C105,'Category Look Up'!$B:$C,2,FALSE)</f>
        <v>Consumables</v>
      </c>
      <c r="F105" s="2">
        <f>VLOOKUP(C105,'Sales Data'!$A:$B,2,FALSE)</f>
        <v>500</v>
      </c>
      <c r="G105" s="1">
        <f t="shared" si="2"/>
        <v>13288.033140362306</v>
      </c>
    </row>
    <row r="106" spans="1:7" x14ac:dyDescent="0.25">
      <c r="A106" s="2" t="s">
        <v>1975</v>
      </c>
      <c r="B106" s="2" t="s">
        <v>581</v>
      </c>
      <c r="C106" s="2" t="s">
        <v>44</v>
      </c>
      <c r="D106" s="1">
        <v>569.5414734859836</v>
      </c>
      <c r="E106" s="2" t="str">
        <f>VLOOKUP(C106,'Category Look Up'!$B:$C,2,FALSE)</f>
        <v>Home</v>
      </c>
      <c r="F106" s="2">
        <f>VLOOKUP(C106,'Sales Data'!$A:$B,2,FALSE)</f>
        <v>484</v>
      </c>
      <c r="G106" s="1">
        <f t="shared" si="2"/>
        <v>275658.07316721609</v>
      </c>
    </row>
    <row r="107" spans="1:7" x14ac:dyDescent="0.25">
      <c r="A107" s="2" t="s">
        <v>1973</v>
      </c>
      <c r="B107" s="2" t="s">
        <v>580</v>
      </c>
      <c r="C107" s="2" t="s">
        <v>44</v>
      </c>
      <c r="D107" s="1">
        <v>399.99</v>
      </c>
      <c r="E107" s="2" t="str">
        <f>VLOOKUP(C107,'Category Look Up'!$B:$C,2,FALSE)</f>
        <v>Home</v>
      </c>
      <c r="F107" s="2">
        <f>VLOOKUP(C107,'Sales Data'!$A:$B,2,FALSE)</f>
        <v>484</v>
      </c>
      <c r="G107" s="1">
        <f t="shared" si="2"/>
        <v>193595.16</v>
      </c>
    </row>
    <row r="108" spans="1:7" x14ac:dyDescent="0.25">
      <c r="A108" s="2" t="s">
        <v>1974</v>
      </c>
      <c r="B108" s="2" t="s">
        <v>1522</v>
      </c>
      <c r="C108" s="2" t="s">
        <v>44</v>
      </c>
      <c r="D108" s="1">
        <v>348.30880230428517</v>
      </c>
      <c r="E108" s="2" t="str">
        <f>VLOOKUP(C108,'Category Look Up'!$B:$C,2,FALSE)</f>
        <v>Home</v>
      </c>
      <c r="F108" s="2">
        <f>VLOOKUP(C108,'Sales Data'!$A:$B,2,FALSE)</f>
        <v>484</v>
      </c>
      <c r="G108" s="1">
        <f t="shared" si="2"/>
        <v>168581.46031527402</v>
      </c>
    </row>
    <row r="109" spans="1:7" x14ac:dyDescent="0.25">
      <c r="A109" s="2" t="s">
        <v>1973</v>
      </c>
      <c r="B109" s="2" t="s">
        <v>582</v>
      </c>
      <c r="C109" s="2" t="s">
        <v>45</v>
      </c>
      <c r="D109" s="1">
        <v>381.63</v>
      </c>
      <c r="E109" s="2" t="str">
        <f>VLOOKUP(C109,'Category Look Up'!$B:$C,2,FALSE)</f>
        <v>Electronics</v>
      </c>
      <c r="F109" s="2">
        <f>VLOOKUP(C109,'Sales Data'!$A:$B,2,FALSE)</f>
        <v>156</v>
      </c>
      <c r="G109" s="1">
        <f t="shared" si="2"/>
        <v>59534.28</v>
      </c>
    </row>
    <row r="110" spans="1:7" x14ac:dyDescent="0.25">
      <c r="A110" s="2" t="s">
        <v>1974</v>
      </c>
      <c r="B110" s="2" t="s">
        <v>1523</v>
      </c>
      <c r="C110" s="2" t="s">
        <v>45</v>
      </c>
      <c r="D110" s="1">
        <v>340.12624811433415</v>
      </c>
      <c r="E110" s="2" t="str">
        <f>VLOOKUP(C110,'Category Look Up'!$B:$C,2,FALSE)</f>
        <v>Electronics</v>
      </c>
      <c r="F110" s="2">
        <f>VLOOKUP(C110,'Sales Data'!$A:$B,2,FALSE)</f>
        <v>156</v>
      </c>
      <c r="G110" s="1">
        <f t="shared" si="2"/>
        <v>53059.694705836126</v>
      </c>
    </row>
    <row r="111" spans="1:7" x14ac:dyDescent="0.25">
      <c r="A111" s="2" t="s">
        <v>1975</v>
      </c>
      <c r="B111" s="2" t="s">
        <v>583</v>
      </c>
      <c r="C111" s="2" t="s">
        <v>45</v>
      </c>
      <c r="D111" s="1">
        <v>333.83719160526744</v>
      </c>
      <c r="E111" s="2" t="str">
        <f>VLOOKUP(C111,'Category Look Up'!$B:$C,2,FALSE)</f>
        <v>Electronics</v>
      </c>
      <c r="F111" s="2">
        <f>VLOOKUP(C111,'Sales Data'!$A:$B,2,FALSE)</f>
        <v>156</v>
      </c>
      <c r="G111" s="1">
        <f t="shared" si="2"/>
        <v>52078.60189042172</v>
      </c>
    </row>
    <row r="112" spans="1:7" x14ac:dyDescent="0.25">
      <c r="A112" s="2" t="s">
        <v>1973</v>
      </c>
      <c r="B112" s="2" t="s">
        <v>1473</v>
      </c>
      <c r="C112" s="2" t="s">
        <v>502</v>
      </c>
      <c r="D112" s="1">
        <v>23.18</v>
      </c>
      <c r="E112" s="2" t="str">
        <f>VLOOKUP(C112,'Category Look Up'!$B:$C,2,FALSE)</f>
        <v>Consumables</v>
      </c>
      <c r="F112" s="2">
        <f>VLOOKUP(C112,'Sales Data'!$A:$B,2,FALSE)</f>
        <v>500</v>
      </c>
      <c r="G112" s="1">
        <f t="shared" si="2"/>
        <v>11590</v>
      </c>
    </row>
    <row r="113" spans="1:7" x14ac:dyDescent="0.25">
      <c r="A113" s="2" t="s">
        <v>1975</v>
      </c>
      <c r="B113" s="2" t="s">
        <v>1474</v>
      </c>
      <c r="C113" s="2" t="s">
        <v>502</v>
      </c>
      <c r="D113" s="1">
        <v>18.573773826605521</v>
      </c>
      <c r="E113" s="2" t="str">
        <f>VLOOKUP(C113,'Category Look Up'!$B:$C,2,FALSE)</f>
        <v>Consumables</v>
      </c>
      <c r="F113" s="2">
        <f>VLOOKUP(C113,'Sales Data'!$A:$B,2,FALSE)</f>
        <v>500</v>
      </c>
      <c r="G113" s="1">
        <f t="shared" si="2"/>
        <v>9286.8869133027601</v>
      </c>
    </row>
    <row r="114" spans="1:7" x14ac:dyDescent="0.25">
      <c r="A114" s="2" t="s">
        <v>1974</v>
      </c>
      <c r="B114" s="2" t="s">
        <v>1854</v>
      </c>
      <c r="C114" s="2" t="s">
        <v>376</v>
      </c>
      <c r="D114" s="1">
        <v>31.795222142638249</v>
      </c>
      <c r="E114" s="2" t="str">
        <f>VLOOKUP(C114,'Category Look Up'!$B:$C,2,FALSE)</f>
        <v>Consumables</v>
      </c>
      <c r="F114" s="2">
        <f>VLOOKUP(C114,'Sales Data'!$A:$B,2,FALSE)</f>
        <v>501</v>
      </c>
      <c r="G114" s="1">
        <f t="shared" si="2"/>
        <v>15929.406293461763</v>
      </c>
    </row>
    <row r="115" spans="1:7" x14ac:dyDescent="0.25">
      <c r="A115" s="2" t="s">
        <v>1974</v>
      </c>
      <c r="B115" s="2" t="s">
        <v>1525</v>
      </c>
      <c r="C115" s="2" t="s">
        <v>47</v>
      </c>
      <c r="D115" s="1">
        <v>32.123471688577538</v>
      </c>
      <c r="E115" s="2" t="str">
        <f>VLOOKUP(C115,'Category Look Up'!$B:$C,2,FALSE)</f>
        <v>Home</v>
      </c>
      <c r="F115" s="2">
        <f>VLOOKUP(C115,'Sales Data'!$A:$B,2,FALSE)</f>
        <v>307</v>
      </c>
      <c r="G115" s="1">
        <f t="shared" si="2"/>
        <v>9861.9058083933051</v>
      </c>
    </row>
    <row r="116" spans="1:7" x14ac:dyDescent="0.25">
      <c r="A116" s="2" t="s">
        <v>1975</v>
      </c>
      <c r="B116" s="2" t="s">
        <v>587</v>
      </c>
      <c r="C116" s="2" t="s">
        <v>47</v>
      </c>
      <c r="D116" s="1">
        <v>29.244323510534578</v>
      </c>
      <c r="E116" s="2" t="str">
        <f>VLOOKUP(C116,'Category Look Up'!$B:$C,2,FALSE)</f>
        <v>Home</v>
      </c>
      <c r="F116" s="2">
        <f>VLOOKUP(C116,'Sales Data'!$A:$B,2,FALSE)</f>
        <v>307</v>
      </c>
      <c r="G116" s="1">
        <f t="shared" si="2"/>
        <v>8978.0073177341146</v>
      </c>
    </row>
    <row r="117" spans="1:7" x14ac:dyDescent="0.25">
      <c r="A117" s="2" t="s">
        <v>1973</v>
      </c>
      <c r="B117" s="2" t="s">
        <v>586</v>
      </c>
      <c r="C117" s="2" t="s">
        <v>47</v>
      </c>
      <c r="D117" s="1">
        <v>26.42</v>
      </c>
      <c r="E117" s="2" t="str">
        <f>VLOOKUP(C117,'Category Look Up'!$B:$C,2,FALSE)</f>
        <v>Home</v>
      </c>
      <c r="F117" s="2">
        <f>VLOOKUP(C117,'Sales Data'!$A:$B,2,FALSE)</f>
        <v>307</v>
      </c>
      <c r="G117" s="1">
        <f t="shared" si="2"/>
        <v>8110.9400000000005</v>
      </c>
    </row>
    <row r="118" spans="1:7" x14ac:dyDescent="0.25">
      <c r="A118" s="2" t="s">
        <v>1974</v>
      </c>
      <c r="B118" s="2" t="s">
        <v>1526</v>
      </c>
      <c r="C118" s="2" t="s">
        <v>48</v>
      </c>
      <c r="D118" s="1">
        <v>9.0820047290461883</v>
      </c>
      <c r="E118" s="2" t="str">
        <f>VLOOKUP(C118,'Category Look Up'!$B:$C,2,FALSE)</f>
        <v>Electronics</v>
      </c>
      <c r="F118" s="2">
        <f>VLOOKUP(C118,'Sales Data'!$A:$B,2,FALSE)</f>
        <v>165</v>
      </c>
      <c r="G118" s="1">
        <f t="shared" si="2"/>
        <v>1498.5307802926211</v>
      </c>
    </row>
    <row r="119" spans="1:7" x14ac:dyDescent="0.25">
      <c r="A119" s="2" t="s">
        <v>1973</v>
      </c>
      <c r="B119" s="2" t="s">
        <v>588</v>
      </c>
      <c r="C119" s="2" t="s">
        <v>48</v>
      </c>
      <c r="D119" s="1">
        <v>6.99</v>
      </c>
      <c r="E119" s="2" t="str">
        <f>VLOOKUP(C119,'Category Look Up'!$B:$C,2,FALSE)</f>
        <v>Electronics</v>
      </c>
      <c r="F119" s="2">
        <f>VLOOKUP(C119,'Sales Data'!$A:$B,2,FALSE)</f>
        <v>165</v>
      </c>
      <c r="G119" s="1">
        <f t="shared" si="2"/>
        <v>1153.3500000000001</v>
      </c>
    </row>
    <row r="120" spans="1:7" x14ac:dyDescent="0.25">
      <c r="A120" s="2" t="s">
        <v>1975</v>
      </c>
      <c r="B120" s="2" t="s">
        <v>589</v>
      </c>
      <c r="C120" s="2" t="s">
        <v>48</v>
      </c>
      <c r="D120" s="1">
        <v>5.3721622918036811</v>
      </c>
      <c r="E120" s="2" t="str">
        <f>VLOOKUP(C120,'Category Look Up'!$B:$C,2,FALSE)</f>
        <v>Electronics</v>
      </c>
      <c r="F120" s="2">
        <f>VLOOKUP(C120,'Sales Data'!$A:$B,2,FALSE)</f>
        <v>165</v>
      </c>
      <c r="G120" s="1">
        <f t="shared" si="2"/>
        <v>886.40677814760738</v>
      </c>
    </row>
    <row r="121" spans="1:7" x14ac:dyDescent="0.25">
      <c r="A121" s="2" t="s">
        <v>1973</v>
      </c>
      <c r="B121" s="2" t="s">
        <v>1222</v>
      </c>
      <c r="C121" s="2" t="s">
        <v>376</v>
      </c>
      <c r="D121" s="1">
        <v>26.89</v>
      </c>
      <c r="E121" s="2" t="str">
        <f>VLOOKUP(C121,'Category Look Up'!$B:$C,2,FALSE)</f>
        <v>Consumables</v>
      </c>
      <c r="F121" s="2">
        <f>VLOOKUP(C121,'Sales Data'!$A:$B,2,FALSE)</f>
        <v>501</v>
      </c>
      <c r="G121" s="1">
        <f t="shared" si="2"/>
        <v>13471.89</v>
      </c>
    </row>
    <row r="122" spans="1:7" x14ac:dyDescent="0.25">
      <c r="A122" s="2" t="s">
        <v>1975</v>
      </c>
      <c r="B122" s="2" t="s">
        <v>1223</v>
      </c>
      <c r="C122" s="2" t="s">
        <v>376</v>
      </c>
      <c r="D122" s="1">
        <v>24.332652891252245</v>
      </c>
      <c r="E122" s="2" t="str">
        <f>VLOOKUP(C122,'Category Look Up'!$B:$C,2,FALSE)</f>
        <v>Consumables</v>
      </c>
      <c r="F122" s="2">
        <f>VLOOKUP(C122,'Sales Data'!$A:$B,2,FALSE)</f>
        <v>501</v>
      </c>
      <c r="G122" s="1">
        <f t="shared" si="2"/>
        <v>12190.659098517375</v>
      </c>
    </row>
    <row r="123" spans="1:7" x14ac:dyDescent="0.25">
      <c r="A123" s="2" t="s">
        <v>1974</v>
      </c>
      <c r="B123" s="2" t="s">
        <v>1629</v>
      </c>
      <c r="C123" s="2" t="s">
        <v>151</v>
      </c>
      <c r="D123" s="1">
        <v>1640.339191079574</v>
      </c>
      <c r="E123" s="2" t="str">
        <f>VLOOKUP(C123,'Category Look Up'!$B:$C,2,FALSE)</f>
        <v>Consumables</v>
      </c>
      <c r="F123" s="2">
        <f>VLOOKUP(C123,'Sales Data'!$A:$B,2,FALSE)</f>
        <v>503</v>
      </c>
      <c r="G123" s="1">
        <f t="shared" si="2"/>
        <v>825090.61311302567</v>
      </c>
    </row>
    <row r="124" spans="1:7" x14ac:dyDescent="0.25">
      <c r="A124" s="2" t="s">
        <v>1975</v>
      </c>
      <c r="B124" s="2" t="s">
        <v>593</v>
      </c>
      <c r="C124" s="2" t="s">
        <v>50</v>
      </c>
      <c r="D124" s="1">
        <v>21.996478332998819</v>
      </c>
      <c r="E124" s="2" t="str">
        <f>VLOOKUP(C124,'Category Look Up'!$B:$C,2,FALSE)</f>
        <v>Home</v>
      </c>
      <c r="F124" s="2">
        <f>VLOOKUP(C124,'Sales Data'!$A:$B,2,FALSE)</f>
        <v>309</v>
      </c>
      <c r="G124" s="1">
        <f t="shared" si="2"/>
        <v>6796.9118048966347</v>
      </c>
    </row>
    <row r="125" spans="1:7" x14ac:dyDescent="0.25">
      <c r="A125" s="2" t="s">
        <v>1974</v>
      </c>
      <c r="B125" s="2" t="s">
        <v>1528</v>
      </c>
      <c r="C125" s="2" t="s">
        <v>50</v>
      </c>
      <c r="D125" s="1">
        <v>21.443091416806876</v>
      </c>
      <c r="E125" s="2" t="str">
        <f>VLOOKUP(C125,'Category Look Up'!$B:$C,2,FALSE)</f>
        <v>Home</v>
      </c>
      <c r="F125" s="2">
        <f>VLOOKUP(C125,'Sales Data'!$A:$B,2,FALSE)</f>
        <v>309</v>
      </c>
      <c r="G125" s="1">
        <f t="shared" si="2"/>
        <v>6625.9152477933249</v>
      </c>
    </row>
    <row r="126" spans="1:7" x14ac:dyDescent="0.25">
      <c r="A126" s="2" t="s">
        <v>1973</v>
      </c>
      <c r="B126" s="2" t="s">
        <v>592</v>
      </c>
      <c r="C126" s="2" t="s">
        <v>50</v>
      </c>
      <c r="D126" s="1">
        <v>20.190000000000001</v>
      </c>
      <c r="E126" s="2" t="str">
        <f>VLOOKUP(C126,'Category Look Up'!$B:$C,2,FALSE)</f>
        <v>Home</v>
      </c>
      <c r="F126" s="2">
        <f>VLOOKUP(C126,'Sales Data'!$A:$B,2,FALSE)</f>
        <v>309</v>
      </c>
      <c r="G126" s="1">
        <f t="shared" si="2"/>
        <v>6238.71</v>
      </c>
    </row>
    <row r="127" spans="1:7" x14ac:dyDescent="0.25">
      <c r="A127" s="2" t="s">
        <v>1974</v>
      </c>
      <c r="B127" s="2" t="s">
        <v>1529</v>
      </c>
      <c r="C127" s="2" t="s">
        <v>51</v>
      </c>
      <c r="D127" s="1">
        <v>47.711235916445204</v>
      </c>
      <c r="E127" s="2" t="str">
        <f>VLOOKUP(C127,'Category Look Up'!$B:$C,2,FALSE)</f>
        <v>Electronics</v>
      </c>
      <c r="F127" s="2">
        <f>VLOOKUP(C127,'Sales Data'!$A:$B,2,FALSE)</f>
        <v>160</v>
      </c>
      <c r="G127" s="1">
        <f t="shared" si="2"/>
        <v>7633.7977466312332</v>
      </c>
    </row>
    <row r="128" spans="1:7" x14ac:dyDescent="0.25">
      <c r="A128" s="2" t="s">
        <v>1973</v>
      </c>
      <c r="B128" s="2" t="s">
        <v>594</v>
      </c>
      <c r="C128" s="2" t="s">
        <v>51</v>
      </c>
      <c r="D128" s="1">
        <v>40</v>
      </c>
      <c r="E128" s="2" t="str">
        <f>VLOOKUP(C128,'Category Look Up'!$B:$C,2,FALSE)</f>
        <v>Electronics</v>
      </c>
      <c r="F128" s="2">
        <f>VLOOKUP(C128,'Sales Data'!$A:$B,2,FALSE)</f>
        <v>160</v>
      </c>
      <c r="G128" s="1">
        <f t="shared" si="2"/>
        <v>6400</v>
      </c>
    </row>
    <row r="129" spans="1:7" x14ac:dyDescent="0.25">
      <c r="A129" s="2" t="s">
        <v>1975</v>
      </c>
      <c r="B129" s="2" t="s">
        <v>595</v>
      </c>
      <c r="C129" s="2" t="s">
        <v>51</v>
      </c>
      <c r="D129" s="1">
        <v>25.876487100007466</v>
      </c>
      <c r="E129" s="2" t="str">
        <f>VLOOKUP(C129,'Category Look Up'!$B:$C,2,FALSE)</f>
        <v>Electronics</v>
      </c>
      <c r="F129" s="2">
        <f>VLOOKUP(C129,'Sales Data'!$A:$B,2,FALSE)</f>
        <v>160</v>
      </c>
      <c r="G129" s="1">
        <f t="shared" si="2"/>
        <v>4140.2379360011946</v>
      </c>
    </row>
    <row r="130" spans="1:7" x14ac:dyDescent="0.25">
      <c r="A130" s="2" t="s">
        <v>1973</v>
      </c>
      <c r="B130" s="2" t="s">
        <v>773</v>
      </c>
      <c r="C130" s="2" t="s">
        <v>151</v>
      </c>
      <c r="D130" s="1">
        <v>1597.49</v>
      </c>
      <c r="E130" s="2" t="str">
        <f>VLOOKUP(C130,'Category Look Up'!$B:$C,2,FALSE)</f>
        <v>Consumables</v>
      </c>
      <c r="F130" s="2">
        <f>VLOOKUP(C130,'Sales Data'!$A:$B,2,FALSE)</f>
        <v>503</v>
      </c>
      <c r="G130" s="1">
        <f t="shared" si="2"/>
        <v>803537.47</v>
      </c>
    </row>
    <row r="131" spans="1:7" x14ac:dyDescent="0.25">
      <c r="A131" s="2" t="s">
        <v>1975</v>
      </c>
      <c r="B131" s="2" t="s">
        <v>774</v>
      </c>
      <c r="C131" s="2" t="s">
        <v>151</v>
      </c>
      <c r="D131" s="1">
        <v>1332.4454315541141</v>
      </c>
      <c r="E131" s="2" t="str">
        <f>VLOOKUP(C131,'Category Look Up'!$B:$C,2,FALSE)</f>
        <v>Consumables</v>
      </c>
      <c r="F131" s="2">
        <f>VLOOKUP(C131,'Sales Data'!$A:$B,2,FALSE)</f>
        <v>503</v>
      </c>
      <c r="G131" s="1">
        <f t="shared" si="2"/>
        <v>670220.05207171943</v>
      </c>
    </row>
    <row r="132" spans="1:7" x14ac:dyDescent="0.25">
      <c r="A132" s="2" t="s">
        <v>1974</v>
      </c>
      <c r="B132" s="2" t="s">
        <v>1578</v>
      </c>
      <c r="C132" s="2" t="s">
        <v>100</v>
      </c>
      <c r="D132" s="1">
        <v>13.035778316808226</v>
      </c>
      <c r="E132" s="2" t="str">
        <f>VLOOKUP(C132,'Category Look Up'!$B:$C,2,FALSE)</f>
        <v>Consumables</v>
      </c>
      <c r="F132" s="2">
        <f>VLOOKUP(C132,'Sales Data'!$A:$B,2,FALSE)</f>
        <v>505</v>
      </c>
      <c r="G132" s="1">
        <f t="shared" si="2"/>
        <v>6583.0680499881546</v>
      </c>
    </row>
    <row r="133" spans="1:7" x14ac:dyDescent="0.25">
      <c r="A133" s="2" t="s">
        <v>1974</v>
      </c>
      <c r="B133" s="2" t="s">
        <v>1531</v>
      </c>
      <c r="C133" s="2" t="s">
        <v>53</v>
      </c>
      <c r="D133" s="1">
        <v>27.700875725561502</v>
      </c>
      <c r="E133" s="2" t="str">
        <f>VLOOKUP(C133,'Category Look Up'!$B:$C,2,FALSE)</f>
        <v>Home</v>
      </c>
      <c r="F133" s="2">
        <f>VLOOKUP(C133,'Sales Data'!$A:$B,2,FALSE)</f>
        <v>542</v>
      </c>
      <c r="G133" s="1">
        <f t="shared" si="2"/>
        <v>15013.874643254334</v>
      </c>
    </row>
    <row r="134" spans="1:7" x14ac:dyDescent="0.25">
      <c r="A134" s="2" t="s">
        <v>1973</v>
      </c>
      <c r="B134" s="2" t="s">
        <v>598</v>
      </c>
      <c r="C134" s="2" t="s">
        <v>53</v>
      </c>
      <c r="D134" s="1">
        <v>27.56</v>
      </c>
      <c r="E134" s="2" t="str">
        <f>VLOOKUP(C134,'Category Look Up'!$B:$C,2,FALSE)</f>
        <v>Home</v>
      </c>
      <c r="F134" s="2">
        <f>VLOOKUP(C134,'Sales Data'!$A:$B,2,FALSE)</f>
        <v>542</v>
      </c>
      <c r="G134" s="1">
        <f t="shared" ref="G134:G197" si="3">D134*F134</f>
        <v>14937.519999999999</v>
      </c>
    </row>
    <row r="135" spans="1:7" x14ac:dyDescent="0.25">
      <c r="A135" s="2" t="s">
        <v>1975</v>
      </c>
      <c r="B135" s="2" t="s">
        <v>599</v>
      </c>
      <c r="C135" s="2" t="s">
        <v>53</v>
      </c>
      <c r="D135" s="1">
        <v>27.286923237535834</v>
      </c>
      <c r="E135" s="2" t="str">
        <f>VLOOKUP(C135,'Category Look Up'!$B:$C,2,FALSE)</f>
        <v>Home</v>
      </c>
      <c r="F135" s="2">
        <f>VLOOKUP(C135,'Sales Data'!$A:$B,2,FALSE)</f>
        <v>542</v>
      </c>
      <c r="G135" s="1">
        <f t="shared" si="3"/>
        <v>14789.512394744423</v>
      </c>
    </row>
    <row r="136" spans="1:7" x14ac:dyDescent="0.25">
      <c r="A136" s="2" t="s">
        <v>1974</v>
      </c>
      <c r="B136" s="2" t="s">
        <v>1532</v>
      </c>
      <c r="C136" s="2" t="s">
        <v>54</v>
      </c>
      <c r="D136" s="1">
        <v>21.421638861614287</v>
      </c>
      <c r="E136" s="2" t="str">
        <f>VLOOKUP(C136,'Category Look Up'!$B:$C,2,FALSE)</f>
        <v>Electronics</v>
      </c>
      <c r="F136" s="2">
        <f>VLOOKUP(C136,'Sales Data'!$A:$B,2,FALSE)</f>
        <v>168</v>
      </c>
      <c r="G136" s="1">
        <f t="shared" si="3"/>
        <v>3598.8353287512004</v>
      </c>
    </row>
    <row r="137" spans="1:7" x14ac:dyDescent="0.25">
      <c r="A137" s="2" t="s">
        <v>1973</v>
      </c>
      <c r="B137" s="2" t="s">
        <v>600</v>
      </c>
      <c r="C137" s="2" t="s">
        <v>54</v>
      </c>
      <c r="D137" s="1">
        <v>19</v>
      </c>
      <c r="E137" s="2" t="str">
        <f>VLOOKUP(C137,'Category Look Up'!$B:$C,2,FALSE)</f>
        <v>Electronics</v>
      </c>
      <c r="F137" s="2">
        <f>VLOOKUP(C137,'Sales Data'!$A:$B,2,FALSE)</f>
        <v>168</v>
      </c>
      <c r="G137" s="1">
        <f t="shared" si="3"/>
        <v>3192</v>
      </c>
    </row>
    <row r="138" spans="1:7" x14ac:dyDescent="0.25">
      <c r="A138" s="2" t="s">
        <v>1975</v>
      </c>
      <c r="B138" s="2" t="s">
        <v>601</v>
      </c>
      <c r="C138" s="2" t="s">
        <v>54</v>
      </c>
      <c r="D138" s="1">
        <v>11.679259883804992</v>
      </c>
      <c r="E138" s="2" t="str">
        <f>VLOOKUP(C138,'Category Look Up'!$B:$C,2,FALSE)</f>
        <v>Electronics</v>
      </c>
      <c r="F138" s="2">
        <f>VLOOKUP(C138,'Sales Data'!$A:$B,2,FALSE)</f>
        <v>168</v>
      </c>
      <c r="G138" s="1">
        <f t="shared" si="3"/>
        <v>1962.1156604792386</v>
      </c>
    </row>
    <row r="139" spans="1:7" x14ac:dyDescent="0.25">
      <c r="A139" s="2" t="s">
        <v>1973</v>
      </c>
      <c r="B139" s="2" t="s">
        <v>692</v>
      </c>
      <c r="C139" s="2" t="s">
        <v>100</v>
      </c>
      <c r="D139" s="1">
        <v>11.99</v>
      </c>
      <c r="E139" s="2" t="str">
        <f>VLOOKUP(C139,'Category Look Up'!$B:$C,2,FALSE)</f>
        <v>Consumables</v>
      </c>
      <c r="F139" s="2">
        <f>VLOOKUP(C139,'Sales Data'!$A:$B,2,FALSE)</f>
        <v>505</v>
      </c>
      <c r="G139" s="1">
        <f t="shared" si="3"/>
        <v>6054.95</v>
      </c>
    </row>
    <row r="140" spans="1:7" x14ac:dyDescent="0.25">
      <c r="A140" s="2" t="s">
        <v>1975</v>
      </c>
      <c r="B140" s="2" t="s">
        <v>693</v>
      </c>
      <c r="C140" s="2" t="s">
        <v>100</v>
      </c>
      <c r="D140" s="1">
        <v>11.218714766185084</v>
      </c>
      <c r="E140" s="2" t="str">
        <f>VLOOKUP(C140,'Category Look Up'!$B:$C,2,FALSE)</f>
        <v>Consumables</v>
      </c>
      <c r="F140" s="2">
        <f>VLOOKUP(C140,'Sales Data'!$A:$B,2,FALSE)</f>
        <v>505</v>
      </c>
      <c r="G140" s="1">
        <f t="shared" si="3"/>
        <v>5665.4509569234669</v>
      </c>
    </row>
    <row r="141" spans="1:7" x14ac:dyDescent="0.25">
      <c r="A141" s="2" t="s">
        <v>1974</v>
      </c>
      <c r="B141" s="2" t="s">
        <v>1917</v>
      </c>
      <c r="C141" s="2" t="s">
        <v>439</v>
      </c>
      <c r="D141" s="1">
        <v>20.67914061196565</v>
      </c>
      <c r="E141" s="2" t="str">
        <f>VLOOKUP(C141,'Category Look Up'!$B:$C,2,FALSE)</f>
        <v>Consumables</v>
      </c>
      <c r="F141" s="2">
        <f>VLOOKUP(C141,'Sales Data'!$A:$B,2,FALSE)</f>
        <v>505</v>
      </c>
      <c r="G141" s="1">
        <f t="shared" si="3"/>
        <v>10442.966009042653</v>
      </c>
    </row>
    <row r="142" spans="1:7" x14ac:dyDescent="0.25">
      <c r="A142" s="2" t="s">
        <v>1975</v>
      </c>
      <c r="B142" s="2" t="s">
        <v>605</v>
      </c>
      <c r="C142" s="2" t="s">
        <v>56</v>
      </c>
      <c r="D142" s="1">
        <v>30.749148258704704</v>
      </c>
      <c r="E142" s="2" t="str">
        <f>VLOOKUP(C142,'Category Look Up'!$B:$C,2,FALSE)</f>
        <v>Home</v>
      </c>
      <c r="F142" s="2">
        <f>VLOOKUP(C142,'Sales Data'!$A:$B,2,FALSE)</f>
        <v>345</v>
      </c>
      <c r="G142" s="1">
        <f t="shared" si="3"/>
        <v>10608.456149253123</v>
      </c>
    </row>
    <row r="143" spans="1:7" x14ac:dyDescent="0.25">
      <c r="A143" s="2" t="s">
        <v>1974</v>
      </c>
      <c r="B143" s="2" t="s">
        <v>1534</v>
      </c>
      <c r="C143" s="2" t="s">
        <v>56</v>
      </c>
      <c r="D143" s="1">
        <v>30.30750725328997</v>
      </c>
      <c r="E143" s="2" t="str">
        <f>VLOOKUP(C143,'Category Look Up'!$B:$C,2,FALSE)</f>
        <v>Home</v>
      </c>
      <c r="F143" s="2">
        <f>VLOOKUP(C143,'Sales Data'!$A:$B,2,FALSE)</f>
        <v>345</v>
      </c>
      <c r="G143" s="1">
        <f t="shared" si="3"/>
        <v>10456.090002385039</v>
      </c>
    </row>
    <row r="144" spans="1:7" x14ac:dyDescent="0.25">
      <c r="A144" s="2" t="s">
        <v>1973</v>
      </c>
      <c r="B144" s="2" t="s">
        <v>604</v>
      </c>
      <c r="C144" s="2" t="s">
        <v>56</v>
      </c>
      <c r="D144" s="1">
        <v>24.99</v>
      </c>
      <c r="E144" s="2" t="str">
        <f>VLOOKUP(C144,'Category Look Up'!$B:$C,2,FALSE)</f>
        <v>Home</v>
      </c>
      <c r="F144" s="2">
        <f>VLOOKUP(C144,'Sales Data'!$A:$B,2,FALSE)</f>
        <v>345</v>
      </c>
      <c r="G144" s="1">
        <f t="shared" si="3"/>
        <v>8621.5499999999993</v>
      </c>
    </row>
    <row r="145" spans="1:7" x14ac:dyDescent="0.25">
      <c r="A145" s="2" t="s">
        <v>1974</v>
      </c>
      <c r="B145" s="2" t="s">
        <v>1535</v>
      </c>
      <c r="C145" s="2" t="s">
        <v>57</v>
      </c>
      <c r="D145" s="1">
        <v>31.706173372140903</v>
      </c>
      <c r="E145" s="2" t="str">
        <f>VLOOKUP(C145,'Category Look Up'!$B:$C,2,FALSE)</f>
        <v>Electronics</v>
      </c>
      <c r="F145" s="2">
        <f>VLOOKUP(C145,'Sales Data'!$A:$B,2,FALSE)</f>
        <v>192</v>
      </c>
      <c r="G145" s="1">
        <f t="shared" si="3"/>
        <v>6087.5852874510529</v>
      </c>
    </row>
    <row r="146" spans="1:7" x14ac:dyDescent="0.25">
      <c r="A146" s="2" t="s">
        <v>1973</v>
      </c>
      <c r="B146" s="2" t="s">
        <v>606</v>
      </c>
      <c r="C146" s="2" t="s">
        <v>57</v>
      </c>
      <c r="D146" s="1">
        <v>24.99</v>
      </c>
      <c r="E146" s="2" t="str">
        <f>VLOOKUP(C146,'Category Look Up'!$B:$C,2,FALSE)</f>
        <v>Electronics</v>
      </c>
      <c r="F146" s="2">
        <f>VLOOKUP(C146,'Sales Data'!$A:$B,2,FALSE)</f>
        <v>192</v>
      </c>
      <c r="G146" s="1">
        <f t="shared" si="3"/>
        <v>4798.08</v>
      </c>
    </row>
    <row r="147" spans="1:7" x14ac:dyDescent="0.25">
      <c r="A147" s="2" t="s">
        <v>1975</v>
      </c>
      <c r="B147" s="2" t="s">
        <v>607</v>
      </c>
      <c r="C147" s="2" t="s">
        <v>57</v>
      </c>
      <c r="D147" s="1">
        <v>24.444282745996727</v>
      </c>
      <c r="E147" s="2" t="str">
        <f>VLOOKUP(C147,'Category Look Up'!$B:$C,2,FALSE)</f>
        <v>Electronics</v>
      </c>
      <c r="F147" s="2">
        <f>VLOOKUP(C147,'Sales Data'!$A:$B,2,FALSE)</f>
        <v>192</v>
      </c>
      <c r="G147" s="1">
        <f t="shared" si="3"/>
        <v>4693.3022872313713</v>
      </c>
    </row>
    <row r="148" spans="1:7" x14ac:dyDescent="0.25">
      <c r="A148" s="2" t="s">
        <v>1973</v>
      </c>
      <c r="B148" s="2" t="s">
        <v>1347</v>
      </c>
      <c r="C148" s="2" t="s">
        <v>439</v>
      </c>
      <c r="D148" s="1">
        <v>18.29</v>
      </c>
      <c r="E148" s="2" t="str">
        <f>VLOOKUP(C148,'Category Look Up'!$B:$C,2,FALSE)</f>
        <v>Consumables</v>
      </c>
      <c r="F148" s="2">
        <f>VLOOKUP(C148,'Sales Data'!$A:$B,2,FALSE)</f>
        <v>505</v>
      </c>
      <c r="G148" s="1">
        <f t="shared" si="3"/>
        <v>9236.4499999999989</v>
      </c>
    </row>
    <row r="149" spans="1:7" x14ac:dyDescent="0.25">
      <c r="A149" s="2" t="s">
        <v>1975</v>
      </c>
      <c r="B149" s="2" t="s">
        <v>1348</v>
      </c>
      <c r="C149" s="2" t="s">
        <v>439</v>
      </c>
      <c r="D149" s="1">
        <v>18.23347555505347</v>
      </c>
      <c r="E149" s="2" t="str">
        <f>VLOOKUP(C149,'Category Look Up'!$B:$C,2,FALSE)</f>
        <v>Consumables</v>
      </c>
      <c r="F149" s="2">
        <f>VLOOKUP(C149,'Sales Data'!$A:$B,2,FALSE)</f>
        <v>505</v>
      </c>
      <c r="G149" s="1">
        <f t="shared" si="3"/>
        <v>9207.9051553020017</v>
      </c>
    </row>
    <row r="150" spans="1:7" x14ac:dyDescent="0.25">
      <c r="A150" s="2" t="s">
        <v>1974</v>
      </c>
      <c r="B150" s="2" t="s">
        <v>1842</v>
      </c>
      <c r="C150" s="2" t="s">
        <v>364</v>
      </c>
      <c r="D150" s="1">
        <v>27.854376375178564</v>
      </c>
      <c r="E150" s="2" t="str">
        <f>VLOOKUP(C150,'Category Look Up'!$B:$C,2,FALSE)</f>
        <v>Consumables</v>
      </c>
      <c r="F150" s="2">
        <f>VLOOKUP(C150,'Sales Data'!$A:$B,2,FALSE)</f>
        <v>506</v>
      </c>
      <c r="G150" s="1">
        <f t="shared" si="3"/>
        <v>14094.314445840353</v>
      </c>
    </row>
    <row r="151" spans="1:7" x14ac:dyDescent="0.25">
      <c r="A151" s="2" t="s">
        <v>1974</v>
      </c>
      <c r="B151" s="2" t="s">
        <v>1537</v>
      </c>
      <c r="C151" s="2" t="s">
        <v>59</v>
      </c>
      <c r="D151" s="1">
        <v>19.258267518496407</v>
      </c>
      <c r="E151" s="2" t="str">
        <f>VLOOKUP(C151,'Category Look Up'!$B:$C,2,FALSE)</f>
        <v>Home</v>
      </c>
      <c r="F151" s="2">
        <f>VLOOKUP(C151,'Sales Data'!$A:$B,2,FALSE)</f>
        <v>317</v>
      </c>
      <c r="G151" s="1">
        <f t="shared" si="3"/>
        <v>6104.8708033633611</v>
      </c>
    </row>
    <row r="152" spans="1:7" x14ac:dyDescent="0.25">
      <c r="A152" s="2" t="s">
        <v>1975</v>
      </c>
      <c r="B152" s="2" t="s">
        <v>611</v>
      </c>
      <c r="C152" s="2" t="s">
        <v>59</v>
      </c>
      <c r="D152" s="1">
        <v>17.560558946583431</v>
      </c>
      <c r="E152" s="2" t="str">
        <f>VLOOKUP(C152,'Category Look Up'!$B:$C,2,FALSE)</f>
        <v>Home</v>
      </c>
      <c r="F152" s="2">
        <f>VLOOKUP(C152,'Sales Data'!$A:$B,2,FALSE)</f>
        <v>317</v>
      </c>
      <c r="G152" s="1">
        <f t="shared" si="3"/>
        <v>5566.6971860669473</v>
      </c>
    </row>
    <row r="153" spans="1:7" x14ac:dyDescent="0.25">
      <c r="A153" s="2" t="s">
        <v>1973</v>
      </c>
      <c r="B153" s="2" t="s">
        <v>610</v>
      </c>
      <c r="C153" s="2" t="s">
        <v>59</v>
      </c>
      <c r="D153" s="1">
        <v>16.47</v>
      </c>
      <c r="E153" s="2" t="str">
        <f>VLOOKUP(C153,'Category Look Up'!$B:$C,2,FALSE)</f>
        <v>Home</v>
      </c>
      <c r="F153" s="2">
        <f>VLOOKUP(C153,'Sales Data'!$A:$B,2,FALSE)</f>
        <v>317</v>
      </c>
      <c r="G153" s="1">
        <f t="shared" si="3"/>
        <v>5220.99</v>
      </c>
    </row>
    <row r="154" spans="1:7" x14ac:dyDescent="0.25">
      <c r="A154" s="2" t="s">
        <v>1974</v>
      </c>
      <c r="B154" s="2" t="s">
        <v>1538</v>
      </c>
      <c r="C154" s="2" t="s">
        <v>60</v>
      </c>
      <c r="D154" s="1">
        <v>13.335630745644085</v>
      </c>
      <c r="E154" s="2" t="str">
        <f>VLOOKUP(C154,'Category Look Up'!$B:$C,2,FALSE)</f>
        <v>Electronics</v>
      </c>
      <c r="F154" s="2">
        <f>VLOOKUP(C154,'Sales Data'!$A:$B,2,FALSE)</f>
        <v>182</v>
      </c>
      <c r="G154" s="1">
        <f t="shared" si="3"/>
        <v>2427.0847957072233</v>
      </c>
    </row>
    <row r="155" spans="1:7" x14ac:dyDescent="0.25">
      <c r="A155" s="2" t="s">
        <v>1973</v>
      </c>
      <c r="B155" s="2" t="s">
        <v>612</v>
      </c>
      <c r="C155" s="2" t="s">
        <v>60</v>
      </c>
      <c r="D155" s="1">
        <v>10.99</v>
      </c>
      <c r="E155" s="2" t="str">
        <f>VLOOKUP(C155,'Category Look Up'!$B:$C,2,FALSE)</f>
        <v>Electronics</v>
      </c>
      <c r="F155" s="2">
        <f>VLOOKUP(C155,'Sales Data'!$A:$B,2,FALSE)</f>
        <v>182</v>
      </c>
      <c r="G155" s="1">
        <f t="shared" si="3"/>
        <v>2000.18</v>
      </c>
    </row>
    <row r="156" spans="1:7" x14ac:dyDescent="0.25">
      <c r="A156" s="2" t="s">
        <v>1975</v>
      </c>
      <c r="B156" s="2" t="s">
        <v>613</v>
      </c>
      <c r="C156" s="2" t="s">
        <v>60</v>
      </c>
      <c r="D156" s="1">
        <v>9.2787758534287139</v>
      </c>
      <c r="E156" s="2" t="str">
        <f>VLOOKUP(C156,'Category Look Up'!$B:$C,2,FALSE)</f>
        <v>Electronics</v>
      </c>
      <c r="F156" s="2">
        <f>VLOOKUP(C156,'Sales Data'!$A:$B,2,FALSE)</f>
        <v>182</v>
      </c>
      <c r="G156" s="1">
        <f t="shared" si="3"/>
        <v>1688.737205324026</v>
      </c>
    </row>
    <row r="157" spans="1:7" x14ac:dyDescent="0.25">
      <c r="A157" s="2" t="s">
        <v>1973</v>
      </c>
      <c r="B157" s="2" t="s">
        <v>1198</v>
      </c>
      <c r="C157" s="2" t="s">
        <v>364</v>
      </c>
      <c r="D157" s="1">
        <v>23</v>
      </c>
      <c r="E157" s="2" t="str">
        <f>VLOOKUP(C157,'Category Look Up'!$B:$C,2,FALSE)</f>
        <v>Consumables</v>
      </c>
      <c r="F157" s="2">
        <f>VLOOKUP(C157,'Sales Data'!$A:$B,2,FALSE)</f>
        <v>506</v>
      </c>
      <c r="G157" s="1">
        <f t="shared" si="3"/>
        <v>11638</v>
      </c>
    </row>
    <row r="158" spans="1:7" x14ac:dyDescent="0.25">
      <c r="A158" s="2" t="s">
        <v>1975</v>
      </c>
      <c r="B158" s="2" t="s">
        <v>1199</v>
      </c>
      <c r="C158" s="2" t="s">
        <v>364</v>
      </c>
      <c r="D158" s="1">
        <v>21.014703607242662</v>
      </c>
      <c r="E158" s="2" t="str">
        <f>VLOOKUP(C158,'Category Look Up'!$B:$C,2,FALSE)</f>
        <v>Consumables</v>
      </c>
      <c r="F158" s="2">
        <f>VLOOKUP(C158,'Sales Data'!$A:$B,2,FALSE)</f>
        <v>506</v>
      </c>
      <c r="G158" s="1">
        <f t="shared" si="3"/>
        <v>10633.440025264787</v>
      </c>
    </row>
    <row r="159" spans="1:7" x14ac:dyDescent="0.25">
      <c r="A159" s="2" t="s">
        <v>1974</v>
      </c>
      <c r="B159" s="2" t="s">
        <v>1845</v>
      </c>
      <c r="C159" s="2" t="s">
        <v>367</v>
      </c>
      <c r="D159" s="1">
        <v>60.497364470568101</v>
      </c>
      <c r="E159" s="2" t="str">
        <f>VLOOKUP(C159,'Category Look Up'!$B:$C,2,FALSE)</f>
        <v>Consumables</v>
      </c>
      <c r="F159" s="2">
        <f>VLOOKUP(C159,'Sales Data'!$A:$B,2,FALSE)</f>
        <v>506</v>
      </c>
      <c r="G159" s="1">
        <f t="shared" si="3"/>
        <v>30611.666422107461</v>
      </c>
    </row>
    <row r="160" spans="1:7" x14ac:dyDescent="0.25">
      <c r="A160" s="2" t="s">
        <v>1974</v>
      </c>
      <c r="B160" s="2" t="s">
        <v>1540</v>
      </c>
      <c r="C160" s="2" t="s">
        <v>62</v>
      </c>
      <c r="D160" s="1">
        <v>12.72358643120663</v>
      </c>
      <c r="E160" s="2" t="str">
        <f>VLOOKUP(C160,'Category Look Up'!$B:$C,2,FALSE)</f>
        <v>Home</v>
      </c>
      <c r="F160" s="2">
        <f>VLOOKUP(C160,'Sales Data'!$A:$B,2,FALSE)</f>
        <v>312</v>
      </c>
      <c r="G160" s="1">
        <f t="shared" si="3"/>
        <v>3969.7589665364685</v>
      </c>
    </row>
    <row r="161" spans="1:7" x14ac:dyDescent="0.25">
      <c r="A161" s="2" t="s">
        <v>1975</v>
      </c>
      <c r="B161" s="2" t="s">
        <v>617</v>
      </c>
      <c r="C161" s="2" t="s">
        <v>62</v>
      </c>
      <c r="D161" s="1">
        <v>10.8937190804544</v>
      </c>
      <c r="E161" s="2" t="str">
        <f>VLOOKUP(C161,'Category Look Up'!$B:$C,2,FALSE)</f>
        <v>Home</v>
      </c>
      <c r="F161" s="2">
        <f>VLOOKUP(C161,'Sales Data'!$A:$B,2,FALSE)</f>
        <v>312</v>
      </c>
      <c r="G161" s="1">
        <f t="shared" si="3"/>
        <v>3398.8403531017725</v>
      </c>
    </row>
    <row r="162" spans="1:7" x14ac:dyDescent="0.25">
      <c r="A162" s="2" t="s">
        <v>1973</v>
      </c>
      <c r="B162" s="2" t="s">
        <v>616</v>
      </c>
      <c r="C162" s="2" t="s">
        <v>62</v>
      </c>
      <c r="D162" s="1">
        <v>9.99</v>
      </c>
      <c r="E162" s="2" t="str">
        <f>VLOOKUP(C162,'Category Look Up'!$B:$C,2,FALSE)</f>
        <v>Home</v>
      </c>
      <c r="F162" s="2">
        <f>VLOOKUP(C162,'Sales Data'!$A:$B,2,FALSE)</f>
        <v>312</v>
      </c>
      <c r="G162" s="1">
        <f t="shared" si="3"/>
        <v>3116.88</v>
      </c>
    </row>
    <row r="163" spans="1:7" x14ac:dyDescent="0.25">
      <c r="A163" s="2" t="s">
        <v>1974</v>
      </c>
      <c r="B163" s="2" t="s">
        <v>1541</v>
      </c>
      <c r="C163" s="2" t="s">
        <v>63</v>
      </c>
      <c r="D163" s="1">
        <v>8.1999266647245541</v>
      </c>
      <c r="E163" s="2" t="str">
        <f>VLOOKUP(C163,'Category Look Up'!$B:$C,2,FALSE)</f>
        <v>Electronics</v>
      </c>
      <c r="F163" s="2">
        <f>VLOOKUP(C163,'Sales Data'!$A:$B,2,FALSE)</f>
        <v>177</v>
      </c>
      <c r="G163" s="1">
        <f t="shared" si="3"/>
        <v>1451.3870196562461</v>
      </c>
    </row>
    <row r="164" spans="1:7" x14ac:dyDescent="0.25">
      <c r="A164" s="2" t="s">
        <v>1973</v>
      </c>
      <c r="B164" s="2" t="s">
        <v>618</v>
      </c>
      <c r="C164" s="2" t="s">
        <v>63</v>
      </c>
      <c r="D164" s="1">
        <v>8.19</v>
      </c>
      <c r="E164" s="2" t="str">
        <f>VLOOKUP(C164,'Category Look Up'!$B:$C,2,FALSE)</f>
        <v>Electronics</v>
      </c>
      <c r="F164" s="2">
        <f>VLOOKUP(C164,'Sales Data'!$A:$B,2,FALSE)</f>
        <v>177</v>
      </c>
      <c r="G164" s="1">
        <f t="shared" si="3"/>
        <v>1449.6299999999999</v>
      </c>
    </row>
    <row r="165" spans="1:7" x14ac:dyDescent="0.25">
      <c r="A165" s="2" t="s">
        <v>1975</v>
      </c>
      <c r="B165" s="2" t="s">
        <v>619</v>
      </c>
      <c r="C165" s="2" t="s">
        <v>63</v>
      </c>
      <c r="D165" s="1">
        <v>7.3441525367319107</v>
      </c>
      <c r="E165" s="2" t="str">
        <f>VLOOKUP(C165,'Category Look Up'!$B:$C,2,FALSE)</f>
        <v>Electronics</v>
      </c>
      <c r="F165" s="2">
        <f>VLOOKUP(C165,'Sales Data'!$A:$B,2,FALSE)</f>
        <v>177</v>
      </c>
      <c r="G165" s="1">
        <f t="shared" si="3"/>
        <v>1299.9149990015483</v>
      </c>
    </row>
    <row r="166" spans="1:7" x14ac:dyDescent="0.25">
      <c r="A166" s="2" t="s">
        <v>1973</v>
      </c>
      <c r="B166" s="2" t="s">
        <v>1204</v>
      </c>
      <c r="C166" s="2" t="s">
        <v>367</v>
      </c>
      <c r="D166" s="1">
        <v>49.99</v>
      </c>
      <c r="E166" s="2" t="str">
        <f>VLOOKUP(C166,'Category Look Up'!$B:$C,2,FALSE)</f>
        <v>Consumables</v>
      </c>
      <c r="F166" s="2">
        <f>VLOOKUP(C166,'Sales Data'!$A:$B,2,FALSE)</f>
        <v>506</v>
      </c>
      <c r="G166" s="1">
        <f t="shared" si="3"/>
        <v>25294.940000000002</v>
      </c>
    </row>
    <row r="167" spans="1:7" x14ac:dyDescent="0.25">
      <c r="A167" s="2" t="s">
        <v>1975</v>
      </c>
      <c r="B167" s="2" t="s">
        <v>1205</v>
      </c>
      <c r="C167" s="2" t="s">
        <v>367</v>
      </c>
      <c r="D167" s="1">
        <v>44.303105817421304</v>
      </c>
      <c r="E167" s="2" t="str">
        <f>VLOOKUP(C167,'Category Look Up'!$B:$C,2,FALSE)</f>
        <v>Consumables</v>
      </c>
      <c r="F167" s="2">
        <f>VLOOKUP(C167,'Sales Data'!$A:$B,2,FALSE)</f>
        <v>506</v>
      </c>
      <c r="G167" s="1">
        <f t="shared" si="3"/>
        <v>22417.37154361518</v>
      </c>
    </row>
    <row r="168" spans="1:7" x14ac:dyDescent="0.25">
      <c r="A168" s="2" t="s">
        <v>1974</v>
      </c>
      <c r="B168" s="2" t="s">
        <v>1848</v>
      </c>
      <c r="C168" s="2" t="s">
        <v>370</v>
      </c>
      <c r="D168" s="1">
        <v>5.8875161402992902</v>
      </c>
      <c r="E168" s="2" t="str">
        <f>VLOOKUP(C168,'Category Look Up'!$B:$C,2,FALSE)</f>
        <v>Consumables</v>
      </c>
      <c r="F168" s="2">
        <f>VLOOKUP(C168,'Sales Data'!$A:$B,2,FALSE)</f>
        <v>506</v>
      </c>
      <c r="G168" s="1">
        <f t="shared" si="3"/>
        <v>2979.083166991441</v>
      </c>
    </row>
    <row r="169" spans="1:7" x14ac:dyDescent="0.25">
      <c r="A169" s="2" t="s">
        <v>1975</v>
      </c>
      <c r="B169" s="2" t="s">
        <v>623</v>
      </c>
      <c r="C169" s="2" t="s">
        <v>65</v>
      </c>
      <c r="D169" s="1">
        <v>16.734973254467082</v>
      </c>
      <c r="E169" s="2" t="str">
        <f>VLOOKUP(C169,'Category Look Up'!$B:$C,2,FALSE)</f>
        <v>Home</v>
      </c>
      <c r="F169" s="2">
        <f>VLOOKUP(C169,'Sales Data'!$A:$B,2,FALSE)</f>
        <v>317</v>
      </c>
      <c r="G169" s="1">
        <f t="shared" si="3"/>
        <v>5304.9865216660646</v>
      </c>
    </row>
    <row r="170" spans="1:7" x14ac:dyDescent="0.25">
      <c r="A170" s="2" t="s">
        <v>1974</v>
      </c>
      <c r="B170" s="2" t="s">
        <v>1543</v>
      </c>
      <c r="C170" s="2" t="s">
        <v>65</v>
      </c>
      <c r="D170" s="1">
        <v>15.390373678478012</v>
      </c>
      <c r="E170" s="2" t="str">
        <f>VLOOKUP(C170,'Category Look Up'!$B:$C,2,FALSE)</f>
        <v>Home</v>
      </c>
      <c r="F170" s="2">
        <f>VLOOKUP(C170,'Sales Data'!$A:$B,2,FALSE)</f>
        <v>317</v>
      </c>
      <c r="G170" s="1">
        <f t="shared" si="3"/>
        <v>4878.7484560775301</v>
      </c>
    </row>
    <row r="171" spans="1:7" x14ac:dyDescent="0.25">
      <c r="A171" s="2" t="s">
        <v>1973</v>
      </c>
      <c r="B171" s="2" t="s">
        <v>622</v>
      </c>
      <c r="C171" s="2" t="s">
        <v>65</v>
      </c>
      <c r="D171" s="1">
        <v>11.91</v>
      </c>
      <c r="E171" s="2" t="str">
        <f>VLOOKUP(C171,'Category Look Up'!$B:$C,2,FALSE)</f>
        <v>Home</v>
      </c>
      <c r="F171" s="2">
        <f>VLOOKUP(C171,'Sales Data'!$A:$B,2,FALSE)</f>
        <v>317</v>
      </c>
      <c r="G171" s="1">
        <f t="shared" si="3"/>
        <v>3775.4700000000003</v>
      </c>
    </row>
    <row r="172" spans="1:7" x14ac:dyDescent="0.25">
      <c r="A172" s="2" t="s">
        <v>1974</v>
      </c>
      <c r="B172" s="2" t="s">
        <v>1544</v>
      </c>
      <c r="C172" s="2" t="s">
        <v>66</v>
      </c>
      <c r="D172" s="1">
        <v>13.775521449317983</v>
      </c>
      <c r="E172" s="2" t="str">
        <f>VLOOKUP(C172,'Category Look Up'!$B:$C,2,FALSE)</f>
        <v>Electronics</v>
      </c>
      <c r="F172" s="2">
        <f>VLOOKUP(C172,'Sales Data'!$A:$B,2,FALSE)</f>
        <v>176</v>
      </c>
      <c r="G172" s="1">
        <f t="shared" si="3"/>
        <v>2424.491775079965</v>
      </c>
    </row>
    <row r="173" spans="1:7" x14ac:dyDescent="0.25">
      <c r="A173" s="2" t="s">
        <v>1973</v>
      </c>
      <c r="B173" s="2" t="s">
        <v>624</v>
      </c>
      <c r="C173" s="2" t="s">
        <v>66</v>
      </c>
      <c r="D173" s="1">
        <v>10.99</v>
      </c>
      <c r="E173" s="2" t="str">
        <f>VLOOKUP(C173,'Category Look Up'!$B:$C,2,FALSE)</f>
        <v>Electronics</v>
      </c>
      <c r="F173" s="2">
        <f>VLOOKUP(C173,'Sales Data'!$A:$B,2,FALSE)</f>
        <v>176</v>
      </c>
      <c r="G173" s="1">
        <f t="shared" si="3"/>
        <v>1934.24</v>
      </c>
    </row>
    <row r="174" spans="1:7" x14ac:dyDescent="0.25">
      <c r="A174" s="2" t="s">
        <v>1975</v>
      </c>
      <c r="B174" s="2" t="s">
        <v>625</v>
      </c>
      <c r="C174" s="2" t="s">
        <v>66</v>
      </c>
      <c r="D174" s="1">
        <v>10.023253102562133</v>
      </c>
      <c r="E174" s="2" t="str">
        <f>VLOOKUP(C174,'Category Look Up'!$B:$C,2,FALSE)</f>
        <v>Electronics</v>
      </c>
      <c r="F174" s="2">
        <f>VLOOKUP(C174,'Sales Data'!$A:$B,2,FALSE)</f>
        <v>176</v>
      </c>
      <c r="G174" s="1">
        <f t="shared" si="3"/>
        <v>1764.0925460509354</v>
      </c>
    </row>
    <row r="175" spans="1:7" x14ac:dyDescent="0.25">
      <c r="A175" s="2" t="s">
        <v>1973</v>
      </c>
      <c r="B175" s="2" t="s">
        <v>1210</v>
      </c>
      <c r="C175" s="2" t="s">
        <v>370</v>
      </c>
      <c r="D175" s="1">
        <v>4.83</v>
      </c>
      <c r="E175" s="2" t="str">
        <f>VLOOKUP(C175,'Category Look Up'!$B:$C,2,FALSE)</f>
        <v>Consumables</v>
      </c>
      <c r="F175" s="2">
        <f>VLOOKUP(C175,'Sales Data'!$A:$B,2,FALSE)</f>
        <v>506</v>
      </c>
      <c r="G175" s="1">
        <f t="shared" si="3"/>
        <v>2443.98</v>
      </c>
    </row>
    <row r="176" spans="1:7" x14ac:dyDescent="0.25">
      <c r="A176" s="2" t="s">
        <v>1975</v>
      </c>
      <c r="B176" s="2" t="s">
        <v>1211</v>
      </c>
      <c r="C176" s="2" t="s">
        <v>370</v>
      </c>
      <c r="D176" s="1">
        <v>4.6250012026327569</v>
      </c>
      <c r="E176" s="2" t="str">
        <f>VLOOKUP(C176,'Category Look Up'!$B:$C,2,FALSE)</f>
        <v>Consumables</v>
      </c>
      <c r="F176" s="2">
        <f>VLOOKUP(C176,'Sales Data'!$A:$B,2,FALSE)</f>
        <v>506</v>
      </c>
      <c r="G176" s="1">
        <f t="shared" si="3"/>
        <v>2340.2506085321752</v>
      </c>
    </row>
    <row r="177" spans="1:7" x14ac:dyDescent="0.25">
      <c r="A177" s="2" t="s">
        <v>1974</v>
      </c>
      <c r="B177" s="2" t="s">
        <v>1872</v>
      </c>
      <c r="C177" s="2" t="s">
        <v>394</v>
      </c>
      <c r="D177" s="1">
        <v>9.8894866473240501</v>
      </c>
      <c r="E177" s="2" t="str">
        <f>VLOOKUP(C177,'Category Look Up'!$B:$C,2,FALSE)</f>
        <v>Consumables</v>
      </c>
      <c r="F177" s="2">
        <f>VLOOKUP(C177,'Sales Data'!$A:$B,2,FALSE)</f>
        <v>506</v>
      </c>
      <c r="G177" s="1">
        <f t="shared" si="3"/>
        <v>5004.0802435459691</v>
      </c>
    </row>
    <row r="178" spans="1:7" x14ac:dyDescent="0.25">
      <c r="A178" s="2" t="s">
        <v>1975</v>
      </c>
      <c r="B178" s="2" t="s">
        <v>629</v>
      </c>
      <c r="C178" s="2" t="s">
        <v>68</v>
      </c>
      <c r="D178" s="1">
        <v>18.61824924029316</v>
      </c>
      <c r="E178" s="2" t="str">
        <f>VLOOKUP(C178,'Category Look Up'!$B:$C,2,FALSE)</f>
        <v>Home</v>
      </c>
      <c r="F178" s="2">
        <f>VLOOKUP(C178,'Sales Data'!$A:$B,2,FALSE)</f>
        <v>320</v>
      </c>
      <c r="G178" s="1">
        <f t="shared" si="3"/>
        <v>5957.8397568938108</v>
      </c>
    </row>
    <row r="179" spans="1:7" x14ac:dyDescent="0.25">
      <c r="A179" s="2" t="s">
        <v>1974</v>
      </c>
      <c r="B179" s="2" t="s">
        <v>1546</v>
      </c>
      <c r="C179" s="2" t="s">
        <v>68</v>
      </c>
      <c r="D179" s="1">
        <v>18.128673430946289</v>
      </c>
      <c r="E179" s="2" t="str">
        <f>VLOOKUP(C179,'Category Look Up'!$B:$C,2,FALSE)</f>
        <v>Home</v>
      </c>
      <c r="F179" s="2">
        <f>VLOOKUP(C179,'Sales Data'!$A:$B,2,FALSE)</f>
        <v>320</v>
      </c>
      <c r="G179" s="1">
        <f t="shared" si="3"/>
        <v>5801.1754979028128</v>
      </c>
    </row>
    <row r="180" spans="1:7" x14ac:dyDescent="0.25">
      <c r="A180" s="2" t="s">
        <v>1973</v>
      </c>
      <c r="B180" s="2" t="s">
        <v>628</v>
      </c>
      <c r="C180" s="2" t="s">
        <v>68</v>
      </c>
      <c r="D180" s="1">
        <v>13.99</v>
      </c>
      <c r="E180" s="2" t="str">
        <f>VLOOKUP(C180,'Category Look Up'!$B:$C,2,FALSE)</f>
        <v>Home</v>
      </c>
      <c r="F180" s="2">
        <f>VLOOKUP(C180,'Sales Data'!$A:$B,2,FALSE)</f>
        <v>320</v>
      </c>
      <c r="G180" s="1">
        <f t="shared" si="3"/>
        <v>4476.8</v>
      </c>
    </row>
    <row r="181" spans="1:7" x14ac:dyDescent="0.25">
      <c r="A181" s="2" t="s">
        <v>1974</v>
      </c>
      <c r="B181" s="2" t="s">
        <v>1547</v>
      </c>
      <c r="C181" s="2" t="s">
        <v>69</v>
      </c>
      <c r="D181" s="1">
        <v>85.483425686816787</v>
      </c>
      <c r="E181" s="2" t="str">
        <f>VLOOKUP(C181,'Category Look Up'!$B:$C,2,FALSE)</f>
        <v>Electronics</v>
      </c>
      <c r="F181" s="2">
        <f>VLOOKUP(C181,'Sales Data'!$A:$B,2,FALSE)</f>
        <v>200</v>
      </c>
      <c r="G181" s="1">
        <f t="shared" si="3"/>
        <v>17096.685137363358</v>
      </c>
    </row>
    <row r="182" spans="1:7" x14ac:dyDescent="0.25">
      <c r="A182" s="2" t="s">
        <v>1973</v>
      </c>
      <c r="B182" s="2" t="s">
        <v>630</v>
      </c>
      <c r="C182" s="2" t="s">
        <v>69</v>
      </c>
      <c r="D182" s="1">
        <v>79.989999999999995</v>
      </c>
      <c r="E182" s="2" t="str">
        <f>VLOOKUP(C182,'Category Look Up'!$B:$C,2,FALSE)</f>
        <v>Electronics</v>
      </c>
      <c r="F182" s="2">
        <f>VLOOKUP(C182,'Sales Data'!$A:$B,2,FALSE)</f>
        <v>200</v>
      </c>
      <c r="G182" s="1">
        <f t="shared" si="3"/>
        <v>15997.999999999998</v>
      </c>
    </row>
    <row r="183" spans="1:7" x14ac:dyDescent="0.25">
      <c r="A183" s="2" t="s">
        <v>1975</v>
      </c>
      <c r="B183" s="2" t="s">
        <v>631</v>
      </c>
      <c r="C183" s="2" t="s">
        <v>69</v>
      </c>
      <c r="D183" s="1">
        <v>46.396032312938303</v>
      </c>
      <c r="E183" s="2" t="str">
        <f>VLOOKUP(C183,'Category Look Up'!$B:$C,2,FALSE)</f>
        <v>Electronics</v>
      </c>
      <c r="F183" s="2">
        <f>VLOOKUP(C183,'Sales Data'!$A:$B,2,FALSE)</f>
        <v>200</v>
      </c>
      <c r="G183" s="1">
        <f t="shared" si="3"/>
        <v>9279.206462587661</v>
      </c>
    </row>
    <row r="184" spans="1:7" x14ac:dyDescent="0.25">
      <c r="A184" s="2" t="s">
        <v>1973</v>
      </c>
      <c r="B184" s="2" t="s">
        <v>1258</v>
      </c>
      <c r="C184" s="2" t="s">
        <v>394</v>
      </c>
      <c r="D184" s="1">
        <v>7.99</v>
      </c>
      <c r="E184" s="2" t="str">
        <f>VLOOKUP(C184,'Category Look Up'!$B:$C,2,FALSE)</f>
        <v>Consumables</v>
      </c>
      <c r="F184" s="2">
        <f>VLOOKUP(C184,'Sales Data'!$A:$B,2,FALSE)</f>
        <v>506</v>
      </c>
      <c r="G184" s="1">
        <f t="shared" si="3"/>
        <v>4042.94</v>
      </c>
    </row>
    <row r="185" spans="1:7" x14ac:dyDescent="0.25">
      <c r="A185" s="2" t="s">
        <v>1975</v>
      </c>
      <c r="B185" s="2" t="s">
        <v>1259</v>
      </c>
      <c r="C185" s="2" t="s">
        <v>394</v>
      </c>
      <c r="D185" s="1">
        <v>7.4479764708025913</v>
      </c>
      <c r="E185" s="2" t="str">
        <f>VLOOKUP(C185,'Category Look Up'!$B:$C,2,FALSE)</f>
        <v>Consumables</v>
      </c>
      <c r="F185" s="2">
        <f>VLOOKUP(C185,'Sales Data'!$A:$B,2,FALSE)</f>
        <v>506</v>
      </c>
      <c r="G185" s="1">
        <f t="shared" si="3"/>
        <v>3768.6760942261112</v>
      </c>
    </row>
    <row r="186" spans="1:7" x14ac:dyDescent="0.25">
      <c r="A186" s="2" t="s">
        <v>1974</v>
      </c>
      <c r="B186" s="2" t="s">
        <v>1935</v>
      </c>
      <c r="C186" s="2" t="s">
        <v>457</v>
      </c>
      <c r="D186" s="1">
        <v>55.802891245199277</v>
      </c>
      <c r="E186" s="2" t="str">
        <f>VLOOKUP(C186,'Category Look Up'!$B:$C,2,FALSE)</f>
        <v>Consumables</v>
      </c>
      <c r="F186" s="2">
        <f>VLOOKUP(C186,'Sales Data'!$A:$B,2,FALSE)</f>
        <v>506</v>
      </c>
      <c r="G186" s="1">
        <f t="shared" si="3"/>
        <v>28236.262970070835</v>
      </c>
    </row>
    <row r="187" spans="1:7" x14ac:dyDescent="0.25">
      <c r="A187" s="2" t="s">
        <v>1975</v>
      </c>
      <c r="B187" s="2" t="s">
        <v>635</v>
      </c>
      <c r="C187" s="2" t="s">
        <v>71</v>
      </c>
      <c r="D187" s="1">
        <v>52.302072381187436</v>
      </c>
      <c r="E187" s="2" t="str">
        <f>VLOOKUP(C187,'Category Look Up'!$B:$C,2,FALSE)</f>
        <v>Home</v>
      </c>
      <c r="F187" s="2">
        <f>VLOOKUP(C187,'Sales Data'!$A:$B,2,FALSE)</f>
        <v>327</v>
      </c>
      <c r="G187" s="1">
        <f t="shared" si="3"/>
        <v>17102.77766864829</v>
      </c>
    </row>
    <row r="188" spans="1:7" x14ac:dyDescent="0.25">
      <c r="A188" s="2" t="s">
        <v>1974</v>
      </c>
      <c r="B188" s="2" t="s">
        <v>1549</v>
      </c>
      <c r="C188" s="2" t="s">
        <v>71</v>
      </c>
      <c r="D188" s="1">
        <v>44.711808998920205</v>
      </c>
      <c r="E188" s="2" t="str">
        <f>VLOOKUP(C188,'Category Look Up'!$B:$C,2,FALSE)</f>
        <v>Home</v>
      </c>
      <c r="F188" s="2">
        <f>VLOOKUP(C188,'Sales Data'!$A:$B,2,FALSE)</f>
        <v>327</v>
      </c>
      <c r="G188" s="1">
        <f t="shared" si="3"/>
        <v>14620.761542646907</v>
      </c>
    </row>
    <row r="189" spans="1:7" x14ac:dyDescent="0.25">
      <c r="A189" s="2" t="s">
        <v>1974</v>
      </c>
      <c r="B189" s="2" t="s">
        <v>1550</v>
      </c>
      <c r="C189" s="2" t="s">
        <v>72</v>
      </c>
      <c r="D189" s="1">
        <v>21.666050045909547</v>
      </c>
      <c r="E189" s="2" t="str">
        <f>VLOOKUP(C189,'Category Look Up'!$B:$C,2,FALSE)</f>
        <v>Electronics</v>
      </c>
      <c r="F189" s="2">
        <f>VLOOKUP(C189,'Sales Data'!$A:$B,2,FALSE)</f>
        <v>187</v>
      </c>
      <c r="G189" s="1">
        <f t="shared" si="3"/>
        <v>4051.5513585850854</v>
      </c>
    </row>
    <row r="190" spans="1:7" x14ac:dyDescent="0.25">
      <c r="A190" s="2" t="s">
        <v>1973</v>
      </c>
      <c r="B190" s="2" t="s">
        <v>636</v>
      </c>
      <c r="C190" s="2" t="s">
        <v>72</v>
      </c>
      <c r="D190" s="1">
        <v>19.489999999999998</v>
      </c>
      <c r="E190" s="2" t="str">
        <f>VLOOKUP(C190,'Category Look Up'!$B:$C,2,FALSE)</f>
        <v>Electronics</v>
      </c>
      <c r="F190" s="2">
        <f>VLOOKUP(C190,'Sales Data'!$A:$B,2,FALSE)</f>
        <v>187</v>
      </c>
      <c r="G190" s="1">
        <f t="shared" si="3"/>
        <v>3644.6299999999997</v>
      </c>
    </row>
    <row r="191" spans="1:7" x14ac:dyDescent="0.25">
      <c r="A191" s="2" t="s">
        <v>1975</v>
      </c>
      <c r="B191" s="2" t="s">
        <v>637</v>
      </c>
      <c r="C191" s="2" t="s">
        <v>72</v>
      </c>
      <c r="D191" s="1">
        <v>10.821821302153992</v>
      </c>
      <c r="E191" s="2" t="str">
        <f>VLOOKUP(C191,'Category Look Up'!$B:$C,2,FALSE)</f>
        <v>Electronics</v>
      </c>
      <c r="F191" s="2">
        <f>VLOOKUP(C191,'Sales Data'!$A:$B,2,FALSE)</f>
        <v>187</v>
      </c>
      <c r="G191" s="1">
        <f t="shared" si="3"/>
        <v>2023.6805835027965</v>
      </c>
    </row>
    <row r="192" spans="1:7" x14ac:dyDescent="0.25">
      <c r="A192" s="2" t="s">
        <v>1973</v>
      </c>
      <c r="B192" s="2" t="s">
        <v>1383</v>
      </c>
      <c r="C192" s="2" t="s">
        <v>457</v>
      </c>
      <c r="D192" s="1">
        <v>47.69</v>
      </c>
      <c r="E192" s="2" t="str">
        <f>VLOOKUP(C192,'Category Look Up'!$B:$C,2,FALSE)</f>
        <v>Consumables</v>
      </c>
      <c r="F192" s="2">
        <f>VLOOKUP(C192,'Sales Data'!$A:$B,2,FALSE)</f>
        <v>506</v>
      </c>
      <c r="G192" s="1">
        <f t="shared" si="3"/>
        <v>24131.14</v>
      </c>
    </row>
    <row r="193" spans="1:7" x14ac:dyDescent="0.25">
      <c r="A193" s="2" t="s">
        <v>1975</v>
      </c>
      <c r="B193" s="2" t="s">
        <v>1384</v>
      </c>
      <c r="C193" s="2" t="s">
        <v>457</v>
      </c>
      <c r="D193" s="1">
        <v>46.464947319364043</v>
      </c>
      <c r="E193" s="2" t="str">
        <f>VLOOKUP(C193,'Category Look Up'!$B:$C,2,FALSE)</f>
        <v>Consumables</v>
      </c>
      <c r="F193" s="2">
        <f>VLOOKUP(C193,'Sales Data'!$A:$B,2,FALSE)</f>
        <v>506</v>
      </c>
      <c r="G193" s="1">
        <f t="shared" si="3"/>
        <v>23511.263343598206</v>
      </c>
    </row>
    <row r="194" spans="1:7" x14ac:dyDescent="0.25">
      <c r="A194" s="2" t="s">
        <v>1974</v>
      </c>
      <c r="B194" s="2" t="s">
        <v>1773</v>
      </c>
      <c r="C194" s="2" t="s">
        <v>295</v>
      </c>
      <c r="D194" s="1">
        <v>22.210397128825228</v>
      </c>
      <c r="E194" s="2" t="str">
        <f>VLOOKUP(C194,'Category Look Up'!$B:$C,2,FALSE)</f>
        <v>Consumables</v>
      </c>
      <c r="F194" s="2">
        <f>VLOOKUP(C194,'Sales Data'!$A:$B,2,FALSE)</f>
        <v>509</v>
      </c>
      <c r="G194" s="1">
        <f t="shared" si="3"/>
        <v>11305.092138572041</v>
      </c>
    </row>
    <row r="195" spans="1:7" x14ac:dyDescent="0.25">
      <c r="A195" s="2" t="s">
        <v>1975</v>
      </c>
      <c r="B195" s="2" t="s">
        <v>641</v>
      </c>
      <c r="C195" s="2" t="s">
        <v>74</v>
      </c>
      <c r="D195" s="1">
        <v>36.294528533118651</v>
      </c>
      <c r="E195" s="2" t="str">
        <f>VLOOKUP(C195,'Category Look Up'!$B:$C,2,FALSE)</f>
        <v>Home</v>
      </c>
      <c r="F195" s="2">
        <f>VLOOKUP(C195,'Sales Data'!$A:$B,2,FALSE)</f>
        <v>335</v>
      </c>
      <c r="G195" s="1">
        <f t="shared" si="3"/>
        <v>12158.667058594749</v>
      </c>
    </row>
    <row r="196" spans="1:7" x14ac:dyDescent="0.25">
      <c r="A196" s="2" t="s">
        <v>1974</v>
      </c>
      <c r="B196" s="2" t="s">
        <v>1552</v>
      </c>
      <c r="C196" s="2" t="s">
        <v>74</v>
      </c>
      <c r="D196" s="1">
        <v>31.433798978072126</v>
      </c>
      <c r="E196" s="2" t="str">
        <f>VLOOKUP(C196,'Category Look Up'!$B:$C,2,FALSE)</f>
        <v>Home</v>
      </c>
      <c r="F196" s="2">
        <f>VLOOKUP(C196,'Sales Data'!$A:$B,2,FALSE)</f>
        <v>335</v>
      </c>
      <c r="G196" s="1">
        <f t="shared" si="3"/>
        <v>10530.322657654162</v>
      </c>
    </row>
    <row r="197" spans="1:7" x14ac:dyDescent="0.25">
      <c r="A197" s="2" t="s">
        <v>1973</v>
      </c>
      <c r="B197" s="2" t="s">
        <v>640</v>
      </c>
      <c r="C197" s="2" t="s">
        <v>74</v>
      </c>
      <c r="D197" s="1">
        <v>30</v>
      </c>
      <c r="E197" s="2" t="str">
        <f>VLOOKUP(C197,'Category Look Up'!$B:$C,2,FALSE)</f>
        <v>Home</v>
      </c>
      <c r="F197" s="2">
        <f>VLOOKUP(C197,'Sales Data'!$A:$B,2,FALSE)</f>
        <v>335</v>
      </c>
      <c r="G197" s="1">
        <f t="shared" si="3"/>
        <v>10050</v>
      </c>
    </row>
    <row r="198" spans="1:7" x14ac:dyDescent="0.25">
      <c r="A198" s="2" t="s">
        <v>1974</v>
      </c>
      <c r="B198" s="2" t="s">
        <v>1553</v>
      </c>
      <c r="C198" s="2" t="s">
        <v>75</v>
      </c>
      <c r="D198" s="1">
        <v>31.401701251100359</v>
      </c>
      <c r="E198" s="2" t="str">
        <f>VLOOKUP(C198,'Category Look Up'!$B:$C,2,FALSE)</f>
        <v>Electronics</v>
      </c>
      <c r="F198" s="2">
        <f>VLOOKUP(C198,'Sales Data'!$A:$B,2,FALSE)</f>
        <v>150</v>
      </c>
      <c r="G198" s="1">
        <f t="shared" ref="G198:G261" si="4">D198*F198</f>
        <v>4710.2551876650541</v>
      </c>
    </row>
    <row r="199" spans="1:7" x14ac:dyDescent="0.25">
      <c r="A199" s="2" t="s">
        <v>1973</v>
      </c>
      <c r="B199" s="2" t="s">
        <v>642</v>
      </c>
      <c r="C199" s="2" t="s">
        <v>75</v>
      </c>
      <c r="D199" s="1">
        <v>30</v>
      </c>
      <c r="E199" s="2" t="str">
        <f>VLOOKUP(C199,'Category Look Up'!$B:$C,2,FALSE)</f>
        <v>Electronics</v>
      </c>
      <c r="F199" s="2">
        <f>VLOOKUP(C199,'Sales Data'!$A:$B,2,FALSE)</f>
        <v>150</v>
      </c>
      <c r="G199" s="1">
        <f t="shared" si="4"/>
        <v>4500</v>
      </c>
    </row>
    <row r="200" spans="1:7" x14ac:dyDescent="0.25">
      <c r="A200" s="2" t="s">
        <v>1975</v>
      </c>
      <c r="B200" s="2" t="s">
        <v>643</v>
      </c>
      <c r="C200" s="2" t="s">
        <v>75</v>
      </c>
      <c r="D200" s="1">
        <v>27.201353751426851</v>
      </c>
      <c r="E200" s="2" t="str">
        <f>VLOOKUP(C200,'Category Look Up'!$B:$C,2,FALSE)</f>
        <v>Electronics</v>
      </c>
      <c r="F200" s="2">
        <f>VLOOKUP(C200,'Sales Data'!$A:$B,2,FALSE)</f>
        <v>150</v>
      </c>
      <c r="G200" s="1">
        <f t="shared" si="4"/>
        <v>4080.2030627140275</v>
      </c>
    </row>
    <row r="201" spans="1:7" x14ac:dyDescent="0.25">
      <c r="A201" s="2" t="s">
        <v>1973</v>
      </c>
      <c r="B201" s="2" t="s">
        <v>1061</v>
      </c>
      <c r="C201" s="2" t="s">
        <v>295</v>
      </c>
      <c r="D201" s="1">
        <v>19.989999999999998</v>
      </c>
      <c r="E201" s="2" t="str">
        <f>VLOOKUP(C201,'Category Look Up'!$B:$C,2,FALSE)</f>
        <v>Consumables</v>
      </c>
      <c r="F201" s="2">
        <f>VLOOKUP(C201,'Sales Data'!$A:$B,2,FALSE)</f>
        <v>509</v>
      </c>
      <c r="G201" s="1">
        <f t="shared" si="4"/>
        <v>10174.91</v>
      </c>
    </row>
    <row r="202" spans="1:7" x14ac:dyDescent="0.25">
      <c r="A202" s="2" t="s">
        <v>1975</v>
      </c>
      <c r="B202" s="2" t="s">
        <v>1062</v>
      </c>
      <c r="C202" s="2" t="s">
        <v>295</v>
      </c>
      <c r="D202" s="1">
        <v>16.630862371244973</v>
      </c>
      <c r="E202" s="2" t="str">
        <f>VLOOKUP(C202,'Category Look Up'!$B:$C,2,FALSE)</f>
        <v>Consumables</v>
      </c>
      <c r="F202" s="2">
        <f>VLOOKUP(C202,'Sales Data'!$A:$B,2,FALSE)</f>
        <v>509</v>
      </c>
      <c r="G202" s="1">
        <f t="shared" si="4"/>
        <v>8465.1089469636918</v>
      </c>
    </row>
    <row r="203" spans="1:7" x14ac:dyDescent="0.25">
      <c r="A203" s="2" t="s">
        <v>1974</v>
      </c>
      <c r="B203" s="2" t="s">
        <v>1830</v>
      </c>
      <c r="C203" s="2" t="s">
        <v>352</v>
      </c>
      <c r="D203" s="1">
        <v>7.497858958375974</v>
      </c>
      <c r="E203" s="2" t="str">
        <f>VLOOKUP(C203,'Category Look Up'!$B:$C,2,FALSE)</f>
        <v>Consumables</v>
      </c>
      <c r="F203" s="2">
        <f>VLOOKUP(C203,'Sales Data'!$A:$B,2,FALSE)</f>
        <v>513</v>
      </c>
      <c r="G203" s="1">
        <f t="shared" si="4"/>
        <v>3846.4016456468748</v>
      </c>
    </row>
    <row r="204" spans="1:7" x14ac:dyDescent="0.25">
      <c r="A204" s="2" t="s">
        <v>1974</v>
      </c>
      <c r="B204" s="2" t="s">
        <v>1555</v>
      </c>
      <c r="C204" s="2" t="s">
        <v>77</v>
      </c>
      <c r="D204" s="1">
        <v>13.8420666572533</v>
      </c>
      <c r="E204" s="2" t="str">
        <f>VLOOKUP(C204,'Category Look Up'!$B:$C,2,FALSE)</f>
        <v>Home</v>
      </c>
      <c r="F204" s="2">
        <f>VLOOKUP(C204,'Sales Data'!$A:$B,2,FALSE)</f>
        <v>312</v>
      </c>
      <c r="G204" s="1">
        <f t="shared" si="4"/>
        <v>4318.7247970630297</v>
      </c>
    </row>
    <row r="205" spans="1:7" x14ac:dyDescent="0.25">
      <c r="A205" s="2" t="s">
        <v>1975</v>
      </c>
      <c r="B205" s="2" t="s">
        <v>647</v>
      </c>
      <c r="C205" s="2" t="s">
        <v>77</v>
      </c>
      <c r="D205" s="1">
        <v>13.434638177017957</v>
      </c>
      <c r="E205" s="2" t="str">
        <f>VLOOKUP(C205,'Category Look Up'!$B:$C,2,FALSE)</f>
        <v>Home</v>
      </c>
      <c r="F205" s="2">
        <f>VLOOKUP(C205,'Sales Data'!$A:$B,2,FALSE)</f>
        <v>312</v>
      </c>
      <c r="G205" s="1">
        <f t="shared" si="4"/>
        <v>4191.6071112296031</v>
      </c>
    </row>
    <row r="206" spans="1:7" x14ac:dyDescent="0.25">
      <c r="A206" s="2" t="s">
        <v>1973</v>
      </c>
      <c r="B206" s="2" t="s">
        <v>646</v>
      </c>
      <c r="C206" s="2" t="s">
        <v>77</v>
      </c>
      <c r="D206" s="1">
        <v>12.29</v>
      </c>
      <c r="E206" s="2" t="str">
        <f>VLOOKUP(C206,'Category Look Up'!$B:$C,2,FALSE)</f>
        <v>Home</v>
      </c>
      <c r="F206" s="2">
        <f>VLOOKUP(C206,'Sales Data'!$A:$B,2,FALSE)</f>
        <v>312</v>
      </c>
      <c r="G206" s="1">
        <f t="shared" si="4"/>
        <v>3834.4799999999996</v>
      </c>
    </row>
    <row r="207" spans="1:7" x14ac:dyDescent="0.25">
      <c r="A207" s="2" t="s">
        <v>1974</v>
      </c>
      <c r="B207" s="2" t="s">
        <v>1556</v>
      </c>
      <c r="C207" s="2" t="s">
        <v>78</v>
      </c>
      <c r="D207" s="1">
        <v>45.802795457489701</v>
      </c>
      <c r="E207" s="2" t="str">
        <f>VLOOKUP(C207,'Category Look Up'!$B:$C,2,FALSE)</f>
        <v>Electronics</v>
      </c>
      <c r="F207" s="2">
        <f>VLOOKUP(C207,'Sales Data'!$A:$B,2,FALSE)</f>
        <v>199</v>
      </c>
      <c r="G207" s="1">
        <f t="shared" si="4"/>
        <v>9114.7562960404503</v>
      </c>
    </row>
    <row r="208" spans="1:7" x14ac:dyDescent="0.25">
      <c r="A208" s="2" t="s">
        <v>1973</v>
      </c>
      <c r="B208" s="2" t="s">
        <v>648</v>
      </c>
      <c r="C208" s="2" t="s">
        <v>78</v>
      </c>
      <c r="D208" s="1">
        <v>42</v>
      </c>
      <c r="E208" s="2" t="str">
        <f>VLOOKUP(C208,'Category Look Up'!$B:$C,2,FALSE)</f>
        <v>Electronics</v>
      </c>
      <c r="F208" s="2">
        <f>VLOOKUP(C208,'Sales Data'!$A:$B,2,FALSE)</f>
        <v>199</v>
      </c>
      <c r="G208" s="1">
        <f t="shared" si="4"/>
        <v>8358</v>
      </c>
    </row>
    <row r="209" spans="1:7" x14ac:dyDescent="0.25">
      <c r="A209" s="2" t="s">
        <v>1975</v>
      </c>
      <c r="B209" s="2" t="s">
        <v>649</v>
      </c>
      <c r="C209" s="2" t="s">
        <v>78</v>
      </c>
      <c r="D209" s="1">
        <v>28.064090156559992</v>
      </c>
      <c r="E209" s="2" t="str">
        <f>VLOOKUP(C209,'Category Look Up'!$B:$C,2,FALSE)</f>
        <v>Electronics</v>
      </c>
      <c r="F209" s="2">
        <f>VLOOKUP(C209,'Sales Data'!$A:$B,2,FALSE)</f>
        <v>199</v>
      </c>
      <c r="G209" s="1">
        <f t="shared" si="4"/>
        <v>5584.753941155438</v>
      </c>
    </row>
    <row r="210" spans="1:7" x14ac:dyDescent="0.25">
      <c r="A210" s="2" t="s">
        <v>1973</v>
      </c>
      <c r="B210" s="2" t="s">
        <v>1174</v>
      </c>
      <c r="C210" s="2" t="s">
        <v>352</v>
      </c>
      <c r="D210" s="1">
        <v>5.99</v>
      </c>
      <c r="E210" s="2" t="str">
        <f>VLOOKUP(C210,'Category Look Up'!$B:$C,2,FALSE)</f>
        <v>Consumables</v>
      </c>
      <c r="F210" s="2">
        <f>VLOOKUP(C210,'Sales Data'!$A:$B,2,FALSE)</f>
        <v>513</v>
      </c>
      <c r="G210" s="1">
        <f t="shared" si="4"/>
        <v>3072.87</v>
      </c>
    </row>
    <row r="211" spans="1:7" x14ac:dyDescent="0.25">
      <c r="A211" s="2" t="s">
        <v>1975</v>
      </c>
      <c r="B211" s="2" t="s">
        <v>1175</v>
      </c>
      <c r="C211" s="2" t="s">
        <v>352</v>
      </c>
      <c r="D211" s="1">
        <v>5.6203746914765746</v>
      </c>
      <c r="E211" s="2" t="str">
        <f>VLOOKUP(C211,'Category Look Up'!$B:$C,2,FALSE)</f>
        <v>Consumables</v>
      </c>
      <c r="F211" s="2">
        <f>VLOOKUP(C211,'Sales Data'!$A:$B,2,FALSE)</f>
        <v>513</v>
      </c>
      <c r="G211" s="1">
        <f t="shared" si="4"/>
        <v>2883.2522167274828</v>
      </c>
    </row>
    <row r="212" spans="1:7" x14ac:dyDescent="0.25">
      <c r="A212" s="2" t="s">
        <v>1974</v>
      </c>
      <c r="B212" s="2" t="s">
        <v>1506</v>
      </c>
      <c r="C212" s="2" t="s">
        <v>28</v>
      </c>
      <c r="D212" s="1">
        <v>39.027566428383437</v>
      </c>
      <c r="E212" s="2" t="str">
        <f>VLOOKUP(C212,'Category Look Up'!$B:$C,2,FALSE)</f>
        <v>Consumables</v>
      </c>
      <c r="F212" s="2">
        <f>VLOOKUP(C212,'Sales Data'!$A:$B,2,FALSE)</f>
        <v>517</v>
      </c>
      <c r="G212" s="1">
        <f t="shared" si="4"/>
        <v>20177.251843474238</v>
      </c>
    </row>
    <row r="213" spans="1:7" x14ac:dyDescent="0.25">
      <c r="A213" s="2" t="s">
        <v>1975</v>
      </c>
      <c r="B213" s="2" t="s">
        <v>653</v>
      </c>
      <c r="C213" s="2" t="s">
        <v>80</v>
      </c>
      <c r="D213" s="1">
        <v>18.796063174740944</v>
      </c>
      <c r="E213" s="2" t="str">
        <f>VLOOKUP(C213,'Category Look Up'!$B:$C,2,FALSE)</f>
        <v>Home</v>
      </c>
      <c r="F213" s="2">
        <f>VLOOKUP(C213,'Sales Data'!$A:$B,2,FALSE)</f>
        <v>350</v>
      </c>
      <c r="G213" s="1">
        <f t="shared" si="4"/>
        <v>6578.6221111593304</v>
      </c>
    </row>
    <row r="214" spans="1:7" x14ac:dyDescent="0.25">
      <c r="A214" s="2" t="s">
        <v>1973</v>
      </c>
      <c r="B214" s="2" t="s">
        <v>652</v>
      </c>
      <c r="C214" s="2" t="s">
        <v>80</v>
      </c>
      <c r="D214" s="1">
        <v>12.99</v>
      </c>
      <c r="E214" s="2" t="str">
        <f>VLOOKUP(C214,'Category Look Up'!$B:$C,2,FALSE)</f>
        <v>Home</v>
      </c>
      <c r="F214" s="2">
        <f>VLOOKUP(C214,'Sales Data'!$A:$B,2,FALSE)</f>
        <v>350</v>
      </c>
      <c r="G214" s="1">
        <f t="shared" si="4"/>
        <v>4546.5</v>
      </c>
    </row>
    <row r="215" spans="1:7" x14ac:dyDescent="0.25">
      <c r="A215" s="2" t="s">
        <v>1974</v>
      </c>
      <c r="B215" s="2" t="s">
        <v>1559</v>
      </c>
      <c r="C215" s="2" t="s">
        <v>81</v>
      </c>
      <c r="D215" s="1">
        <v>11.933911977567595</v>
      </c>
      <c r="E215" s="2" t="str">
        <f>VLOOKUP(C215,'Category Look Up'!$B:$C,2,FALSE)</f>
        <v>Electronics</v>
      </c>
      <c r="F215" s="2">
        <f>VLOOKUP(C215,'Sales Data'!$A:$B,2,FALSE)</f>
        <v>195</v>
      </c>
      <c r="G215" s="1">
        <f t="shared" si="4"/>
        <v>2327.1128356256809</v>
      </c>
    </row>
    <row r="216" spans="1:7" x14ac:dyDescent="0.25">
      <c r="A216" s="2" t="s">
        <v>1973</v>
      </c>
      <c r="B216" s="2" t="s">
        <v>654</v>
      </c>
      <c r="C216" s="2" t="s">
        <v>81</v>
      </c>
      <c r="D216" s="1">
        <v>11.02</v>
      </c>
      <c r="E216" s="2" t="str">
        <f>VLOOKUP(C216,'Category Look Up'!$B:$C,2,FALSE)</f>
        <v>Electronics</v>
      </c>
      <c r="F216" s="2">
        <f>VLOOKUP(C216,'Sales Data'!$A:$B,2,FALSE)</f>
        <v>195</v>
      </c>
      <c r="G216" s="1">
        <f t="shared" si="4"/>
        <v>2148.9</v>
      </c>
    </row>
    <row r="217" spans="1:7" x14ac:dyDescent="0.25">
      <c r="A217" s="2" t="s">
        <v>1975</v>
      </c>
      <c r="B217" s="2" t="s">
        <v>655</v>
      </c>
      <c r="C217" s="2" t="s">
        <v>81</v>
      </c>
      <c r="D217" s="1">
        <v>10.056951076520065</v>
      </c>
      <c r="E217" s="2" t="str">
        <f>VLOOKUP(C217,'Category Look Up'!$B:$C,2,FALSE)</f>
        <v>Electronics</v>
      </c>
      <c r="F217" s="2">
        <f>VLOOKUP(C217,'Sales Data'!$A:$B,2,FALSE)</f>
        <v>195</v>
      </c>
      <c r="G217" s="1">
        <f t="shared" si="4"/>
        <v>1961.1054599214126</v>
      </c>
    </row>
    <row r="218" spans="1:7" x14ac:dyDescent="0.25">
      <c r="A218" s="2" t="s">
        <v>1973</v>
      </c>
      <c r="B218" s="2" t="s">
        <v>548</v>
      </c>
      <c r="C218" s="2" t="s">
        <v>28</v>
      </c>
      <c r="D218" s="1">
        <v>34.99</v>
      </c>
      <c r="E218" s="2" t="str">
        <f>VLOOKUP(C218,'Category Look Up'!$B:$C,2,FALSE)</f>
        <v>Consumables</v>
      </c>
      <c r="F218" s="2">
        <f>VLOOKUP(C218,'Sales Data'!$A:$B,2,FALSE)</f>
        <v>517</v>
      </c>
      <c r="G218" s="1">
        <f t="shared" si="4"/>
        <v>18089.830000000002</v>
      </c>
    </row>
    <row r="219" spans="1:7" x14ac:dyDescent="0.25">
      <c r="A219" s="2" t="s">
        <v>1975</v>
      </c>
      <c r="B219" s="2" t="s">
        <v>549</v>
      </c>
      <c r="C219" s="2" t="s">
        <v>28</v>
      </c>
      <c r="D219" s="1">
        <v>29.042474436960777</v>
      </c>
      <c r="E219" s="2" t="str">
        <f>VLOOKUP(C219,'Category Look Up'!$B:$C,2,FALSE)</f>
        <v>Consumables</v>
      </c>
      <c r="F219" s="2">
        <f>VLOOKUP(C219,'Sales Data'!$A:$B,2,FALSE)</f>
        <v>517</v>
      </c>
      <c r="G219" s="1">
        <f t="shared" si="4"/>
        <v>15014.959283908722</v>
      </c>
    </row>
    <row r="220" spans="1:7" x14ac:dyDescent="0.25">
      <c r="A220" s="2" t="s">
        <v>1974</v>
      </c>
      <c r="B220" s="2" t="s">
        <v>1824</v>
      </c>
      <c r="C220" s="2" t="s">
        <v>346</v>
      </c>
      <c r="D220" s="1">
        <v>16.075578020762521</v>
      </c>
      <c r="E220" s="2" t="str">
        <f>VLOOKUP(C220,'Category Look Up'!$B:$C,2,FALSE)</f>
        <v>Consumables</v>
      </c>
      <c r="F220" s="2">
        <f>VLOOKUP(C220,'Sales Data'!$A:$B,2,FALSE)</f>
        <v>517</v>
      </c>
      <c r="G220" s="1">
        <f t="shared" si="4"/>
        <v>8311.0738367342237</v>
      </c>
    </row>
    <row r="221" spans="1:7" x14ac:dyDescent="0.25">
      <c r="A221" s="2" t="s">
        <v>1973</v>
      </c>
      <c r="B221" s="2" t="s">
        <v>658</v>
      </c>
      <c r="C221" s="2" t="s">
        <v>83</v>
      </c>
      <c r="D221" s="1">
        <v>268</v>
      </c>
      <c r="E221" s="2" t="str">
        <f>VLOOKUP(C221,'Category Look Up'!$B:$C,2,FALSE)</f>
        <v>Home</v>
      </c>
      <c r="F221" s="2">
        <f>VLOOKUP(C221,'Sales Data'!$A:$B,2,FALSE)</f>
        <v>487</v>
      </c>
      <c r="G221" s="1">
        <f t="shared" si="4"/>
        <v>130516</v>
      </c>
    </row>
    <row r="222" spans="1:7" x14ac:dyDescent="0.25">
      <c r="A222" s="2" t="s">
        <v>1975</v>
      </c>
      <c r="B222" s="2" t="s">
        <v>659</v>
      </c>
      <c r="C222" s="2" t="s">
        <v>83</v>
      </c>
      <c r="D222" s="1">
        <v>258.64258240277167</v>
      </c>
      <c r="E222" s="2" t="str">
        <f>VLOOKUP(C222,'Category Look Up'!$B:$C,2,FALSE)</f>
        <v>Home</v>
      </c>
      <c r="F222" s="2">
        <f>VLOOKUP(C222,'Sales Data'!$A:$B,2,FALSE)</f>
        <v>487</v>
      </c>
      <c r="G222" s="1">
        <f t="shared" si="4"/>
        <v>125958.9376301498</v>
      </c>
    </row>
    <row r="223" spans="1:7" x14ac:dyDescent="0.25">
      <c r="A223" s="2" t="s">
        <v>1974</v>
      </c>
      <c r="B223" s="2" t="s">
        <v>1561</v>
      </c>
      <c r="C223" s="2" t="s">
        <v>83</v>
      </c>
      <c r="D223" s="1">
        <v>235.08577906140135</v>
      </c>
      <c r="E223" s="2" t="str">
        <f>VLOOKUP(C223,'Category Look Up'!$B:$C,2,FALSE)</f>
        <v>Home</v>
      </c>
      <c r="F223" s="2">
        <f>VLOOKUP(C223,'Sales Data'!$A:$B,2,FALSE)</f>
        <v>487</v>
      </c>
      <c r="G223" s="1">
        <f t="shared" si="4"/>
        <v>114486.77440290246</v>
      </c>
    </row>
    <row r="224" spans="1:7" x14ac:dyDescent="0.25">
      <c r="A224" s="2" t="s">
        <v>1974</v>
      </c>
      <c r="B224" s="2" t="s">
        <v>1562</v>
      </c>
      <c r="C224" s="2" t="s">
        <v>84</v>
      </c>
      <c r="D224" s="1">
        <v>204.71606833633626</v>
      </c>
      <c r="E224" s="2" t="str">
        <f>VLOOKUP(C224,'Category Look Up'!$B:$C,2,FALSE)</f>
        <v>Electronics</v>
      </c>
      <c r="F224" s="2">
        <f>VLOOKUP(C224,'Sales Data'!$A:$B,2,FALSE)</f>
        <v>168</v>
      </c>
      <c r="G224" s="1">
        <f t="shared" si="4"/>
        <v>34392.299480504495</v>
      </c>
    </row>
    <row r="225" spans="1:7" x14ac:dyDescent="0.25">
      <c r="A225" s="2" t="s">
        <v>1973</v>
      </c>
      <c r="B225" s="2" t="s">
        <v>660</v>
      </c>
      <c r="C225" s="2" t="s">
        <v>84</v>
      </c>
      <c r="D225" s="1">
        <v>199.43</v>
      </c>
      <c r="E225" s="2" t="str">
        <f>VLOOKUP(C225,'Category Look Up'!$B:$C,2,FALSE)</f>
        <v>Electronics</v>
      </c>
      <c r="F225" s="2">
        <f>VLOOKUP(C225,'Sales Data'!$A:$B,2,FALSE)</f>
        <v>168</v>
      </c>
      <c r="G225" s="1">
        <f t="shared" si="4"/>
        <v>33504.239999999998</v>
      </c>
    </row>
    <row r="226" spans="1:7" x14ac:dyDescent="0.25">
      <c r="A226" s="2" t="s">
        <v>1975</v>
      </c>
      <c r="B226" s="2" t="s">
        <v>661</v>
      </c>
      <c r="C226" s="2" t="s">
        <v>84</v>
      </c>
      <c r="D226" s="1">
        <v>103.92739022772702</v>
      </c>
      <c r="E226" s="2" t="str">
        <f>VLOOKUP(C226,'Category Look Up'!$B:$C,2,FALSE)</f>
        <v>Electronics</v>
      </c>
      <c r="F226" s="2">
        <f>VLOOKUP(C226,'Sales Data'!$A:$B,2,FALSE)</f>
        <v>168</v>
      </c>
      <c r="G226" s="1">
        <f t="shared" si="4"/>
        <v>17459.801558258139</v>
      </c>
    </row>
    <row r="227" spans="1:7" x14ac:dyDescent="0.25">
      <c r="A227" s="2" t="s">
        <v>1973</v>
      </c>
      <c r="B227" s="2" t="s">
        <v>1162</v>
      </c>
      <c r="C227" s="2" t="s">
        <v>346</v>
      </c>
      <c r="D227" s="1">
        <v>14.99</v>
      </c>
      <c r="E227" s="2" t="str">
        <f>VLOOKUP(C227,'Category Look Up'!$B:$C,2,FALSE)</f>
        <v>Consumables</v>
      </c>
      <c r="F227" s="2">
        <f>VLOOKUP(C227,'Sales Data'!$A:$B,2,FALSE)</f>
        <v>517</v>
      </c>
      <c r="G227" s="1">
        <f t="shared" si="4"/>
        <v>7749.83</v>
      </c>
    </row>
    <row r="228" spans="1:7" x14ac:dyDescent="0.25">
      <c r="A228" s="2" t="s">
        <v>1975</v>
      </c>
      <c r="B228" s="2" t="s">
        <v>1163</v>
      </c>
      <c r="C228" s="2" t="s">
        <v>346</v>
      </c>
      <c r="D228" s="1">
        <v>14.669506129331662</v>
      </c>
      <c r="E228" s="2" t="str">
        <f>VLOOKUP(C228,'Category Look Up'!$B:$C,2,FALSE)</f>
        <v>Consumables</v>
      </c>
      <c r="F228" s="2">
        <f>VLOOKUP(C228,'Sales Data'!$A:$B,2,FALSE)</f>
        <v>517</v>
      </c>
      <c r="G228" s="1">
        <f t="shared" si="4"/>
        <v>7584.1346688644689</v>
      </c>
    </row>
    <row r="229" spans="1:7" x14ac:dyDescent="0.25">
      <c r="A229" s="2" t="s">
        <v>1974</v>
      </c>
      <c r="B229" s="2" t="s">
        <v>1746</v>
      </c>
      <c r="C229" s="2" t="s">
        <v>268</v>
      </c>
      <c r="D229" s="1">
        <v>50.635422410865289</v>
      </c>
      <c r="E229" s="2" t="str">
        <f>VLOOKUP(C229,'Category Look Up'!$B:$C,2,FALSE)</f>
        <v>Consumables</v>
      </c>
      <c r="F229" s="2">
        <f>VLOOKUP(C229,'Sales Data'!$A:$B,2,FALSE)</f>
        <v>519</v>
      </c>
      <c r="G229" s="1">
        <f t="shared" si="4"/>
        <v>26279.784231239086</v>
      </c>
    </row>
    <row r="230" spans="1:7" x14ac:dyDescent="0.25">
      <c r="A230" s="2" t="s">
        <v>1975</v>
      </c>
      <c r="B230" s="2" t="s">
        <v>665</v>
      </c>
      <c r="C230" s="2" t="s">
        <v>86</v>
      </c>
      <c r="D230" s="1">
        <v>14.470578183267913</v>
      </c>
      <c r="E230" s="2" t="str">
        <f>VLOOKUP(C230,'Category Look Up'!$B:$C,2,FALSE)</f>
        <v>Home</v>
      </c>
      <c r="F230" s="2">
        <f>VLOOKUP(C230,'Sales Data'!$A:$B,2,FALSE)</f>
        <v>342</v>
      </c>
      <c r="G230" s="1">
        <f t="shared" si="4"/>
        <v>4948.9377386776259</v>
      </c>
    </row>
    <row r="231" spans="1:7" x14ac:dyDescent="0.25">
      <c r="A231" s="2" t="s">
        <v>1974</v>
      </c>
      <c r="B231" s="2" t="s">
        <v>1564</v>
      </c>
      <c r="C231" s="2" t="s">
        <v>86</v>
      </c>
      <c r="D231" s="1">
        <v>12.713481847191106</v>
      </c>
      <c r="E231" s="2" t="str">
        <f>VLOOKUP(C231,'Category Look Up'!$B:$C,2,FALSE)</f>
        <v>Home</v>
      </c>
      <c r="F231" s="2">
        <f>VLOOKUP(C231,'Sales Data'!$A:$B,2,FALSE)</f>
        <v>342</v>
      </c>
      <c r="G231" s="1">
        <f t="shared" si="4"/>
        <v>4348.010791739358</v>
      </c>
    </row>
    <row r="232" spans="1:7" x14ac:dyDescent="0.25">
      <c r="A232" s="2" t="s">
        <v>1973</v>
      </c>
      <c r="B232" s="2" t="s">
        <v>664</v>
      </c>
      <c r="C232" s="2" t="s">
        <v>86</v>
      </c>
      <c r="D232" s="1">
        <v>9.98</v>
      </c>
      <c r="E232" s="2" t="str">
        <f>VLOOKUP(C232,'Category Look Up'!$B:$C,2,FALSE)</f>
        <v>Home</v>
      </c>
      <c r="F232" s="2">
        <f>VLOOKUP(C232,'Sales Data'!$A:$B,2,FALSE)</f>
        <v>342</v>
      </c>
      <c r="G232" s="1">
        <f t="shared" si="4"/>
        <v>3413.1600000000003</v>
      </c>
    </row>
    <row r="233" spans="1:7" x14ac:dyDescent="0.25">
      <c r="A233" s="2" t="s">
        <v>1974</v>
      </c>
      <c r="B233" s="2" t="s">
        <v>1565</v>
      </c>
      <c r="C233" s="2" t="s">
        <v>87</v>
      </c>
      <c r="D233" s="1">
        <v>21.451910529531169</v>
      </c>
      <c r="E233" s="2" t="str">
        <f>VLOOKUP(C233,'Category Look Up'!$B:$C,2,FALSE)</f>
        <v>Electronics</v>
      </c>
      <c r="F233" s="2">
        <f>VLOOKUP(C233,'Sales Data'!$A:$B,2,FALSE)</f>
        <v>347</v>
      </c>
      <c r="G233" s="1">
        <f t="shared" si="4"/>
        <v>7443.812953747316</v>
      </c>
    </row>
    <row r="234" spans="1:7" x14ac:dyDescent="0.25">
      <c r="A234" s="2" t="s">
        <v>1975</v>
      </c>
      <c r="B234" s="2" t="s">
        <v>667</v>
      </c>
      <c r="C234" s="2" t="s">
        <v>87</v>
      </c>
      <c r="D234" s="1">
        <v>18.482128219021018</v>
      </c>
      <c r="E234" s="2" t="str">
        <f>VLOOKUP(C234,'Category Look Up'!$B:$C,2,FALSE)</f>
        <v>Electronics</v>
      </c>
      <c r="F234" s="2">
        <f>VLOOKUP(C234,'Sales Data'!$A:$B,2,FALSE)</f>
        <v>347</v>
      </c>
      <c r="G234" s="1">
        <f t="shared" si="4"/>
        <v>6413.2984920002928</v>
      </c>
    </row>
    <row r="235" spans="1:7" x14ac:dyDescent="0.25">
      <c r="A235" s="2" t="s">
        <v>1973</v>
      </c>
      <c r="B235" s="2" t="s">
        <v>666</v>
      </c>
      <c r="C235" s="2" t="s">
        <v>87</v>
      </c>
      <c r="D235" s="1">
        <v>18.11</v>
      </c>
      <c r="E235" s="2" t="str">
        <f>VLOOKUP(C235,'Category Look Up'!$B:$C,2,FALSE)</f>
        <v>Electronics</v>
      </c>
      <c r="F235" s="2">
        <f>VLOOKUP(C235,'Sales Data'!$A:$B,2,FALSE)</f>
        <v>347</v>
      </c>
      <c r="G235" s="1">
        <f t="shared" si="4"/>
        <v>6284.17</v>
      </c>
    </row>
    <row r="236" spans="1:7" x14ac:dyDescent="0.25">
      <c r="A236" s="2" t="s">
        <v>1973</v>
      </c>
      <c r="B236" s="2" t="s">
        <v>1007</v>
      </c>
      <c r="C236" s="2" t="s">
        <v>268</v>
      </c>
      <c r="D236" s="1">
        <v>43.16</v>
      </c>
      <c r="E236" s="2" t="str">
        <f>VLOOKUP(C236,'Category Look Up'!$B:$C,2,FALSE)</f>
        <v>Consumables</v>
      </c>
      <c r="F236" s="2">
        <f>VLOOKUP(C236,'Sales Data'!$A:$B,2,FALSE)</f>
        <v>519</v>
      </c>
      <c r="G236" s="1">
        <f t="shared" si="4"/>
        <v>22400.039999999997</v>
      </c>
    </row>
    <row r="237" spans="1:7" x14ac:dyDescent="0.25">
      <c r="A237" s="2" t="s">
        <v>1975</v>
      </c>
      <c r="B237" s="2" t="s">
        <v>1008</v>
      </c>
      <c r="C237" s="2" t="s">
        <v>268</v>
      </c>
      <c r="D237" s="1">
        <v>35.693998208508773</v>
      </c>
      <c r="E237" s="2" t="str">
        <f>VLOOKUP(C237,'Category Look Up'!$B:$C,2,FALSE)</f>
        <v>Consumables</v>
      </c>
      <c r="F237" s="2">
        <f>VLOOKUP(C237,'Sales Data'!$A:$B,2,FALSE)</f>
        <v>519</v>
      </c>
      <c r="G237" s="1">
        <f t="shared" si="4"/>
        <v>18525.185070216052</v>
      </c>
    </row>
    <row r="238" spans="1:7" x14ac:dyDescent="0.25">
      <c r="A238" s="2" t="s">
        <v>1974</v>
      </c>
      <c r="B238" s="2" t="s">
        <v>1857</v>
      </c>
      <c r="C238" s="2" t="s">
        <v>379</v>
      </c>
      <c r="D238" s="1">
        <v>21.212531326435688</v>
      </c>
      <c r="E238" s="2" t="str">
        <f>VLOOKUP(C238,'Category Look Up'!$B:$C,2,FALSE)</f>
        <v>Consumables</v>
      </c>
      <c r="F238" s="2">
        <f>VLOOKUP(C238,'Sales Data'!$A:$B,2,FALSE)</f>
        <v>520</v>
      </c>
      <c r="G238" s="1">
        <f t="shared" si="4"/>
        <v>11030.516289746558</v>
      </c>
    </row>
    <row r="239" spans="1:7" x14ac:dyDescent="0.25">
      <c r="A239" s="2" t="s">
        <v>1974</v>
      </c>
      <c r="B239" s="2" t="s">
        <v>1567</v>
      </c>
      <c r="C239" s="2" t="s">
        <v>89</v>
      </c>
      <c r="D239" s="1">
        <v>15.080342975891213</v>
      </c>
      <c r="E239" s="2" t="str">
        <f>VLOOKUP(C239,'Category Look Up'!$B:$C,2,FALSE)</f>
        <v>Home</v>
      </c>
      <c r="F239" s="2">
        <f>VLOOKUP(C239,'Sales Data'!$A:$B,2,FALSE)</f>
        <v>350</v>
      </c>
      <c r="G239" s="1">
        <f t="shared" si="4"/>
        <v>5278.1200415619242</v>
      </c>
    </row>
    <row r="240" spans="1:7" x14ac:dyDescent="0.25">
      <c r="A240" s="2" t="s">
        <v>1975</v>
      </c>
      <c r="B240" s="2" t="s">
        <v>671</v>
      </c>
      <c r="C240" s="2" t="s">
        <v>89</v>
      </c>
      <c r="D240" s="1">
        <v>13.357213665812816</v>
      </c>
      <c r="E240" s="2" t="str">
        <f>VLOOKUP(C240,'Category Look Up'!$B:$C,2,FALSE)</f>
        <v>Home</v>
      </c>
      <c r="F240" s="2">
        <f>VLOOKUP(C240,'Sales Data'!$A:$B,2,FALSE)</f>
        <v>350</v>
      </c>
      <c r="G240" s="1">
        <f t="shared" si="4"/>
        <v>4675.0247830344861</v>
      </c>
    </row>
    <row r="241" spans="1:7" x14ac:dyDescent="0.25">
      <c r="A241" s="2" t="s">
        <v>1973</v>
      </c>
      <c r="B241" s="2" t="s">
        <v>670</v>
      </c>
      <c r="C241" s="2" t="s">
        <v>89</v>
      </c>
      <c r="D241" s="1">
        <v>12.67</v>
      </c>
      <c r="E241" s="2" t="str">
        <f>VLOOKUP(C241,'Category Look Up'!$B:$C,2,FALSE)</f>
        <v>Home</v>
      </c>
      <c r="F241" s="2">
        <f>VLOOKUP(C241,'Sales Data'!$A:$B,2,FALSE)</f>
        <v>350</v>
      </c>
      <c r="G241" s="1">
        <f t="shared" si="4"/>
        <v>4434.5</v>
      </c>
    </row>
    <row r="242" spans="1:7" x14ac:dyDescent="0.25">
      <c r="A242" s="2" t="s">
        <v>1974</v>
      </c>
      <c r="B242" s="2" t="s">
        <v>1568</v>
      </c>
      <c r="C242" s="2" t="s">
        <v>90</v>
      </c>
      <c r="D242" s="1">
        <v>18.132105213119097</v>
      </c>
      <c r="E242" s="2" t="str">
        <f>VLOOKUP(C242,'Category Look Up'!$B:$C,2,FALSE)</f>
        <v>Electronics</v>
      </c>
      <c r="F242" s="2">
        <f>VLOOKUP(C242,'Sales Data'!$A:$B,2,FALSE)</f>
        <v>186</v>
      </c>
      <c r="G242" s="1">
        <f t="shared" si="4"/>
        <v>3372.5715696401521</v>
      </c>
    </row>
    <row r="243" spans="1:7" x14ac:dyDescent="0.25">
      <c r="A243" s="2" t="s">
        <v>1973</v>
      </c>
      <c r="B243" s="2" t="s">
        <v>672</v>
      </c>
      <c r="C243" s="2" t="s">
        <v>90</v>
      </c>
      <c r="D243" s="1">
        <v>14.99</v>
      </c>
      <c r="E243" s="2" t="str">
        <f>VLOOKUP(C243,'Category Look Up'!$B:$C,2,FALSE)</f>
        <v>Electronics</v>
      </c>
      <c r="F243" s="2">
        <f>VLOOKUP(C243,'Sales Data'!$A:$B,2,FALSE)</f>
        <v>186</v>
      </c>
      <c r="G243" s="1">
        <f t="shared" si="4"/>
        <v>2788.14</v>
      </c>
    </row>
    <row r="244" spans="1:7" x14ac:dyDescent="0.25">
      <c r="A244" s="2" t="s">
        <v>1975</v>
      </c>
      <c r="B244" s="2" t="s">
        <v>673</v>
      </c>
      <c r="C244" s="2" t="s">
        <v>90</v>
      </c>
      <c r="D244" s="1">
        <v>14.629710807887355</v>
      </c>
      <c r="E244" s="2" t="str">
        <f>VLOOKUP(C244,'Category Look Up'!$B:$C,2,FALSE)</f>
        <v>Electronics</v>
      </c>
      <c r="F244" s="2">
        <f>VLOOKUP(C244,'Sales Data'!$A:$B,2,FALSE)</f>
        <v>186</v>
      </c>
      <c r="G244" s="1">
        <f t="shared" si="4"/>
        <v>2721.126210267048</v>
      </c>
    </row>
    <row r="245" spans="1:7" x14ac:dyDescent="0.25">
      <c r="A245" s="2" t="s">
        <v>1973</v>
      </c>
      <c r="B245" s="2" t="s">
        <v>1228</v>
      </c>
      <c r="C245" s="2" t="s">
        <v>379</v>
      </c>
      <c r="D245" s="1">
        <v>19.989999999999998</v>
      </c>
      <c r="E245" s="2" t="str">
        <f>VLOOKUP(C245,'Category Look Up'!$B:$C,2,FALSE)</f>
        <v>Consumables</v>
      </c>
      <c r="F245" s="2">
        <f>VLOOKUP(C245,'Sales Data'!$A:$B,2,FALSE)</f>
        <v>520</v>
      </c>
      <c r="G245" s="1">
        <f t="shared" si="4"/>
        <v>10394.799999999999</v>
      </c>
    </row>
    <row r="246" spans="1:7" x14ac:dyDescent="0.25">
      <c r="A246" s="2" t="s">
        <v>1975</v>
      </c>
      <c r="B246" s="2" t="s">
        <v>1229</v>
      </c>
      <c r="C246" s="2" t="s">
        <v>379</v>
      </c>
      <c r="D246" s="1">
        <v>16.901265383260291</v>
      </c>
      <c r="E246" s="2" t="str">
        <f>VLOOKUP(C246,'Category Look Up'!$B:$C,2,FALSE)</f>
        <v>Consumables</v>
      </c>
      <c r="F246" s="2">
        <f>VLOOKUP(C246,'Sales Data'!$A:$B,2,FALSE)</f>
        <v>520</v>
      </c>
      <c r="G246" s="1">
        <f t="shared" si="4"/>
        <v>8788.6579992953521</v>
      </c>
    </row>
    <row r="247" spans="1:7" x14ac:dyDescent="0.25">
      <c r="A247" s="2" t="s">
        <v>1974</v>
      </c>
      <c r="B247" s="2" t="s">
        <v>1503</v>
      </c>
      <c r="C247" s="2" t="s">
        <v>25</v>
      </c>
      <c r="D247" s="1">
        <v>39.384545055301608</v>
      </c>
      <c r="E247" s="2" t="str">
        <f>VLOOKUP(C247,'Category Look Up'!$B:$C,2,FALSE)</f>
        <v>Consumables</v>
      </c>
      <c r="F247" s="2">
        <f>VLOOKUP(C247,'Sales Data'!$A:$B,2,FALSE)</f>
        <v>522</v>
      </c>
      <c r="G247" s="1">
        <f t="shared" si="4"/>
        <v>20558.73251886744</v>
      </c>
    </row>
    <row r="248" spans="1:7" x14ac:dyDescent="0.25">
      <c r="A248" s="2" t="s">
        <v>1975</v>
      </c>
      <c r="B248" s="2" t="s">
        <v>677</v>
      </c>
      <c r="C248" s="2" t="s">
        <v>92</v>
      </c>
      <c r="D248" s="1">
        <v>51.081009606339713</v>
      </c>
      <c r="E248" s="2" t="str">
        <f>VLOOKUP(C248,'Category Look Up'!$B:$C,2,FALSE)</f>
        <v>Home</v>
      </c>
      <c r="F248" s="2">
        <f>VLOOKUP(C248,'Sales Data'!$A:$B,2,FALSE)</f>
        <v>328</v>
      </c>
      <c r="G248" s="1">
        <f t="shared" si="4"/>
        <v>16754.571150879427</v>
      </c>
    </row>
    <row r="249" spans="1:7" x14ac:dyDescent="0.25">
      <c r="A249" s="2" t="s">
        <v>1974</v>
      </c>
      <c r="B249" s="2" t="s">
        <v>1570</v>
      </c>
      <c r="C249" s="2" t="s">
        <v>92</v>
      </c>
      <c r="D249" s="1">
        <v>34.908419220794634</v>
      </c>
      <c r="E249" s="2" t="str">
        <f>VLOOKUP(C249,'Category Look Up'!$B:$C,2,FALSE)</f>
        <v>Home</v>
      </c>
      <c r="F249" s="2">
        <f>VLOOKUP(C249,'Sales Data'!$A:$B,2,FALSE)</f>
        <v>328</v>
      </c>
      <c r="G249" s="1">
        <f t="shared" si="4"/>
        <v>11449.96150442064</v>
      </c>
    </row>
    <row r="250" spans="1:7" x14ac:dyDescent="0.25">
      <c r="A250" s="2" t="s">
        <v>1973</v>
      </c>
      <c r="B250" s="2" t="s">
        <v>676</v>
      </c>
      <c r="C250" s="2" t="s">
        <v>92</v>
      </c>
      <c r="D250" s="1">
        <v>34.700000000000003</v>
      </c>
      <c r="E250" s="2" t="str">
        <f>VLOOKUP(C250,'Category Look Up'!$B:$C,2,FALSE)</f>
        <v>Home</v>
      </c>
      <c r="F250" s="2">
        <f>VLOOKUP(C250,'Sales Data'!$A:$B,2,FALSE)</f>
        <v>328</v>
      </c>
      <c r="G250" s="1">
        <f t="shared" si="4"/>
        <v>11381.6</v>
      </c>
    </row>
    <row r="251" spans="1:7" x14ac:dyDescent="0.25">
      <c r="A251" s="2" t="s">
        <v>1974</v>
      </c>
      <c r="B251" s="2" t="s">
        <v>1571</v>
      </c>
      <c r="C251" s="2" t="s">
        <v>93</v>
      </c>
      <c r="D251" s="1">
        <v>13.537716565031232</v>
      </c>
      <c r="E251" s="2" t="str">
        <f>VLOOKUP(C251,'Category Look Up'!$B:$C,2,FALSE)</f>
        <v>Electronics</v>
      </c>
      <c r="F251" s="2">
        <f>VLOOKUP(C251,'Sales Data'!$A:$B,2,FALSE)</f>
        <v>189</v>
      </c>
      <c r="G251" s="1">
        <f t="shared" si="4"/>
        <v>2558.6284307909027</v>
      </c>
    </row>
    <row r="252" spans="1:7" x14ac:dyDescent="0.25">
      <c r="A252" s="2" t="s">
        <v>1973</v>
      </c>
      <c r="B252" s="2" t="s">
        <v>678</v>
      </c>
      <c r="C252" s="2" t="s">
        <v>93</v>
      </c>
      <c r="D252" s="1">
        <v>13</v>
      </c>
      <c r="E252" s="2" t="str">
        <f>VLOOKUP(C252,'Category Look Up'!$B:$C,2,FALSE)</f>
        <v>Electronics</v>
      </c>
      <c r="F252" s="2">
        <f>VLOOKUP(C252,'Sales Data'!$A:$B,2,FALSE)</f>
        <v>189</v>
      </c>
      <c r="G252" s="1">
        <f t="shared" si="4"/>
        <v>2457</v>
      </c>
    </row>
    <row r="253" spans="1:7" x14ac:dyDescent="0.25">
      <c r="A253" s="2" t="s">
        <v>1975</v>
      </c>
      <c r="B253" s="2" t="s">
        <v>679</v>
      </c>
      <c r="C253" s="2" t="s">
        <v>93</v>
      </c>
      <c r="D253" s="1">
        <v>9.1380557267106681</v>
      </c>
      <c r="E253" s="2" t="str">
        <f>VLOOKUP(C253,'Category Look Up'!$B:$C,2,FALSE)</f>
        <v>Electronics</v>
      </c>
      <c r="F253" s="2">
        <f>VLOOKUP(C253,'Sales Data'!$A:$B,2,FALSE)</f>
        <v>189</v>
      </c>
      <c r="G253" s="1">
        <f t="shared" si="4"/>
        <v>1727.0925323483164</v>
      </c>
    </row>
    <row r="254" spans="1:7" x14ac:dyDescent="0.25">
      <c r="A254" s="2" t="s">
        <v>1973</v>
      </c>
      <c r="B254" s="2" t="s">
        <v>542</v>
      </c>
      <c r="C254" s="2" t="s">
        <v>25</v>
      </c>
      <c r="D254" s="1">
        <v>38</v>
      </c>
      <c r="E254" s="2" t="str">
        <f>VLOOKUP(C254,'Category Look Up'!$B:$C,2,FALSE)</f>
        <v>Consumables</v>
      </c>
      <c r="F254" s="2">
        <f>VLOOKUP(C254,'Sales Data'!$A:$B,2,FALSE)</f>
        <v>522</v>
      </c>
      <c r="G254" s="1">
        <f t="shared" si="4"/>
        <v>19836</v>
      </c>
    </row>
    <row r="255" spans="1:7" x14ac:dyDescent="0.25">
      <c r="A255" s="2" t="s">
        <v>1975</v>
      </c>
      <c r="B255" s="2" t="s">
        <v>543</v>
      </c>
      <c r="C255" s="2" t="s">
        <v>25</v>
      </c>
      <c r="D255" s="1">
        <v>35.124626353952799</v>
      </c>
      <c r="E255" s="2" t="str">
        <f>VLOOKUP(C255,'Category Look Up'!$B:$C,2,FALSE)</f>
        <v>Consumables</v>
      </c>
      <c r="F255" s="2">
        <f>VLOOKUP(C255,'Sales Data'!$A:$B,2,FALSE)</f>
        <v>522</v>
      </c>
      <c r="G255" s="1">
        <f t="shared" si="4"/>
        <v>18335.054956763361</v>
      </c>
    </row>
    <row r="256" spans="1:7" x14ac:dyDescent="0.25">
      <c r="A256" s="2" t="s">
        <v>1974</v>
      </c>
      <c r="B256" s="2" t="s">
        <v>1662</v>
      </c>
      <c r="C256" s="2" t="s">
        <v>184</v>
      </c>
      <c r="D256" s="1">
        <v>4.3525714135055429</v>
      </c>
      <c r="E256" s="2" t="str">
        <f>VLOOKUP(C256,'Category Look Up'!$B:$C,2,FALSE)</f>
        <v>Consumables</v>
      </c>
      <c r="F256" s="2">
        <f>VLOOKUP(C256,'Sales Data'!$A:$B,2,FALSE)</f>
        <v>522</v>
      </c>
      <c r="G256" s="1">
        <f t="shared" si="4"/>
        <v>2272.0422778498933</v>
      </c>
    </row>
    <row r="257" spans="1:7" x14ac:dyDescent="0.25">
      <c r="A257" s="2" t="s">
        <v>1975</v>
      </c>
      <c r="B257" s="2" t="s">
        <v>683</v>
      </c>
      <c r="C257" s="2" t="s">
        <v>95</v>
      </c>
      <c r="D257" s="1">
        <v>53.583198522315989</v>
      </c>
      <c r="E257" s="2" t="str">
        <f>VLOOKUP(C257,'Category Look Up'!$B:$C,2,FALSE)</f>
        <v>Home</v>
      </c>
      <c r="F257" s="2">
        <f>VLOOKUP(C257,'Sales Data'!$A:$B,2,FALSE)</f>
        <v>329</v>
      </c>
      <c r="G257" s="1">
        <f t="shared" si="4"/>
        <v>17628.872313841959</v>
      </c>
    </row>
    <row r="258" spans="1:7" x14ac:dyDescent="0.25">
      <c r="A258" s="2" t="s">
        <v>1974</v>
      </c>
      <c r="B258" s="2" t="s">
        <v>1573</v>
      </c>
      <c r="C258" s="2" t="s">
        <v>95</v>
      </c>
      <c r="D258" s="1">
        <v>46.459598542438357</v>
      </c>
      <c r="E258" s="2" t="str">
        <f>VLOOKUP(C258,'Category Look Up'!$B:$C,2,FALSE)</f>
        <v>Home</v>
      </c>
      <c r="F258" s="2">
        <f>VLOOKUP(C258,'Sales Data'!$A:$B,2,FALSE)</f>
        <v>329</v>
      </c>
      <c r="G258" s="1">
        <f t="shared" si="4"/>
        <v>15285.207920462219</v>
      </c>
    </row>
    <row r="259" spans="1:7" x14ac:dyDescent="0.25">
      <c r="A259" s="2" t="s">
        <v>1973</v>
      </c>
      <c r="B259" s="2" t="s">
        <v>682</v>
      </c>
      <c r="C259" s="2" t="s">
        <v>95</v>
      </c>
      <c r="D259" s="1">
        <v>45.75</v>
      </c>
      <c r="E259" s="2" t="str">
        <f>VLOOKUP(C259,'Category Look Up'!$B:$C,2,FALSE)</f>
        <v>Home</v>
      </c>
      <c r="F259" s="2">
        <f>VLOOKUP(C259,'Sales Data'!$A:$B,2,FALSE)</f>
        <v>329</v>
      </c>
      <c r="G259" s="1">
        <f t="shared" si="4"/>
        <v>15051.75</v>
      </c>
    </row>
    <row r="260" spans="1:7" x14ac:dyDescent="0.25">
      <c r="A260" s="2" t="s">
        <v>1974</v>
      </c>
      <c r="B260" s="2" t="s">
        <v>1574</v>
      </c>
      <c r="C260" s="2" t="s">
        <v>96</v>
      </c>
      <c r="D260" s="1">
        <v>50.086948813354503</v>
      </c>
      <c r="E260" s="2" t="str">
        <f>VLOOKUP(C260,'Category Look Up'!$B:$C,2,FALSE)</f>
        <v>Electronics</v>
      </c>
      <c r="F260" s="2">
        <f>VLOOKUP(C260,'Sales Data'!$A:$B,2,FALSE)</f>
        <v>179</v>
      </c>
      <c r="G260" s="1">
        <f t="shared" si="4"/>
        <v>8965.5638375904564</v>
      </c>
    </row>
    <row r="261" spans="1:7" x14ac:dyDescent="0.25">
      <c r="A261" s="2" t="s">
        <v>1973</v>
      </c>
      <c r="B261" s="2" t="s">
        <v>684</v>
      </c>
      <c r="C261" s="2" t="s">
        <v>96</v>
      </c>
      <c r="D261" s="1">
        <v>38.97</v>
      </c>
      <c r="E261" s="2" t="str">
        <f>VLOOKUP(C261,'Category Look Up'!$B:$C,2,FALSE)</f>
        <v>Electronics</v>
      </c>
      <c r="F261" s="2">
        <f>VLOOKUP(C261,'Sales Data'!$A:$B,2,FALSE)</f>
        <v>179</v>
      </c>
      <c r="G261" s="1">
        <f t="shared" si="4"/>
        <v>6975.63</v>
      </c>
    </row>
    <row r="262" spans="1:7" x14ac:dyDescent="0.25">
      <c r="A262" s="2" t="s">
        <v>1975</v>
      </c>
      <c r="B262" s="2" t="s">
        <v>685</v>
      </c>
      <c r="C262" s="2" t="s">
        <v>96</v>
      </c>
      <c r="D262" s="1">
        <v>21.410169904156408</v>
      </c>
      <c r="E262" s="2" t="str">
        <f>VLOOKUP(C262,'Category Look Up'!$B:$C,2,FALSE)</f>
        <v>Electronics</v>
      </c>
      <c r="F262" s="2">
        <f>VLOOKUP(C262,'Sales Data'!$A:$B,2,FALSE)</f>
        <v>179</v>
      </c>
      <c r="G262" s="1">
        <f t="shared" ref="G262:G322" si="5">D262*F262</f>
        <v>3832.4204128439969</v>
      </c>
    </row>
    <row r="263" spans="1:7" x14ac:dyDescent="0.25">
      <c r="A263" s="2" t="s">
        <v>1973</v>
      </c>
      <c r="B263" s="2" t="s">
        <v>839</v>
      </c>
      <c r="C263" s="2" t="s">
        <v>184</v>
      </c>
      <c r="D263" s="1">
        <v>3.99</v>
      </c>
      <c r="E263" s="2" t="str">
        <f>VLOOKUP(C263,'Category Look Up'!$B:$C,2,FALSE)</f>
        <v>Consumables</v>
      </c>
      <c r="F263" s="2">
        <f>VLOOKUP(C263,'Sales Data'!$A:$B,2,FALSE)</f>
        <v>522</v>
      </c>
      <c r="G263" s="1">
        <f t="shared" si="5"/>
        <v>2082.7800000000002</v>
      </c>
    </row>
    <row r="264" spans="1:7" x14ac:dyDescent="0.25">
      <c r="A264" s="2" t="s">
        <v>1975</v>
      </c>
      <c r="B264" s="2" t="s">
        <v>840</v>
      </c>
      <c r="C264" s="2" t="s">
        <v>184</v>
      </c>
      <c r="D264" s="1">
        <v>3.7450193387506698</v>
      </c>
      <c r="E264" s="2" t="str">
        <f>VLOOKUP(C264,'Category Look Up'!$B:$C,2,FALSE)</f>
        <v>Consumables</v>
      </c>
      <c r="F264" s="2">
        <f>VLOOKUP(C264,'Sales Data'!$A:$B,2,FALSE)</f>
        <v>522</v>
      </c>
      <c r="G264" s="1">
        <f t="shared" si="5"/>
        <v>1954.9000948278497</v>
      </c>
    </row>
    <row r="265" spans="1:7" x14ac:dyDescent="0.25">
      <c r="A265" s="2" t="s">
        <v>1974</v>
      </c>
      <c r="B265" s="2" t="s">
        <v>1641</v>
      </c>
      <c r="C265" s="2" t="s">
        <v>163</v>
      </c>
      <c r="D265" s="1">
        <v>56.088172959952189</v>
      </c>
      <c r="E265" s="2" t="str">
        <f>VLOOKUP(C265,'Category Look Up'!$B:$C,2,FALSE)</f>
        <v>Consumables</v>
      </c>
      <c r="F265" s="2">
        <f>VLOOKUP(C265,'Sales Data'!$A:$B,2,FALSE)</f>
        <v>526</v>
      </c>
      <c r="G265" s="1">
        <f t="shared" si="5"/>
        <v>29502.378976934851</v>
      </c>
    </row>
    <row r="266" spans="1:7" x14ac:dyDescent="0.25">
      <c r="A266" s="2" t="s">
        <v>1974</v>
      </c>
      <c r="B266" s="2" t="s">
        <v>1576</v>
      </c>
      <c r="C266" s="2" t="s">
        <v>98</v>
      </c>
      <c r="D266" s="1">
        <v>17.414585602236151</v>
      </c>
      <c r="E266" s="2" t="str">
        <f>VLOOKUP(C266,'Category Look Up'!$B:$C,2,FALSE)</f>
        <v>Home</v>
      </c>
      <c r="F266" s="2">
        <f>VLOOKUP(C266,'Sales Data'!$A:$B,2,FALSE)</f>
        <v>314</v>
      </c>
      <c r="G266" s="1">
        <f t="shared" si="5"/>
        <v>5468.179879102152</v>
      </c>
    </row>
    <row r="267" spans="1:7" x14ac:dyDescent="0.25">
      <c r="A267" s="2" t="s">
        <v>1975</v>
      </c>
      <c r="B267" s="2" t="s">
        <v>689</v>
      </c>
      <c r="C267" s="2" t="s">
        <v>98</v>
      </c>
      <c r="D267" s="1">
        <v>15.783378926193093</v>
      </c>
      <c r="E267" s="2" t="str">
        <f>VLOOKUP(C267,'Category Look Up'!$B:$C,2,FALSE)</f>
        <v>Home</v>
      </c>
      <c r="F267" s="2">
        <f>VLOOKUP(C267,'Sales Data'!$A:$B,2,FALSE)</f>
        <v>314</v>
      </c>
      <c r="G267" s="1">
        <f t="shared" si="5"/>
        <v>4955.9809828246307</v>
      </c>
    </row>
    <row r="268" spans="1:7" x14ac:dyDescent="0.25">
      <c r="A268" s="2" t="s">
        <v>1973</v>
      </c>
      <c r="B268" s="2" t="s">
        <v>688</v>
      </c>
      <c r="C268" s="2" t="s">
        <v>98</v>
      </c>
      <c r="D268" s="1">
        <v>15.19</v>
      </c>
      <c r="E268" s="2" t="str">
        <f>VLOOKUP(C268,'Category Look Up'!$B:$C,2,FALSE)</f>
        <v>Home</v>
      </c>
      <c r="F268" s="2">
        <f>VLOOKUP(C268,'Sales Data'!$A:$B,2,FALSE)</f>
        <v>314</v>
      </c>
      <c r="G268" s="1">
        <f t="shared" si="5"/>
        <v>4769.66</v>
      </c>
    </row>
    <row r="269" spans="1:7" x14ac:dyDescent="0.25">
      <c r="A269" s="2" t="s">
        <v>1973</v>
      </c>
      <c r="B269" s="2" t="s">
        <v>797</v>
      </c>
      <c r="C269" s="2" t="s">
        <v>163</v>
      </c>
      <c r="D269" s="1">
        <v>46.49</v>
      </c>
      <c r="E269" s="2" t="str">
        <f>VLOOKUP(C269,'Category Look Up'!$B:$C,2,FALSE)</f>
        <v>Consumables</v>
      </c>
      <c r="F269" s="2">
        <f>VLOOKUP(C269,'Sales Data'!$A:$B,2,FALSE)</f>
        <v>526</v>
      </c>
      <c r="G269" s="1">
        <f t="shared" si="5"/>
        <v>24453.74</v>
      </c>
    </row>
    <row r="270" spans="1:7" x14ac:dyDescent="0.25">
      <c r="A270" s="2" t="s">
        <v>1975</v>
      </c>
      <c r="B270" s="2" t="s">
        <v>798</v>
      </c>
      <c r="C270" s="2" t="s">
        <v>163</v>
      </c>
      <c r="D270" s="1">
        <v>42.267882609779306</v>
      </c>
      <c r="E270" s="2" t="str">
        <f>VLOOKUP(C270,'Category Look Up'!$B:$C,2,FALSE)</f>
        <v>Consumables</v>
      </c>
      <c r="F270" s="2">
        <f>VLOOKUP(C270,'Sales Data'!$A:$B,2,FALSE)</f>
        <v>526</v>
      </c>
      <c r="G270" s="1">
        <f t="shared" si="5"/>
        <v>22232.906252743916</v>
      </c>
    </row>
    <row r="271" spans="1:7" x14ac:dyDescent="0.25">
      <c r="A271" s="2" t="s">
        <v>1974</v>
      </c>
      <c r="B271" s="2" t="s">
        <v>1755</v>
      </c>
      <c r="C271" s="2" t="s">
        <v>277</v>
      </c>
      <c r="D271" s="1">
        <v>18.427691824791282</v>
      </c>
      <c r="E271" s="2" t="str">
        <f>VLOOKUP(C271,'Category Look Up'!$B:$C,2,FALSE)</f>
        <v>Consumables</v>
      </c>
      <c r="F271" s="2">
        <f>VLOOKUP(C271,'Sales Data'!$A:$B,2,FALSE)</f>
        <v>528</v>
      </c>
      <c r="G271" s="1">
        <f t="shared" si="5"/>
        <v>9729.8212834897968</v>
      </c>
    </row>
    <row r="272" spans="1:7" x14ac:dyDescent="0.25">
      <c r="A272" s="2" t="s">
        <v>1974</v>
      </c>
      <c r="B272" s="2" t="s">
        <v>1579</v>
      </c>
      <c r="C272" s="2" t="s">
        <v>101</v>
      </c>
      <c r="D272" s="1">
        <v>13.065506926247677</v>
      </c>
      <c r="E272" s="2" t="str">
        <f>VLOOKUP(C272,'Category Look Up'!$B:$C,2,FALSE)</f>
        <v>Home</v>
      </c>
      <c r="F272" s="2">
        <f>VLOOKUP(C272,'Sales Data'!$A:$B,2,FALSE)</f>
        <v>305</v>
      </c>
      <c r="G272" s="1">
        <f t="shared" si="5"/>
        <v>3984.9796125055414</v>
      </c>
    </row>
    <row r="273" spans="1:7" x14ac:dyDescent="0.25">
      <c r="A273" s="2" t="s">
        <v>1975</v>
      </c>
      <c r="B273" s="2" t="s">
        <v>695</v>
      </c>
      <c r="C273" s="2" t="s">
        <v>101</v>
      </c>
      <c r="D273" s="1">
        <v>12.608687224657785</v>
      </c>
      <c r="E273" s="2" t="str">
        <f>VLOOKUP(C273,'Category Look Up'!$B:$C,2,FALSE)</f>
        <v>Home</v>
      </c>
      <c r="F273" s="2">
        <f>VLOOKUP(C273,'Sales Data'!$A:$B,2,FALSE)</f>
        <v>305</v>
      </c>
      <c r="G273" s="1">
        <f t="shared" si="5"/>
        <v>3845.6496035206246</v>
      </c>
    </row>
    <row r="274" spans="1:7" x14ac:dyDescent="0.25">
      <c r="A274" s="2" t="s">
        <v>1973</v>
      </c>
      <c r="B274" s="2" t="s">
        <v>694</v>
      </c>
      <c r="C274" s="2" t="s">
        <v>101</v>
      </c>
      <c r="D274" s="1">
        <v>10.99</v>
      </c>
      <c r="E274" s="2" t="str">
        <f>VLOOKUP(C274,'Category Look Up'!$B:$C,2,FALSE)</f>
        <v>Home</v>
      </c>
      <c r="F274" s="2">
        <f>VLOOKUP(C274,'Sales Data'!$A:$B,2,FALSE)</f>
        <v>305</v>
      </c>
      <c r="G274" s="1">
        <f t="shared" si="5"/>
        <v>3351.9500000000003</v>
      </c>
    </row>
    <row r="275" spans="1:7" x14ac:dyDescent="0.25">
      <c r="A275" s="2" t="s">
        <v>1974</v>
      </c>
      <c r="B275" s="2" t="s">
        <v>1580</v>
      </c>
      <c r="C275" s="2" t="s">
        <v>102</v>
      </c>
      <c r="D275" s="1">
        <v>12.425729432374499</v>
      </c>
      <c r="E275" s="2" t="str">
        <f>VLOOKUP(C275,'Category Look Up'!$B:$C,2,FALSE)</f>
        <v>Electronics</v>
      </c>
      <c r="F275" s="2">
        <f>VLOOKUP(C275,'Sales Data'!$A:$B,2,FALSE)</f>
        <v>159</v>
      </c>
      <c r="G275" s="1">
        <f t="shared" si="5"/>
        <v>1975.6909797475455</v>
      </c>
    </row>
    <row r="276" spans="1:7" x14ac:dyDescent="0.25">
      <c r="A276" s="2" t="s">
        <v>1973</v>
      </c>
      <c r="B276" s="2" t="s">
        <v>696</v>
      </c>
      <c r="C276" s="2" t="s">
        <v>102</v>
      </c>
      <c r="D276" s="1">
        <v>11.99</v>
      </c>
      <c r="E276" s="2" t="str">
        <f>VLOOKUP(C276,'Category Look Up'!$B:$C,2,FALSE)</f>
        <v>Electronics</v>
      </c>
      <c r="F276" s="2">
        <f>VLOOKUP(C276,'Sales Data'!$A:$B,2,FALSE)</f>
        <v>159</v>
      </c>
      <c r="G276" s="1">
        <f t="shared" si="5"/>
        <v>1906.41</v>
      </c>
    </row>
    <row r="277" spans="1:7" x14ac:dyDescent="0.25">
      <c r="A277" s="2" t="s">
        <v>1975</v>
      </c>
      <c r="B277" s="2" t="s">
        <v>697</v>
      </c>
      <c r="C277" s="2" t="s">
        <v>102</v>
      </c>
      <c r="D277" s="1">
        <v>10.951500370896589</v>
      </c>
      <c r="E277" s="2" t="str">
        <f>VLOOKUP(C277,'Category Look Up'!$B:$C,2,FALSE)</f>
        <v>Electronics</v>
      </c>
      <c r="F277" s="2">
        <f>VLOOKUP(C277,'Sales Data'!$A:$B,2,FALSE)</f>
        <v>159</v>
      </c>
      <c r="G277" s="1">
        <f t="shared" si="5"/>
        <v>1741.2885589725577</v>
      </c>
    </row>
    <row r="278" spans="1:7" x14ac:dyDescent="0.25">
      <c r="A278" s="2" t="s">
        <v>1973</v>
      </c>
      <c r="B278" s="2" t="s">
        <v>1025</v>
      </c>
      <c r="C278" s="2" t="s">
        <v>277</v>
      </c>
      <c r="D278" s="1">
        <v>15.6</v>
      </c>
      <c r="E278" s="2" t="str">
        <f>VLOOKUP(C278,'Category Look Up'!$B:$C,2,FALSE)</f>
        <v>Consumables</v>
      </c>
      <c r="F278" s="2">
        <f>VLOOKUP(C278,'Sales Data'!$A:$B,2,FALSE)</f>
        <v>528</v>
      </c>
      <c r="G278" s="1">
        <f t="shared" si="5"/>
        <v>8236.7999999999993</v>
      </c>
    </row>
    <row r="279" spans="1:7" x14ac:dyDescent="0.25">
      <c r="A279" s="2" t="s">
        <v>1975</v>
      </c>
      <c r="B279" s="2" t="s">
        <v>1026</v>
      </c>
      <c r="C279" s="2" t="s">
        <v>277</v>
      </c>
      <c r="D279" s="1">
        <v>13.519051047540465</v>
      </c>
      <c r="E279" s="2" t="str">
        <f>VLOOKUP(C279,'Category Look Up'!$B:$C,2,FALSE)</f>
        <v>Consumables</v>
      </c>
      <c r="F279" s="2">
        <f>VLOOKUP(C279,'Sales Data'!$A:$B,2,FALSE)</f>
        <v>528</v>
      </c>
      <c r="G279" s="1">
        <f t="shared" si="5"/>
        <v>7138.0589531013657</v>
      </c>
    </row>
    <row r="280" spans="1:7" x14ac:dyDescent="0.25">
      <c r="A280" s="2" t="s">
        <v>1974</v>
      </c>
      <c r="B280" s="2" t="s">
        <v>1620</v>
      </c>
      <c r="C280" s="2" t="s">
        <v>142</v>
      </c>
      <c r="D280" s="1">
        <v>9.3692266867032004</v>
      </c>
      <c r="E280" s="2" t="str">
        <f>VLOOKUP(C280,'Category Look Up'!$B:$C,2,FALSE)</f>
        <v>Consumables</v>
      </c>
      <c r="F280" s="2">
        <f>VLOOKUP(C280,'Sales Data'!$A:$B,2,FALSE)</f>
        <v>529</v>
      </c>
      <c r="G280" s="1">
        <f t="shared" si="5"/>
        <v>4956.3209172659926</v>
      </c>
    </row>
    <row r="281" spans="1:7" x14ac:dyDescent="0.25">
      <c r="A281" s="2" t="s">
        <v>1974</v>
      </c>
      <c r="B281" s="2" t="s">
        <v>1582</v>
      </c>
      <c r="C281" s="2" t="s">
        <v>104</v>
      </c>
      <c r="D281" s="1">
        <v>22.533104858640929</v>
      </c>
      <c r="E281" s="2" t="str">
        <f>VLOOKUP(C281,'Category Look Up'!$B:$C,2,FALSE)</f>
        <v>Home</v>
      </c>
      <c r="F281" s="2">
        <f>VLOOKUP(C281,'Sales Data'!$A:$B,2,FALSE)</f>
        <v>343</v>
      </c>
      <c r="G281" s="1">
        <f t="shared" si="5"/>
        <v>7728.8549665138389</v>
      </c>
    </row>
    <row r="282" spans="1:7" x14ac:dyDescent="0.25">
      <c r="A282" s="2" t="s">
        <v>1975</v>
      </c>
      <c r="B282" s="2" t="s">
        <v>701</v>
      </c>
      <c r="C282" s="2" t="s">
        <v>104</v>
      </c>
      <c r="D282" s="1">
        <v>21.637716267035021</v>
      </c>
      <c r="E282" s="2" t="str">
        <f>VLOOKUP(C282,'Category Look Up'!$B:$C,2,FALSE)</f>
        <v>Home</v>
      </c>
      <c r="F282" s="2">
        <f>VLOOKUP(C282,'Sales Data'!$A:$B,2,FALSE)</f>
        <v>343</v>
      </c>
      <c r="G282" s="1">
        <f t="shared" si="5"/>
        <v>7421.736679593012</v>
      </c>
    </row>
    <row r="283" spans="1:7" x14ac:dyDescent="0.25">
      <c r="A283" s="2" t="s">
        <v>1973</v>
      </c>
      <c r="B283" s="2" t="s">
        <v>700</v>
      </c>
      <c r="C283" s="2" t="s">
        <v>104</v>
      </c>
      <c r="D283" s="1">
        <v>17.989999999999998</v>
      </c>
      <c r="E283" s="2" t="str">
        <f>VLOOKUP(C283,'Category Look Up'!$B:$C,2,FALSE)</f>
        <v>Home</v>
      </c>
      <c r="F283" s="2">
        <f>VLOOKUP(C283,'Sales Data'!$A:$B,2,FALSE)</f>
        <v>343</v>
      </c>
      <c r="G283" s="1">
        <f t="shared" si="5"/>
        <v>6170.57</v>
      </c>
    </row>
    <row r="284" spans="1:7" x14ac:dyDescent="0.25">
      <c r="A284" s="2" t="s">
        <v>1974</v>
      </c>
      <c r="B284" s="2" t="s">
        <v>1583</v>
      </c>
      <c r="C284" s="2" t="s">
        <v>105</v>
      </c>
      <c r="D284" s="1">
        <v>12.331484044048192</v>
      </c>
      <c r="E284" s="2" t="str">
        <f>VLOOKUP(C284,'Category Look Up'!$B:$C,2,FALSE)</f>
        <v>Electronics</v>
      </c>
      <c r="F284" s="2">
        <f>VLOOKUP(C284,'Sales Data'!$A:$B,2,FALSE)</f>
        <v>176</v>
      </c>
      <c r="G284" s="1">
        <f t="shared" si="5"/>
        <v>2170.3411917524818</v>
      </c>
    </row>
    <row r="285" spans="1:7" x14ac:dyDescent="0.25">
      <c r="A285" s="2" t="s">
        <v>1973</v>
      </c>
      <c r="B285" s="2" t="s">
        <v>702</v>
      </c>
      <c r="C285" s="2" t="s">
        <v>105</v>
      </c>
      <c r="D285" s="1">
        <v>11.7</v>
      </c>
      <c r="E285" s="2" t="str">
        <f>VLOOKUP(C285,'Category Look Up'!$B:$C,2,FALSE)</f>
        <v>Electronics</v>
      </c>
      <c r="F285" s="2">
        <f>VLOOKUP(C285,'Sales Data'!$A:$B,2,FALSE)</f>
        <v>176</v>
      </c>
      <c r="G285" s="1">
        <f t="shared" si="5"/>
        <v>2059.1999999999998</v>
      </c>
    </row>
    <row r="286" spans="1:7" x14ac:dyDescent="0.25">
      <c r="A286" s="2" t="s">
        <v>1975</v>
      </c>
      <c r="B286" s="2" t="s">
        <v>703</v>
      </c>
      <c r="C286" s="2" t="s">
        <v>105</v>
      </c>
      <c r="D286" s="1">
        <v>11.102709087758299</v>
      </c>
      <c r="E286" s="2" t="str">
        <f>VLOOKUP(C286,'Category Look Up'!$B:$C,2,FALSE)</f>
        <v>Electronics</v>
      </c>
      <c r="F286" s="2">
        <f>VLOOKUP(C286,'Sales Data'!$A:$B,2,FALSE)</f>
        <v>176</v>
      </c>
      <c r="G286" s="1">
        <f t="shared" si="5"/>
        <v>1954.0767994454607</v>
      </c>
    </row>
    <row r="287" spans="1:7" x14ac:dyDescent="0.25">
      <c r="A287" s="2" t="s">
        <v>1973</v>
      </c>
      <c r="B287" s="2" t="s">
        <v>755</v>
      </c>
      <c r="C287" s="2" t="s">
        <v>142</v>
      </c>
      <c r="D287" s="1">
        <v>7.8</v>
      </c>
      <c r="E287" s="2" t="str">
        <f>VLOOKUP(C287,'Category Look Up'!$B:$C,2,FALSE)</f>
        <v>Consumables</v>
      </c>
      <c r="F287" s="2">
        <f>VLOOKUP(C287,'Sales Data'!$A:$B,2,FALSE)</f>
        <v>529</v>
      </c>
      <c r="G287" s="1">
        <f t="shared" si="5"/>
        <v>4126.2</v>
      </c>
    </row>
    <row r="288" spans="1:7" x14ac:dyDescent="0.25">
      <c r="A288" s="2" t="s">
        <v>1975</v>
      </c>
      <c r="B288" s="2" t="s">
        <v>756</v>
      </c>
      <c r="C288" s="2" t="s">
        <v>142</v>
      </c>
      <c r="D288" s="1">
        <v>7.3459137441326767</v>
      </c>
      <c r="E288" s="2" t="str">
        <f>VLOOKUP(C288,'Category Look Up'!$B:$C,2,FALSE)</f>
        <v>Consumables</v>
      </c>
      <c r="F288" s="2">
        <f>VLOOKUP(C288,'Sales Data'!$A:$B,2,FALSE)</f>
        <v>529</v>
      </c>
      <c r="G288" s="1">
        <f t="shared" si="5"/>
        <v>3885.988370646186</v>
      </c>
    </row>
    <row r="289" spans="1:7" x14ac:dyDescent="0.25">
      <c r="A289" s="2" t="s">
        <v>1974</v>
      </c>
      <c r="B289" s="2" t="s">
        <v>1596</v>
      </c>
      <c r="C289" s="2" t="s">
        <v>118</v>
      </c>
      <c r="D289" s="1">
        <v>11.923868214810083</v>
      </c>
      <c r="E289" s="2" t="str">
        <f>VLOOKUP(C289,'Category Look Up'!$B:$C,2,FALSE)</f>
        <v>Consumables</v>
      </c>
      <c r="F289" s="2">
        <f>VLOOKUP(C289,'Sales Data'!$A:$B,2,FALSE)</f>
        <v>530</v>
      </c>
      <c r="G289" s="1">
        <f t="shared" si="5"/>
        <v>6319.650153849344</v>
      </c>
    </row>
    <row r="290" spans="1:7" x14ac:dyDescent="0.25">
      <c r="A290" s="2" t="s">
        <v>1975</v>
      </c>
      <c r="B290" s="2" t="s">
        <v>707</v>
      </c>
      <c r="C290" s="2" t="s">
        <v>107</v>
      </c>
      <c r="D290" s="1">
        <v>108.65265878730898</v>
      </c>
      <c r="E290" s="2" t="str">
        <f>VLOOKUP(C290,'Category Look Up'!$B:$C,2,FALSE)</f>
        <v>Home</v>
      </c>
      <c r="F290" s="2">
        <f>VLOOKUP(C290,'Sales Data'!$A:$B,2,FALSE)</f>
        <v>493</v>
      </c>
      <c r="G290" s="1">
        <f t="shared" si="5"/>
        <v>53565.760782143327</v>
      </c>
    </row>
    <row r="291" spans="1:7" x14ac:dyDescent="0.25">
      <c r="A291" s="2" t="s">
        <v>1973</v>
      </c>
      <c r="B291" s="2" t="s">
        <v>706</v>
      </c>
      <c r="C291" s="2" t="s">
        <v>107</v>
      </c>
      <c r="D291" s="1">
        <v>73.09</v>
      </c>
      <c r="E291" s="2" t="str">
        <f>VLOOKUP(C291,'Category Look Up'!$B:$C,2,FALSE)</f>
        <v>Home</v>
      </c>
      <c r="F291" s="2">
        <f>VLOOKUP(C291,'Sales Data'!$A:$B,2,FALSE)</f>
        <v>493</v>
      </c>
      <c r="G291" s="1">
        <f t="shared" si="5"/>
        <v>36033.370000000003</v>
      </c>
    </row>
    <row r="292" spans="1:7" x14ac:dyDescent="0.25">
      <c r="A292" s="2" t="s">
        <v>1974</v>
      </c>
      <c r="B292" s="2" t="s">
        <v>1585</v>
      </c>
      <c r="C292" s="2" t="s">
        <v>107</v>
      </c>
      <c r="D292" s="1">
        <v>69.952486372893645</v>
      </c>
      <c r="E292" s="2" t="str">
        <f>VLOOKUP(C292,'Category Look Up'!$B:$C,2,FALSE)</f>
        <v>Home</v>
      </c>
      <c r="F292" s="2">
        <f>VLOOKUP(C292,'Sales Data'!$A:$B,2,FALSE)</f>
        <v>493</v>
      </c>
      <c r="G292" s="1">
        <f t="shared" si="5"/>
        <v>34486.575781836567</v>
      </c>
    </row>
    <row r="293" spans="1:7" x14ac:dyDescent="0.25">
      <c r="A293" s="2" t="s">
        <v>1975</v>
      </c>
      <c r="B293" s="2" t="s">
        <v>709</v>
      </c>
      <c r="C293" s="2" t="s">
        <v>108</v>
      </c>
      <c r="D293" s="1">
        <v>114.65672886017444</v>
      </c>
      <c r="E293" s="2" t="str">
        <f>VLOOKUP(C293,'Category Look Up'!$B:$C,2,FALSE)</f>
        <v>Electronics</v>
      </c>
      <c r="F293" s="2">
        <f>VLOOKUP(C293,'Sales Data'!$A:$B,2,FALSE)</f>
        <v>489</v>
      </c>
      <c r="G293" s="1">
        <f t="shared" si="5"/>
        <v>56067.140412625304</v>
      </c>
    </row>
    <row r="294" spans="1:7" x14ac:dyDescent="0.25">
      <c r="A294" s="2" t="s">
        <v>1973</v>
      </c>
      <c r="B294" s="2" t="s">
        <v>708</v>
      </c>
      <c r="C294" s="2" t="s">
        <v>108</v>
      </c>
      <c r="D294" s="1">
        <v>112.49</v>
      </c>
      <c r="E294" s="2" t="str">
        <f>VLOOKUP(C294,'Category Look Up'!$B:$C,2,FALSE)</f>
        <v>Electronics</v>
      </c>
      <c r="F294" s="2">
        <f>VLOOKUP(C294,'Sales Data'!$A:$B,2,FALSE)</f>
        <v>489</v>
      </c>
      <c r="G294" s="1">
        <f t="shared" si="5"/>
        <v>55007.61</v>
      </c>
    </row>
    <row r="295" spans="1:7" x14ac:dyDescent="0.25">
      <c r="A295" s="2" t="s">
        <v>1974</v>
      </c>
      <c r="B295" s="2" t="s">
        <v>1586</v>
      </c>
      <c r="C295" s="2" t="s">
        <v>108</v>
      </c>
      <c r="D295" s="1">
        <v>102.62126437842586</v>
      </c>
      <c r="E295" s="2" t="str">
        <f>VLOOKUP(C295,'Category Look Up'!$B:$C,2,FALSE)</f>
        <v>Electronics</v>
      </c>
      <c r="F295" s="2">
        <f>VLOOKUP(C295,'Sales Data'!$A:$B,2,FALSE)</f>
        <v>489</v>
      </c>
      <c r="G295" s="1">
        <f t="shared" si="5"/>
        <v>50181.798281050244</v>
      </c>
    </row>
    <row r="296" spans="1:7" x14ac:dyDescent="0.25">
      <c r="A296" s="2" t="s">
        <v>1973</v>
      </c>
      <c r="B296" s="2" t="s">
        <v>728</v>
      </c>
      <c r="C296" s="2" t="s">
        <v>118</v>
      </c>
      <c r="D296" s="1">
        <v>9.99</v>
      </c>
      <c r="E296" s="2" t="str">
        <f>VLOOKUP(C296,'Category Look Up'!$B:$C,2,FALSE)</f>
        <v>Consumables</v>
      </c>
      <c r="F296" s="2">
        <f>VLOOKUP(C296,'Sales Data'!$A:$B,2,FALSE)</f>
        <v>530</v>
      </c>
      <c r="G296" s="1">
        <f t="shared" si="5"/>
        <v>5294.7</v>
      </c>
    </row>
    <row r="297" spans="1:7" x14ac:dyDescent="0.25">
      <c r="A297" s="2" t="s">
        <v>1975</v>
      </c>
      <c r="B297" s="2" t="s">
        <v>729</v>
      </c>
      <c r="C297" s="2" t="s">
        <v>118</v>
      </c>
      <c r="D297" s="1">
        <v>9.0028466805183935</v>
      </c>
      <c r="E297" s="2" t="str">
        <f>VLOOKUP(C297,'Category Look Up'!$B:$C,2,FALSE)</f>
        <v>Consumables</v>
      </c>
      <c r="F297" s="2">
        <f>VLOOKUP(C297,'Sales Data'!$A:$B,2,FALSE)</f>
        <v>530</v>
      </c>
      <c r="G297" s="1">
        <f t="shared" si="5"/>
        <v>4771.5087406747489</v>
      </c>
    </row>
    <row r="298" spans="1:7" x14ac:dyDescent="0.25">
      <c r="A298" s="2" t="s">
        <v>1975</v>
      </c>
      <c r="B298" s="2" t="s">
        <v>713</v>
      </c>
      <c r="C298" s="2" t="s">
        <v>110</v>
      </c>
      <c r="D298" s="1">
        <v>123.49846415655509</v>
      </c>
      <c r="E298" s="2" t="str">
        <f>VLOOKUP(C298,'Category Look Up'!$B:$C,2,FALSE)</f>
        <v>Home</v>
      </c>
      <c r="F298" s="2">
        <f>VLOOKUP(C298,'Sales Data'!$A:$B,2,FALSE)</f>
        <v>318</v>
      </c>
      <c r="G298" s="1">
        <f t="shared" si="5"/>
        <v>39272.511601784521</v>
      </c>
    </row>
    <row r="299" spans="1:7" x14ac:dyDescent="0.25">
      <c r="A299" s="2" t="s">
        <v>1974</v>
      </c>
      <c r="B299" s="2" t="s">
        <v>1588</v>
      </c>
      <c r="C299" s="2" t="s">
        <v>110</v>
      </c>
      <c r="D299" s="1">
        <v>93.567848971853579</v>
      </c>
      <c r="E299" s="2" t="str">
        <f>VLOOKUP(C299,'Category Look Up'!$B:$C,2,FALSE)</f>
        <v>Home</v>
      </c>
      <c r="F299" s="2">
        <f>VLOOKUP(C299,'Sales Data'!$A:$B,2,FALSE)</f>
        <v>318</v>
      </c>
      <c r="G299" s="1">
        <f t="shared" si="5"/>
        <v>29754.575973049439</v>
      </c>
    </row>
    <row r="300" spans="1:7" x14ac:dyDescent="0.25">
      <c r="A300" s="2" t="s">
        <v>1973</v>
      </c>
      <c r="B300" s="2" t="s">
        <v>712</v>
      </c>
      <c r="C300" s="2" t="s">
        <v>110</v>
      </c>
      <c r="D300" s="1">
        <v>89.99</v>
      </c>
      <c r="E300" s="2" t="str">
        <f>VLOOKUP(C300,'Category Look Up'!$B:$C,2,FALSE)</f>
        <v>Home</v>
      </c>
      <c r="F300" s="2">
        <f>VLOOKUP(C300,'Sales Data'!$A:$B,2,FALSE)</f>
        <v>318</v>
      </c>
      <c r="G300" s="1">
        <f t="shared" si="5"/>
        <v>28616.82</v>
      </c>
    </row>
    <row r="301" spans="1:7" x14ac:dyDescent="0.25">
      <c r="A301" s="2" t="s">
        <v>1973</v>
      </c>
      <c r="B301" s="2" t="s">
        <v>714</v>
      </c>
      <c r="C301" s="2" t="s">
        <v>111</v>
      </c>
      <c r="D301" s="1">
        <v>420</v>
      </c>
      <c r="E301" s="2" t="str">
        <f>VLOOKUP(C301,'Category Look Up'!$B:$C,2,FALSE)</f>
        <v>Electronics</v>
      </c>
      <c r="F301" s="2">
        <f>VLOOKUP(C301,'Sales Data'!$A:$B,2,FALSE)</f>
        <v>166</v>
      </c>
      <c r="G301" s="1">
        <f t="shared" si="5"/>
        <v>69720</v>
      </c>
    </row>
    <row r="302" spans="1:7" x14ac:dyDescent="0.25">
      <c r="A302" s="2" t="s">
        <v>1974</v>
      </c>
      <c r="B302" s="2" t="s">
        <v>1589</v>
      </c>
      <c r="C302" s="2" t="s">
        <v>111</v>
      </c>
      <c r="D302" s="1">
        <v>370.03997111626359</v>
      </c>
      <c r="E302" s="2" t="str">
        <f>VLOOKUP(C302,'Category Look Up'!$B:$C,2,FALSE)</f>
        <v>Electronics</v>
      </c>
      <c r="F302" s="2">
        <f>VLOOKUP(C302,'Sales Data'!$A:$B,2,FALSE)</f>
        <v>166</v>
      </c>
      <c r="G302" s="1">
        <f t="shared" si="5"/>
        <v>61426.635205299754</v>
      </c>
    </row>
    <row r="303" spans="1:7" x14ac:dyDescent="0.25">
      <c r="A303" s="2" t="s">
        <v>1975</v>
      </c>
      <c r="B303" s="2" t="s">
        <v>715</v>
      </c>
      <c r="C303" s="2" t="s">
        <v>111</v>
      </c>
      <c r="D303" s="1">
        <v>318.75113533970938</v>
      </c>
      <c r="E303" s="2" t="str">
        <f>VLOOKUP(C303,'Category Look Up'!$B:$C,2,FALSE)</f>
        <v>Electronics</v>
      </c>
      <c r="F303" s="2">
        <f>VLOOKUP(C303,'Sales Data'!$A:$B,2,FALSE)</f>
        <v>166</v>
      </c>
      <c r="G303" s="1">
        <f t="shared" si="5"/>
        <v>52912.688466391759</v>
      </c>
    </row>
    <row r="304" spans="1:7" x14ac:dyDescent="0.25">
      <c r="A304" s="2" t="s">
        <v>1974</v>
      </c>
      <c r="B304" s="2" t="s">
        <v>1569</v>
      </c>
      <c r="C304" s="2" t="s">
        <v>91</v>
      </c>
      <c r="D304" s="1">
        <v>27.912497676841923</v>
      </c>
      <c r="E304" s="2" t="str">
        <f>VLOOKUP(C304,'Category Look Up'!$B:$C,2,FALSE)</f>
        <v>Consumables</v>
      </c>
      <c r="F304" s="2">
        <f>VLOOKUP(C304,'Sales Data'!$A:$B,2,FALSE)</f>
        <v>532</v>
      </c>
      <c r="G304" s="1">
        <f t="shared" si="5"/>
        <v>14849.448764079903</v>
      </c>
    </row>
    <row r="305" spans="1:7" x14ac:dyDescent="0.25">
      <c r="A305" s="2" t="s">
        <v>1973</v>
      </c>
      <c r="B305" s="2" t="s">
        <v>674</v>
      </c>
      <c r="C305" s="2" t="s">
        <v>91</v>
      </c>
      <c r="D305" s="1">
        <v>26.99</v>
      </c>
      <c r="E305" s="2" t="str">
        <f>VLOOKUP(C305,'Category Look Up'!$B:$C,2,FALSE)</f>
        <v>Consumables</v>
      </c>
      <c r="F305" s="2">
        <f>VLOOKUP(C305,'Sales Data'!$A:$B,2,FALSE)</f>
        <v>532</v>
      </c>
      <c r="G305" s="1">
        <f t="shared" si="5"/>
        <v>14358.679999999998</v>
      </c>
    </row>
    <row r="306" spans="1:7" x14ac:dyDescent="0.25">
      <c r="A306" s="2" t="s">
        <v>1975</v>
      </c>
      <c r="B306" s="2" t="s">
        <v>675</v>
      </c>
      <c r="C306" s="2" t="s">
        <v>91</v>
      </c>
      <c r="D306" s="1">
        <v>25.344239199894918</v>
      </c>
      <c r="E306" s="2" t="str">
        <f>VLOOKUP(C306,'Category Look Up'!$B:$C,2,FALSE)</f>
        <v>Consumables</v>
      </c>
      <c r="F306" s="2">
        <f>VLOOKUP(C306,'Sales Data'!$A:$B,2,FALSE)</f>
        <v>532</v>
      </c>
      <c r="G306" s="1">
        <f t="shared" si="5"/>
        <v>13483.135254344097</v>
      </c>
    </row>
    <row r="307" spans="1:7" x14ac:dyDescent="0.25">
      <c r="A307" s="2" t="s">
        <v>1975</v>
      </c>
      <c r="B307" s="2" t="s">
        <v>719</v>
      </c>
      <c r="C307" s="2" t="s">
        <v>113</v>
      </c>
      <c r="D307" s="1">
        <v>53.462064565432101</v>
      </c>
      <c r="E307" s="2" t="str">
        <f>VLOOKUP(C307,'Category Look Up'!$B:$C,2,FALSE)</f>
        <v>Home</v>
      </c>
      <c r="F307" s="2">
        <f>VLOOKUP(C307,'Sales Data'!$A:$B,2,FALSE)</f>
        <v>316</v>
      </c>
      <c r="G307" s="1">
        <f t="shared" si="5"/>
        <v>16894.012402676544</v>
      </c>
    </row>
    <row r="308" spans="1:7" x14ac:dyDescent="0.25">
      <c r="A308" s="2" t="s">
        <v>1974</v>
      </c>
      <c r="B308" s="2" t="s">
        <v>1591</v>
      </c>
      <c r="C308" s="2" t="s">
        <v>113</v>
      </c>
      <c r="D308" s="1">
        <v>43.963254095795726</v>
      </c>
      <c r="E308" s="2" t="str">
        <f>VLOOKUP(C308,'Category Look Up'!$B:$C,2,FALSE)</f>
        <v>Home</v>
      </c>
      <c r="F308" s="2">
        <f>VLOOKUP(C308,'Sales Data'!$A:$B,2,FALSE)</f>
        <v>316</v>
      </c>
      <c r="G308" s="1">
        <f t="shared" si="5"/>
        <v>13892.38829427145</v>
      </c>
    </row>
    <row r="309" spans="1:7" x14ac:dyDescent="0.25">
      <c r="A309" s="2" t="s">
        <v>1973</v>
      </c>
      <c r="B309" s="2" t="s">
        <v>718</v>
      </c>
      <c r="C309" s="2" t="s">
        <v>113</v>
      </c>
      <c r="D309" s="1">
        <v>43.17</v>
      </c>
      <c r="E309" s="2" t="str">
        <f>VLOOKUP(C309,'Category Look Up'!$B:$C,2,FALSE)</f>
        <v>Home</v>
      </c>
      <c r="F309" s="2">
        <f>VLOOKUP(C309,'Sales Data'!$A:$B,2,FALSE)</f>
        <v>316</v>
      </c>
      <c r="G309" s="1">
        <f t="shared" si="5"/>
        <v>13641.720000000001</v>
      </c>
    </row>
    <row r="310" spans="1:7" x14ac:dyDescent="0.25">
      <c r="A310" s="2" t="s">
        <v>1974</v>
      </c>
      <c r="B310" s="2" t="s">
        <v>1592</v>
      </c>
      <c r="C310" s="2" t="s">
        <v>114</v>
      </c>
      <c r="D310" s="1">
        <v>18.752954073338131</v>
      </c>
      <c r="E310" s="2" t="str">
        <f>VLOOKUP(C310,'Category Look Up'!$B:$C,2,FALSE)</f>
        <v>Electronics</v>
      </c>
      <c r="F310" s="2">
        <f>VLOOKUP(C310,'Sales Data'!$A:$B,2,FALSE)</f>
        <v>175</v>
      </c>
      <c r="G310" s="1">
        <f t="shared" si="5"/>
        <v>3281.7669628341728</v>
      </c>
    </row>
    <row r="311" spans="1:7" x14ac:dyDescent="0.25">
      <c r="A311" s="2" t="s">
        <v>1973</v>
      </c>
      <c r="B311" s="2" t="s">
        <v>720</v>
      </c>
      <c r="C311" s="2" t="s">
        <v>114</v>
      </c>
      <c r="D311" s="1">
        <v>16</v>
      </c>
      <c r="E311" s="2" t="str">
        <f>VLOOKUP(C311,'Category Look Up'!$B:$C,2,FALSE)</f>
        <v>Electronics</v>
      </c>
      <c r="F311" s="2">
        <f>VLOOKUP(C311,'Sales Data'!$A:$B,2,FALSE)</f>
        <v>175</v>
      </c>
      <c r="G311" s="1">
        <f t="shared" si="5"/>
        <v>2800</v>
      </c>
    </row>
    <row r="312" spans="1:7" x14ac:dyDescent="0.25">
      <c r="A312" s="2" t="s">
        <v>1975</v>
      </c>
      <c r="B312" s="2" t="s">
        <v>721</v>
      </c>
      <c r="C312" s="2" t="s">
        <v>114</v>
      </c>
      <c r="D312" s="1">
        <v>9.0447400322839968</v>
      </c>
      <c r="E312" s="2" t="str">
        <f>VLOOKUP(C312,'Category Look Up'!$B:$C,2,FALSE)</f>
        <v>Electronics</v>
      </c>
      <c r="F312" s="2">
        <f>VLOOKUP(C312,'Sales Data'!$A:$B,2,FALSE)</f>
        <v>175</v>
      </c>
      <c r="G312" s="1">
        <f t="shared" si="5"/>
        <v>1582.8295056496995</v>
      </c>
    </row>
    <row r="313" spans="1:7" x14ac:dyDescent="0.25">
      <c r="A313" s="2" t="s">
        <v>1974</v>
      </c>
      <c r="B313" s="2" t="s">
        <v>1788</v>
      </c>
      <c r="C313" s="2" t="s">
        <v>310</v>
      </c>
      <c r="D313" s="1">
        <v>25.551622672890659</v>
      </c>
      <c r="E313" s="2" t="str">
        <f>VLOOKUP(C313,'Category Look Up'!$B:$C,2,FALSE)</f>
        <v>Consumables</v>
      </c>
      <c r="F313" s="2">
        <f>VLOOKUP(C313,'Sales Data'!$A:$B,2,FALSE)</f>
        <v>534</v>
      </c>
      <c r="G313" s="1">
        <f t="shared" si="5"/>
        <v>13644.566507323612</v>
      </c>
    </row>
    <row r="314" spans="1:7" x14ac:dyDescent="0.25">
      <c r="A314" s="2" t="s">
        <v>1973</v>
      </c>
      <c r="B314" s="2" t="s">
        <v>1090</v>
      </c>
      <c r="C314" s="2" t="s">
        <v>310</v>
      </c>
      <c r="D314" s="1">
        <v>23.67</v>
      </c>
      <c r="E314" s="2" t="str">
        <f>VLOOKUP(C314,'Category Look Up'!$B:$C,2,FALSE)</f>
        <v>Consumables</v>
      </c>
      <c r="F314" s="2">
        <f>VLOOKUP(C314,'Sales Data'!$A:$B,2,FALSE)</f>
        <v>534</v>
      </c>
      <c r="G314" s="1">
        <f t="shared" si="5"/>
        <v>12639.78</v>
      </c>
    </row>
    <row r="315" spans="1:7" x14ac:dyDescent="0.25">
      <c r="A315" s="2" t="s">
        <v>1975</v>
      </c>
      <c r="B315" s="2" t="s">
        <v>1091</v>
      </c>
      <c r="C315" s="2" t="s">
        <v>310</v>
      </c>
      <c r="D315" s="1">
        <v>21.332988921204254</v>
      </c>
      <c r="E315" s="2" t="str">
        <f>VLOOKUP(C315,'Category Look Up'!$B:$C,2,FALSE)</f>
        <v>Consumables</v>
      </c>
      <c r="F315" s="2">
        <f>VLOOKUP(C315,'Sales Data'!$A:$B,2,FALSE)</f>
        <v>534</v>
      </c>
      <c r="G315" s="1">
        <f t="shared" si="5"/>
        <v>11391.816083923071</v>
      </c>
    </row>
    <row r="316" spans="1:7" x14ac:dyDescent="0.25">
      <c r="A316" s="2" t="s">
        <v>1974</v>
      </c>
      <c r="B316" s="2" t="s">
        <v>1594</v>
      </c>
      <c r="C316" s="2" t="s">
        <v>116</v>
      </c>
      <c r="D316" s="1">
        <v>15.917821344368777</v>
      </c>
      <c r="E316" s="2" t="str">
        <f>VLOOKUP(C316,'Category Look Up'!$B:$C,2,FALSE)</f>
        <v>Home</v>
      </c>
      <c r="F316" s="2">
        <f>VLOOKUP(C316,'Sales Data'!$A:$B,2,FALSE)</f>
        <v>300</v>
      </c>
      <c r="G316" s="1">
        <f t="shared" si="5"/>
        <v>4775.3464033106329</v>
      </c>
    </row>
    <row r="317" spans="1:7" x14ac:dyDescent="0.25">
      <c r="A317" s="2" t="s">
        <v>1975</v>
      </c>
      <c r="B317" s="2" t="s">
        <v>725</v>
      </c>
      <c r="C317" s="2" t="s">
        <v>116</v>
      </c>
      <c r="D317" s="1">
        <v>15.578363837598753</v>
      </c>
      <c r="E317" s="2" t="str">
        <f>VLOOKUP(C317,'Category Look Up'!$B:$C,2,FALSE)</f>
        <v>Home</v>
      </c>
      <c r="F317" s="2">
        <f>VLOOKUP(C317,'Sales Data'!$A:$B,2,FALSE)</f>
        <v>300</v>
      </c>
      <c r="G317" s="1">
        <f t="shared" si="5"/>
        <v>4673.5091512796262</v>
      </c>
    </row>
    <row r="318" spans="1:7" x14ac:dyDescent="0.25">
      <c r="A318" s="2" t="s">
        <v>1973</v>
      </c>
      <c r="B318" s="2" t="s">
        <v>724</v>
      </c>
      <c r="C318" s="2" t="s">
        <v>116</v>
      </c>
      <c r="D318" s="1">
        <v>15</v>
      </c>
      <c r="E318" s="2" t="str">
        <f>VLOOKUP(C318,'Category Look Up'!$B:$C,2,FALSE)</f>
        <v>Home</v>
      </c>
      <c r="F318" s="2">
        <f>VLOOKUP(C318,'Sales Data'!$A:$B,2,FALSE)</f>
        <v>300</v>
      </c>
      <c r="G318" s="1">
        <f t="shared" si="5"/>
        <v>4500</v>
      </c>
    </row>
    <row r="319" spans="1:7" x14ac:dyDescent="0.25">
      <c r="A319" s="2" t="s">
        <v>1974</v>
      </c>
      <c r="B319" s="2" t="s">
        <v>1595</v>
      </c>
      <c r="C319" s="2" t="s">
        <v>117</v>
      </c>
      <c r="D319" s="1">
        <v>25.125269197356378</v>
      </c>
      <c r="E319" s="2" t="str">
        <f>VLOOKUP(C319,'Category Look Up'!$B:$C,2,FALSE)</f>
        <v>Electronics</v>
      </c>
      <c r="F319" s="2">
        <f>VLOOKUP(C319,'Sales Data'!$A:$B,2,FALSE)</f>
        <v>190</v>
      </c>
      <c r="G319" s="1">
        <f t="shared" si="5"/>
        <v>4773.801147497712</v>
      </c>
    </row>
    <row r="320" spans="1:7" x14ac:dyDescent="0.25">
      <c r="A320" s="2" t="s">
        <v>1973</v>
      </c>
      <c r="B320" s="2" t="s">
        <v>726</v>
      </c>
      <c r="C320" s="2" t="s">
        <v>117</v>
      </c>
      <c r="D320" s="1">
        <v>19.989999999999998</v>
      </c>
      <c r="E320" s="2" t="str">
        <f>VLOOKUP(C320,'Category Look Up'!$B:$C,2,FALSE)</f>
        <v>Electronics</v>
      </c>
      <c r="F320" s="2">
        <f>VLOOKUP(C320,'Sales Data'!$A:$B,2,FALSE)</f>
        <v>190</v>
      </c>
      <c r="G320" s="1">
        <f t="shared" si="5"/>
        <v>3798.1</v>
      </c>
    </row>
    <row r="321" spans="1:7" x14ac:dyDescent="0.25">
      <c r="A321" s="2" t="s">
        <v>1975</v>
      </c>
      <c r="B321" s="2" t="s">
        <v>727</v>
      </c>
      <c r="C321" s="2" t="s">
        <v>117</v>
      </c>
      <c r="D321" s="1">
        <v>15.963064258538369</v>
      </c>
      <c r="E321" s="2" t="str">
        <f>VLOOKUP(C321,'Category Look Up'!$B:$C,2,FALSE)</f>
        <v>Electronics</v>
      </c>
      <c r="F321" s="2">
        <f>VLOOKUP(C321,'Sales Data'!$A:$B,2,FALSE)</f>
        <v>190</v>
      </c>
      <c r="G321" s="1">
        <f t="shared" si="5"/>
        <v>3032.98220912229</v>
      </c>
    </row>
    <row r="322" spans="1:7" x14ac:dyDescent="0.25">
      <c r="A322" s="2" t="s">
        <v>1974</v>
      </c>
      <c r="B322" s="2" t="s">
        <v>1539</v>
      </c>
      <c r="C322" s="2" t="s">
        <v>61</v>
      </c>
      <c r="D322" s="1">
        <v>11.671683599179238</v>
      </c>
      <c r="E322" s="2" t="str">
        <f>VLOOKUP(C322,'Category Look Up'!$B:$C,2,FALSE)</f>
        <v>Consumables</v>
      </c>
      <c r="F322" s="2">
        <f>VLOOKUP(C322,'Sales Data'!$A:$B,2,FALSE)</f>
        <v>535</v>
      </c>
      <c r="G322" s="1">
        <f t="shared" si="5"/>
        <v>6244.350725560892</v>
      </c>
    </row>
    <row r="323" spans="1:7" x14ac:dyDescent="0.25">
      <c r="A323" s="2" t="s">
        <v>1973</v>
      </c>
      <c r="B323" s="2" t="s">
        <v>614</v>
      </c>
      <c r="C323" s="2" t="s">
        <v>61</v>
      </c>
      <c r="D323" s="1">
        <v>10.84</v>
      </c>
      <c r="E323" s="2" t="str">
        <f>VLOOKUP(C323,'Category Look Up'!$B:$C,2,FALSE)</f>
        <v>Consumables</v>
      </c>
      <c r="F323" s="2">
        <f>VLOOKUP(C323,'Sales Data'!$A:$B,2,FALSE)</f>
        <v>535</v>
      </c>
      <c r="G323" s="1">
        <f t="shared" ref="G323:G386" si="6">D323*F323</f>
        <v>5799.4</v>
      </c>
    </row>
    <row r="324" spans="1:7" x14ac:dyDescent="0.25">
      <c r="A324" s="2" t="s">
        <v>1975</v>
      </c>
      <c r="B324" s="2" t="s">
        <v>615</v>
      </c>
      <c r="C324" s="2" t="s">
        <v>61</v>
      </c>
      <c r="D324" s="1">
        <v>9.329160095348568</v>
      </c>
      <c r="E324" s="2" t="str">
        <f>VLOOKUP(C324,'Category Look Up'!$B:$C,2,FALSE)</f>
        <v>Consumables</v>
      </c>
      <c r="F324" s="2">
        <f>VLOOKUP(C324,'Sales Data'!$A:$B,2,FALSE)</f>
        <v>535</v>
      </c>
      <c r="G324" s="1">
        <f t="shared" si="6"/>
        <v>4991.1006510114839</v>
      </c>
    </row>
    <row r="325" spans="1:7" x14ac:dyDescent="0.25">
      <c r="A325" s="2" t="s">
        <v>1975</v>
      </c>
      <c r="B325" s="2" t="s">
        <v>730</v>
      </c>
      <c r="C325" s="2" t="s">
        <v>119</v>
      </c>
      <c r="D325" s="1">
        <v>18.393519574176828</v>
      </c>
      <c r="E325" s="2" t="str">
        <f>VLOOKUP(C325,'Category Look Up'!$B:$C,2,FALSE)</f>
        <v>Home</v>
      </c>
      <c r="F325" s="2">
        <f>VLOOKUP(C325,'Sales Data'!$A:$B,2,FALSE)</f>
        <v>318</v>
      </c>
      <c r="G325" s="1">
        <f t="shared" si="6"/>
        <v>5849.1392245882316</v>
      </c>
    </row>
    <row r="326" spans="1:7" x14ac:dyDescent="0.25">
      <c r="A326" s="2" t="s">
        <v>1974</v>
      </c>
      <c r="B326" s="2" t="s">
        <v>1597</v>
      </c>
      <c r="C326" s="2" t="s">
        <v>119</v>
      </c>
      <c r="D326" s="1">
        <v>16.808841814486676</v>
      </c>
      <c r="E326" s="2" t="str">
        <f>VLOOKUP(C326,'Category Look Up'!$B:$C,2,FALSE)</f>
        <v>Home</v>
      </c>
      <c r="F326" s="2">
        <f>VLOOKUP(C326,'Sales Data'!$A:$B,2,FALSE)</f>
        <v>318</v>
      </c>
      <c r="G326" s="1">
        <f t="shared" si="6"/>
        <v>5345.2116970067627</v>
      </c>
    </row>
    <row r="327" spans="1:7" x14ac:dyDescent="0.25">
      <c r="A327" s="2" t="s">
        <v>1974</v>
      </c>
      <c r="B327" s="2" t="s">
        <v>1598</v>
      </c>
      <c r="C327" s="2" t="s">
        <v>120</v>
      </c>
      <c r="D327" s="1">
        <v>4.9957844856746174</v>
      </c>
      <c r="E327" s="2" t="str">
        <f>VLOOKUP(C327,'Category Look Up'!$B:$C,2,FALSE)</f>
        <v>Electronics</v>
      </c>
      <c r="F327" s="2">
        <f>VLOOKUP(C327,'Sales Data'!$A:$B,2,FALSE)</f>
        <v>413</v>
      </c>
      <c r="G327" s="1">
        <f t="shared" si="6"/>
        <v>2063.2589925836169</v>
      </c>
    </row>
    <row r="328" spans="1:7" x14ac:dyDescent="0.25">
      <c r="A328" s="2" t="s">
        <v>1975</v>
      </c>
      <c r="B328" s="2" t="s">
        <v>731</v>
      </c>
      <c r="C328" s="2" t="s">
        <v>120</v>
      </c>
      <c r="D328" s="1">
        <v>3.5905373523086221</v>
      </c>
      <c r="E328" s="2" t="str">
        <f>VLOOKUP(C328,'Category Look Up'!$B:$C,2,FALSE)</f>
        <v>Electronics</v>
      </c>
      <c r="F328" s="2">
        <f>VLOOKUP(C328,'Sales Data'!$A:$B,2,FALSE)</f>
        <v>413</v>
      </c>
      <c r="G328" s="1">
        <f t="shared" si="6"/>
        <v>1482.891926503461</v>
      </c>
    </row>
    <row r="329" spans="1:7" x14ac:dyDescent="0.25">
      <c r="A329" s="2" t="s">
        <v>1974</v>
      </c>
      <c r="B329" s="2" t="s">
        <v>1668</v>
      </c>
      <c r="C329" s="2" t="s">
        <v>190</v>
      </c>
      <c r="D329" s="1">
        <v>24.273820650081646</v>
      </c>
      <c r="E329" s="2" t="str">
        <f>VLOOKUP(C329,'Category Look Up'!$B:$C,2,FALSE)</f>
        <v>Consumables</v>
      </c>
      <c r="F329" s="2">
        <f>VLOOKUP(C329,'Sales Data'!$A:$B,2,FALSE)</f>
        <v>535</v>
      </c>
      <c r="G329" s="1">
        <f t="shared" si="6"/>
        <v>12986.49404779368</v>
      </c>
    </row>
    <row r="330" spans="1:7" x14ac:dyDescent="0.25">
      <c r="A330" s="2" t="s">
        <v>1973</v>
      </c>
      <c r="B330" s="2" t="s">
        <v>851</v>
      </c>
      <c r="C330" s="2" t="s">
        <v>190</v>
      </c>
      <c r="D330" s="1">
        <v>22</v>
      </c>
      <c r="E330" s="2" t="str">
        <f>VLOOKUP(C330,'Category Look Up'!$B:$C,2,FALSE)</f>
        <v>Consumables</v>
      </c>
      <c r="F330" s="2">
        <f>VLOOKUP(C330,'Sales Data'!$A:$B,2,FALSE)</f>
        <v>535</v>
      </c>
      <c r="G330" s="1">
        <f t="shared" si="6"/>
        <v>11770</v>
      </c>
    </row>
    <row r="331" spans="1:7" x14ac:dyDescent="0.25">
      <c r="A331" s="2" t="s">
        <v>1975</v>
      </c>
      <c r="B331" s="2" t="s">
        <v>733</v>
      </c>
      <c r="C331" s="2" t="s">
        <v>122</v>
      </c>
      <c r="D331" s="1">
        <v>18.434966092801275</v>
      </c>
      <c r="E331" s="2" t="str">
        <f>VLOOKUP(C331,'Category Look Up'!$B:$C,2,FALSE)</f>
        <v>Home</v>
      </c>
      <c r="F331" s="2">
        <f>VLOOKUP(C331,'Sales Data'!$A:$B,2,FALSE)</f>
        <v>443</v>
      </c>
      <c r="G331" s="1">
        <f t="shared" si="6"/>
        <v>8166.6899791109654</v>
      </c>
    </row>
    <row r="332" spans="1:7" x14ac:dyDescent="0.25">
      <c r="A332" s="2" t="s">
        <v>1974</v>
      </c>
      <c r="B332" s="2" t="s">
        <v>1600</v>
      </c>
      <c r="C332" s="2" t="s">
        <v>122</v>
      </c>
      <c r="D332" s="1">
        <v>16.715131194308015</v>
      </c>
      <c r="E332" s="2" t="str">
        <f>VLOOKUP(C332,'Category Look Up'!$B:$C,2,FALSE)</f>
        <v>Home</v>
      </c>
      <c r="F332" s="2">
        <f>VLOOKUP(C332,'Sales Data'!$A:$B,2,FALSE)</f>
        <v>443</v>
      </c>
      <c r="G332" s="1">
        <f t="shared" si="6"/>
        <v>7404.8031190784504</v>
      </c>
    </row>
    <row r="333" spans="1:7" x14ac:dyDescent="0.25">
      <c r="A333" s="2" t="s">
        <v>1974</v>
      </c>
      <c r="B333" s="2" t="s">
        <v>1601</v>
      </c>
      <c r="C333" s="2" t="s">
        <v>123</v>
      </c>
      <c r="D333" s="1">
        <v>25.197532865712063</v>
      </c>
      <c r="E333" s="2" t="str">
        <f>VLOOKUP(C333,'Category Look Up'!$B:$C,2,FALSE)</f>
        <v>Electronics</v>
      </c>
      <c r="F333" s="2">
        <f>VLOOKUP(C333,'Sales Data'!$A:$B,2,FALSE)</f>
        <v>318</v>
      </c>
      <c r="G333" s="1">
        <f t="shared" si="6"/>
        <v>8012.8154512964356</v>
      </c>
    </row>
    <row r="334" spans="1:7" x14ac:dyDescent="0.25">
      <c r="A334" s="2" t="s">
        <v>1975</v>
      </c>
      <c r="B334" s="2" t="s">
        <v>734</v>
      </c>
      <c r="C334" s="2" t="s">
        <v>123</v>
      </c>
      <c r="D334" s="1">
        <v>22.182287639597021</v>
      </c>
      <c r="E334" s="2" t="str">
        <f>VLOOKUP(C334,'Category Look Up'!$B:$C,2,FALSE)</f>
        <v>Electronics</v>
      </c>
      <c r="F334" s="2">
        <f>VLOOKUP(C334,'Sales Data'!$A:$B,2,FALSE)</f>
        <v>318</v>
      </c>
      <c r="G334" s="1">
        <f t="shared" si="6"/>
        <v>7053.9674693918523</v>
      </c>
    </row>
    <row r="335" spans="1:7" x14ac:dyDescent="0.25">
      <c r="A335" s="2" t="s">
        <v>1975</v>
      </c>
      <c r="B335" s="2" t="s">
        <v>852</v>
      </c>
      <c r="C335" s="2" t="s">
        <v>190</v>
      </c>
      <c r="D335" s="1">
        <v>19.063033780566077</v>
      </c>
      <c r="E335" s="2" t="str">
        <f>VLOOKUP(C335,'Category Look Up'!$B:$C,2,FALSE)</f>
        <v>Consumables</v>
      </c>
      <c r="F335" s="2">
        <f>VLOOKUP(C335,'Sales Data'!$A:$B,2,FALSE)</f>
        <v>535</v>
      </c>
      <c r="G335" s="1">
        <f t="shared" si="6"/>
        <v>10198.72307260285</v>
      </c>
    </row>
    <row r="336" spans="1:7" x14ac:dyDescent="0.25">
      <c r="A336" s="2" t="s">
        <v>1974</v>
      </c>
      <c r="B336" s="2" t="s">
        <v>1839</v>
      </c>
      <c r="C336" s="2" t="s">
        <v>361</v>
      </c>
      <c r="D336" s="1">
        <v>20.819021860635679</v>
      </c>
      <c r="E336" s="2" t="str">
        <f>VLOOKUP(C336,'Category Look Up'!$B:$C,2,FALSE)</f>
        <v>Consumables</v>
      </c>
      <c r="F336" s="2">
        <f>VLOOKUP(C336,'Sales Data'!$A:$B,2,FALSE)</f>
        <v>535</v>
      </c>
      <c r="G336" s="1">
        <f t="shared" si="6"/>
        <v>11138.176695440088</v>
      </c>
    </row>
    <row r="337" spans="1:7" x14ac:dyDescent="0.25">
      <c r="A337" s="2" t="s">
        <v>1975</v>
      </c>
      <c r="B337" s="2" t="s">
        <v>736</v>
      </c>
      <c r="C337" s="2" t="s">
        <v>125</v>
      </c>
      <c r="D337" s="1">
        <v>89.968699417721638</v>
      </c>
      <c r="E337" s="2" t="str">
        <f>VLOOKUP(C337,'Category Look Up'!$B:$C,2,FALSE)</f>
        <v>Home</v>
      </c>
      <c r="F337" s="2">
        <f>VLOOKUP(C337,'Sales Data'!$A:$B,2,FALSE)</f>
        <v>385</v>
      </c>
      <c r="G337" s="1">
        <f t="shared" si="6"/>
        <v>34637.94927582283</v>
      </c>
    </row>
    <row r="338" spans="1:7" x14ac:dyDescent="0.25">
      <c r="A338" s="2" t="s">
        <v>1974</v>
      </c>
      <c r="B338" s="2" t="s">
        <v>1603</v>
      </c>
      <c r="C338" s="2" t="s">
        <v>125</v>
      </c>
      <c r="D338" s="1">
        <v>76.168298614551645</v>
      </c>
      <c r="E338" s="2" t="str">
        <f>VLOOKUP(C338,'Category Look Up'!$B:$C,2,FALSE)</f>
        <v>Home</v>
      </c>
      <c r="F338" s="2">
        <f>VLOOKUP(C338,'Sales Data'!$A:$B,2,FALSE)</f>
        <v>385</v>
      </c>
      <c r="G338" s="1">
        <f t="shared" si="6"/>
        <v>29324.794966602385</v>
      </c>
    </row>
    <row r="339" spans="1:7" x14ac:dyDescent="0.25">
      <c r="A339" s="2" t="s">
        <v>1974</v>
      </c>
      <c r="B339" s="2" t="s">
        <v>1604</v>
      </c>
      <c r="C339" s="2" t="s">
        <v>126</v>
      </c>
      <c r="D339" s="1">
        <v>52.274369381111541</v>
      </c>
      <c r="E339" s="2" t="str">
        <f>VLOOKUP(C339,'Category Look Up'!$B:$C,2,FALSE)</f>
        <v>Electronics</v>
      </c>
      <c r="F339" s="2">
        <f>VLOOKUP(C339,'Sales Data'!$A:$B,2,FALSE)</f>
        <v>226</v>
      </c>
      <c r="G339" s="1">
        <f t="shared" si="6"/>
        <v>11814.007480131208</v>
      </c>
    </row>
    <row r="340" spans="1:7" x14ac:dyDescent="0.25">
      <c r="A340" s="2" t="s">
        <v>1975</v>
      </c>
      <c r="B340" s="2" t="s">
        <v>737</v>
      </c>
      <c r="C340" s="2" t="s">
        <v>126</v>
      </c>
      <c r="D340" s="1">
        <v>38.194533450908274</v>
      </c>
      <c r="E340" s="2" t="str">
        <f>VLOOKUP(C340,'Category Look Up'!$B:$C,2,FALSE)</f>
        <v>Electronics</v>
      </c>
      <c r="F340" s="2">
        <f>VLOOKUP(C340,'Sales Data'!$A:$B,2,FALSE)</f>
        <v>226</v>
      </c>
      <c r="G340" s="1">
        <f t="shared" si="6"/>
        <v>8631.9645599052692</v>
      </c>
    </row>
    <row r="341" spans="1:7" x14ac:dyDescent="0.25">
      <c r="A341" s="2" t="s">
        <v>1973</v>
      </c>
      <c r="B341" s="2" t="s">
        <v>1192</v>
      </c>
      <c r="C341" s="2" t="s">
        <v>361</v>
      </c>
      <c r="D341" s="1">
        <v>19.989999999999998</v>
      </c>
      <c r="E341" s="2" t="str">
        <f>VLOOKUP(C341,'Category Look Up'!$B:$C,2,FALSE)</f>
        <v>Consumables</v>
      </c>
      <c r="F341" s="2">
        <f>VLOOKUP(C341,'Sales Data'!$A:$B,2,FALSE)</f>
        <v>535</v>
      </c>
      <c r="G341" s="1">
        <f t="shared" si="6"/>
        <v>10694.65</v>
      </c>
    </row>
    <row r="342" spans="1:7" x14ac:dyDescent="0.25">
      <c r="A342" s="2" t="s">
        <v>1975</v>
      </c>
      <c r="B342" s="2" t="s">
        <v>1193</v>
      </c>
      <c r="C342" s="2" t="s">
        <v>361</v>
      </c>
      <c r="D342" s="1">
        <v>16.270112469280306</v>
      </c>
      <c r="E342" s="2" t="str">
        <f>VLOOKUP(C342,'Category Look Up'!$B:$C,2,FALSE)</f>
        <v>Consumables</v>
      </c>
      <c r="F342" s="2">
        <f>VLOOKUP(C342,'Sales Data'!$A:$B,2,FALSE)</f>
        <v>535</v>
      </c>
      <c r="G342" s="1">
        <f t="shared" si="6"/>
        <v>8704.5101710649633</v>
      </c>
    </row>
    <row r="343" spans="1:7" x14ac:dyDescent="0.25">
      <c r="A343" s="2" t="s">
        <v>1975</v>
      </c>
      <c r="B343" s="2" t="s">
        <v>739</v>
      </c>
      <c r="C343" s="2" t="s">
        <v>128</v>
      </c>
      <c r="D343" s="1">
        <v>12.816452654857661</v>
      </c>
      <c r="E343" s="2" t="str">
        <f>VLOOKUP(C343,'Category Look Up'!$B:$C,2,FALSE)</f>
        <v>Home</v>
      </c>
      <c r="F343" s="2">
        <f>VLOOKUP(C343,'Sales Data'!$A:$B,2,FALSE)</f>
        <v>324</v>
      </c>
      <c r="G343" s="1">
        <f t="shared" si="6"/>
        <v>4152.5306601738821</v>
      </c>
    </row>
    <row r="344" spans="1:7" x14ac:dyDescent="0.25">
      <c r="A344" s="2" t="s">
        <v>1974</v>
      </c>
      <c r="B344" s="2" t="s">
        <v>1606</v>
      </c>
      <c r="C344" s="2" t="s">
        <v>128</v>
      </c>
      <c r="D344" s="1">
        <v>11.517872311981616</v>
      </c>
      <c r="E344" s="2" t="str">
        <f>VLOOKUP(C344,'Category Look Up'!$B:$C,2,FALSE)</f>
        <v>Home</v>
      </c>
      <c r="F344" s="2">
        <f>VLOOKUP(C344,'Sales Data'!$A:$B,2,FALSE)</f>
        <v>324</v>
      </c>
      <c r="G344" s="1">
        <f t="shared" si="6"/>
        <v>3731.7906290820438</v>
      </c>
    </row>
    <row r="345" spans="1:7" x14ac:dyDescent="0.25">
      <c r="A345" s="2" t="s">
        <v>1974</v>
      </c>
      <c r="B345" s="2" t="s">
        <v>1607</v>
      </c>
      <c r="C345" s="2" t="s">
        <v>129</v>
      </c>
      <c r="D345" s="1">
        <v>81.591854736373122</v>
      </c>
      <c r="E345" s="2" t="str">
        <f>VLOOKUP(C345,'Category Look Up'!$B:$C,2,FALSE)</f>
        <v>Electronics</v>
      </c>
      <c r="F345" s="2">
        <f>VLOOKUP(C345,'Sales Data'!$A:$B,2,FALSE)</f>
        <v>477</v>
      </c>
      <c r="G345" s="1">
        <f t="shared" si="6"/>
        <v>38919.314709249978</v>
      </c>
    </row>
    <row r="346" spans="1:7" x14ac:dyDescent="0.25">
      <c r="A346" s="2" t="s">
        <v>1975</v>
      </c>
      <c r="B346" s="2" t="s">
        <v>740</v>
      </c>
      <c r="C346" s="2" t="s">
        <v>129</v>
      </c>
      <c r="D346" s="1">
        <v>51.655048497130856</v>
      </c>
      <c r="E346" s="2" t="str">
        <f>VLOOKUP(C346,'Category Look Up'!$B:$C,2,FALSE)</f>
        <v>Electronics</v>
      </c>
      <c r="F346" s="2">
        <f>VLOOKUP(C346,'Sales Data'!$A:$B,2,FALSE)</f>
        <v>477</v>
      </c>
      <c r="G346" s="1">
        <f t="shared" si="6"/>
        <v>24639.458133131418</v>
      </c>
    </row>
    <row r="347" spans="1:7" x14ac:dyDescent="0.25">
      <c r="A347" s="2" t="s">
        <v>1973</v>
      </c>
      <c r="B347" s="2" t="s">
        <v>1335</v>
      </c>
      <c r="C347" s="2" t="s">
        <v>433</v>
      </c>
      <c r="D347" s="1">
        <v>169.99</v>
      </c>
      <c r="E347" s="2" t="str">
        <f>VLOOKUP(C347,'Category Look Up'!$B:$C,2,FALSE)</f>
        <v>Consumables</v>
      </c>
      <c r="F347" s="2">
        <f>VLOOKUP(C347,'Sales Data'!$A:$B,2,FALSE)</f>
        <v>535</v>
      </c>
      <c r="G347" s="1">
        <f t="shared" si="6"/>
        <v>90944.650000000009</v>
      </c>
    </row>
    <row r="348" spans="1:7" x14ac:dyDescent="0.25">
      <c r="A348" s="2" t="s">
        <v>1974</v>
      </c>
      <c r="B348" s="2" t="s">
        <v>1911</v>
      </c>
      <c r="C348" s="2" t="s">
        <v>433</v>
      </c>
      <c r="D348" s="1">
        <v>156.7769089864116</v>
      </c>
      <c r="E348" s="2" t="str">
        <f>VLOOKUP(C348,'Category Look Up'!$B:$C,2,FALSE)</f>
        <v>Consumables</v>
      </c>
      <c r="F348" s="2">
        <f>VLOOKUP(C348,'Sales Data'!$A:$B,2,FALSE)</f>
        <v>535</v>
      </c>
      <c r="G348" s="1">
        <f t="shared" si="6"/>
        <v>83875.646307730203</v>
      </c>
    </row>
    <row r="349" spans="1:7" x14ac:dyDescent="0.25">
      <c r="A349" s="2" t="s">
        <v>1975</v>
      </c>
      <c r="B349" s="2" t="s">
        <v>742</v>
      </c>
      <c r="C349" s="2" t="s">
        <v>131</v>
      </c>
      <c r="D349" s="1">
        <v>4155.7446551322046</v>
      </c>
      <c r="E349" s="2" t="str">
        <f>VLOOKUP(C349,'Category Look Up'!$B:$C,2,FALSE)</f>
        <v>Home</v>
      </c>
      <c r="F349" s="2">
        <f>VLOOKUP(C349,'Sales Data'!$A:$B,2,FALSE)</f>
        <v>350</v>
      </c>
      <c r="G349" s="1">
        <f t="shared" si="6"/>
        <v>1454510.6292962716</v>
      </c>
    </row>
    <row r="350" spans="1:7" x14ac:dyDescent="0.25">
      <c r="A350" s="2" t="s">
        <v>1974</v>
      </c>
      <c r="B350" s="2" t="s">
        <v>1609</v>
      </c>
      <c r="C350" s="2" t="s">
        <v>131</v>
      </c>
      <c r="D350" s="1">
        <v>2584.5669433641756</v>
      </c>
      <c r="E350" s="2" t="str">
        <f>VLOOKUP(C350,'Category Look Up'!$B:$C,2,FALSE)</f>
        <v>Home</v>
      </c>
      <c r="F350" s="2">
        <f>VLOOKUP(C350,'Sales Data'!$A:$B,2,FALSE)</f>
        <v>350</v>
      </c>
      <c r="G350" s="1">
        <f t="shared" si="6"/>
        <v>904598.43017746147</v>
      </c>
    </row>
    <row r="351" spans="1:7" x14ac:dyDescent="0.25">
      <c r="A351" s="2" t="s">
        <v>1975</v>
      </c>
      <c r="B351" s="2" t="s">
        <v>743</v>
      </c>
      <c r="C351" s="2" t="s">
        <v>132</v>
      </c>
      <c r="D351" s="1">
        <v>2826.8830637190426</v>
      </c>
      <c r="E351" s="2" t="str">
        <f>VLOOKUP(C351,'Category Look Up'!$B:$C,2,FALSE)</f>
        <v>Electronics</v>
      </c>
      <c r="F351" s="2">
        <f>VLOOKUP(C351,'Sales Data'!$A:$B,2,FALSE)</f>
        <v>336</v>
      </c>
      <c r="G351" s="1">
        <f t="shared" si="6"/>
        <v>949832.70940959838</v>
      </c>
    </row>
    <row r="352" spans="1:7" x14ac:dyDescent="0.25">
      <c r="A352" s="2" t="s">
        <v>1974</v>
      </c>
      <c r="B352" s="2" t="s">
        <v>1610</v>
      </c>
      <c r="C352" s="2" t="s">
        <v>132</v>
      </c>
      <c r="D352" s="1">
        <v>2331.8780241912837</v>
      </c>
      <c r="E352" s="2" t="str">
        <f>VLOOKUP(C352,'Category Look Up'!$B:$C,2,FALSE)</f>
        <v>Electronics</v>
      </c>
      <c r="F352" s="2">
        <f>VLOOKUP(C352,'Sales Data'!$A:$B,2,FALSE)</f>
        <v>336</v>
      </c>
      <c r="G352" s="1">
        <f t="shared" si="6"/>
        <v>783511.01612827135</v>
      </c>
    </row>
    <row r="353" spans="1:7" x14ac:dyDescent="0.25">
      <c r="A353" s="2" t="s">
        <v>1975</v>
      </c>
      <c r="B353" s="2" t="s">
        <v>1336</v>
      </c>
      <c r="C353" s="2" t="s">
        <v>433</v>
      </c>
      <c r="D353" s="1">
        <v>147.47264102764748</v>
      </c>
      <c r="E353" s="2" t="str">
        <f>VLOOKUP(C353,'Category Look Up'!$B:$C,2,FALSE)</f>
        <v>Consumables</v>
      </c>
      <c r="F353" s="2">
        <f>VLOOKUP(C353,'Sales Data'!$A:$B,2,FALSE)</f>
        <v>535</v>
      </c>
      <c r="G353" s="1">
        <f t="shared" si="6"/>
        <v>78897.862949791408</v>
      </c>
    </row>
    <row r="354" spans="1:7" x14ac:dyDescent="0.25">
      <c r="A354" s="2" t="s">
        <v>1974</v>
      </c>
      <c r="B354" s="2" t="s">
        <v>1963</v>
      </c>
      <c r="C354" s="2" t="s">
        <v>499</v>
      </c>
      <c r="D354" s="1">
        <v>20.035267423797261</v>
      </c>
      <c r="E354" s="2" t="str">
        <f>VLOOKUP(C354,'Category Look Up'!$B:$C,2,FALSE)</f>
        <v>Consumables</v>
      </c>
      <c r="F354" s="2">
        <f>VLOOKUP(C354,'Sales Data'!$A:$B,2,FALSE)</f>
        <v>537</v>
      </c>
      <c r="G354" s="1">
        <f t="shared" si="6"/>
        <v>10758.93860657913</v>
      </c>
    </row>
    <row r="355" spans="1:7" x14ac:dyDescent="0.25">
      <c r="A355" s="2" t="s">
        <v>1975</v>
      </c>
      <c r="B355" s="2" t="s">
        <v>745</v>
      </c>
      <c r="C355" s="2" t="s">
        <v>134</v>
      </c>
      <c r="D355" s="1">
        <v>21.118298922285422</v>
      </c>
      <c r="E355" s="2" t="str">
        <f>VLOOKUP(C355,'Category Look Up'!$B:$C,2,FALSE)</f>
        <v>Home</v>
      </c>
      <c r="F355" s="2">
        <f>VLOOKUP(C355,'Sales Data'!$A:$B,2,FALSE)</f>
        <v>498</v>
      </c>
      <c r="G355" s="1">
        <f t="shared" si="6"/>
        <v>10516.912863298141</v>
      </c>
    </row>
    <row r="356" spans="1:7" x14ac:dyDescent="0.25">
      <c r="A356" s="2" t="s">
        <v>1974</v>
      </c>
      <c r="B356" s="2" t="s">
        <v>1612</v>
      </c>
      <c r="C356" s="2" t="s">
        <v>134</v>
      </c>
      <c r="D356" s="1">
        <v>18.496563439166778</v>
      </c>
      <c r="E356" s="2" t="str">
        <f>VLOOKUP(C356,'Category Look Up'!$B:$C,2,FALSE)</f>
        <v>Home</v>
      </c>
      <c r="F356" s="2">
        <f>VLOOKUP(C356,'Sales Data'!$A:$B,2,FALSE)</f>
        <v>498</v>
      </c>
      <c r="G356" s="1">
        <f t="shared" si="6"/>
        <v>9211.2885927050556</v>
      </c>
    </row>
    <row r="357" spans="1:7" x14ac:dyDescent="0.25">
      <c r="A357" s="2" t="s">
        <v>1974</v>
      </c>
      <c r="B357" s="2" t="s">
        <v>1613</v>
      </c>
      <c r="C357" s="2" t="s">
        <v>135</v>
      </c>
      <c r="D357" s="1">
        <v>16.845495771924575</v>
      </c>
      <c r="E357" s="2" t="str">
        <f>VLOOKUP(C357,'Category Look Up'!$B:$C,2,FALSE)</f>
        <v>Electronics</v>
      </c>
      <c r="F357" s="2">
        <f>VLOOKUP(C357,'Sales Data'!$A:$B,2,FALSE)</f>
        <v>427</v>
      </c>
      <c r="G357" s="1">
        <f t="shared" si="6"/>
        <v>7193.0266946117936</v>
      </c>
    </row>
    <row r="358" spans="1:7" x14ac:dyDescent="0.25">
      <c r="A358" s="2" t="s">
        <v>1975</v>
      </c>
      <c r="B358" s="2" t="s">
        <v>746</v>
      </c>
      <c r="C358" s="2" t="s">
        <v>135</v>
      </c>
      <c r="D358" s="1">
        <v>8.1171515219423238</v>
      </c>
      <c r="E358" s="2" t="str">
        <f>VLOOKUP(C358,'Category Look Up'!$B:$C,2,FALSE)</f>
        <v>Electronics</v>
      </c>
      <c r="F358" s="2">
        <f>VLOOKUP(C358,'Sales Data'!$A:$B,2,FALSE)</f>
        <v>427</v>
      </c>
      <c r="G358" s="1">
        <f t="shared" si="6"/>
        <v>3466.0236998693722</v>
      </c>
    </row>
    <row r="359" spans="1:7" x14ac:dyDescent="0.25">
      <c r="A359" s="2" t="s">
        <v>1973</v>
      </c>
      <c r="B359" s="2" t="s">
        <v>1467</v>
      </c>
      <c r="C359" s="2" t="s">
        <v>499</v>
      </c>
      <c r="D359" s="1">
        <v>20</v>
      </c>
      <c r="E359" s="2" t="str">
        <f>VLOOKUP(C359,'Category Look Up'!$B:$C,2,FALSE)</f>
        <v>Consumables</v>
      </c>
      <c r="F359" s="2">
        <f>VLOOKUP(C359,'Sales Data'!$A:$B,2,FALSE)</f>
        <v>537</v>
      </c>
      <c r="G359" s="1">
        <f t="shared" si="6"/>
        <v>10740</v>
      </c>
    </row>
    <row r="360" spans="1:7" x14ac:dyDescent="0.25">
      <c r="A360" s="2" t="s">
        <v>1975</v>
      </c>
      <c r="B360" s="2" t="s">
        <v>1468</v>
      </c>
      <c r="C360" s="2" t="s">
        <v>499</v>
      </c>
      <c r="D360" s="1">
        <v>16.66131972124408</v>
      </c>
      <c r="E360" s="2" t="str">
        <f>VLOOKUP(C360,'Category Look Up'!$B:$C,2,FALSE)</f>
        <v>Consumables</v>
      </c>
      <c r="F360" s="2">
        <f>VLOOKUP(C360,'Sales Data'!$A:$B,2,FALSE)</f>
        <v>537</v>
      </c>
      <c r="G360" s="1">
        <f t="shared" si="6"/>
        <v>8947.1286903080709</v>
      </c>
    </row>
    <row r="361" spans="1:7" x14ac:dyDescent="0.25">
      <c r="A361" s="2" t="s">
        <v>1974</v>
      </c>
      <c r="B361" s="2" t="s">
        <v>1615</v>
      </c>
      <c r="C361" s="2" t="s">
        <v>137</v>
      </c>
      <c r="D361" s="1">
        <v>16.638447621477138</v>
      </c>
      <c r="E361" s="2" t="str">
        <f>VLOOKUP(C361,'Category Look Up'!$B:$C,2,FALSE)</f>
        <v>Home</v>
      </c>
      <c r="F361" s="2">
        <f>VLOOKUP(C361,'Sales Data'!$A:$B,2,FALSE)</f>
        <v>298</v>
      </c>
      <c r="G361" s="1">
        <f t="shared" si="6"/>
        <v>4958.2573912001872</v>
      </c>
    </row>
    <row r="362" spans="1:7" x14ac:dyDescent="0.25">
      <c r="A362" s="2" t="s">
        <v>1975</v>
      </c>
      <c r="B362" s="2" t="s">
        <v>748</v>
      </c>
      <c r="C362" s="2" t="s">
        <v>137</v>
      </c>
      <c r="D362" s="1">
        <v>15.629471485094772</v>
      </c>
      <c r="E362" s="2" t="str">
        <f>VLOOKUP(C362,'Category Look Up'!$B:$C,2,FALSE)</f>
        <v>Home</v>
      </c>
      <c r="F362" s="2">
        <f>VLOOKUP(C362,'Sales Data'!$A:$B,2,FALSE)</f>
        <v>298</v>
      </c>
      <c r="G362" s="1">
        <f t="shared" si="6"/>
        <v>4657.5825025582417</v>
      </c>
    </row>
    <row r="363" spans="1:7" x14ac:dyDescent="0.25">
      <c r="A363" s="2" t="s">
        <v>1974</v>
      </c>
      <c r="B363" s="2" t="s">
        <v>1616</v>
      </c>
      <c r="C363" s="2" t="s">
        <v>138</v>
      </c>
      <c r="D363" s="1">
        <v>11.637736444527354</v>
      </c>
      <c r="E363" s="2" t="str">
        <f>VLOOKUP(C363,'Category Look Up'!$B:$C,2,FALSE)</f>
        <v>Electronics</v>
      </c>
      <c r="F363" s="2">
        <f>VLOOKUP(C363,'Sales Data'!$A:$B,2,FALSE)</f>
        <v>457</v>
      </c>
      <c r="G363" s="1">
        <f t="shared" si="6"/>
        <v>5318.4455551490009</v>
      </c>
    </row>
    <row r="364" spans="1:7" x14ac:dyDescent="0.25">
      <c r="A364" s="2" t="s">
        <v>1975</v>
      </c>
      <c r="B364" s="2" t="s">
        <v>749</v>
      </c>
      <c r="C364" s="2" t="s">
        <v>138</v>
      </c>
      <c r="D364" s="1">
        <v>10.597205232664681</v>
      </c>
      <c r="E364" s="2" t="str">
        <f>VLOOKUP(C364,'Category Look Up'!$B:$C,2,FALSE)</f>
        <v>Electronics</v>
      </c>
      <c r="F364" s="2">
        <f>VLOOKUP(C364,'Sales Data'!$A:$B,2,FALSE)</f>
        <v>457</v>
      </c>
      <c r="G364" s="1">
        <f t="shared" si="6"/>
        <v>4842.9227913277591</v>
      </c>
    </row>
    <row r="365" spans="1:7" x14ac:dyDescent="0.25">
      <c r="A365" s="2" t="s">
        <v>1974</v>
      </c>
      <c r="B365" s="2" t="s">
        <v>1869</v>
      </c>
      <c r="C365" s="2" t="s">
        <v>391</v>
      </c>
      <c r="D365" s="1">
        <v>16.906965947870024</v>
      </c>
      <c r="E365" s="2" t="str">
        <f>VLOOKUP(C365,'Category Look Up'!$B:$C,2,FALSE)</f>
        <v>Consumables</v>
      </c>
      <c r="F365" s="2">
        <f>VLOOKUP(C365,'Sales Data'!$A:$B,2,FALSE)</f>
        <v>539</v>
      </c>
      <c r="G365" s="1">
        <f t="shared" si="6"/>
        <v>9112.8546459019435</v>
      </c>
    </row>
    <row r="366" spans="1:7" x14ac:dyDescent="0.25">
      <c r="A366" s="2" t="s">
        <v>1973</v>
      </c>
      <c r="B366" s="2" t="s">
        <v>1252</v>
      </c>
      <c r="C366" s="2" t="s">
        <v>391</v>
      </c>
      <c r="D366" s="1">
        <v>14.72</v>
      </c>
      <c r="E366" s="2" t="str">
        <f>VLOOKUP(C366,'Category Look Up'!$B:$C,2,FALSE)</f>
        <v>Consumables</v>
      </c>
      <c r="F366" s="2">
        <f>VLOOKUP(C366,'Sales Data'!$A:$B,2,FALSE)</f>
        <v>539</v>
      </c>
      <c r="G366" s="1">
        <f t="shared" si="6"/>
        <v>7934.08</v>
      </c>
    </row>
    <row r="367" spans="1:7" x14ac:dyDescent="0.25">
      <c r="A367" s="2" t="s">
        <v>1975</v>
      </c>
      <c r="B367" s="2" t="s">
        <v>752</v>
      </c>
      <c r="C367" s="2" t="s">
        <v>140</v>
      </c>
      <c r="D367" s="1">
        <v>8.1378093820622563</v>
      </c>
      <c r="E367" s="2" t="str">
        <f>VLOOKUP(C367,'Category Look Up'!$B:$C,2,FALSE)</f>
        <v>Home</v>
      </c>
      <c r="F367" s="2">
        <f>VLOOKUP(C367,'Sales Data'!$A:$B,2,FALSE)</f>
        <v>314</v>
      </c>
      <c r="G367" s="1">
        <f t="shared" si="6"/>
        <v>2555.2721459675486</v>
      </c>
    </row>
    <row r="368" spans="1:7" x14ac:dyDescent="0.25">
      <c r="A368" s="2" t="s">
        <v>1974</v>
      </c>
      <c r="B368" s="2" t="s">
        <v>1618</v>
      </c>
      <c r="C368" s="2" t="s">
        <v>140</v>
      </c>
      <c r="D368" s="1">
        <v>6.9578322906475769</v>
      </c>
      <c r="E368" s="2" t="str">
        <f>VLOOKUP(C368,'Category Look Up'!$B:$C,2,FALSE)</f>
        <v>Home</v>
      </c>
      <c r="F368" s="2">
        <f>VLOOKUP(C368,'Sales Data'!$A:$B,2,FALSE)</f>
        <v>314</v>
      </c>
      <c r="G368" s="1">
        <f t="shared" si="6"/>
        <v>2184.7593392633394</v>
      </c>
    </row>
    <row r="369" spans="1:7" x14ac:dyDescent="0.25">
      <c r="A369" s="2" t="s">
        <v>1973</v>
      </c>
      <c r="B369" s="2" t="s">
        <v>751</v>
      </c>
      <c r="C369" s="2" t="s">
        <v>140</v>
      </c>
      <c r="D369" s="1">
        <v>5.79</v>
      </c>
      <c r="E369" s="2" t="str">
        <f>VLOOKUP(C369,'Category Look Up'!$B:$C,2,FALSE)</f>
        <v>Home</v>
      </c>
      <c r="F369" s="2">
        <f>VLOOKUP(C369,'Sales Data'!$A:$B,2,FALSE)</f>
        <v>314</v>
      </c>
      <c r="G369" s="1">
        <f t="shared" si="6"/>
        <v>1818.06</v>
      </c>
    </row>
    <row r="370" spans="1:7" x14ac:dyDescent="0.25">
      <c r="A370" s="2" t="s">
        <v>1974</v>
      </c>
      <c r="B370" s="2" t="s">
        <v>1619</v>
      </c>
      <c r="C370" s="2" t="s">
        <v>141</v>
      </c>
      <c r="D370" s="1">
        <v>12.393608452056062</v>
      </c>
      <c r="E370" s="2" t="str">
        <f>VLOOKUP(C370,'Category Look Up'!$B:$C,2,FALSE)</f>
        <v>Electronics</v>
      </c>
      <c r="F370" s="2">
        <f>VLOOKUP(C370,'Sales Data'!$A:$B,2,FALSE)</f>
        <v>192</v>
      </c>
      <c r="G370" s="1">
        <f t="shared" si="6"/>
        <v>2379.5728227947639</v>
      </c>
    </row>
    <row r="371" spans="1:7" x14ac:dyDescent="0.25">
      <c r="A371" s="2" t="s">
        <v>1973</v>
      </c>
      <c r="B371" s="2" t="s">
        <v>753</v>
      </c>
      <c r="C371" s="2" t="s">
        <v>141</v>
      </c>
      <c r="D371" s="1">
        <v>11.24</v>
      </c>
      <c r="E371" s="2" t="str">
        <f>VLOOKUP(C371,'Category Look Up'!$B:$C,2,FALSE)</f>
        <v>Electronics</v>
      </c>
      <c r="F371" s="2">
        <f>VLOOKUP(C371,'Sales Data'!$A:$B,2,FALSE)</f>
        <v>192</v>
      </c>
      <c r="G371" s="1">
        <f t="shared" si="6"/>
        <v>2158.08</v>
      </c>
    </row>
    <row r="372" spans="1:7" x14ac:dyDescent="0.25">
      <c r="A372" s="2" t="s">
        <v>1975</v>
      </c>
      <c r="B372" s="2" t="s">
        <v>754</v>
      </c>
      <c r="C372" s="2" t="s">
        <v>141</v>
      </c>
      <c r="D372" s="1">
        <v>10.730783169600835</v>
      </c>
      <c r="E372" s="2" t="str">
        <f>VLOOKUP(C372,'Category Look Up'!$B:$C,2,FALSE)</f>
        <v>Electronics</v>
      </c>
      <c r="F372" s="2">
        <f>VLOOKUP(C372,'Sales Data'!$A:$B,2,FALSE)</f>
        <v>192</v>
      </c>
      <c r="G372" s="1">
        <f t="shared" si="6"/>
        <v>2060.3103685633605</v>
      </c>
    </row>
    <row r="373" spans="1:7" x14ac:dyDescent="0.25">
      <c r="A373" s="2" t="s">
        <v>1975</v>
      </c>
      <c r="B373" s="2" t="s">
        <v>1253</v>
      </c>
      <c r="C373" s="2" t="s">
        <v>391</v>
      </c>
      <c r="D373" s="1">
        <v>12.36191968750123</v>
      </c>
      <c r="E373" s="2" t="str">
        <f>VLOOKUP(C373,'Category Look Up'!$B:$C,2,FALSE)</f>
        <v>Consumables</v>
      </c>
      <c r="F373" s="2">
        <f>VLOOKUP(C373,'Sales Data'!$A:$B,2,FALSE)</f>
        <v>539</v>
      </c>
      <c r="G373" s="1">
        <f t="shared" si="6"/>
        <v>6663.074711563163</v>
      </c>
    </row>
    <row r="374" spans="1:7" x14ac:dyDescent="0.25">
      <c r="A374" s="2" t="s">
        <v>1974</v>
      </c>
      <c r="B374" s="2" t="s">
        <v>1545</v>
      </c>
      <c r="C374" s="2" t="s">
        <v>67</v>
      </c>
      <c r="D374" s="1">
        <v>24.321363137094426</v>
      </c>
      <c r="E374" s="2" t="str">
        <f>VLOOKUP(C374,'Category Look Up'!$B:$C,2,FALSE)</f>
        <v>Consumables</v>
      </c>
      <c r="F374" s="2">
        <f>VLOOKUP(C374,'Sales Data'!$A:$B,2,FALSE)</f>
        <v>546</v>
      </c>
      <c r="G374" s="1">
        <f t="shared" si="6"/>
        <v>13279.464272853556</v>
      </c>
    </row>
    <row r="375" spans="1:7" x14ac:dyDescent="0.25">
      <c r="A375" s="2" t="s">
        <v>1973</v>
      </c>
      <c r="B375" s="2" t="s">
        <v>626</v>
      </c>
      <c r="C375" s="2" t="s">
        <v>67</v>
      </c>
      <c r="D375" s="1">
        <v>19.989999999999998</v>
      </c>
      <c r="E375" s="2" t="str">
        <f>VLOOKUP(C375,'Category Look Up'!$B:$C,2,FALSE)</f>
        <v>Consumables</v>
      </c>
      <c r="F375" s="2">
        <f>VLOOKUP(C375,'Sales Data'!$A:$B,2,FALSE)</f>
        <v>546</v>
      </c>
      <c r="G375" s="1">
        <f t="shared" si="6"/>
        <v>10914.539999999999</v>
      </c>
    </row>
    <row r="376" spans="1:7" x14ac:dyDescent="0.25">
      <c r="A376" s="2" t="s">
        <v>1974</v>
      </c>
      <c r="B376" s="2" t="s">
        <v>1621</v>
      </c>
      <c r="C376" s="2" t="s">
        <v>143</v>
      </c>
      <c r="D376" s="1">
        <v>13.217505316345573</v>
      </c>
      <c r="E376" s="2" t="str">
        <f>VLOOKUP(C376,'Category Look Up'!$B:$C,2,FALSE)</f>
        <v>Home</v>
      </c>
      <c r="F376" s="2">
        <f>VLOOKUP(C376,'Sales Data'!$A:$B,2,FALSE)</f>
        <v>322</v>
      </c>
      <c r="G376" s="1">
        <f t="shared" si="6"/>
        <v>4256.0367118632748</v>
      </c>
    </row>
    <row r="377" spans="1:7" x14ac:dyDescent="0.25">
      <c r="A377" s="2" t="s">
        <v>1975</v>
      </c>
      <c r="B377" s="2" t="s">
        <v>758</v>
      </c>
      <c r="C377" s="2" t="s">
        <v>143</v>
      </c>
      <c r="D377" s="1">
        <v>13.047087505950252</v>
      </c>
      <c r="E377" s="2" t="str">
        <f>VLOOKUP(C377,'Category Look Up'!$B:$C,2,FALSE)</f>
        <v>Home</v>
      </c>
      <c r="F377" s="2">
        <f>VLOOKUP(C377,'Sales Data'!$A:$B,2,FALSE)</f>
        <v>322</v>
      </c>
      <c r="G377" s="1">
        <f t="shared" si="6"/>
        <v>4201.162176915981</v>
      </c>
    </row>
    <row r="378" spans="1:7" x14ac:dyDescent="0.25">
      <c r="A378" s="2" t="s">
        <v>1973</v>
      </c>
      <c r="B378" s="2" t="s">
        <v>757</v>
      </c>
      <c r="C378" s="2" t="s">
        <v>143</v>
      </c>
      <c r="D378" s="1">
        <v>12</v>
      </c>
      <c r="E378" s="2" t="str">
        <f>VLOOKUP(C378,'Category Look Up'!$B:$C,2,FALSE)</f>
        <v>Home</v>
      </c>
      <c r="F378" s="2">
        <f>VLOOKUP(C378,'Sales Data'!$A:$B,2,FALSE)</f>
        <v>322</v>
      </c>
      <c r="G378" s="1">
        <f t="shared" si="6"/>
        <v>3864</v>
      </c>
    </row>
    <row r="379" spans="1:7" x14ac:dyDescent="0.25">
      <c r="A379" s="2" t="s">
        <v>1974</v>
      </c>
      <c r="B379" s="2" t="s">
        <v>1622</v>
      </c>
      <c r="C379" s="2" t="s">
        <v>144</v>
      </c>
      <c r="D379" s="1">
        <v>15.591301726422834</v>
      </c>
      <c r="E379" s="2" t="str">
        <f>VLOOKUP(C379,'Category Look Up'!$B:$C,2,FALSE)</f>
        <v>Electronics</v>
      </c>
      <c r="F379" s="2">
        <f>VLOOKUP(C379,'Sales Data'!$A:$B,2,FALSE)</f>
        <v>179</v>
      </c>
      <c r="G379" s="1">
        <f t="shared" si="6"/>
        <v>2790.8430090296874</v>
      </c>
    </row>
    <row r="380" spans="1:7" x14ac:dyDescent="0.25">
      <c r="A380" s="2" t="s">
        <v>1973</v>
      </c>
      <c r="B380" s="2" t="s">
        <v>759</v>
      </c>
      <c r="C380" s="2" t="s">
        <v>144</v>
      </c>
      <c r="D380" s="1">
        <v>12.99</v>
      </c>
      <c r="E380" s="2" t="str">
        <f>VLOOKUP(C380,'Category Look Up'!$B:$C,2,FALSE)</f>
        <v>Electronics</v>
      </c>
      <c r="F380" s="2">
        <f>VLOOKUP(C380,'Sales Data'!$A:$B,2,FALSE)</f>
        <v>179</v>
      </c>
      <c r="G380" s="1">
        <f t="shared" si="6"/>
        <v>2325.21</v>
      </c>
    </row>
    <row r="381" spans="1:7" x14ac:dyDescent="0.25">
      <c r="A381" s="2" t="s">
        <v>1975</v>
      </c>
      <c r="B381" s="2" t="s">
        <v>760</v>
      </c>
      <c r="C381" s="2" t="s">
        <v>144</v>
      </c>
      <c r="D381" s="1">
        <v>6.8014204017490272</v>
      </c>
      <c r="E381" s="2" t="str">
        <f>VLOOKUP(C381,'Category Look Up'!$B:$C,2,FALSE)</f>
        <v>Electronics</v>
      </c>
      <c r="F381" s="2">
        <f>VLOOKUP(C381,'Sales Data'!$A:$B,2,FALSE)</f>
        <v>179</v>
      </c>
      <c r="G381" s="1">
        <f t="shared" si="6"/>
        <v>1217.454251913076</v>
      </c>
    </row>
    <row r="382" spans="1:7" x14ac:dyDescent="0.25">
      <c r="A382" s="2" t="s">
        <v>1975</v>
      </c>
      <c r="B382" s="2" t="s">
        <v>627</v>
      </c>
      <c r="C382" s="2" t="s">
        <v>67</v>
      </c>
      <c r="D382" s="1">
        <v>18.519574425064391</v>
      </c>
      <c r="E382" s="2" t="str">
        <f>VLOOKUP(C382,'Category Look Up'!$B:$C,2,FALSE)</f>
        <v>Consumables</v>
      </c>
      <c r="F382" s="2">
        <f>VLOOKUP(C382,'Sales Data'!$A:$B,2,FALSE)</f>
        <v>546</v>
      </c>
      <c r="G382" s="1">
        <f t="shared" si="6"/>
        <v>10111.687636085158</v>
      </c>
    </row>
    <row r="383" spans="1:7" x14ac:dyDescent="0.25">
      <c r="A383" s="2" t="s">
        <v>1974</v>
      </c>
      <c r="B383" s="2" t="s">
        <v>1758</v>
      </c>
      <c r="C383" s="2" t="s">
        <v>280</v>
      </c>
      <c r="D383" s="1">
        <v>7.2537281415244923</v>
      </c>
      <c r="E383" s="2" t="str">
        <f>VLOOKUP(C383,'Category Look Up'!$B:$C,2,FALSE)</f>
        <v>Consumables</v>
      </c>
      <c r="F383" s="2">
        <f>VLOOKUP(C383,'Sales Data'!$A:$B,2,FALSE)</f>
        <v>547</v>
      </c>
      <c r="G383" s="1">
        <f t="shared" si="6"/>
        <v>3967.7892934138972</v>
      </c>
    </row>
    <row r="384" spans="1:7" x14ac:dyDescent="0.25">
      <c r="A384" s="2" t="s">
        <v>1973</v>
      </c>
      <c r="B384" s="2" t="s">
        <v>1031</v>
      </c>
      <c r="C384" s="2" t="s">
        <v>280</v>
      </c>
      <c r="D384" s="1">
        <v>6.99</v>
      </c>
      <c r="E384" s="2" t="str">
        <f>VLOOKUP(C384,'Category Look Up'!$B:$C,2,FALSE)</f>
        <v>Consumables</v>
      </c>
      <c r="F384" s="2">
        <f>VLOOKUP(C384,'Sales Data'!$A:$B,2,FALSE)</f>
        <v>547</v>
      </c>
      <c r="G384" s="1">
        <f t="shared" si="6"/>
        <v>3823.53</v>
      </c>
    </row>
    <row r="385" spans="1:7" x14ac:dyDescent="0.25">
      <c r="A385" s="2" t="s">
        <v>1975</v>
      </c>
      <c r="B385" s="2" t="s">
        <v>764</v>
      </c>
      <c r="C385" s="2" t="s">
        <v>146</v>
      </c>
      <c r="D385" s="1">
        <v>505.60846461020009</v>
      </c>
      <c r="E385" s="2" t="str">
        <f>VLOOKUP(C385,'Category Look Up'!$B:$C,2,FALSE)</f>
        <v>Home</v>
      </c>
      <c r="F385" s="2">
        <f>VLOOKUP(C385,'Sales Data'!$A:$B,2,FALSE)</f>
        <v>495</v>
      </c>
      <c r="G385" s="1">
        <f t="shared" si="6"/>
        <v>250276.18998204905</v>
      </c>
    </row>
    <row r="386" spans="1:7" x14ac:dyDescent="0.25">
      <c r="A386" s="2" t="s">
        <v>1973</v>
      </c>
      <c r="B386" s="2" t="s">
        <v>763</v>
      </c>
      <c r="C386" s="2" t="s">
        <v>146</v>
      </c>
      <c r="D386" s="1">
        <v>405.99</v>
      </c>
      <c r="E386" s="2" t="str">
        <f>VLOOKUP(C386,'Category Look Up'!$B:$C,2,FALSE)</f>
        <v>Home</v>
      </c>
      <c r="F386" s="2">
        <f>VLOOKUP(C386,'Sales Data'!$A:$B,2,FALSE)</f>
        <v>495</v>
      </c>
      <c r="G386" s="1">
        <f t="shared" si="6"/>
        <v>200965.05000000002</v>
      </c>
    </row>
    <row r="387" spans="1:7" x14ac:dyDescent="0.25">
      <c r="A387" s="2" t="s">
        <v>1974</v>
      </c>
      <c r="B387" s="2" t="s">
        <v>1624</v>
      </c>
      <c r="C387" s="2" t="s">
        <v>146</v>
      </c>
      <c r="D387" s="1">
        <v>345.19926900774635</v>
      </c>
      <c r="E387" s="2" t="str">
        <f>VLOOKUP(C387,'Category Look Up'!$B:$C,2,FALSE)</f>
        <v>Home</v>
      </c>
      <c r="F387" s="2">
        <f>VLOOKUP(C387,'Sales Data'!$A:$B,2,FALSE)</f>
        <v>495</v>
      </c>
      <c r="G387" s="1">
        <f t="shared" ref="G387:G450" si="7">D387*F387</f>
        <v>170873.63815883445</v>
      </c>
    </row>
    <row r="388" spans="1:7" x14ac:dyDescent="0.25">
      <c r="A388" s="2" t="s">
        <v>1974</v>
      </c>
      <c r="B388" s="2" t="s">
        <v>1625</v>
      </c>
      <c r="C388" s="2" t="s">
        <v>147</v>
      </c>
      <c r="D388" s="1">
        <v>26.863290434755296</v>
      </c>
      <c r="E388" s="2" t="str">
        <f>VLOOKUP(C388,'Category Look Up'!$B:$C,2,FALSE)</f>
        <v>Electronics</v>
      </c>
      <c r="F388" s="2">
        <f>VLOOKUP(C388,'Sales Data'!$A:$B,2,FALSE)</f>
        <v>161</v>
      </c>
      <c r="G388" s="1">
        <f t="shared" si="7"/>
        <v>4324.989759995603</v>
      </c>
    </row>
    <row r="389" spans="1:7" x14ac:dyDescent="0.25">
      <c r="A389" s="2" t="s">
        <v>1973</v>
      </c>
      <c r="B389" s="2" t="s">
        <v>765</v>
      </c>
      <c r="C389" s="2" t="s">
        <v>147</v>
      </c>
      <c r="D389" s="1">
        <v>20.78</v>
      </c>
      <c r="E389" s="2" t="str">
        <f>VLOOKUP(C389,'Category Look Up'!$B:$C,2,FALSE)</f>
        <v>Electronics</v>
      </c>
      <c r="F389" s="2">
        <f>VLOOKUP(C389,'Sales Data'!$A:$B,2,FALSE)</f>
        <v>161</v>
      </c>
      <c r="G389" s="1">
        <f t="shared" si="7"/>
        <v>3345.5800000000004</v>
      </c>
    </row>
    <row r="390" spans="1:7" x14ac:dyDescent="0.25">
      <c r="A390" s="2" t="s">
        <v>1975</v>
      </c>
      <c r="B390" s="2" t="s">
        <v>766</v>
      </c>
      <c r="C390" s="2" t="s">
        <v>147</v>
      </c>
      <c r="D390" s="1">
        <v>19.559804400929693</v>
      </c>
      <c r="E390" s="2" t="str">
        <f>VLOOKUP(C390,'Category Look Up'!$B:$C,2,FALSE)</f>
        <v>Electronics</v>
      </c>
      <c r="F390" s="2">
        <f>VLOOKUP(C390,'Sales Data'!$A:$B,2,FALSE)</f>
        <v>161</v>
      </c>
      <c r="G390" s="1">
        <f t="shared" si="7"/>
        <v>3149.1285085496806</v>
      </c>
    </row>
    <row r="391" spans="1:7" x14ac:dyDescent="0.25">
      <c r="A391" s="2" t="s">
        <v>1975</v>
      </c>
      <c r="B391" s="2" t="s">
        <v>1032</v>
      </c>
      <c r="C391" s="2" t="s">
        <v>280</v>
      </c>
      <c r="D391" s="1">
        <v>5.9133158681681248</v>
      </c>
      <c r="E391" s="2" t="str">
        <f>VLOOKUP(C391,'Category Look Up'!$B:$C,2,FALSE)</f>
        <v>Consumables</v>
      </c>
      <c r="F391" s="2">
        <f>VLOOKUP(C391,'Sales Data'!$A:$B,2,FALSE)</f>
        <v>547</v>
      </c>
      <c r="G391" s="1">
        <f t="shared" si="7"/>
        <v>3234.5837798879643</v>
      </c>
    </row>
    <row r="392" spans="1:7" x14ac:dyDescent="0.25">
      <c r="A392" s="2" t="s">
        <v>1974</v>
      </c>
      <c r="B392" s="2" t="s">
        <v>1899</v>
      </c>
      <c r="C392" s="2" t="s">
        <v>421</v>
      </c>
      <c r="D392" s="1">
        <v>14.455174524999611</v>
      </c>
      <c r="E392" s="2" t="str">
        <f>VLOOKUP(C392,'Category Look Up'!$B:$C,2,FALSE)</f>
        <v>Consumables</v>
      </c>
      <c r="F392" s="2">
        <f>VLOOKUP(C392,'Sales Data'!$A:$B,2,FALSE)</f>
        <v>547</v>
      </c>
      <c r="G392" s="1">
        <f t="shared" si="7"/>
        <v>7906.9804651747872</v>
      </c>
    </row>
    <row r="393" spans="1:7" x14ac:dyDescent="0.25">
      <c r="A393" s="2" t="s">
        <v>1973</v>
      </c>
      <c r="B393" s="2" t="s">
        <v>1311</v>
      </c>
      <c r="C393" s="2" t="s">
        <v>421</v>
      </c>
      <c r="D393" s="1">
        <v>14.12</v>
      </c>
      <c r="E393" s="2" t="str">
        <f>VLOOKUP(C393,'Category Look Up'!$B:$C,2,FALSE)</f>
        <v>Consumables</v>
      </c>
      <c r="F393" s="2">
        <f>VLOOKUP(C393,'Sales Data'!$A:$B,2,FALSE)</f>
        <v>547</v>
      </c>
      <c r="G393" s="1">
        <f t="shared" si="7"/>
        <v>7723.6399999999994</v>
      </c>
    </row>
    <row r="394" spans="1:7" x14ac:dyDescent="0.25">
      <c r="A394" s="2" t="s">
        <v>1975</v>
      </c>
      <c r="B394" s="2" t="s">
        <v>770</v>
      </c>
      <c r="C394" s="2" t="s">
        <v>149</v>
      </c>
      <c r="D394" s="1">
        <v>646.02825111686059</v>
      </c>
      <c r="E394" s="2" t="str">
        <f>VLOOKUP(C394,'Category Look Up'!$B:$C,2,FALSE)</f>
        <v>Home</v>
      </c>
      <c r="F394" s="2">
        <f>VLOOKUP(C394,'Sales Data'!$A:$B,2,FALSE)</f>
        <v>473</v>
      </c>
      <c r="G394" s="1">
        <f t="shared" si="7"/>
        <v>305571.36277827504</v>
      </c>
    </row>
    <row r="395" spans="1:7" x14ac:dyDescent="0.25">
      <c r="A395" s="2" t="s">
        <v>1973</v>
      </c>
      <c r="B395" s="2" t="s">
        <v>769</v>
      </c>
      <c r="C395" s="2" t="s">
        <v>149</v>
      </c>
      <c r="D395" s="1">
        <v>476.7</v>
      </c>
      <c r="E395" s="2" t="str">
        <f>VLOOKUP(C395,'Category Look Up'!$B:$C,2,FALSE)</f>
        <v>Home</v>
      </c>
      <c r="F395" s="2">
        <f>VLOOKUP(C395,'Sales Data'!$A:$B,2,FALSE)</f>
        <v>473</v>
      </c>
      <c r="G395" s="1">
        <f t="shared" si="7"/>
        <v>225479.1</v>
      </c>
    </row>
    <row r="396" spans="1:7" x14ac:dyDescent="0.25">
      <c r="A396" s="2" t="s">
        <v>1974</v>
      </c>
      <c r="B396" s="2" t="s">
        <v>1627</v>
      </c>
      <c r="C396" s="2" t="s">
        <v>149</v>
      </c>
      <c r="D396" s="1">
        <v>427.96383436987384</v>
      </c>
      <c r="E396" s="2" t="str">
        <f>VLOOKUP(C396,'Category Look Up'!$B:$C,2,FALSE)</f>
        <v>Home</v>
      </c>
      <c r="F396" s="2">
        <f>VLOOKUP(C396,'Sales Data'!$A:$B,2,FALSE)</f>
        <v>473</v>
      </c>
      <c r="G396" s="1">
        <f t="shared" si="7"/>
        <v>202426.89365695033</v>
      </c>
    </row>
    <row r="397" spans="1:7" x14ac:dyDescent="0.25">
      <c r="A397" s="2" t="s">
        <v>1973</v>
      </c>
      <c r="B397" s="2" t="s">
        <v>771</v>
      </c>
      <c r="C397" s="2" t="s">
        <v>150</v>
      </c>
      <c r="D397" s="1">
        <v>471.1</v>
      </c>
      <c r="E397" s="2" t="str">
        <f>VLOOKUP(C397,'Category Look Up'!$B:$C,2,FALSE)</f>
        <v>Electronics</v>
      </c>
      <c r="F397" s="2">
        <f>VLOOKUP(C397,'Sales Data'!$A:$B,2,FALSE)</f>
        <v>457</v>
      </c>
      <c r="G397" s="1">
        <f t="shared" si="7"/>
        <v>215292.7</v>
      </c>
    </row>
    <row r="398" spans="1:7" x14ac:dyDescent="0.25">
      <c r="A398" s="2" t="s">
        <v>1975</v>
      </c>
      <c r="B398" s="2" t="s">
        <v>772</v>
      </c>
      <c r="C398" s="2" t="s">
        <v>150</v>
      </c>
      <c r="D398" s="1">
        <v>468.39925483047352</v>
      </c>
      <c r="E398" s="2" t="str">
        <f>VLOOKUP(C398,'Category Look Up'!$B:$C,2,FALSE)</f>
        <v>Electronics</v>
      </c>
      <c r="F398" s="2">
        <f>VLOOKUP(C398,'Sales Data'!$A:$B,2,FALSE)</f>
        <v>457</v>
      </c>
      <c r="G398" s="1">
        <f t="shared" si="7"/>
        <v>214058.45945752639</v>
      </c>
    </row>
    <row r="399" spans="1:7" x14ac:dyDescent="0.25">
      <c r="A399" s="2" t="s">
        <v>1974</v>
      </c>
      <c r="B399" s="2" t="s">
        <v>1628</v>
      </c>
      <c r="C399" s="2" t="s">
        <v>150</v>
      </c>
      <c r="D399" s="1">
        <v>461.66588256485477</v>
      </c>
      <c r="E399" s="2" t="str">
        <f>VLOOKUP(C399,'Category Look Up'!$B:$C,2,FALSE)</f>
        <v>Electronics</v>
      </c>
      <c r="F399" s="2">
        <f>VLOOKUP(C399,'Sales Data'!$A:$B,2,FALSE)</f>
        <v>457</v>
      </c>
      <c r="G399" s="1">
        <f t="shared" si="7"/>
        <v>210981.30833213864</v>
      </c>
    </row>
    <row r="400" spans="1:7" x14ac:dyDescent="0.25">
      <c r="A400" s="2" t="s">
        <v>1975</v>
      </c>
      <c r="B400" s="2" t="s">
        <v>1312</v>
      </c>
      <c r="C400" s="2" t="s">
        <v>421</v>
      </c>
      <c r="D400" s="1">
        <v>11.564481483470917</v>
      </c>
      <c r="E400" s="2" t="str">
        <f>VLOOKUP(C400,'Category Look Up'!$B:$C,2,FALSE)</f>
        <v>Consumables</v>
      </c>
      <c r="F400" s="2">
        <f>VLOOKUP(C400,'Sales Data'!$A:$B,2,FALSE)</f>
        <v>547</v>
      </c>
      <c r="G400" s="1">
        <f t="shared" si="7"/>
        <v>6325.7713714585916</v>
      </c>
    </row>
    <row r="401" spans="1:7" x14ac:dyDescent="0.25">
      <c r="A401" s="2" t="s">
        <v>1974</v>
      </c>
      <c r="B401" s="2" t="s">
        <v>1635</v>
      </c>
      <c r="C401" s="2" t="s">
        <v>157</v>
      </c>
      <c r="D401" s="1">
        <v>13.223327097398252</v>
      </c>
      <c r="E401" s="2" t="str">
        <f>VLOOKUP(C401,'Category Look Up'!$B:$C,2,FALSE)</f>
        <v>Consumables</v>
      </c>
      <c r="F401" s="2">
        <f>VLOOKUP(C401,'Sales Data'!$A:$B,2,FALSE)</f>
        <v>548</v>
      </c>
      <c r="G401" s="1">
        <f t="shared" si="7"/>
        <v>7246.383249374242</v>
      </c>
    </row>
    <row r="402" spans="1:7" x14ac:dyDescent="0.25">
      <c r="A402" s="2" t="s">
        <v>1973</v>
      </c>
      <c r="B402" s="2" t="s">
        <v>785</v>
      </c>
      <c r="C402" s="2" t="s">
        <v>157</v>
      </c>
      <c r="D402" s="1">
        <v>11.82</v>
      </c>
      <c r="E402" s="2" t="str">
        <f>VLOOKUP(C402,'Category Look Up'!$B:$C,2,FALSE)</f>
        <v>Consumables</v>
      </c>
      <c r="F402" s="2">
        <f>VLOOKUP(C402,'Sales Data'!$A:$B,2,FALSE)</f>
        <v>548</v>
      </c>
      <c r="G402" s="1">
        <f t="shared" si="7"/>
        <v>6477.3600000000006</v>
      </c>
    </row>
    <row r="403" spans="1:7" x14ac:dyDescent="0.25">
      <c r="A403" s="2" t="s">
        <v>1975</v>
      </c>
      <c r="B403" s="2" t="s">
        <v>776</v>
      </c>
      <c r="C403" s="2" t="s">
        <v>152</v>
      </c>
      <c r="D403" s="1">
        <v>1627.4302303133431</v>
      </c>
      <c r="E403" s="2" t="str">
        <f>VLOOKUP(C403,'Category Look Up'!$B:$C,2,FALSE)</f>
        <v>Home</v>
      </c>
      <c r="F403" s="2">
        <f>VLOOKUP(C403,'Sales Data'!$A:$B,2,FALSE)</f>
        <v>476</v>
      </c>
      <c r="G403" s="1">
        <f t="shared" si="7"/>
        <v>774656.78962915135</v>
      </c>
    </row>
    <row r="404" spans="1:7" x14ac:dyDescent="0.25">
      <c r="A404" s="2" t="s">
        <v>1973</v>
      </c>
      <c r="B404" s="2" t="s">
        <v>775</v>
      </c>
      <c r="C404" s="2" t="s">
        <v>152</v>
      </c>
      <c r="D404" s="1">
        <v>1214.22</v>
      </c>
      <c r="E404" s="2" t="str">
        <f>VLOOKUP(C404,'Category Look Up'!$B:$C,2,FALSE)</f>
        <v>Home</v>
      </c>
      <c r="F404" s="2">
        <f>VLOOKUP(C404,'Sales Data'!$A:$B,2,FALSE)</f>
        <v>476</v>
      </c>
      <c r="G404" s="1">
        <f t="shared" si="7"/>
        <v>577968.72</v>
      </c>
    </row>
    <row r="405" spans="1:7" x14ac:dyDescent="0.25">
      <c r="A405" s="2" t="s">
        <v>1974</v>
      </c>
      <c r="B405" s="2" t="s">
        <v>1630</v>
      </c>
      <c r="C405" s="2" t="s">
        <v>152</v>
      </c>
      <c r="D405" s="1">
        <v>1095.5588953016709</v>
      </c>
      <c r="E405" s="2" t="str">
        <f>VLOOKUP(C405,'Category Look Up'!$B:$C,2,FALSE)</f>
        <v>Home</v>
      </c>
      <c r="F405" s="2">
        <f>VLOOKUP(C405,'Sales Data'!$A:$B,2,FALSE)</f>
        <v>476</v>
      </c>
      <c r="G405" s="1">
        <f t="shared" si="7"/>
        <v>521486.03416359535</v>
      </c>
    </row>
    <row r="406" spans="1:7" x14ac:dyDescent="0.25">
      <c r="A406" s="2" t="s">
        <v>1974</v>
      </c>
      <c r="B406" s="2" t="s">
        <v>1631</v>
      </c>
      <c r="C406" s="2" t="s">
        <v>153</v>
      </c>
      <c r="D406" s="1">
        <v>7.4690064105669469</v>
      </c>
      <c r="E406" s="2" t="str">
        <f>VLOOKUP(C406,'Category Look Up'!$B:$C,2,FALSE)</f>
        <v>Electronics</v>
      </c>
      <c r="F406" s="2">
        <f>VLOOKUP(C406,'Sales Data'!$A:$B,2,FALSE)</f>
        <v>156</v>
      </c>
      <c r="G406" s="1">
        <f t="shared" si="7"/>
        <v>1165.1650000484437</v>
      </c>
    </row>
    <row r="407" spans="1:7" x14ac:dyDescent="0.25">
      <c r="A407" s="2" t="s">
        <v>1973</v>
      </c>
      <c r="B407" s="2" t="s">
        <v>777</v>
      </c>
      <c r="C407" s="2" t="s">
        <v>153</v>
      </c>
      <c r="D407" s="1">
        <v>6.99</v>
      </c>
      <c r="E407" s="2" t="str">
        <f>VLOOKUP(C407,'Category Look Up'!$B:$C,2,FALSE)</f>
        <v>Electronics</v>
      </c>
      <c r="F407" s="2">
        <f>VLOOKUP(C407,'Sales Data'!$A:$B,2,FALSE)</f>
        <v>156</v>
      </c>
      <c r="G407" s="1">
        <f t="shared" si="7"/>
        <v>1090.44</v>
      </c>
    </row>
    <row r="408" spans="1:7" x14ac:dyDescent="0.25">
      <c r="A408" s="2" t="s">
        <v>1975</v>
      </c>
      <c r="B408" s="2" t="s">
        <v>778</v>
      </c>
      <c r="C408" s="2" t="s">
        <v>153</v>
      </c>
      <c r="D408" s="1">
        <v>4.404642030671539</v>
      </c>
      <c r="E408" s="2" t="str">
        <f>VLOOKUP(C408,'Category Look Up'!$B:$C,2,FALSE)</f>
        <v>Electronics</v>
      </c>
      <c r="F408" s="2">
        <f>VLOOKUP(C408,'Sales Data'!$A:$B,2,FALSE)</f>
        <v>156</v>
      </c>
      <c r="G408" s="1">
        <f t="shared" si="7"/>
        <v>687.12415678476009</v>
      </c>
    </row>
    <row r="409" spans="1:7" x14ac:dyDescent="0.25">
      <c r="A409" s="2" t="s">
        <v>1975</v>
      </c>
      <c r="B409" s="2" t="s">
        <v>786</v>
      </c>
      <c r="C409" s="2" t="s">
        <v>157</v>
      </c>
      <c r="D409" s="1">
        <v>11.434237250583434</v>
      </c>
      <c r="E409" s="2" t="str">
        <f>VLOOKUP(C409,'Category Look Up'!$B:$C,2,FALSE)</f>
        <v>Consumables</v>
      </c>
      <c r="F409" s="2">
        <f>VLOOKUP(C409,'Sales Data'!$A:$B,2,FALSE)</f>
        <v>548</v>
      </c>
      <c r="G409" s="1">
        <f t="shared" si="7"/>
        <v>6265.9620133197222</v>
      </c>
    </row>
    <row r="410" spans="1:7" x14ac:dyDescent="0.25">
      <c r="A410" s="2" t="s">
        <v>1974</v>
      </c>
      <c r="B410" s="2" t="s">
        <v>1716</v>
      </c>
      <c r="C410" s="2" t="s">
        <v>238</v>
      </c>
      <c r="D410" s="1">
        <v>11.268978478207549</v>
      </c>
      <c r="E410" s="2" t="str">
        <f>VLOOKUP(C410,'Category Look Up'!$B:$C,2,FALSE)</f>
        <v>Consumables</v>
      </c>
      <c r="F410" s="2">
        <f>VLOOKUP(C410,'Sales Data'!$A:$B,2,FALSE)</f>
        <v>549</v>
      </c>
      <c r="G410" s="1">
        <f t="shared" si="7"/>
        <v>6186.6691845359446</v>
      </c>
    </row>
    <row r="411" spans="1:7" x14ac:dyDescent="0.25">
      <c r="A411" s="2" t="s">
        <v>1973</v>
      </c>
      <c r="B411" s="2" t="s">
        <v>947</v>
      </c>
      <c r="C411" s="2" t="s">
        <v>238</v>
      </c>
      <c r="D411" s="1">
        <v>9</v>
      </c>
      <c r="E411" s="2" t="str">
        <f>VLOOKUP(C411,'Category Look Up'!$B:$C,2,FALSE)</f>
        <v>Consumables</v>
      </c>
      <c r="F411" s="2">
        <f>VLOOKUP(C411,'Sales Data'!$A:$B,2,FALSE)</f>
        <v>549</v>
      </c>
      <c r="G411" s="1">
        <f t="shared" si="7"/>
        <v>4941</v>
      </c>
    </row>
    <row r="412" spans="1:7" x14ac:dyDescent="0.25">
      <c r="A412" s="2" t="s">
        <v>1975</v>
      </c>
      <c r="B412" s="2" t="s">
        <v>782</v>
      </c>
      <c r="C412" s="2" t="s">
        <v>155</v>
      </c>
      <c r="D412" s="1">
        <v>16.944935908206787</v>
      </c>
      <c r="E412" s="2" t="str">
        <f>VLOOKUP(C412,'Category Look Up'!$B:$C,2,FALSE)</f>
        <v>Home</v>
      </c>
      <c r="F412" s="2">
        <f>VLOOKUP(C412,'Sales Data'!$A:$B,2,FALSE)</f>
        <v>321</v>
      </c>
      <c r="G412" s="1">
        <f t="shared" si="7"/>
        <v>5439.3244265343783</v>
      </c>
    </row>
    <row r="413" spans="1:7" x14ac:dyDescent="0.25">
      <c r="A413" s="2" t="s">
        <v>1974</v>
      </c>
      <c r="B413" s="2" t="s">
        <v>1633</v>
      </c>
      <c r="C413" s="2" t="s">
        <v>155</v>
      </c>
      <c r="D413" s="1">
        <v>15.195148828550458</v>
      </c>
      <c r="E413" s="2" t="str">
        <f>VLOOKUP(C413,'Category Look Up'!$B:$C,2,FALSE)</f>
        <v>Home</v>
      </c>
      <c r="F413" s="2">
        <f>VLOOKUP(C413,'Sales Data'!$A:$B,2,FALSE)</f>
        <v>321</v>
      </c>
      <c r="G413" s="1">
        <f t="shared" si="7"/>
        <v>4877.642773964697</v>
      </c>
    </row>
    <row r="414" spans="1:7" x14ac:dyDescent="0.25">
      <c r="A414" s="2" t="s">
        <v>1973</v>
      </c>
      <c r="B414" s="2" t="s">
        <v>781</v>
      </c>
      <c r="C414" s="2" t="s">
        <v>155</v>
      </c>
      <c r="D414" s="1">
        <v>12</v>
      </c>
      <c r="E414" s="2" t="str">
        <f>VLOOKUP(C414,'Category Look Up'!$B:$C,2,FALSE)</f>
        <v>Home</v>
      </c>
      <c r="F414" s="2">
        <f>VLOOKUP(C414,'Sales Data'!$A:$B,2,FALSE)</f>
        <v>321</v>
      </c>
      <c r="G414" s="1">
        <f t="shared" si="7"/>
        <v>3852</v>
      </c>
    </row>
    <row r="415" spans="1:7" x14ac:dyDescent="0.25">
      <c r="A415" s="2" t="s">
        <v>1974</v>
      </c>
      <c r="B415" s="2" t="s">
        <v>1634</v>
      </c>
      <c r="C415" s="2" t="s">
        <v>156</v>
      </c>
      <c r="D415" s="1">
        <v>12.027565958547084</v>
      </c>
      <c r="E415" s="2" t="str">
        <f>VLOOKUP(C415,'Category Look Up'!$B:$C,2,FALSE)</f>
        <v>Electronics</v>
      </c>
      <c r="F415" s="2">
        <f>VLOOKUP(C415,'Sales Data'!$A:$B,2,FALSE)</f>
        <v>168</v>
      </c>
      <c r="G415" s="1">
        <f t="shared" si="7"/>
        <v>2020.6310810359103</v>
      </c>
    </row>
    <row r="416" spans="1:7" x14ac:dyDescent="0.25">
      <c r="A416" s="2" t="s">
        <v>1973</v>
      </c>
      <c r="B416" s="2" t="s">
        <v>783</v>
      </c>
      <c r="C416" s="2" t="s">
        <v>156</v>
      </c>
      <c r="D416" s="1">
        <v>9.32</v>
      </c>
      <c r="E416" s="2" t="str">
        <f>VLOOKUP(C416,'Category Look Up'!$B:$C,2,FALSE)</f>
        <v>Electronics</v>
      </c>
      <c r="F416" s="2">
        <f>VLOOKUP(C416,'Sales Data'!$A:$B,2,FALSE)</f>
        <v>168</v>
      </c>
      <c r="G416" s="1">
        <f t="shared" si="7"/>
        <v>1565.76</v>
      </c>
    </row>
    <row r="417" spans="1:7" x14ac:dyDescent="0.25">
      <c r="A417" s="2" t="s">
        <v>1975</v>
      </c>
      <c r="B417" s="2" t="s">
        <v>784</v>
      </c>
      <c r="C417" s="2" t="s">
        <v>156</v>
      </c>
      <c r="D417" s="1">
        <v>5.0098486093438028</v>
      </c>
      <c r="E417" s="2" t="str">
        <f>VLOOKUP(C417,'Category Look Up'!$B:$C,2,FALSE)</f>
        <v>Electronics</v>
      </c>
      <c r="F417" s="2">
        <f>VLOOKUP(C417,'Sales Data'!$A:$B,2,FALSE)</f>
        <v>168</v>
      </c>
      <c r="G417" s="1">
        <f t="shared" si="7"/>
        <v>841.65456636975887</v>
      </c>
    </row>
    <row r="418" spans="1:7" x14ac:dyDescent="0.25">
      <c r="A418" s="2" t="s">
        <v>1975</v>
      </c>
      <c r="B418" s="2" t="s">
        <v>948</v>
      </c>
      <c r="C418" s="2" t="s">
        <v>238</v>
      </c>
      <c r="D418" s="1">
        <v>7.843646357812748</v>
      </c>
      <c r="E418" s="2" t="str">
        <f>VLOOKUP(C418,'Category Look Up'!$B:$C,2,FALSE)</f>
        <v>Consumables</v>
      </c>
      <c r="F418" s="2">
        <f>VLOOKUP(C418,'Sales Data'!$A:$B,2,FALSE)</f>
        <v>549</v>
      </c>
      <c r="G418" s="1">
        <f t="shared" si="7"/>
        <v>4306.161850439199</v>
      </c>
    </row>
    <row r="419" spans="1:7" x14ac:dyDescent="0.25">
      <c r="A419" s="2" t="s">
        <v>1974</v>
      </c>
      <c r="B419" s="2" t="s">
        <v>1722</v>
      </c>
      <c r="C419" s="2" t="s">
        <v>244</v>
      </c>
      <c r="D419" s="1">
        <v>4.3095956622877365</v>
      </c>
      <c r="E419" s="2" t="str">
        <f>VLOOKUP(C419,'Category Look Up'!$B:$C,2,FALSE)</f>
        <v>Consumables</v>
      </c>
      <c r="F419" s="2">
        <f>VLOOKUP(C419,'Sales Data'!$A:$B,2,FALSE)</f>
        <v>549</v>
      </c>
      <c r="G419" s="1">
        <f t="shared" si="7"/>
        <v>2365.9680185959674</v>
      </c>
    </row>
    <row r="420" spans="1:7" x14ac:dyDescent="0.25">
      <c r="A420" s="2" t="s">
        <v>1975</v>
      </c>
      <c r="B420" s="2" t="s">
        <v>960</v>
      </c>
      <c r="C420" s="2" t="s">
        <v>244</v>
      </c>
      <c r="D420" s="1">
        <v>3.2265453047620887</v>
      </c>
      <c r="E420" s="2" t="str">
        <f>VLOOKUP(C420,'Category Look Up'!$B:$C,2,FALSE)</f>
        <v>Consumables</v>
      </c>
      <c r="F420" s="2">
        <f>VLOOKUP(C420,'Sales Data'!$A:$B,2,FALSE)</f>
        <v>549</v>
      </c>
      <c r="G420" s="1">
        <f t="shared" si="7"/>
        <v>1771.3733723143866</v>
      </c>
    </row>
    <row r="421" spans="1:7" x14ac:dyDescent="0.25">
      <c r="A421" s="2" t="s">
        <v>1974</v>
      </c>
      <c r="B421" s="2" t="s">
        <v>1636</v>
      </c>
      <c r="C421" s="2" t="s">
        <v>158</v>
      </c>
      <c r="D421" s="1">
        <v>15.382364585954397</v>
      </c>
      <c r="E421" s="2" t="str">
        <f>VLOOKUP(C421,'Category Look Up'!$B:$C,2,FALSE)</f>
        <v>Home</v>
      </c>
      <c r="F421" s="2">
        <f>VLOOKUP(C421,'Sales Data'!$A:$B,2,FALSE)</f>
        <v>320</v>
      </c>
      <c r="G421" s="1">
        <f t="shared" si="7"/>
        <v>4922.3566675054071</v>
      </c>
    </row>
    <row r="422" spans="1:7" x14ac:dyDescent="0.25">
      <c r="A422" s="2" t="s">
        <v>1975</v>
      </c>
      <c r="B422" s="2" t="s">
        <v>788</v>
      </c>
      <c r="C422" s="2" t="s">
        <v>158</v>
      </c>
      <c r="D422" s="1">
        <v>13.081843873950964</v>
      </c>
      <c r="E422" s="2" t="str">
        <f>VLOOKUP(C422,'Category Look Up'!$B:$C,2,FALSE)</f>
        <v>Home</v>
      </c>
      <c r="F422" s="2">
        <f>VLOOKUP(C422,'Sales Data'!$A:$B,2,FALSE)</f>
        <v>320</v>
      </c>
      <c r="G422" s="1">
        <f t="shared" si="7"/>
        <v>4186.1900396643086</v>
      </c>
    </row>
    <row r="423" spans="1:7" x14ac:dyDescent="0.25">
      <c r="A423" s="2" t="s">
        <v>1973</v>
      </c>
      <c r="B423" s="2" t="s">
        <v>787</v>
      </c>
      <c r="C423" s="2" t="s">
        <v>158</v>
      </c>
      <c r="D423" s="1">
        <v>11.98</v>
      </c>
      <c r="E423" s="2" t="str">
        <f>VLOOKUP(C423,'Category Look Up'!$B:$C,2,FALSE)</f>
        <v>Home</v>
      </c>
      <c r="F423" s="2">
        <f>VLOOKUP(C423,'Sales Data'!$A:$B,2,FALSE)</f>
        <v>320</v>
      </c>
      <c r="G423" s="1">
        <f t="shared" si="7"/>
        <v>3833.6000000000004</v>
      </c>
    </row>
    <row r="424" spans="1:7" x14ac:dyDescent="0.25">
      <c r="A424" s="2" t="s">
        <v>1974</v>
      </c>
      <c r="B424" s="2" t="s">
        <v>1637</v>
      </c>
      <c r="C424" s="2" t="s">
        <v>159</v>
      </c>
      <c r="D424" s="1">
        <v>13.118633638762745</v>
      </c>
      <c r="E424" s="2" t="str">
        <f>VLOOKUP(C424,'Category Look Up'!$B:$C,2,FALSE)</f>
        <v>Electronics</v>
      </c>
      <c r="F424" s="2">
        <f>VLOOKUP(C424,'Sales Data'!$A:$B,2,FALSE)</f>
        <v>163</v>
      </c>
      <c r="G424" s="1">
        <f t="shared" si="7"/>
        <v>2138.3372831183274</v>
      </c>
    </row>
    <row r="425" spans="1:7" x14ac:dyDescent="0.25">
      <c r="A425" s="2" t="s">
        <v>1973</v>
      </c>
      <c r="B425" s="2" t="s">
        <v>789</v>
      </c>
      <c r="C425" s="2" t="s">
        <v>159</v>
      </c>
      <c r="D425" s="1">
        <v>11.99</v>
      </c>
      <c r="E425" s="2" t="str">
        <f>VLOOKUP(C425,'Category Look Up'!$B:$C,2,FALSE)</f>
        <v>Electronics</v>
      </c>
      <c r="F425" s="2">
        <f>VLOOKUP(C425,'Sales Data'!$A:$B,2,FALSE)</f>
        <v>163</v>
      </c>
      <c r="G425" s="1">
        <f t="shared" si="7"/>
        <v>1954.3700000000001</v>
      </c>
    </row>
    <row r="426" spans="1:7" x14ac:dyDescent="0.25">
      <c r="A426" s="2" t="s">
        <v>1975</v>
      </c>
      <c r="B426" s="2" t="s">
        <v>790</v>
      </c>
      <c r="C426" s="2" t="s">
        <v>159</v>
      </c>
      <c r="D426" s="1">
        <v>6.9932657880308584</v>
      </c>
      <c r="E426" s="2" t="str">
        <f>VLOOKUP(C426,'Category Look Up'!$B:$C,2,FALSE)</f>
        <v>Electronics</v>
      </c>
      <c r="F426" s="2">
        <f>VLOOKUP(C426,'Sales Data'!$A:$B,2,FALSE)</f>
        <v>163</v>
      </c>
      <c r="G426" s="1">
        <f t="shared" si="7"/>
        <v>1139.9023234490298</v>
      </c>
    </row>
    <row r="427" spans="1:7" x14ac:dyDescent="0.25">
      <c r="A427" s="2" t="s">
        <v>1974</v>
      </c>
      <c r="B427" s="2" t="s">
        <v>1554</v>
      </c>
      <c r="C427" s="2" t="s">
        <v>76</v>
      </c>
      <c r="D427" s="1">
        <v>18.982242973422913</v>
      </c>
      <c r="E427" s="2" t="str">
        <f>VLOOKUP(C427,'Category Look Up'!$B:$C,2,FALSE)</f>
        <v>Consumables</v>
      </c>
      <c r="F427" s="2">
        <f>VLOOKUP(C427,'Sales Data'!$A:$B,2,FALSE)</f>
        <v>556</v>
      </c>
      <c r="G427" s="1">
        <f t="shared" si="7"/>
        <v>10554.12709322314</v>
      </c>
    </row>
    <row r="428" spans="1:7" x14ac:dyDescent="0.25">
      <c r="A428" s="2" t="s">
        <v>1973</v>
      </c>
      <c r="B428" s="2" t="s">
        <v>644</v>
      </c>
      <c r="C428" s="2" t="s">
        <v>76</v>
      </c>
      <c r="D428" s="1">
        <v>14.99</v>
      </c>
      <c r="E428" s="2" t="str">
        <f>VLOOKUP(C428,'Category Look Up'!$B:$C,2,FALSE)</f>
        <v>Consumables</v>
      </c>
      <c r="F428" s="2">
        <f>VLOOKUP(C428,'Sales Data'!$A:$B,2,FALSE)</f>
        <v>556</v>
      </c>
      <c r="G428" s="1">
        <f t="shared" si="7"/>
        <v>8334.44</v>
      </c>
    </row>
    <row r="429" spans="1:7" x14ac:dyDescent="0.25">
      <c r="A429" s="2" t="s">
        <v>1975</v>
      </c>
      <c r="B429" s="2" t="s">
        <v>645</v>
      </c>
      <c r="C429" s="2" t="s">
        <v>76</v>
      </c>
      <c r="D429" s="1">
        <v>14.930974667454365</v>
      </c>
      <c r="E429" s="2" t="str">
        <f>VLOOKUP(C429,'Category Look Up'!$B:$C,2,FALSE)</f>
        <v>Consumables</v>
      </c>
      <c r="F429" s="2">
        <f>VLOOKUP(C429,'Sales Data'!$A:$B,2,FALSE)</f>
        <v>556</v>
      </c>
      <c r="G429" s="1">
        <f t="shared" si="7"/>
        <v>8301.6219151046262</v>
      </c>
    </row>
    <row r="430" spans="1:7" x14ac:dyDescent="0.25">
      <c r="A430" s="2" t="s">
        <v>1974</v>
      </c>
      <c r="B430" s="2" t="s">
        <v>1639</v>
      </c>
      <c r="C430" s="2" t="s">
        <v>161</v>
      </c>
      <c r="D430" s="1">
        <v>18.268980485240728</v>
      </c>
      <c r="E430" s="2" t="str">
        <f>VLOOKUP(C430,'Category Look Up'!$B:$C,2,FALSE)</f>
        <v>Home</v>
      </c>
      <c r="F430" s="2">
        <f>VLOOKUP(C430,'Sales Data'!$A:$B,2,FALSE)</f>
        <v>572</v>
      </c>
      <c r="G430" s="1">
        <f t="shared" si="7"/>
        <v>10449.856837557696</v>
      </c>
    </row>
    <row r="431" spans="1:7" x14ac:dyDescent="0.25">
      <c r="A431" s="2" t="s">
        <v>1973</v>
      </c>
      <c r="B431" s="2" t="s">
        <v>793</v>
      </c>
      <c r="C431" s="2" t="s">
        <v>161</v>
      </c>
      <c r="D431" s="1">
        <v>16.989999999999998</v>
      </c>
      <c r="E431" s="2" t="str">
        <f>VLOOKUP(C431,'Category Look Up'!$B:$C,2,FALSE)</f>
        <v>Home</v>
      </c>
      <c r="F431" s="2">
        <f>VLOOKUP(C431,'Sales Data'!$A:$B,2,FALSE)</f>
        <v>572</v>
      </c>
      <c r="G431" s="1">
        <f t="shared" si="7"/>
        <v>9718.2799999999988</v>
      </c>
    </row>
    <row r="432" spans="1:7" x14ac:dyDescent="0.25">
      <c r="A432" s="2" t="s">
        <v>1975</v>
      </c>
      <c r="B432" s="2" t="s">
        <v>794</v>
      </c>
      <c r="C432" s="2" t="s">
        <v>161</v>
      </c>
      <c r="D432" s="1">
        <v>16.366927402051385</v>
      </c>
      <c r="E432" s="2" t="str">
        <f>VLOOKUP(C432,'Category Look Up'!$B:$C,2,FALSE)</f>
        <v>Home</v>
      </c>
      <c r="F432" s="2">
        <f>VLOOKUP(C432,'Sales Data'!$A:$B,2,FALSE)</f>
        <v>572</v>
      </c>
      <c r="G432" s="1">
        <f t="shared" si="7"/>
        <v>9361.8824739733918</v>
      </c>
    </row>
    <row r="433" spans="1:7" x14ac:dyDescent="0.25">
      <c r="A433" s="2" t="s">
        <v>1974</v>
      </c>
      <c r="B433" s="2" t="s">
        <v>1640</v>
      </c>
      <c r="C433" s="2" t="s">
        <v>162</v>
      </c>
      <c r="D433" s="1">
        <v>10.637698359509637</v>
      </c>
      <c r="E433" s="2" t="str">
        <f>VLOOKUP(C433,'Category Look Up'!$B:$C,2,FALSE)</f>
        <v>Electronics</v>
      </c>
      <c r="F433" s="2">
        <f>VLOOKUP(C433,'Sales Data'!$A:$B,2,FALSE)</f>
        <v>174</v>
      </c>
      <c r="G433" s="1">
        <f t="shared" si="7"/>
        <v>1850.9595145546768</v>
      </c>
    </row>
    <row r="434" spans="1:7" x14ac:dyDescent="0.25">
      <c r="A434" s="2" t="s">
        <v>1973</v>
      </c>
      <c r="B434" s="2" t="s">
        <v>795</v>
      </c>
      <c r="C434" s="2" t="s">
        <v>162</v>
      </c>
      <c r="D434" s="1">
        <v>9.94</v>
      </c>
      <c r="E434" s="2" t="str">
        <f>VLOOKUP(C434,'Category Look Up'!$B:$C,2,FALSE)</f>
        <v>Electronics</v>
      </c>
      <c r="F434" s="2">
        <f>VLOOKUP(C434,'Sales Data'!$A:$B,2,FALSE)</f>
        <v>174</v>
      </c>
      <c r="G434" s="1">
        <f t="shared" si="7"/>
        <v>1729.56</v>
      </c>
    </row>
    <row r="435" spans="1:7" x14ac:dyDescent="0.25">
      <c r="A435" s="2" t="s">
        <v>1975</v>
      </c>
      <c r="B435" s="2" t="s">
        <v>796</v>
      </c>
      <c r="C435" s="2" t="s">
        <v>162</v>
      </c>
      <c r="D435" s="1">
        <v>5.7844541823533451</v>
      </c>
      <c r="E435" s="2" t="str">
        <f>VLOOKUP(C435,'Category Look Up'!$B:$C,2,FALSE)</f>
        <v>Electronics</v>
      </c>
      <c r="F435" s="2">
        <f>VLOOKUP(C435,'Sales Data'!$A:$B,2,FALSE)</f>
        <v>174</v>
      </c>
      <c r="G435" s="1">
        <f t="shared" si="7"/>
        <v>1006.495027729482</v>
      </c>
    </row>
    <row r="436" spans="1:7" x14ac:dyDescent="0.25">
      <c r="A436" s="2" t="s">
        <v>1974</v>
      </c>
      <c r="B436" s="2" t="s">
        <v>1590</v>
      </c>
      <c r="C436" s="2" t="s">
        <v>112</v>
      </c>
      <c r="D436" s="1">
        <v>73.583123472200214</v>
      </c>
      <c r="E436" s="2" t="str">
        <f>VLOOKUP(C436,'Category Look Up'!$B:$C,2,FALSE)</f>
        <v>Consumables</v>
      </c>
      <c r="F436" s="2">
        <f>VLOOKUP(C436,'Sales Data'!$A:$B,2,FALSE)</f>
        <v>558</v>
      </c>
      <c r="G436" s="1">
        <f t="shared" si="7"/>
        <v>41059.382897487718</v>
      </c>
    </row>
    <row r="437" spans="1:7" x14ac:dyDescent="0.25">
      <c r="A437" s="2" t="s">
        <v>1973</v>
      </c>
      <c r="B437" s="2" t="s">
        <v>716</v>
      </c>
      <c r="C437" s="2" t="s">
        <v>112</v>
      </c>
      <c r="D437" s="1">
        <v>67.489999999999995</v>
      </c>
      <c r="E437" s="2" t="str">
        <f>VLOOKUP(C437,'Category Look Up'!$B:$C,2,FALSE)</f>
        <v>Consumables</v>
      </c>
      <c r="F437" s="2">
        <f>VLOOKUP(C437,'Sales Data'!$A:$B,2,FALSE)</f>
        <v>558</v>
      </c>
      <c r="G437" s="1">
        <f t="shared" si="7"/>
        <v>37659.42</v>
      </c>
    </row>
    <row r="438" spans="1:7" x14ac:dyDescent="0.25">
      <c r="A438" s="2" t="s">
        <v>1975</v>
      </c>
      <c r="B438" s="2" t="s">
        <v>717</v>
      </c>
      <c r="C438" s="2" t="s">
        <v>112</v>
      </c>
      <c r="D438" s="1">
        <v>54.176919259977801</v>
      </c>
      <c r="E438" s="2" t="str">
        <f>VLOOKUP(C438,'Category Look Up'!$B:$C,2,FALSE)</f>
        <v>Consumables</v>
      </c>
      <c r="F438" s="2">
        <f>VLOOKUP(C438,'Sales Data'!$A:$B,2,FALSE)</f>
        <v>558</v>
      </c>
      <c r="G438" s="1">
        <f t="shared" si="7"/>
        <v>30230.720947067613</v>
      </c>
    </row>
    <row r="439" spans="1:7" x14ac:dyDescent="0.25">
      <c r="A439" s="2" t="s">
        <v>1975</v>
      </c>
      <c r="B439" s="2" t="s">
        <v>800</v>
      </c>
      <c r="C439" s="2" t="s">
        <v>164</v>
      </c>
      <c r="D439" s="1">
        <v>53.242158098789368</v>
      </c>
      <c r="E439" s="2" t="str">
        <f>VLOOKUP(C439,'Category Look Up'!$B:$C,2,FALSE)</f>
        <v>Home</v>
      </c>
      <c r="F439" s="2">
        <f>VLOOKUP(C439,'Sales Data'!$A:$B,2,FALSE)</f>
        <v>490</v>
      </c>
      <c r="G439" s="1">
        <f t="shared" si="7"/>
        <v>26088.657468406789</v>
      </c>
    </row>
    <row r="440" spans="1:7" x14ac:dyDescent="0.25">
      <c r="A440" s="2" t="s">
        <v>1973</v>
      </c>
      <c r="B440" s="2" t="s">
        <v>799</v>
      </c>
      <c r="C440" s="2" t="s">
        <v>164</v>
      </c>
      <c r="D440" s="1">
        <v>50.58</v>
      </c>
      <c r="E440" s="2" t="str">
        <f>VLOOKUP(C440,'Category Look Up'!$B:$C,2,FALSE)</f>
        <v>Home</v>
      </c>
      <c r="F440" s="2">
        <f>VLOOKUP(C440,'Sales Data'!$A:$B,2,FALSE)</f>
        <v>490</v>
      </c>
      <c r="G440" s="1">
        <f t="shared" si="7"/>
        <v>24784.2</v>
      </c>
    </row>
    <row r="441" spans="1:7" x14ac:dyDescent="0.25">
      <c r="A441" s="2" t="s">
        <v>1974</v>
      </c>
      <c r="B441" s="2" t="s">
        <v>1642</v>
      </c>
      <c r="C441" s="2" t="s">
        <v>164</v>
      </c>
      <c r="D441" s="1">
        <v>48.457336989447697</v>
      </c>
      <c r="E441" s="2" t="str">
        <f>VLOOKUP(C441,'Category Look Up'!$B:$C,2,FALSE)</f>
        <v>Home</v>
      </c>
      <c r="F441" s="2">
        <f>VLOOKUP(C441,'Sales Data'!$A:$B,2,FALSE)</f>
        <v>490</v>
      </c>
      <c r="G441" s="1">
        <f t="shared" si="7"/>
        <v>23744.095124829371</v>
      </c>
    </row>
    <row r="442" spans="1:7" x14ac:dyDescent="0.25">
      <c r="A442" s="2" t="s">
        <v>1973</v>
      </c>
      <c r="B442" s="2" t="s">
        <v>801</v>
      </c>
      <c r="C442" s="2" t="s">
        <v>165</v>
      </c>
      <c r="D442" s="1">
        <v>269</v>
      </c>
      <c r="E442" s="2" t="str">
        <f>VLOOKUP(C442,'Category Look Up'!$B:$C,2,FALSE)</f>
        <v>Electronics</v>
      </c>
      <c r="F442" s="2">
        <f>VLOOKUP(C442,'Sales Data'!$A:$B,2,FALSE)</f>
        <v>153</v>
      </c>
      <c r="G442" s="1">
        <f t="shared" si="7"/>
        <v>41157</v>
      </c>
    </row>
    <row r="443" spans="1:7" x14ac:dyDescent="0.25">
      <c r="A443" s="2" t="s">
        <v>1974</v>
      </c>
      <c r="B443" s="2" t="s">
        <v>1643</v>
      </c>
      <c r="C443" s="2" t="s">
        <v>165</v>
      </c>
      <c r="D443" s="1">
        <v>242.04348892712989</v>
      </c>
      <c r="E443" s="2" t="str">
        <f>VLOOKUP(C443,'Category Look Up'!$B:$C,2,FALSE)</f>
        <v>Electronics</v>
      </c>
      <c r="F443" s="2">
        <f>VLOOKUP(C443,'Sales Data'!$A:$B,2,FALSE)</f>
        <v>153</v>
      </c>
      <c r="G443" s="1">
        <f t="shared" si="7"/>
        <v>37032.653805850874</v>
      </c>
    </row>
    <row r="444" spans="1:7" x14ac:dyDescent="0.25">
      <c r="A444" s="2" t="s">
        <v>1975</v>
      </c>
      <c r="B444" s="2" t="s">
        <v>802</v>
      </c>
      <c r="C444" s="2" t="s">
        <v>165</v>
      </c>
      <c r="D444" s="1">
        <v>169.42288160145182</v>
      </c>
      <c r="E444" s="2" t="str">
        <f>VLOOKUP(C444,'Category Look Up'!$B:$C,2,FALSE)</f>
        <v>Electronics</v>
      </c>
      <c r="F444" s="2">
        <f>VLOOKUP(C444,'Sales Data'!$A:$B,2,FALSE)</f>
        <v>153</v>
      </c>
      <c r="G444" s="1">
        <f t="shared" si="7"/>
        <v>25921.700885022128</v>
      </c>
    </row>
    <row r="445" spans="1:7" x14ac:dyDescent="0.25">
      <c r="A445" s="2" t="s">
        <v>1974</v>
      </c>
      <c r="B445" s="2" t="s">
        <v>1671</v>
      </c>
      <c r="C445" s="2" t="s">
        <v>193</v>
      </c>
      <c r="D445" s="1">
        <v>93.762355332717263</v>
      </c>
      <c r="E445" s="2" t="str">
        <f>VLOOKUP(C445,'Category Look Up'!$B:$C,2,FALSE)</f>
        <v>Consumables</v>
      </c>
      <c r="F445" s="2">
        <f>VLOOKUP(C445,'Sales Data'!$A:$B,2,FALSE)</f>
        <v>558</v>
      </c>
      <c r="G445" s="1">
        <f t="shared" si="7"/>
        <v>52319.394275656232</v>
      </c>
    </row>
    <row r="446" spans="1:7" x14ac:dyDescent="0.25">
      <c r="A446" s="2" t="s">
        <v>1973</v>
      </c>
      <c r="B446" s="2" t="s">
        <v>857</v>
      </c>
      <c r="C446" s="2" t="s">
        <v>193</v>
      </c>
      <c r="D446" s="1">
        <v>79.22</v>
      </c>
      <c r="E446" s="2" t="str">
        <f>VLOOKUP(C446,'Category Look Up'!$B:$C,2,FALSE)</f>
        <v>Consumables</v>
      </c>
      <c r="F446" s="2">
        <f>VLOOKUP(C446,'Sales Data'!$A:$B,2,FALSE)</f>
        <v>558</v>
      </c>
      <c r="G446" s="1">
        <f t="shared" si="7"/>
        <v>44204.76</v>
      </c>
    </row>
    <row r="447" spans="1:7" x14ac:dyDescent="0.25">
      <c r="A447" s="2" t="s">
        <v>1975</v>
      </c>
      <c r="B447" s="2" t="s">
        <v>858</v>
      </c>
      <c r="C447" s="2" t="s">
        <v>193</v>
      </c>
      <c r="D447" s="1">
        <v>71.487368073909693</v>
      </c>
      <c r="E447" s="2" t="str">
        <f>VLOOKUP(C447,'Category Look Up'!$B:$C,2,FALSE)</f>
        <v>Consumables</v>
      </c>
      <c r="F447" s="2">
        <f>VLOOKUP(C447,'Sales Data'!$A:$B,2,FALSE)</f>
        <v>558</v>
      </c>
      <c r="G447" s="1">
        <f t="shared" si="7"/>
        <v>39889.951385241606</v>
      </c>
    </row>
    <row r="448" spans="1:7" x14ac:dyDescent="0.25">
      <c r="A448" s="2" t="s">
        <v>1974</v>
      </c>
      <c r="B448" s="2" t="s">
        <v>1645</v>
      </c>
      <c r="C448" s="2" t="s">
        <v>167</v>
      </c>
      <c r="D448" s="1">
        <v>13.363108084067495</v>
      </c>
      <c r="E448" s="2" t="str">
        <f>VLOOKUP(C448,'Category Look Up'!$B:$C,2,FALSE)</f>
        <v>Home</v>
      </c>
      <c r="F448" s="2">
        <f>VLOOKUP(C448,'Sales Data'!$A:$B,2,FALSE)</f>
        <v>593</v>
      </c>
      <c r="G448" s="1">
        <f t="shared" si="7"/>
        <v>7924.3230938520246</v>
      </c>
    </row>
    <row r="449" spans="1:7" x14ac:dyDescent="0.25">
      <c r="A449" s="2" t="s">
        <v>1973</v>
      </c>
      <c r="B449" s="2" t="s">
        <v>805</v>
      </c>
      <c r="C449" s="2" t="s">
        <v>167</v>
      </c>
      <c r="D449" s="1">
        <v>12</v>
      </c>
      <c r="E449" s="2" t="str">
        <f>VLOOKUP(C449,'Category Look Up'!$B:$C,2,FALSE)</f>
        <v>Home</v>
      </c>
      <c r="F449" s="2">
        <f>VLOOKUP(C449,'Sales Data'!$A:$B,2,FALSE)</f>
        <v>593</v>
      </c>
      <c r="G449" s="1">
        <f t="shared" si="7"/>
        <v>7116</v>
      </c>
    </row>
    <row r="450" spans="1:7" x14ac:dyDescent="0.25">
      <c r="A450" s="2" t="s">
        <v>1975</v>
      </c>
      <c r="B450" s="2" t="s">
        <v>806</v>
      </c>
      <c r="C450" s="2" t="s">
        <v>167</v>
      </c>
      <c r="D450" s="1">
        <v>11.908102373508688</v>
      </c>
      <c r="E450" s="2" t="str">
        <f>VLOOKUP(C450,'Category Look Up'!$B:$C,2,FALSE)</f>
        <v>Home</v>
      </c>
      <c r="F450" s="2">
        <f>VLOOKUP(C450,'Sales Data'!$A:$B,2,FALSE)</f>
        <v>593</v>
      </c>
      <c r="G450" s="1">
        <f t="shared" si="7"/>
        <v>7061.5047074906524</v>
      </c>
    </row>
    <row r="451" spans="1:7" x14ac:dyDescent="0.25">
      <c r="A451" s="2" t="s">
        <v>1974</v>
      </c>
      <c r="B451" s="2" t="s">
        <v>1646</v>
      </c>
      <c r="C451" s="2" t="s">
        <v>168</v>
      </c>
      <c r="D451" s="1">
        <v>10.088511320588827</v>
      </c>
      <c r="E451" s="2" t="str">
        <f>VLOOKUP(C451,'Category Look Up'!$B:$C,2,FALSE)</f>
        <v>Electronics</v>
      </c>
      <c r="F451" s="2">
        <f>VLOOKUP(C451,'Sales Data'!$A:$B,2,FALSE)</f>
        <v>163</v>
      </c>
      <c r="G451" s="1">
        <f t="shared" ref="G451:G514" si="8">D451*F451</f>
        <v>1644.4273452559787</v>
      </c>
    </row>
    <row r="452" spans="1:7" x14ac:dyDescent="0.25">
      <c r="A452" s="2" t="s">
        <v>1973</v>
      </c>
      <c r="B452" s="2" t="s">
        <v>807</v>
      </c>
      <c r="C452" s="2" t="s">
        <v>168</v>
      </c>
      <c r="D452" s="1">
        <v>9.27</v>
      </c>
      <c r="E452" s="2" t="str">
        <f>VLOOKUP(C452,'Category Look Up'!$B:$C,2,FALSE)</f>
        <v>Electronics</v>
      </c>
      <c r="F452" s="2">
        <f>VLOOKUP(C452,'Sales Data'!$A:$B,2,FALSE)</f>
        <v>163</v>
      </c>
      <c r="G452" s="1">
        <f t="shared" si="8"/>
        <v>1511.01</v>
      </c>
    </row>
    <row r="453" spans="1:7" x14ac:dyDescent="0.25">
      <c r="A453" s="2" t="s">
        <v>1975</v>
      </c>
      <c r="B453" s="2" t="s">
        <v>808</v>
      </c>
      <c r="C453" s="2" t="s">
        <v>168</v>
      </c>
      <c r="D453" s="1">
        <v>8.347592209213575</v>
      </c>
      <c r="E453" s="2" t="str">
        <f>VLOOKUP(C453,'Category Look Up'!$B:$C,2,FALSE)</f>
        <v>Electronics</v>
      </c>
      <c r="F453" s="2">
        <f>VLOOKUP(C453,'Sales Data'!$A:$B,2,FALSE)</f>
        <v>163</v>
      </c>
      <c r="G453" s="1">
        <f t="shared" si="8"/>
        <v>1360.6575301018127</v>
      </c>
    </row>
    <row r="454" spans="1:7" x14ac:dyDescent="0.25">
      <c r="A454" s="2" t="s">
        <v>1974</v>
      </c>
      <c r="B454" s="2" t="s">
        <v>1548</v>
      </c>
      <c r="C454" s="2" t="s">
        <v>70</v>
      </c>
      <c r="D454" s="1">
        <v>35.278657446727671</v>
      </c>
      <c r="E454" s="2" t="str">
        <f>VLOOKUP(C454,'Category Look Up'!$B:$C,2,FALSE)</f>
        <v>Consumables</v>
      </c>
      <c r="F454" s="2">
        <f>VLOOKUP(C454,'Sales Data'!$A:$B,2,FALSE)</f>
        <v>561</v>
      </c>
      <c r="G454" s="1">
        <f t="shared" si="8"/>
        <v>19791.326827614223</v>
      </c>
    </row>
    <row r="455" spans="1:7" x14ac:dyDescent="0.25">
      <c r="A455" s="2" t="s">
        <v>1973</v>
      </c>
      <c r="B455" s="2" t="s">
        <v>632</v>
      </c>
      <c r="C455" s="2" t="s">
        <v>70</v>
      </c>
      <c r="D455" s="1">
        <v>34.99</v>
      </c>
      <c r="E455" s="2" t="str">
        <f>VLOOKUP(C455,'Category Look Up'!$B:$C,2,FALSE)</f>
        <v>Consumables</v>
      </c>
      <c r="F455" s="2">
        <f>VLOOKUP(C455,'Sales Data'!$A:$B,2,FALSE)</f>
        <v>561</v>
      </c>
      <c r="G455" s="1">
        <f t="shared" si="8"/>
        <v>19629.39</v>
      </c>
    </row>
    <row r="456" spans="1:7" x14ac:dyDescent="0.25">
      <c r="A456" s="2" t="s">
        <v>1975</v>
      </c>
      <c r="B456" s="2" t="s">
        <v>633</v>
      </c>
      <c r="C456" s="2" t="s">
        <v>70</v>
      </c>
      <c r="D456" s="1">
        <v>30.78218699078332</v>
      </c>
      <c r="E456" s="2" t="str">
        <f>VLOOKUP(C456,'Category Look Up'!$B:$C,2,FALSE)</f>
        <v>Consumables</v>
      </c>
      <c r="F456" s="2">
        <f>VLOOKUP(C456,'Sales Data'!$A:$B,2,FALSE)</f>
        <v>561</v>
      </c>
      <c r="G456" s="1">
        <f t="shared" si="8"/>
        <v>17268.806901829441</v>
      </c>
    </row>
    <row r="457" spans="1:7" x14ac:dyDescent="0.25">
      <c r="A457" s="2" t="s">
        <v>1975</v>
      </c>
      <c r="B457" s="2" t="s">
        <v>812</v>
      </c>
      <c r="C457" s="2" t="s">
        <v>170</v>
      </c>
      <c r="D457" s="1">
        <v>20.37483284260805</v>
      </c>
      <c r="E457" s="2" t="str">
        <f>VLOOKUP(C457,'Category Look Up'!$B:$C,2,FALSE)</f>
        <v>Home</v>
      </c>
      <c r="F457" s="2">
        <f>VLOOKUP(C457,'Sales Data'!$A:$B,2,FALSE)</f>
        <v>339</v>
      </c>
      <c r="G457" s="1">
        <f t="shared" si="8"/>
        <v>6907.0683336441289</v>
      </c>
    </row>
    <row r="458" spans="1:7" x14ac:dyDescent="0.25">
      <c r="A458" s="2" t="s">
        <v>1974</v>
      </c>
      <c r="B458" s="2" t="s">
        <v>1648</v>
      </c>
      <c r="C458" s="2" t="s">
        <v>170</v>
      </c>
      <c r="D458" s="1">
        <v>16.756077759105601</v>
      </c>
      <c r="E458" s="2" t="str">
        <f>VLOOKUP(C458,'Category Look Up'!$B:$C,2,FALSE)</f>
        <v>Home</v>
      </c>
      <c r="F458" s="2">
        <f>VLOOKUP(C458,'Sales Data'!$A:$B,2,FALSE)</f>
        <v>339</v>
      </c>
      <c r="G458" s="1">
        <f t="shared" si="8"/>
        <v>5680.310360336799</v>
      </c>
    </row>
    <row r="459" spans="1:7" x14ac:dyDescent="0.25">
      <c r="A459" s="2" t="s">
        <v>1973</v>
      </c>
      <c r="B459" s="2" t="s">
        <v>811</v>
      </c>
      <c r="C459" s="2" t="s">
        <v>170</v>
      </c>
      <c r="D459" s="1">
        <v>14.99</v>
      </c>
      <c r="E459" s="2" t="str">
        <f>VLOOKUP(C459,'Category Look Up'!$B:$C,2,FALSE)</f>
        <v>Home</v>
      </c>
      <c r="F459" s="2">
        <f>VLOOKUP(C459,'Sales Data'!$A:$B,2,FALSE)</f>
        <v>339</v>
      </c>
      <c r="G459" s="1">
        <f t="shared" si="8"/>
        <v>5081.6099999999997</v>
      </c>
    </row>
    <row r="460" spans="1:7" x14ac:dyDescent="0.25">
      <c r="A460" s="2" t="s">
        <v>1974</v>
      </c>
      <c r="B460" s="2" t="s">
        <v>1649</v>
      </c>
      <c r="C460" s="2" t="s">
        <v>171</v>
      </c>
      <c r="D460" s="1">
        <v>16.376934548784053</v>
      </c>
      <c r="E460" s="2" t="str">
        <f>VLOOKUP(C460,'Category Look Up'!$B:$C,2,FALSE)</f>
        <v>Electronics</v>
      </c>
      <c r="F460" s="2">
        <f>VLOOKUP(C460,'Sales Data'!$A:$B,2,FALSE)</f>
        <v>168</v>
      </c>
      <c r="G460" s="1">
        <f t="shared" si="8"/>
        <v>2751.3250041957208</v>
      </c>
    </row>
    <row r="461" spans="1:7" x14ac:dyDescent="0.25">
      <c r="A461" s="2" t="s">
        <v>1973</v>
      </c>
      <c r="B461" s="2" t="s">
        <v>813</v>
      </c>
      <c r="C461" s="2" t="s">
        <v>171</v>
      </c>
      <c r="D461" s="1">
        <v>14.44</v>
      </c>
      <c r="E461" s="2" t="str">
        <f>VLOOKUP(C461,'Category Look Up'!$B:$C,2,FALSE)</f>
        <v>Electronics</v>
      </c>
      <c r="F461" s="2">
        <f>VLOOKUP(C461,'Sales Data'!$A:$B,2,FALSE)</f>
        <v>168</v>
      </c>
      <c r="G461" s="1">
        <f t="shared" si="8"/>
        <v>2425.92</v>
      </c>
    </row>
    <row r="462" spans="1:7" x14ac:dyDescent="0.25">
      <c r="A462" s="2" t="s">
        <v>1975</v>
      </c>
      <c r="B462" s="2" t="s">
        <v>814</v>
      </c>
      <c r="C462" s="2" t="s">
        <v>171</v>
      </c>
      <c r="D462" s="1">
        <v>7.545797332134959</v>
      </c>
      <c r="E462" s="2" t="str">
        <f>VLOOKUP(C462,'Category Look Up'!$B:$C,2,FALSE)</f>
        <v>Electronics</v>
      </c>
      <c r="F462" s="2">
        <f>VLOOKUP(C462,'Sales Data'!$A:$B,2,FALSE)</f>
        <v>168</v>
      </c>
      <c r="G462" s="1">
        <f t="shared" si="8"/>
        <v>1267.6939517986732</v>
      </c>
    </row>
    <row r="463" spans="1:7" x14ac:dyDescent="0.25">
      <c r="A463" s="2" t="s">
        <v>1974</v>
      </c>
      <c r="B463" s="2" t="s">
        <v>1948</v>
      </c>
      <c r="C463" s="2" t="s">
        <v>484</v>
      </c>
      <c r="D463" s="1">
        <v>9.0398359630666398</v>
      </c>
      <c r="E463" s="2" t="str">
        <f>VLOOKUP(C463,'Category Look Up'!$B:$C,2,FALSE)</f>
        <v>Consumables</v>
      </c>
      <c r="F463" s="2">
        <f>VLOOKUP(C463,'Sales Data'!$A:$B,2,FALSE)</f>
        <v>561</v>
      </c>
      <c r="G463" s="1">
        <f t="shared" si="8"/>
        <v>5071.3479752803851</v>
      </c>
    </row>
    <row r="464" spans="1:7" x14ac:dyDescent="0.25">
      <c r="A464" s="2" t="s">
        <v>1973</v>
      </c>
      <c r="B464" s="2" t="s">
        <v>1437</v>
      </c>
      <c r="C464" s="2" t="s">
        <v>484</v>
      </c>
      <c r="D464" s="1">
        <v>8.7200000000000006</v>
      </c>
      <c r="E464" s="2" t="str">
        <f>VLOOKUP(C464,'Category Look Up'!$B:$C,2,FALSE)</f>
        <v>Consumables</v>
      </c>
      <c r="F464" s="2">
        <f>VLOOKUP(C464,'Sales Data'!$A:$B,2,FALSE)</f>
        <v>561</v>
      </c>
      <c r="G464" s="1">
        <f t="shared" si="8"/>
        <v>4891.92</v>
      </c>
    </row>
    <row r="465" spans="1:7" x14ac:dyDescent="0.25">
      <c r="A465" s="2" t="s">
        <v>1975</v>
      </c>
      <c r="B465" s="2" t="s">
        <v>1438</v>
      </c>
      <c r="C465" s="2" t="s">
        <v>484</v>
      </c>
      <c r="D465" s="1">
        <v>7.6347367061849525</v>
      </c>
      <c r="E465" s="2" t="str">
        <f>VLOOKUP(C465,'Category Look Up'!$B:$C,2,FALSE)</f>
        <v>Consumables</v>
      </c>
      <c r="F465" s="2">
        <f>VLOOKUP(C465,'Sales Data'!$A:$B,2,FALSE)</f>
        <v>561</v>
      </c>
      <c r="G465" s="1">
        <f t="shared" si="8"/>
        <v>4283.0872921697583</v>
      </c>
    </row>
    <row r="466" spans="1:7" x14ac:dyDescent="0.25">
      <c r="A466" s="2" t="s">
        <v>1975</v>
      </c>
      <c r="B466" s="2" t="s">
        <v>818</v>
      </c>
      <c r="C466" s="2" t="s">
        <v>173</v>
      </c>
      <c r="D466" s="1">
        <v>14.973044245108911</v>
      </c>
      <c r="E466" s="2" t="str">
        <f>VLOOKUP(C466,'Category Look Up'!$B:$C,2,FALSE)</f>
        <v>Home</v>
      </c>
      <c r="F466" s="2">
        <f>VLOOKUP(C466,'Sales Data'!$A:$B,2,FALSE)</f>
        <v>313</v>
      </c>
      <c r="G466" s="1">
        <f t="shared" si="8"/>
        <v>4686.5628487190888</v>
      </c>
    </row>
    <row r="467" spans="1:7" x14ac:dyDescent="0.25">
      <c r="A467" s="2" t="s">
        <v>1974</v>
      </c>
      <c r="B467" s="2" t="s">
        <v>1651</v>
      </c>
      <c r="C467" s="2" t="s">
        <v>173</v>
      </c>
      <c r="D467" s="1">
        <v>13.621693978085737</v>
      </c>
      <c r="E467" s="2" t="str">
        <f>VLOOKUP(C467,'Category Look Up'!$B:$C,2,FALSE)</f>
        <v>Home</v>
      </c>
      <c r="F467" s="2">
        <f>VLOOKUP(C467,'Sales Data'!$A:$B,2,FALSE)</f>
        <v>313</v>
      </c>
      <c r="G467" s="1">
        <f t="shared" si="8"/>
        <v>4263.5902151408354</v>
      </c>
    </row>
    <row r="468" spans="1:7" x14ac:dyDescent="0.25">
      <c r="A468" s="2" t="s">
        <v>1973</v>
      </c>
      <c r="B468" s="2" t="s">
        <v>817</v>
      </c>
      <c r="C468" s="2" t="s">
        <v>173</v>
      </c>
      <c r="D468" s="1">
        <v>12.99</v>
      </c>
      <c r="E468" s="2" t="str">
        <f>VLOOKUP(C468,'Category Look Up'!$B:$C,2,FALSE)</f>
        <v>Home</v>
      </c>
      <c r="F468" s="2">
        <f>VLOOKUP(C468,'Sales Data'!$A:$B,2,FALSE)</f>
        <v>313</v>
      </c>
      <c r="G468" s="1">
        <f t="shared" si="8"/>
        <v>4065.87</v>
      </c>
    </row>
    <row r="469" spans="1:7" x14ac:dyDescent="0.25">
      <c r="A469" s="2" t="s">
        <v>1974</v>
      </c>
      <c r="B469" s="2" t="s">
        <v>1652</v>
      </c>
      <c r="C469" s="2" t="s">
        <v>174</v>
      </c>
      <c r="D469" s="1">
        <v>16.428899225955451</v>
      </c>
      <c r="E469" s="2" t="str">
        <f>VLOOKUP(C469,'Category Look Up'!$B:$C,2,FALSE)</f>
        <v>Electronics</v>
      </c>
      <c r="F469" s="2">
        <f>VLOOKUP(C469,'Sales Data'!$A:$B,2,FALSE)</f>
        <v>157</v>
      </c>
      <c r="G469" s="1">
        <f t="shared" si="8"/>
        <v>2579.3371784750057</v>
      </c>
    </row>
    <row r="470" spans="1:7" x14ac:dyDescent="0.25">
      <c r="A470" s="2" t="s">
        <v>1973</v>
      </c>
      <c r="B470" s="2" t="s">
        <v>819</v>
      </c>
      <c r="C470" s="2" t="s">
        <v>174</v>
      </c>
      <c r="D470" s="1">
        <v>13</v>
      </c>
      <c r="E470" s="2" t="str">
        <f>VLOOKUP(C470,'Category Look Up'!$B:$C,2,FALSE)</f>
        <v>Electronics</v>
      </c>
      <c r="F470" s="2">
        <f>VLOOKUP(C470,'Sales Data'!$A:$B,2,FALSE)</f>
        <v>157</v>
      </c>
      <c r="G470" s="1">
        <f t="shared" si="8"/>
        <v>2041</v>
      </c>
    </row>
    <row r="471" spans="1:7" x14ac:dyDescent="0.25">
      <c r="A471" s="2" t="s">
        <v>1975</v>
      </c>
      <c r="B471" s="2" t="s">
        <v>820</v>
      </c>
      <c r="C471" s="2" t="s">
        <v>174</v>
      </c>
      <c r="D471" s="1">
        <v>6.9203575860385023</v>
      </c>
      <c r="E471" s="2" t="str">
        <f>VLOOKUP(C471,'Category Look Up'!$B:$C,2,FALSE)</f>
        <v>Electronics</v>
      </c>
      <c r="F471" s="2">
        <f>VLOOKUP(C471,'Sales Data'!$A:$B,2,FALSE)</f>
        <v>157</v>
      </c>
      <c r="G471" s="1">
        <f t="shared" si="8"/>
        <v>1086.4961410080448</v>
      </c>
    </row>
    <row r="472" spans="1:7" x14ac:dyDescent="0.25">
      <c r="A472" s="2" t="s">
        <v>1974</v>
      </c>
      <c r="B472" s="2" t="s">
        <v>1647</v>
      </c>
      <c r="C472" s="2" t="s">
        <v>169</v>
      </c>
      <c r="D472" s="1">
        <v>18.651658887797716</v>
      </c>
      <c r="E472" s="2" t="str">
        <f>VLOOKUP(C472,'Category Look Up'!$B:$C,2,FALSE)</f>
        <v>Consumables</v>
      </c>
      <c r="F472" s="2">
        <f>VLOOKUP(C472,'Sales Data'!$A:$B,2,FALSE)</f>
        <v>562</v>
      </c>
      <c r="G472" s="1">
        <f t="shared" si="8"/>
        <v>10482.232294942316</v>
      </c>
    </row>
    <row r="473" spans="1:7" x14ac:dyDescent="0.25">
      <c r="A473" s="2" t="s">
        <v>1973</v>
      </c>
      <c r="B473" s="2" t="s">
        <v>809</v>
      </c>
      <c r="C473" s="2" t="s">
        <v>169</v>
      </c>
      <c r="D473" s="1">
        <v>15.99</v>
      </c>
      <c r="E473" s="2" t="str">
        <f>VLOOKUP(C473,'Category Look Up'!$B:$C,2,FALSE)</f>
        <v>Consumables</v>
      </c>
      <c r="F473" s="2">
        <f>VLOOKUP(C473,'Sales Data'!$A:$B,2,FALSE)</f>
        <v>562</v>
      </c>
      <c r="G473" s="1">
        <f t="shared" si="8"/>
        <v>8986.380000000001</v>
      </c>
    </row>
    <row r="474" spans="1:7" x14ac:dyDescent="0.25">
      <c r="A474" s="2" t="s">
        <v>1975</v>
      </c>
      <c r="B474" s="2" t="s">
        <v>810</v>
      </c>
      <c r="C474" s="2" t="s">
        <v>169</v>
      </c>
      <c r="D474" s="1">
        <v>13.543755486654184</v>
      </c>
      <c r="E474" s="2" t="str">
        <f>VLOOKUP(C474,'Category Look Up'!$B:$C,2,FALSE)</f>
        <v>Consumables</v>
      </c>
      <c r="F474" s="2">
        <f>VLOOKUP(C474,'Sales Data'!$A:$B,2,FALSE)</f>
        <v>562</v>
      </c>
      <c r="G474" s="1">
        <f t="shared" si="8"/>
        <v>7611.590583499652</v>
      </c>
    </row>
    <row r="475" spans="1:7" x14ac:dyDescent="0.25">
      <c r="A475" s="2" t="s">
        <v>1975</v>
      </c>
      <c r="B475" s="2" t="s">
        <v>824</v>
      </c>
      <c r="C475" s="2" t="s">
        <v>176</v>
      </c>
      <c r="D475" s="1">
        <v>1122.9250527253855</v>
      </c>
      <c r="E475" s="2" t="str">
        <f>VLOOKUP(C475,'Category Look Up'!$B:$C,2,FALSE)</f>
        <v>Home</v>
      </c>
      <c r="F475" s="2">
        <f>VLOOKUP(C475,'Sales Data'!$A:$B,2,FALSE)</f>
        <v>459</v>
      </c>
      <c r="G475" s="1">
        <f t="shared" si="8"/>
        <v>515422.59920095193</v>
      </c>
    </row>
    <row r="476" spans="1:7" x14ac:dyDescent="0.25">
      <c r="A476" s="2" t="s">
        <v>1973</v>
      </c>
      <c r="B476" s="2" t="s">
        <v>823</v>
      </c>
      <c r="C476" s="2" t="s">
        <v>176</v>
      </c>
      <c r="D476" s="1">
        <v>1018.99</v>
      </c>
      <c r="E476" s="2" t="str">
        <f>VLOOKUP(C476,'Category Look Up'!$B:$C,2,FALSE)</f>
        <v>Home</v>
      </c>
      <c r="F476" s="2">
        <f>VLOOKUP(C476,'Sales Data'!$A:$B,2,FALSE)</f>
        <v>459</v>
      </c>
      <c r="G476" s="1">
        <f t="shared" si="8"/>
        <v>467716.41000000003</v>
      </c>
    </row>
    <row r="477" spans="1:7" x14ac:dyDescent="0.25">
      <c r="A477" s="2" t="s">
        <v>1974</v>
      </c>
      <c r="B477" s="2" t="s">
        <v>1654</v>
      </c>
      <c r="C477" s="2" t="s">
        <v>176</v>
      </c>
      <c r="D477" s="1">
        <v>877.09799581315178</v>
      </c>
      <c r="E477" s="2" t="str">
        <f>VLOOKUP(C477,'Category Look Up'!$B:$C,2,FALSE)</f>
        <v>Home</v>
      </c>
      <c r="F477" s="2">
        <f>VLOOKUP(C477,'Sales Data'!$A:$B,2,FALSE)</f>
        <v>459</v>
      </c>
      <c r="G477" s="1">
        <f t="shared" si="8"/>
        <v>402587.98007823667</v>
      </c>
    </row>
    <row r="478" spans="1:7" x14ac:dyDescent="0.25">
      <c r="A478" s="2" t="s">
        <v>1973</v>
      </c>
      <c r="B478" s="2" t="s">
        <v>825</v>
      </c>
      <c r="C478" s="2" t="s">
        <v>177</v>
      </c>
      <c r="D478" s="1">
        <v>935.44</v>
      </c>
      <c r="E478" s="2" t="str">
        <f>VLOOKUP(C478,'Category Look Up'!$B:$C,2,FALSE)</f>
        <v>Electronics</v>
      </c>
      <c r="F478" s="2">
        <f>VLOOKUP(C478,'Sales Data'!$A:$B,2,FALSE)</f>
        <v>182</v>
      </c>
      <c r="G478" s="1">
        <f t="shared" si="8"/>
        <v>170250.08000000002</v>
      </c>
    </row>
    <row r="479" spans="1:7" x14ac:dyDescent="0.25">
      <c r="A479" s="2" t="s">
        <v>1974</v>
      </c>
      <c r="B479" s="2" t="s">
        <v>1655</v>
      </c>
      <c r="C479" s="2" t="s">
        <v>177</v>
      </c>
      <c r="D479" s="1">
        <v>903.46224118092289</v>
      </c>
      <c r="E479" s="2" t="str">
        <f>VLOOKUP(C479,'Category Look Up'!$B:$C,2,FALSE)</f>
        <v>Electronics</v>
      </c>
      <c r="F479" s="2">
        <f>VLOOKUP(C479,'Sales Data'!$A:$B,2,FALSE)</f>
        <v>182</v>
      </c>
      <c r="G479" s="1">
        <f t="shared" si="8"/>
        <v>164430.12789492795</v>
      </c>
    </row>
    <row r="480" spans="1:7" x14ac:dyDescent="0.25">
      <c r="A480" s="2" t="s">
        <v>1975</v>
      </c>
      <c r="B480" s="2" t="s">
        <v>826</v>
      </c>
      <c r="C480" s="2" t="s">
        <v>177</v>
      </c>
      <c r="D480" s="1">
        <v>645.76100695667606</v>
      </c>
      <c r="E480" s="2" t="str">
        <f>VLOOKUP(C480,'Category Look Up'!$B:$C,2,FALSE)</f>
        <v>Electronics</v>
      </c>
      <c r="F480" s="2">
        <f>VLOOKUP(C480,'Sales Data'!$A:$B,2,FALSE)</f>
        <v>182</v>
      </c>
      <c r="G480" s="1">
        <f t="shared" si="8"/>
        <v>117528.50326611505</v>
      </c>
    </row>
    <row r="481" spans="1:7" x14ac:dyDescent="0.25">
      <c r="A481" s="2" t="s">
        <v>1974</v>
      </c>
      <c r="B481" s="2" t="s">
        <v>1497</v>
      </c>
      <c r="C481" s="2" t="s">
        <v>19</v>
      </c>
      <c r="D481" s="1">
        <v>66.321281352571191</v>
      </c>
      <c r="E481" s="2" t="str">
        <f>VLOOKUP(C481,'Category Look Up'!$B:$C,2,FALSE)</f>
        <v>Consumables</v>
      </c>
      <c r="F481" s="2">
        <f>VLOOKUP(C481,'Sales Data'!$A:$B,2,FALSE)</f>
        <v>563</v>
      </c>
      <c r="G481" s="1">
        <f t="shared" si="8"/>
        <v>37338.88140149758</v>
      </c>
    </row>
    <row r="482" spans="1:7" x14ac:dyDescent="0.25">
      <c r="A482" s="2" t="s">
        <v>1975</v>
      </c>
      <c r="B482" s="2" t="s">
        <v>531</v>
      </c>
      <c r="C482" s="2" t="s">
        <v>19</v>
      </c>
      <c r="D482" s="1">
        <v>58.13308217190788</v>
      </c>
      <c r="E482" s="2" t="str">
        <f>VLOOKUP(C482,'Category Look Up'!$B:$C,2,FALSE)</f>
        <v>Consumables</v>
      </c>
      <c r="F482" s="2">
        <f>VLOOKUP(C482,'Sales Data'!$A:$B,2,FALSE)</f>
        <v>563</v>
      </c>
      <c r="G482" s="1">
        <f t="shared" si="8"/>
        <v>32728.925262784138</v>
      </c>
    </row>
    <row r="483" spans="1:7" x14ac:dyDescent="0.25">
      <c r="A483" s="2" t="s">
        <v>1974</v>
      </c>
      <c r="B483" s="2" t="s">
        <v>1689</v>
      </c>
      <c r="C483" s="2" t="s">
        <v>211</v>
      </c>
      <c r="D483" s="1">
        <v>9.6271988350685866</v>
      </c>
      <c r="E483" s="2" t="str">
        <f>VLOOKUP(C483,'Category Look Up'!$B:$C,2,FALSE)</f>
        <v>Consumables</v>
      </c>
      <c r="F483" s="2">
        <f>VLOOKUP(C483,'Sales Data'!$A:$B,2,FALSE)</f>
        <v>565</v>
      </c>
      <c r="G483" s="1">
        <f t="shared" si="8"/>
        <v>5439.3673418137514</v>
      </c>
    </row>
    <row r="484" spans="1:7" x14ac:dyDescent="0.25">
      <c r="A484" s="2" t="s">
        <v>1974</v>
      </c>
      <c r="B484" s="2" t="s">
        <v>1657</v>
      </c>
      <c r="C484" s="2" t="s">
        <v>179</v>
      </c>
      <c r="D484" s="1">
        <v>7.488086337618828</v>
      </c>
      <c r="E484" s="2" t="str">
        <f>VLOOKUP(C484,'Category Look Up'!$B:$C,2,FALSE)</f>
        <v>Home</v>
      </c>
      <c r="F484" s="2">
        <f>VLOOKUP(C484,'Sales Data'!$A:$B,2,FALSE)</f>
        <v>546</v>
      </c>
      <c r="G484" s="1">
        <f t="shared" si="8"/>
        <v>4088.49514033988</v>
      </c>
    </row>
    <row r="485" spans="1:7" x14ac:dyDescent="0.25">
      <c r="A485" s="2" t="s">
        <v>1973</v>
      </c>
      <c r="B485" s="2" t="s">
        <v>829</v>
      </c>
      <c r="C485" s="2" t="s">
        <v>179</v>
      </c>
      <c r="D485" s="1">
        <v>5.99</v>
      </c>
      <c r="E485" s="2" t="str">
        <f>VLOOKUP(C485,'Category Look Up'!$B:$C,2,FALSE)</f>
        <v>Home</v>
      </c>
      <c r="F485" s="2">
        <f>VLOOKUP(C485,'Sales Data'!$A:$B,2,FALSE)</f>
        <v>546</v>
      </c>
      <c r="G485" s="1">
        <f t="shared" si="8"/>
        <v>3270.54</v>
      </c>
    </row>
    <row r="486" spans="1:7" x14ac:dyDescent="0.25">
      <c r="A486" s="2" t="s">
        <v>1975</v>
      </c>
      <c r="B486" s="2" t="s">
        <v>830</v>
      </c>
      <c r="C486" s="2" t="s">
        <v>179</v>
      </c>
      <c r="D486" s="1">
        <v>5.9732558528284674</v>
      </c>
      <c r="E486" s="2" t="str">
        <f>VLOOKUP(C486,'Category Look Up'!$B:$C,2,FALSE)</f>
        <v>Home</v>
      </c>
      <c r="F486" s="2">
        <f>VLOOKUP(C486,'Sales Data'!$A:$B,2,FALSE)</f>
        <v>546</v>
      </c>
      <c r="G486" s="1">
        <f t="shared" si="8"/>
        <v>3261.397695644343</v>
      </c>
    </row>
    <row r="487" spans="1:7" x14ac:dyDescent="0.25">
      <c r="A487" s="2" t="s">
        <v>1974</v>
      </c>
      <c r="B487" s="2" t="s">
        <v>1658</v>
      </c>
      <c r="C487" s="2" t="s">
        <v>180</v>
      </c>
      <c r="D487" s="1">
        <v>37.370524284478549</v>
      </c>
      <c r="E487" s="2" t="str">
        <f>VLOOKUP(C487,'Category Look Up'!$B:$C,2,FALSE)</f>
        <v>Electronics</v>
      </c>
      <c r="F487" s="2">
        <f>VLOOKUP(C487,'Sales Data'!$A:$B,2,FALSE)</f>
        <v>154</v>
      </c>
      <c r="G487" s="1">
        <f t="shared" si="8"/>
        <v>5755.0607398096963</v>
      </c>
    </row>
    <row r="488" spans="1:7" x14ac:dyDescent="0.25">
      <c r="A488" s="2" t="s">
        <v>1973</v>
      </c>
      <c r="B488" s="2" t="s">
        <v>831</v>
      </c>
      <c r="C488" s="2" t="s">
        <v>180</v>
      </c>
      <c r="D488" s="1">
        <v>36</v>
      </c>
      <c r="E488" s="2" t="str">
        <f>VLOOKUP(C488,'Category Look Up'!$B:$C,2,FALSE)</f>
        <v>Electronics</v>
      </c>
      <c r="F488" s="2">
        <f>VLOOKUP(C488,'Sales Data'!$A:$B,2,FALSE)</f>
        <v>154</v>
      </c>
      <c r="G488" s="1">
        <f t="shared" si="8"/>
        <v>5544</v>
      </c>
    </row>
    <row r="489" spans="1:7" x14ac:dyDescent="0.25">
      <c r="A489" s="2" t="s">
        <v>1975</v>
      </c>
      <c r="B489" s="2" t="s">
        <v>832</v>
      </c>
      <c r="C489" s="2" t="s">
        <v>180</v>
      </c>
      <c r="D489" s="1">
        <v>20.403269647337101</v>
      </c>
      <c r="E489" s="2" t="str">
        <f>VLOOKUP(C489,'Category Look Up'!$B:$C,2,FALSE)</f>
        <v>Electronics</v>
      </c>
      <c r="F489" s="2">
        <f>VLOOKUP(C489,'Sales Data'!$A:$B,2,FALSE)</f>
        <v>154</v>
      </c>
      <c r="G489" s="1">
        <f t="shared" si="8"/>
        <v>3142.1035256899136</v>
      </c>
    </row>
    <row r="490" spans="1:7" x14ac:dyDescent="0.25">
      <c r="A490" s="2" t="s">
        <v>1973</v>
      </c>
      <c r="B490" s="2" t="s">
        <v>893</v>
      </c>
      <c r="C490" s="2" t="s">
        <v>211</v>
      </c>
      <c r="D490" s="1">
        <v>8.99</v>
      </c>
      <c r="E490" s="2" t="str">
        <f>VLOOKUP(C490,'Category Look Up'!$B:$C,2,FALSE)</f>
        <v>Consumables</v>
      </c>
      <c r="F490" s="2">
        <f>VLOOKUP(C490,'Sales Data'!$A:$B,2,FALSE)</f>
        <v>565</v>
      </c>
      <c r="G490" s="1">
        <f t="shared" si="8"/>
        <v>5079.3500000000004</v>
      </c>
    </row>
    <row r="491" spans="1:7" x14ac:dyDescent="0.25">
      <c r="A491" s="2" t="s">
        <v>1975</v>
      </c>
      <c r="B491" s="2" t="s">
        <v>894</v>
      </c>
      <c r="C491" s="2" t="s">
        <v>211</v>
      </c>
      <c r="D491" s="1">
        <v>8.4322539526613998</v>
      </c>
      <c r="E491" s="2" t="str">
        <f>VLOOKUP(C491,'Category Look Up'!$B:$C,2,FALSE)</f>
        <v>Consumables</v>
      </c>
      <c r="F491" s="2">
        <f>VLOOKUP(C491,'Sales Data'!$A:$B,2,FALSE)</f>
        <v>565</v>
      </c>
      <c r="G491" s="1">
        <f t="shared" si="8"/>
        <v>4764.2234832536906</v>
      </c>
    </row>
    <row r="492" spans="1:7" x14ac:dyDescent="0.25">
      <c r="A492" s="2" t="s">
        <v>1974</v>
      </c>
      <c r="B492" s="2" t="s">
        <v>1660</v>
      </c>
      <c r="C492" s="2" t="s">
        <v>182</v>
      </c>
      <c r="D492" s="1">
        <v>9.23823955707363</v>
      </c>
      <c r="E492" s="2" t="str">
        <f>VLOOKUP(C492,'Category Look Up'!$B:$C,2,FALSE)</f>
        <v>Home</v>
      </c>
      <c r="F492" s="2">
        <f>VLOOKUP(C492,'Sales Data'!$A:$B,2,FALSE)</f>
        <v>309</v>
      </c>
      <c r="G492" s="1">
        <f t="shared" si="8"/>
        <v>2854.6160231357517</v>
      </c>
    </row>
    <row r="493" spans="1:7" x14ac:dyDescent="0.25">
      <c r="A493" s="2" t="s">
        <v>1975</v>
      </c>
      <c r="B493" s="2" t="s">
        <v>836</v>
      </c>
      <c r="C493" s="2" t="s">
        <v>182</v>
      </c>
      <c r="D493" s="1">
        <v>8.8018316034218653</v>
      </c>
      <c r="E493" s="2" t="str">
        <f>VLOOKUP(C493,'Category Look Up'!$B:$C,2,FALSE)</f>
        <v>Home</v>
      </c>
      <c r="F493" s="2">
        <f>VLOOKUP(C493,'Sales Data'!$A:$B,2,FALSE)</f>
        <v>309</v>
      </c>
      <c r="G493" s="1">
        <f t="shared" si="8"/>
        <v>2719.7659654573563</v>
      </c>
    </row>
    <row r="494" spans="1:7" x14ac:dyDescent="0.25">
      <c r="A494" s="2" t="s">
        <v>1973</v>
      </c>
      <c r="B494" s="2" t="s">
        <v>835</v>
      </c>
      <c r="C494" s="2" t="s">
        <v>182</v>
      </c>
      <c r="D494" s="1">
        <v>7.99</v>
      </c>
      <c r="E494" s="2" t="str">
        <f>VLOOKUP(C494,'Category Look Up'!$B:$C,2,FALSE)</f>
        <v>Home</v>
      </c>
      <c r="F494" s="2">
        <f>VLOOKUP(C494,'Sales Data'!$A:$B,2,FALSE)</f>
        <v>309</v>
      </c>
      <c r="G494" s="1">
        <f t="shared" si="8"/>
        <v>2468.91</v>
      </c>
    </row>
    <row r="495" spans="1:7" x14ac:dyDescent="0.25">
      <c r="A495" s="2" t="s">
        <v>1974</v>
      </c>
      <c r="B495" s="2" t="s">
        <v>1661</v>
      </c>
      <c r="C495" s="2" t="s">
        <v>183</v>
      </c>
      <c r="D495" s="1">
        <v>11.813901793603682</v>
      </c>
      <c r="E495" s="2" t="str">
        <f>VLOOKUP(C495,'Category Look Up'!$B:$C,2,FALSE)</f>
        <v>Electronics</v>
      </c>
      <c r="F495" s="2">
        <f>VLOOKUP(C495,'Sales Data'!$A:$B,2,FALSE)</f>
        <v>173</v>
      </c>
      <c r="G495" s="1">
        <f t="shared" si="8"/>
        <v>2043.8050102934369</v>
      </c>
    </row>
    <row r="496" spans="1:7" x14ac:dyDescent="0.25">
      <c r="A496" s="2" t="s">
        <v>1973</v>
      </c>
      <c r="B496" s="2" t="s">
        <v>837</v>
      </c>
      <c r="C496" s="2" t="s">
        <v>183</v>
      </c>
      <c r="D496" s="1">
        <v>11.49</v>
      </c>
      <c r="E496" s="2" t="str">
        <f>VLOOKUP(C496,'Category Look Up'!$B:$C,2,FALSE)</f>
        <v>Electronics</v>
      </c>
      <c r="F496" s="2">
        <f>VLOOKUP(C496,'Sales Data'!$A:$B,2,FALSE)</f>
        <v>173</v>
      </c>
      <c r="G496" s="1">
        <f t="shared" si="8"/>
        <v>1987.77</v>
      </c>
    </row>
    <row r="497" spans="1:7" x14ac:dyDescent="0.25">
      <c r="A497" s="2" t="s">
        <v>1975</v>
      </c>
      <c r="B497" s="2" t="s">
        <v>838</v>
      </c>
      <c r="C497" s="2" t="s">
        <v>183</v>
      </c>
      <c r="D497" s="1">
        <v>7.9618109752189081</v>
      </c>
      <c r="E497" s="2" t="str">
        <f>VLOOKUP(C497,'Category Look Up'!$B:$C,2,FALSE)</f>
        <v>Electronics</v>
      </c>
      <c r="F497" s="2">
        <f>VLOOKUP(C497,'Sales Data'!$A:$B,2,FALSE)</f>
        <v>173</v>
      </c>
      <c r="G497" s="1">
        <f t="shared" si="8"/>
        <v>1377.393298712871</v>
      </c>
    </row>
    <row r="498" spans="1:7" x14ac:dyDescent="0.25">
      <c r="A498" s="2" t="s">
        <v>1974</v>
      </c>
      <c r="B498" s="2" t="s">
        <v>1920</v>
      </c>
      <c r="C498" s="2" t="s">
        <v>442</v>
      </c>
      <c r="D498" s="1">
        <v>9.4779015246209042</v>
      </c>
      <c r="E498" s="2" t="str">
        <f>VLOOKUP(C498,'Category Look Up'!$B:$C,2,FALSE)</f>
        <v>Consumables</v>
      </c>
      <c r="F498" s="2">
        <f>VLOOKUP(C498,'Sales Data'!$A:$B,2,FALSE)</f>
        <v>566</v>
      </c>
      <c r="G498" s="1">
        <f t="shared" si="8"/>
        <v>5364.4922629354314</v>
      </c>
    </row>
    <row r="499" spans="1:7" x14ac:dyDescent="0.25">
      <c r="A499" s="2" t="s">
        <v>1973</v>
      </c>
      <c r="B499" s="2" t="s">
        <v>1353</v>
      </c>
      <c r="C499" s="2" t="s">
        <v>442</v>
      </c>
      <c r="D499" s="1">
        <v>7.79</v>
      </c>
      <c r="E499" s="2" t="str">
        <f>VLOOKUP(C499,'Category Look Up'!$B:$C,2,FALSE)</f>
        <v>Consumables</v>
      </c>
      <c r="F499" s="2">
        <f>VLOOKUP(C499,'Sales Data'!$A:$B,2,FALSE)</f>
        <v>566</v>
      </c>
      <c r="G499" s="1">
        <f t="shared" si="8"/>
        <v>4409.1400000000003</v>
      </c>
    </row>
    <row r="500" spans="1:7" x14ac:dyDescent="0.25">
      <c r="A500" s="2" t="s">
        <v>1975</v>
      </c>
      <c r="B500" s="2" t="s">
        <v>1354</v>
      </c>
      <c r="C500" s="2" t="s">
        <v>442</v>
      </c>
      <c r="D500" s="1">
        <v>6.4924531469472093</v>
      </c>
      <c r="E500" s="2" t="str">
        <f>VLOOKUP(C500,'Category Look Up'!$B:$C,2,FALSE)</f>
        <v>Consumables</v>
      </c>
      <c r="F500" s="2">
        <f>VLOOKUP(C500,'Sales Data'!$A:$B,2,FALSE)</f>
        <v>566</v>
      </c>
      <c r="G500" s="1">
        <f t="shared" si="8"/>
        <v>3674.7284811721206</v>
      </c>
    </row>
    <row r="501" spans="1:7" x14ac:dyDescent="0.25">
      <c r="A501" s="2" t="s">
        <v>1974</v>
      </c>
      <c r="B501" s="2" t="s">
        <v>1663</v>
      </c>
      <c r="C501" s="2" t="s">
        <v>185</v>
      </c>
      <c r="D501" s="1">
        <v>5.0694054945625178</v>
      </c>
      <c r="E501" s="2" t="str">
        <f>VLOOKUP(C501,'Category Look Up'!$B:$C,2,FALSE)</f>
        <v>Home</v>
      </c>
      <c r="F501" s="2">
        <f>VLOOKUP(C501,'Sales Data'!$A:$B,2,FALSE)</f>
        <v>561</v>
      </c>
      <c r="G501" s="1">
        <f t="shared" si="8"/>
        <v>2843.9364824495724</v>
      </c>
    </row>
    <row r="502" spans="1:7" x14ac:dyDescent="0.25">
      <c r="A502" s="2" t="s">
        <v>1973</v>
      </c>
      <c r="B502" s="2" t="s">
        <v>841</v>
      </c>
      <c r="C502" s="2" t="s">
        <v>185</v>
      </c>
      <c r="D502" s="1">
        <v>4.26</v>
      </c>
      <c r="E502" s="2" t="str">
        <f>VLOOKUP(C502,'Category Look Up'!$B:$C,2,FALSE)</f>
        <v>Home</v>
      </c>
      <c r="F502" s="2">
        <f>VLOOKUP(C502,'Sales Data'!$A:$B,2,FALSE)</f>
        <v>561</v>
      </c>
      <c r="G502" s="1">
        <f t="shared" si="8"/>
        <v>2389.8599999999997</v>
      </c>
    </row>
    <row r="503" spans="1:7" x14ac:dyDescent="0.25">
      <c r="A503" s="2" t="s">
        <v>1975</v>
      </c>
      <c r="B503" s="2" t="s">
        <v>842</v>
      </c>
      <c r="C503" s="2" t="s">
        <v>185</v>
      </c>
      <c r="D503" s="1">
        <v>4.1574044276242716</v>
      </c>
      <c r="E503" s="2" t="str">
        <f>VLOOKUP(C503,'Category Look Up'!$B:$C,2,FALSE)</f>
        <v>Home</v>
      </c>
      <c r="F503" s="2">
        <f>VLOOKUP(C503,'Sales Data'!$A:$B,2,FALSE)</f>
        <v>561</v>
      </c>
      <c r="G503" s="1">
        <f t="shared" si="8"/>
        <v>2332.3038838972166</v>
      </c>
    </row>
    <row r="504" spans="1:7" x14ac:dyDescent="0.25">
      <c r="A504" s="2" t="s">
        <v>1974</v>
      </c>
      <c r="B504" s="2" t="s">
        <v>1664</v>
      </c>
      <c r="C504" s="2" t="s">
        <v>186</v>
      </c>
      <c r="D504" s="1">
        <v>11.316443886792246</v>
      </c>
      <c r="E504" s="2" t="str">
        <f>VLOOKUP(C504,'Category Look Up'!$B:$C,2,FALSE)</f>
        <v>Electronics</v>
      </c>
      <c r="F504" s="2">
        <f>VLOOKUP(C504,'Sales Data'!$A:$B,2,FALSE)</f>
        <v>189</v>
      </c>
      <c r="G504" s="1">
        <f t="shared" si="8"/>
        <v>2138.8078946037344</v>
      </c>
    </row>
    <row r="505" spans="1:7" x14ac:dyDescent="0.25">
      <c r="A505" s="2" t="s">
        <v>1973</v>
      </c>
      <c r="B505" s="2" t="s">
        <v>843</v>
      </c>
      <c r="C505" s="2" t="s">
        <v>186</v>
      </c>
      <c r="D505" s="1">
        <v>10.81</v>
      </c>
      <c r="E505" s="2" t="str">
        <f>VLOOKUP(C505,'Category Look Up'!$B:$C,2,FALSE)</f>
        <v>Electronics</v>
      </c>
      <c r="F505" s="2">
        <f>VLOOKUP(C505,'Sales Data'!$A:$B,2,FALSE)</f>
        <v>189</v>
      </c>
      <c r="G505" s="1">
        <f t="shared" si="8"/>
        <v>2043.0900000000001</v>
      </c>
    </row>
    <row r="506" spans="1:7" x14ac:dyDescent="0.25">
      <c r="A506" s="2" t="s">
        <v>1975</v>
      </c>
      <c r="B506" s="2" t="s">
        <v>844</v>
      </c>
      <c r="C506" s="2" t="s">
        <v>186</v>
      </c>
      <c r="D506" s="1">
        <v>10.743419910546328</v>
      </c>
      <c r="E506" s="2" t="str">
        <f>VLOOKUP(C506,'Category Look Up'!$B:$C,2,FALSE)</f>
        <v>Electronics</v>
      </c>
      <c r="F506" s="2">
        <f>VLOOKUP(C506,'Sales Data'!$A:$B,2,FALSE)</f>
        <v>189</v>
      </c>
      <c r="G506" s="1">
        <f t="shared" si="8"/>
        <v>2030.5063630932559</v>
      </c>
    </row>
    <row r="507" spans="1:7" x14ac:dyDescent="0.25">
      <c r="A507" s="2" t="s">
        <v>1974</v>
      </c>
      <c r="B507" s="2" t="s">
        <v>1575</v>
      </c>
      <c r="C507" s="2" t="s">
        <v>97</v>
      </c>
      <c r="D507" s="1">
        <v>17.318416874160864</v>
      </c>
      <c r="E507" s="2" t="str">
        <f>VLOOKUP(C507,'Category Look Up'!$B:$C,2,FALSE)</f>
        <v>Consumables</v>
      </c>
      <c r="F507" s="2">
        <f>VLOOKUP(C507,'Sales Data'!$A:$B,2,FALSE)</f>
        <v>568</v>
      </c>
      <c r="G507" s="1">
        <f t="shared" si="8"/>
        <v>9836.860784523371</v>
      </c>
    </row>
    <row r="508" spans="1:7" x14ac:dyDescent="0.25">
      <c r="A508" s="2" t="s">
        <v>1973</v>
      </c>
      <c r="B508" s="2" t="s">
        <v>686</v>
      </c>
      <c r="C508" s="2" t="s">
        <v>97</v>
      </c>
      <c r="D508" s="1">
        <v>14.86</v>
      </c>
      <c r="E508" s="2" t="str">
        <f>VLOOKUP(C508,'Category Look Up'!$B:$C,2,FALSE)</f>
        <v>Consumables</v>
      </c>
      <c r="F508" s="2">
        <f>VLOOKUP(C508,'Sales Data'!$A:$B,2,FALSE)</f>
        <v>568</v>
      </c>
      <c r="G508" s="1">
        <f t="shared" si="8"/>
        <v>8440.48</v>
      </c>
    </row>
    <row r="509" spans="1:7" x14ac:dyDescent="0.25">
      <c r="A509" s="2" t="s">
        <v>1975</v>
      </c>
      <c r="B509" s="2" t="s">
        <v>687</v>
      </c>
      <c r="C509" s="2" t="s">
        <v>97</v>
      </c>
      <c r="D509" s="1">
        <v>14.695943417656634</v>
      </c>
      <c r="E509" s="2" t="str">
        <f>VLOOKUP(C509,'Category Look Up'!$B:$C,2,FALSE)</f>
        <v>Consumables</v>
      </c>
      <c r="F509" s="2">
        <f>VLOOKUP(C509,'Sales Data'!$A:$B,2,FALSE)</f>
        <v>568</v>
      </c>
      <c r="G509" s="1">
        <f t="shared" si="8"/>
        <v>8347.2958612289676</v>
      </c>
    </row>
    <row r="510" spans="1:7" x14ac:dyDescent="0.25">
      <c r="A510" s="2" t="s">
        <v>1975</v>
      </c>
      <c r="B510" s="2" t="s">
        <v>848</v>
      </c>
      <c r="C510" s="2" t="s">
        <v>188</v>
      </c>
      <c r="D510" s="1">
        <v>7.1131569637005292</v>
      </c>
      <c r="E510" s="2" t="str">
        <f>VLOOKUP(C510,'Category Look Up'!$B:$C,2,FALSE)</f>
        <v>Home</v>
      </c>
      <c r="F510" s="2">
        <f>VLOOKUP(C510,'Sales Data'!$A:$B,2,FALSE)</f>
        <v>334</v>
      </c>
      <c r="G510" s="1">
        <f t="shared" si="8"/>
        <v>2375.7944258759767</v>
      </c>
    </row>
    <row r="511" spans="1:7" x14ac:dyDescent="0.25">
      <c r="A511" s="2" t="s">
        <v>1974</v>
      </c>
      <c r="B511" s="2" t="s">
        <v>1666</v>
      </c>
      <c r="C511" s="2" t="s">
        <v>188</v>
      </c>
      <c r="D511" s="1">
        <v>6.1837746128831617</v>
      </c>
      <c r="E511" s="2" t="str">
        <f>VLOOKUP(C511,'Category Look Up'!$B:$C,2,FALSE)</f>
        <v>Home</v>
      </c>
      <c r="F511" s="2">
        <f>VLOOKUP(C511,'Sales Data'!$A:$B,2,FALSE)</f>
        <v>334</v>
      </c>
      <c r="G511" s="1">
        <f t="shared" si="8"/>
        <v>2065.3807207029759</v>
      </c>
    </row>
    <row r="512" spans="1:7" x14ac:dyDescent="0.25">
      <c r="A512" s="2" t="s">
        <v>1973</v>
      </c>
      <c r="B512" s="2" t="s">
        <v>847</v>
      </c>
      <c r="C512" s="2" t="s">
        <v>188</v>
      </c>
      <c r="D512" s="1">
        <v>5.59</v>
      </c>
      <c r="E512" s="2" t="str">
        <f>VLOOKUP(C512,'Category Look Up'!$B:$C,2,FALSE)</f>
        <v>Home</v>
      </c>
      <c r="F512" s="2">
        <f>VLOOKUP(C512,'Sales Data'!$A:$B,2,FALSE)</f>
        <v>334</v>
      </c>
      <c r="G512" s="1">
        <f t="shared" si="8"/>
        <v>1867.06</v>
      </c>
    </row>
    <row r="513" spans="1:7" x14ac:dyDescent="0.25">
      <c r="A513" s="2" t="s">
        <v>1974</v>
      </c>
      <c r="B513" s="2" t="s">
        <v>1667</v>
      </c>
      <c r="C513" s="2" t="s">
        <v>189</v>
      </c>
      <c r="D513" s="1">
        <v>5.2038088953796189</v>
      </c>
      <c r="E513" s="2" t="str">
        <f>VLOOKUP(C513,'Category Look Up'!$B:$C,2,FALSE)</f>
        <v>Electronics</v>
      </c>
      <c r="F513" s="2">
        <f>VLOOKUP(C513,'Sales Data'!$A:$B,2,FALSE)</f>
        <v>191</v>
      </c>
      <c r="G513" s="1">
        <f t="shared" si="8"/>
        <v>993.92749901750722</v>
      </c>
    </row>
    <row r="514" spans="1:7" x14ac:dyDescent="0.25">
      <c r="A514" s="2" t="s">
        <v>1975</v>
      </c>
      <c r="B514" s="2" t="s">
        <v>850</v>
      </c>
      <c r="C514" s="2" t="s">
        <v>189</v>
      </c>
      <c r="D514" s="1">
        <v>2.8930951147607002</v>
      </c>
      <c r="E514" s="2" t="str">
        <f>VLOOKUP(C514,'Category Look Up'!$B:$C,2,FALSE)</f>
        <v>Electronics</v>
      </c>
      <c r="F514" s="2">
        <f>VLOOKUP(C514,'Sales Data'!$A:$B,2,FALSE)</f>
        <v>191</v>
      </c>
      <c r="G514" s="1">
        <f t="shared" si="8"/>
        <v>552.58116691929376</v>
      </c>
    </row>
    <row r="515" spans="1:7" x14ac:dyDescent="0.25">
      <c r="A515" s="2" t="s">
        <v>1974</v>
      </c>
      <c r="B515" s="2" t="s">
        <v>1530</v>
      </c>
      <c r="C515" s="2" t="s">
        <v>52</v>
      </c>
      <c r="D515" s="1">
        <v>46.139949286692705</v>
      </c>
      <c r="E515" s="2" t="str">
        <f>VLOOKUP(C515,'Category Look Up'!$B:$C,2,FALSE)</f>
        <v>Consumables</v>
      </c>
      <c r="F515" s="2">
        <f>VLOOKUP(C515,'Sales Data'!$A:$B,2,FALSE)</f>
        <v>574</v>
      </c>
      <c r="G515" s="1">
        <f t="shared" ref="G515:G578" si="9">D515*F515</f>
        <v>26484.330890561614</v>
      </c>
    </row>
    <row r="516" spans="1:7" x14ac:dyDescent="0.25">
      <c r="A516" s="2" t="s">
        <v>1973</v>
      </c>
      <c r="B516" s="2" t="s">
        <v>596</v>
      </c>
      <c r="C516" s="2" t="s">
        <v>52</v>
      </c>
      <c r="D516" s="1">
        <v>40</v>
      </c>
      <c r="E516" s="2" t="str">
        <f>VLOOKUP(C516,'Category Look Up'!$B:$C,2,FALSE)</f>
        <v>Consumables</v>
      </c>
      <c r="F516" s="2">
        <f>VLOOKUP(C516,'Sales Data'!$A:$B,2,FALSE)</f>
        <v>574</v>
      </c>
      <c r="G516" s="1">
        <f t="shared" si="9"/>
        <v>22960</v>
      </c>
    </row>
    <row r="517" spans="1:7" x14ac:dyDescent="0.25">
      <c r="A517" s="2" t="s">
        <v>1975</v>
      </c>
      <c r="B517" s="2" t="s">
        <v>597</v>
      </c>
      <c r="C517" s="2" t="s">
        <v>52</v>
      </c>
      <c r="D517" s="1">
        <v>32.55172278359592</v>
      </c>
      <c r="E517" s="2" t="str">
        <f>VLOOKUP(C517,'Category Look Up'!$B:$C,2,FALSE)</f>
        <v>Consumables</v>
      </c>
      <c r="F517" s="2">
        <f>VLOOKUP(C517,'Sales Data'!$A:$B,2,FALSE)</f>
        <v>574</v>
      </c>
      <c r="G517" s="1">
        <f t="shared" si="9"/>
        <v>18684.688877784058</v>
      </c>
    </row>
    <row r="518" spans="1:7" x14ac:dyDescent="0.25">
      <c r="A518" s="2" t="s">
        <v>1975</v>
      </c>
      <c r="B518" s="2" t="s">
        <v>854</v>
      </c>
      <c r="C518" s="2" t="s">
        <v>191</v>
      </c>
      <c r="D518" s="1">
        <v>26.312088315344401</v>
      </c>
      <c r="E518" s="2" t="str">
        <f>VLOOKUP(C518,'Category Look Up'!$B:$C,2,FALSE)</f>
        <v>Home</v>
      </c>
      <c r="F518" s="2">
        <f>VLOOKUP(C518,'Sales Data'!$A:$B,2,FALSE)</f>
        <v>336</v>
      </c>
      <c r="G518" s="1">
        <f t="shared" si="9"/>
        <v>8840.8616739557183</v>
      </c>
    </row>
    <row r="519" spans="1:7" x14ac:dyDescent="0.25">
      <c r="A519" s="2" t="s">
        <v>1974</v>
      </c>
      <c r="B519" s="2" t="s">
        <v>1669</v>
      </c>
      <c r="C519" s="2" t="s">
        <v>191</v>
      </c>
      <c r="D519" s="1">
        <v>24.863757267504717</v>
      </c>
      <c r="E519" s="2" t="str">
        <f>VLOOKUP(C519,'Category Look Up'!$B:$C,2,FALSE)</f>
        <v>Home</v>
      </c>
      <c r="F519" s="2">
        <f>VLOOKUP(C519,'Sales Data'!$A:$B,2,FALSE)</f>
        <v>336</v>
      </c>
      <c r="G519" s="1">
        <f t="shared" si="9"/>
        <v>8354.222441881584</v>
      </c>
    </row>
    <row r="520" spans="1:7" x14ac:dyDescent="0.25">
      <c r="A520" s="2" t="s">
        <v>1973</v>
      </c>
      <c r="B520" s="2" t="s">
        <v>855</v>
      </c>
      <c r="C520" s="2" t="s">
        <v>192</v>
      </c>
      <c r="D520" s="1">
        <v>124.99</v>
      </c>
      <c r="E520" s="2" t="str">
        <f>VLOOKUP(C520,'Category Look Up'!$B:$C,2,FALSE)</f>
        <v>Electronics</v>
      </c>
      <c r="F520" s="2">
        <f>VLOOKUP(C520,'Sales Data'!$A:$B,2,FALSE)</f>
        <v>168</v>
      </c>
      <c r="G520" s="1">
        <f t="shared" si="9"/>
        <v>20998.32</v>
      </c>
    </row>
    <row r="521" spans="1:7" x14ac:dyDescent="0.25">
      <c r="A521" s="2" t="s">
        <v>1974</v>
      </c>
      <c r="B521" s="2" t="s">
        <v>1670</v>
      </c>
      <c r="C521" s="2" t="s">
        <v>192</v>
      </c>
      <c r="D521" s="1">
        <v>104.113576316319</v>
      </c>
      <c r="E521" s="2" t="str">
        <f>VLOOKUP(C521,'Category Look Up'!$B:$C,2,FALSE)</f>
        <v>Electronics</v>
      </c>
      <c r="F521" s="2">
        <f>VLOOKUP(C521,'Sales Data'!$A:$B,2,FALSE)</f>
        <v>168</v>
      </c>
      <c r="G521" s="1">
        <f t="shared" si="9"/>
        <v>17491.080821141593</v>
      </c>
    </row>
    <row r="522" spans="1:7" x14ac:dyDescent="0.25">
      <c r="A522" s="2" t="s">
        <v>1975</v>
      </c>
      <c r="B522" s="2" t="s">
        <v>856</v>
      </c>
      <c r="C522" s="2" t="s">
        <v>192</v>
      </c>
      <c r="D522" s="1">
        <v>94.896601176220472</v>
      </c>
      <c r="E522" s="2" t="str">
        <f>VLOOKUP(C522,'Category Look Up'!$B:$C,2,FALSE)</f>
        <v>Electronics</v>
      </c>
      <c r="F522" s="2">
        <f>VLOOKUP(C522,'Sales Data'!$A:$B,2,FALSE)</f>
        <v>168</v>
      </c>
      <c r="G522" s="1">
        <f t="shared" si="9"/>
        <v>15942.628997605039</v>
      </c>
    </row>
    <row r="523" spans="1:7" x14ac:dyDescent="0.25">
      <c r="A523" s="2" t="s">
        <v>1974</v>
      </c>
      <c r="B523" s="2" t="s">
        <v>1542</v>
      </c>
      <c r="C523" s="2" t="s">
        <v>64</v>
      </c>
      <c r="D523" s="1">
        <v>9.4507366389658518</v>
      </c>
      <c r="E523" s="2" t="str">
        <f>VLOOKUP(C523,'Category Look Up'!$B:$C,2,FALSE)</f>
        <v>Consumables</v>
      </c>
      <c r="F523" s="2">
        <f>VLOOKUP(C523,'Sales Data'!$A:$B,2,FALSE)</f>
        <v>574</v>
      </c>
      <c r="G523" s="1">
        <f t="shared" si="9"/>
        <v>5424.7228307663991</v>
      </c>
    </row>
    <row r="524" spans="1:7" x14ac:dyDescent="0.25">
      <c r="A524" s="2" t="s">
        <v>1973</v>
      </c>
      <c r="B524" s="2" t="s">
        <v>620</v>
      </c>
      <c r="C524" s="2" t="s">
        <v>64</v>
      </c>
      <c r="D524" s="1">
        <v>7.99</v>
      </c>
      <c r="E524" s="2" t="str">
        <f>VLOOKUP(C524,'Category Look Up'!$B:$C,2,FALSE)</f>
        <v>Consumables</v>
      </c>
      <c r="F524" s="2">
        <f>VLOOKUP(C524,'Sales Data'!$A:$B,2,FALSE)</f>
        <v>574</v>
      </c>
      <c r="G524" s="1">
        <f t="shared" si="9"/>
        <v>4586.26</v>
      </c>
    </row>
    <row r="525" spans="1:7" x14ac:dyDescent="0.25">
      <c r="A525" s="2" t="s">
        <v>1975</v>
      </c>
      <c r="B525" s="2" t="s">
        <v>621</v>
      </c>
      <c r="C525" s="2" t="s">
        <v>64</v>
      </c>
      <c r="D525" s="1">
        <v>7.6923443661260889</v>
      </c>
      <c r="E525" s="2" t="str">
        <f>VLOOKUP(C525,'Category Look Up'!$B:$C,2,FALSE)</f>
        <v>Consumables</v>
      </c>
      <c r="F525" s="2">
        <f>VLOOKUP(C525,'Sales Data'!$A:$B,2,FALSE)</f>
        <v>574</v>
      </c>
      <c r="G525" s="1">
        <f t="shared" si="9"/>
        <v>4415.4056661563754</v>
      </c>
    </row>
    <row r="526" spans="1:7" x14ac:dyDescent="0.25">
      <c r="A526" s="2" t="s">
        <v>1975</v>
      </c>
      <c r="B526" s="2" t="s">
        <v>860</v>
      </c>
      <c r="C526" s="2" t="s">
        <v>194</v>
      </c>
      <c r="D526" s="1">
        <v>19.129896954223415</v>
      </c>
      <c r="E526" s="2" t="str">
        <f>VLOOKUP(C526,'Category Look Up'!$B:$C,2,FALSE)</f>
        <v>Home</v>
      </c>
      <c r="F526" s="2">
        <f>VLOOKUP(C526,'Sales Data'!$A:$B,2,FALSE)</f>
        <v>307</v>
      </c>
      <c r="G526" s="1">
        <f t="shared" si="9"/>
        <v>5872.8783649465886</v>
      </c>
    </row>
    <row r="527" spans="1:7" x14ac:dyDescent="0.25">
      <c r="A527" s="2" t="s">
        <v>1974</v>
      </c>
      <c r="B527" s="2" t="s">
        <v>1672</v>
      </c>
      <c r="C527" s="2" t="s">
        <v>194</v>
      </c>
      <c r="D527" s="1">
        <v>16.245924857081839</v>
      </c>
      <c r="E527" s="2" t="str">
        <f>VLOOKUP(C527,'Category Look Up'!$B:$C,2,FALSE)</f>
        <v>Home</v>
      </c>
      <c r="F527" s="2">
        <f>VLOOKUP(C527,'Sales Data'!$A:$B,2,FALSE)</f>
        <v>307</v>
      </c>
      <c r="G527" s="1">
        <f t="shared" si="9"/>
        <v>4987.4989311241243</v>
      </c>
    </row>
    <row r="528" spans="1:7" x14ac:dyDescent="0.25">
      <c r="A528" s="2" t="s">
        <v>1973</v>
      </c>
      <c r="B528" s="2" t="s">
        <v>859</v>
      </c>
      <c r="C528" s="2" t="s">
        <v>194</v>
      </c>
      <c r="D528" s="1">
        <v>12.77</v>
      </c>
      <c r="E528" s="2" t="str">
        <f>VLOOKUP(C528,'Category Look Up'!$B:$C,2,FALSE)</f>
        <v>Home</v>
      </c>
      <c r="F528" s="2">
        <f>VLOOKUP(C528,'Sales Data'!$A:$B,2,FALSE)</f>
        <v>307</v>
      </c>
      <c r="G528" s="1">
        <f t="shared" si="9"/>
        <v>3920.39</v>
      </c>
    </row>
    <row r="529" spans="1:7" x14ac:dyDescent="0.25">
      <c r="A529" s="2" t="s">
        <v>1974</v>
      </c>
      <c r="B529" s="2" t="s">
        <v>1673</v>
      </c>
      <c r="C529" s="2" t="s">
        <v>195</v>
      </c>
      <c r="D529" s="1">
        <v>9.412465909786297</v>
      </c>
      <c r="E529" s="2" t="str">
        <f>VLOOKUP(C529,'Category Look Up'!$B:$C,2,FALSE)</f>
        <v>Electronics</v>
      </c>
      <c r="F529" s="2">
        <f>VLOOKUP(C529,'Sales Data'!$A:$B,2,FALSE)</f>
        <v>177</v>
      </c>
      <c r="G529" s="1">
        <f t="shared" si="9"/>
        <v>1666.0064660321746</v>
      </c>
    </row>
    <row r="530" spans="1:7" x14ac:dyDescent="0.25">
      <c r="A530" s="2" t="s">
        <v>1973</v>
      </c>
      <c r="B530" s="2" t="s">
        <v>861</v>
      </c>
      <c r="C530" s="2" t="s">
        <v>195</v>
      </c>
      <c r="D530" s="1">
        <v>8.48</v>
      </c>
      <c r="E530" s="2" t="str">
        <f>VLOOKUP(C530,'Category Look Up'!$B:$C,2,FALSE)</f>
        <v>Electronics</v>
      </c>
      <c r="F530" s="2">
        <f>VLOOKUP(C530,'Sales Data'!$A:$B,2,FALSE)</f>
        <v>177</v>
      </c>
      <c r="G530" s="1">
        <f t="shared" si="9"/>
        <v>1500.96</v>
      </c>
    </row>
    <row r="531" spans="1:7" x14ac:dyDescent="0.25">
      <c r="A531" s="2" t="s">
        <v>1975</v>
      </c>
      <c r="B531" s="2" t="s">
        <v>862</v>
      </c>
      <c r="C531" s="2" t="s">
        <v>195</v>
      </c>
      <c r="D531" s="1">
        <v>7.3370344772865943</v>
      </c>
      <c r="E531" s="2" t="str">
        <f>VLOOKUP(C531,'Category Look Up'!$B:$C,2,FALSE)</f>
        <v>Electronics</v>
      </c>
      <c r="F531" s="2">
        <f>VLOOKUP(C531,'Sales Data'!$A:$B,2,FALSE)</f>
        <v>177</v>
      </c>
      <c r="G531" s="1">
        <f t="shared" si="9"/>
        <v>1298.6551024797272</v>
      </c>
    </row>
    <row r="532" spans="1:7" x14ac:dyDescent="0.25">
      <c r="A532" s="2" t="s">
        <v>1974</v>
      </c>
      <c r="B532" s="2" t="s">
        <v>1752</v>
      </c>
      <c r="C532" s="2" t="s">
        <v>274</v>
      </c>
      <c r="D532" s="1">
        <v>25.028716882453512</v>
      </c>
      <c r="E532" s="2" t="str">
        <f>VLOOKUP(C532,'Category Look Up'!$B:$C,2,FALSE)</f>
        <v>Consumables</v>
      </c>
      <c r="F532" s="2">
        <f>VLOOKUP(C532,'Sales Data'!$A:$B,2,FALSE)</f>
        <v>574</v>
      </c>
      <c r="G532" s="1">
        <f t="shared" si="9"/>
        <v>14366.483490528317</v>
      </c>
    </row>
    <row r="533" spans="1:7" x14ac:dyDescent="0.25">
      <c r="A533" s="2" t="s">
        <v>1973</v>
      </c>
      <c r="B533" s="2" t="s">
        <v>1019</v>
      </c>
      <c r="C533" s="2" t="s">
        <v>274</v>
      </c>
      <c r="D533" s="1">
        <v>23</v>
      </c>
      <c r="E533" s="2" t="str">
        <f>VLOOKUP(C533,'Category Look Up'!$B:$C,2,FALSE)</f>
        <v>Consumables</v>
      </c>
      <c r="F533" s="2">
        <f>VLOOKUP(C533,'Sales Data'!$A:$B,2,FALSE)</f>
        <v>574</v>
      </c>
      <c r="G533" s="1">
        <f t="shared" si="9"/>
        <v>13202</v>
      </c>
    </row>
    <row r="534" spans="1:7" x14ac:dyDescent="0.25">
      <c r="A534" s="2" t="s">
        <v>1975</v>
      </c>
      <c r="B534" s="2" t="s">
        <v>1020</v>
      </c>
      <c r="C534" s="2" t="s">
        <v>274</v>
      </c>
      <c r="D534" s="1">
        <v>18.630105035742606</v>
      </c>
      <c r="E534" s="2" t="str">
        <f>VLOOKUP(C534,'Category Look Up'!$B:$C,2,FALSE)</f>
        <v>Consumables</v>
      </c>
      <c r="F534" s="2">
        <f>VLOOKUP(C534,'Sales Data'!$A:$B,2,FALSE)</f>
        <v>574</v>
      </c>
      <c r="G534" s="1">
        <f t="shared" si="9"/>
        <v>10693.680290516255</v>
      </c>
    </row>
    <row r="535" spans="1:7" x14ac:dyDescent="0.25">
      <c r="A535" s="2" t="s">
        <v>1975</v>
      </c>
      <c r="B535" s="2" t="s">
        <v>866</v>
      </c>
      <c r="C535" s="2" t="s">
        <v>197</v>
      </c>
      <c r="D535" s="1">
        <v>17.607568606930009</v>
      </c>
      <c r="E535" s="2" t="str">
        <f>VLOOKUP(C535,'Category Look Up'!$B:$C,2,FALSE)</f>
        <v>Home</v>
      </c>
      <c r="F535" s="2">
        <f>VLOOKUP(C535,'Sales Data'!$A:$B,2,FALSE)</f>
        <v>320</v>
      </c>
      <c r="G535" s="1">
        <f t="shared" si="9"/>
        <v>5634.4219542176033</v>
      </c>
    </row>
    <row r="536" spans="1:7" x14ac:dyDescent="0.25">
      <c r="A536" s="2" t="s">
        <v>1974</v>
      </c>
      <c r="B536" s="2" t="s">
        <v>1675</v>
      </c>
      <c r="C536" s="2" t="s">
        <v>197</v>
      </c>
      <c r="D536" s="1">
        <v>14.181373477499543</v>
      </c>
      <c r="E536" s="2" t="str">
        <f>VLOOKUP(C536,'Category Look Up'!$B:$C,2,FALSE)</f>
        <v>Home</v>
      </c>
      <c r="F536" s="2">
        <f>VLOOKUP(C536,'Sales Data'!$A:$B,2,FALSE)</f>
        <v>320</v>
      </c>
      <c r="G536" s="1">
        <f t="shared" si="9"/>
        <v>4538.0395127998536</v>
      </c>
    </row>
    <row r="537" spans="1:7" x14ac:dyDescent="0.25">
      <c r="A537" s="2" t="s">
        <v>1973</v>
      </c>
      <c r="B537" s="2" t="s">
        <v>865</v>
      </c>
      <c r="C537" s="2" t="s">
        <v>197</v>
      </c>
      <c r="D537" s="1">
        <v>13.75</v>
      </c>
      <c r="E537" s="2" t="str">
        <f>VLOOKUP(C537,'Category Look Up'!$B:$C,2,FALSE)</f>
        <v>Home</v>
      </c>
      <c r="F537" s="2">
        <f>VLOOKUP(C537,'Sales Data'!$A:$B,2,FALSE)</f>
        <v>320</v>
      </c>
      <c r="G537" s="1">
        <f t="shared" si="9"/>
        <v>4400</v>
      </c>
    </row>
    <row r="538" spans="1:7" x14ac:dyDescent="0.25">
      <c r="A538" s="2" t="s">
        <v>1974</v>
      </c>
      <c r="B538" s="2" t="s">
        <v>1676</v>
      </c>
      <c r="C538" s="2" t="s">
        <v>198</v>
      </c>
      <c r="D538" s="1">
        <v>22.735227791543821</v>
      </c>
      <c r="E538" s="2" t="str">
        <f>VLOOKUP(C538,'Category Look Up'!$B:$C,2,FALSE)</f>
        <v>Electronics</v>
      </c>
      <c r="F538" s="2">
        <f>VLOOKUP(C538,'Sales Data'!$A:$B,2,FALSE)</f>
        <v>150</v>
      </c>
      <c r="G538" s="1">
        <f t="shared" si="9"/>
        <v>3410.2841687315731</v>
      </c>
    </row>
    <row r="539" spans="1:7" x14ac:dyDescent="0.25">
      <c r="A539" s="2" t="s">
        <v>1973</v>
      </c>
      <c r="B539" s="2" t="s">
        <v>867</v>
      </c>
      <c r="C539" s="2" t="s">
        <v>198</v>
      </c>
      <c r="D539" s="1">
        <v>19.989999999999998</v>
      </c>
      <c r="E539" s="2" t="str">
        <f>VLOOKUP(C539,'Category Look Up'!$B:$C,2,FALSE)</f>
        <v>Electronics</v>
      </c>
      <c r="F539" s="2">
        <f>VLOOKUP(C539,'Sales Data'!$A:$B,2,FALSE)</f>
        <v>150</v>
      </c>
      <c r="G539" s="1">
        <f t="shared" si="9"/>
        <v>2998.4999999999995</v>
      </c>
    </row>
    <row r="540" spans="1:7" x14ac:dyDescent="0.25">
      <c r="A540" s="2" t="s">
        <v>1975</v>
      </c>
      <c r="B540" s="2" t="s">
        <v>868</v>
      </c>
      <c r="C540" s="2" t="s">
        <v>198</v>
      </c>
      <c r="D540" s="1">
        <v>14.662782444384417</v>
      </c>
      <c r="E540" s="2" t="str">
        <f>VLOOKUP(C540,'Category Look Up'!$B:$C,2,FALSE)</f>
        <v>Electronics</v>
      </c>
      <c r="F540" s="2">
        <f>VLOOKUP(C540,'Sales Data'!$A:$B,2,FALSE)</f>
        <v>150</v>
      </c>
      <c r="G540" s="1">
        <f t="shared" si="9"/>
        <v>2199.4173666576626</v>
      </c>
    </row>
    <row r="541" spans="1:7" x14ac:dyDescent="0.25">
      <c r="A541" s="2" t="s">
        <v>1974</v>
      </c>
      <c r="B541" s="2" t="s">
        <v>1566</v>
      </c>
      <c r="C541" s="2" t="s">
        <v>88</v>
      </c>
      <c r="D541" s="1">
        <v>18.295864577430546</v>
      </c>
      <c r="E541" s="2" t="str">
        <f>VLOOKUP(C541,'Category Look Up'!$B:$C,2,FALSE)</f>
        <v>Consumables</v>
      </c>
      <c r="F541" s="2">
        <f>VLOOKUP(C541,'Sales Data'!$A:$B,2,FALSE)</f>
        <v>576</v>
      </c>
      <c r="G541" s="1">
        <f t="shared" si="9"/>
        <v>10538.417996599994</v>
      </c>
    </row>
    <row r="542" spans="1:7" x14ac:dyDescent="0.25">
      <c r="A542" s="2" t="s">
        <v>1973</v>
      </c>
      <c r="B542" s="2" t="s">
        <v>668</v>
      </c>
      <c r="C542" s="2" t="s">
        <v>88</v>
      </c>
      <c r="D542" s="1">
        <v>14.47</v>
      </c>
      <c r="E542" s="2" t="str">
        <f>VLOOKUP(C542,'Category Look Up'!$B:$C,2,FALSE)</f>
        <v>Consumables</v>
      </c>
      <c r="F542" s="2">
        <f>VLOOKUP(C542,'Sales Data'!$A:$B,2,FALSE)</f>
        <v>576</v>
      </c>
      <c r="G542" s="1">
        <f t="shared" si="9"/>
        <v>8334.7200000000012</v>
      </c>
    </row>
    <row r="543" spans="1:7" x14ac:dyDescent="0.25">
      <c r="A543" s="2" t="s">
        <v>1975</v>
      </c>
      <c r="B543" s="2" t="s">
        <v>669</v>
      </c>
      <c r="C543" s="2" t="s">
        <v>88</v>
      </c>
      <c r="D543" s="1">
        <v>13.490326438961965</v>
      </c>
      <c r="E543" s="2" t="str">
        <f>VLOOKUP(C543,'Category Look Up'!$B:$C,2,FALSE)</f>
        <v>Consumables</v>
      </c>
      <c r="F543" s="2">
        <f>VLOOKUP(C543,'Sales Data'!$A:$B,2,FALSE)</f>
        <v>576</v>
      </c>
      <c r="G543" s="1">
        <f t="shared" si="9"/>
        <v>7770.4280288420923</v>
      </c>
    </row>
    <row r="544" spans="1:7" x14ac:dyDescent="0.25">
      <c r="A544" s="2" t="s">
        <v>1975</v>
      </c>
      <c r="B544" s="2" t="s">
        <v>872</v>
      </c>
      <c r="C544" s="2" t="s">
        <v>200</v>
      </c>
      <c r="D544" s="1">
        <v>18.619389101526405</v>
      </c>
      <c r="E544" s="2" t="str">
        <f>VLOOKUP(C544,'Category Look Up'!$B:$C,2,FALSE)</f>
        <v>Home</v>
      </c>
      <c r="F544" s="2">
        <f>VLOOKUP(C544,'Sales Data'!$A:$B,2,FALSE)</f>
        <v>342</v>
      </c>
      <c r="G544" s="1">
        <f t="shared" si="9"/>
        <v>6367.8310727220305</v>
      </c>
    </row>
    <row r="545" spans="1:7" x14ac:dyDescent="0.25">
      <c r="A545" s="2" t="s">
        <v>1974</v>
      </c>
      <c r="B545" s="2" t="s">
        <v>1678</v>
      </c>
      <c r="C545" s="2" t="s">
        <v>200</v>
      </c>
      <c r="D545" s="1">
        <v>18.142517761123525</v>
      </c>
      <c r="E545" s="2" t="str">
        <f>VLOOKUP(C545,'Category Look Up'!$B:$C,2,FALSE)</f>
        <v>Home</v>
      </c>
      <c r="F545" s="2">
        <f>VLOOKUP(C545,'Sales Data'!$A:$B,2,FALSE)</f>
        <v>342</v>
      </c>
      <c r="G545" s="1">
        <f t="shared" si="9"/>
        <v>6204.7410743042456</v>
      </c>
    </row>
    <row r="546" spans="1:7" x14ac:dyDescent="0.25">
      <c r="A546" s="2" t="s">
        <v>1973</v>
      </c>
      <c r="B546" s="2" t="s">
        <v>871</v>
      </c>
      <c r="C546" s="2" t="s">
        <v>200</v>
      </c>
      <c r="D546" s="1">
        <v>15.66</v>
      </c>
      <c r="E546" s="2" t="str">
        <f>VLOOKUP(C546,'Category Look Up'!$B:$C,2,FALSE)</f>
        <v>Home</v>
      </c>
      <c r="F546" s="2">
        <f>VLOOKUP(C546,'Sales Data'!$A:$B,2,FALSE)</f>
        <v>342</v>
      </c>
      <c r="G546" s="1">
        <f t="shared" si="9"/>
        <v>5355.72</v>
      </c>
    </row>
    <row r="547" spans="1:7" x14ac:dyDescent="0.25">
      <c r="A547" s="2" t="s">
        <v>1974</v>
      </c>
      <c r="B547" s="2" t="s">
        <v>1679</v>
      </c>
      <c r="C547" s="2" t="s">
        <v>201</v>
      </c>
      <c r="D547" s="1">
        <v>11.600645754615385</v>
      </c>
      <c r="E547" s="2" t="str">
        <f>VLOOKUP(C547,'Category Look Up'!$B:$C,2,FALSE)</f>
        <v>Electronics</v>
      </c>
      <c r="F547" s="2">
        <f>VLOOKUP(C547,'Sales Data'!$A:$B,2,FALSE)</f>
        <v>152</v>
      </c>
      <c r="G547" s="1">
        <f t="shared" si="9"/>
        <v>1763.2981547015386</v>
      </c>
    </row>
    <row r="548" spans="1:7" x14ac:dyDescent="0.25">
      <c r="A548" s="2" t="s">
        <v>1973</v>
      </c>
      <c r="B548" s="2" t="s">
        <v>873</v>
      </c>
      <c r="C548" s="2" t="s">
        <v>201</v>
      </c>
      <c r="D548" s="1">
        <v>11</v>
      </c>
      <c r="E548" s="2" t="str">
        <f>VLOOKUP(C548,'Category Look Up'!$B:$C,2,FALSE)</f>
        <v>Electronics</v>
      </c>
      <c r="F548" s="2">
        <f>VLOOKUP(C548,'Sales Data'!$A:$B,2,FALSE)</f>
        <v>152</v>
      </c>
      <c r="G548" s="1">
        <f t="shared" si="9"/>
        <v>1672</v>
      </c>
    </row>
    <row r="549" spans="1:7" x14ac:dyDescent="0.25">
      <c r="A549" s="2" t="s">
        <v>1975</v>
      </c>
      <c r="B549" s="2" t="s">
        <v>874</v>
      </c>
      <c r="C549" s="2" t="s">
        <v>201</v>
      </c>
      <c r="D549" s="1">
        <v>7.197023076350539</v>
      </c>
      <c r="E549" s="2" t="str">
        <f>VLOOKUP(C549,'Category Look Up'!$B:$C,2,FALSE)</f>
        <v>Electronics</v>
      </c>
      <c r="F549" s="2">
        <f>VLOOKUP(C549,'Sales Data'!$A:$B,2,FALSE)</f>
        <v>152</v>
      </c>
      <c r="G549" s="1">
        <f t="shared" si="9"/>
        <v>1093.947507605282</v>
      </c>
    </row>
    <row r="550" spans="1:7" x14ac:dyDescent="0.25">
      <c r="A550" s="2" t="s">
        <v>1973</v>
      </c>
      <c r="B550" s="2" t="s">
        <v>1377</v>
      </c>
      <c r="C550" s="2" t="s">
        <v>454</v>
      </c>
      <c r="D550" s="1">
        <v>104.99</v>
      </c>
      <c r="E550" s="2" t="str">
        <f>VLOOKUP(C550,'Category Look Up'!$B:$C,2,FALSE)</f>
        <v>Consumables</v>
      </c>
      <c r="F550" s="2">
        <f>VLOOKUP(C550,'Sales Data'!$A:$B,2,FALSE)</f>
        <v>578</v>
      </c>
      <c r="G550" s="1">
        <f t="shared" si="9"/>
        <v>60684.219999999994</v>
      </c>
    </row>
    <row r="551" spans="1:7" x14ac:dyDescent="0.25">
      <c r="A551" s="2" t="s">
        <v>1974</v>
      </c>
      <c r="B551" s="2" t="s">
        <v>1932</v>
      </c>
      <c r="C551" s="2" t="s">
        <v>454</v>
      </c>
      <c r="D551" s="1">
        <v>95.481204419475404</v>
      </c>
      <c r="E551" s="2" t="str">
        <f>VLOOKUP(C551,'Category Look Up'!$B:$C,2,FALSE)</f>
        <v>Consumables</v>
      </c>
      <c r="F551" s="2">
        <f>VLOOKUP(C551,'Sales Data'!$A:$B,2,FALSE)</f>
        <v>578</v>
      </c>
      <c r="G551" s="1">
        <f t="shared" si="9"/>
        <v>55188.136154456784</v>
      </c>
    </row>
    <row r="552" spans="1:7" x14ac:dyDescent="0.25">
      <c r="A552" s="2" t="s">
        <v>1975</v>
      </c>
      <c r="B552" s="2" t="s">
        <v>1378</v>
      </c>
      <c r="C552" s="2" t="s">
        <v>454</v>
      </c>
      <c r="D552" s="1">
        <v>88.617755153779783</v>
      </c>
      <c r="E552" s="2" t="str">
        <f>VLOOKUP(C552,'Category Look Up'!$B:$C,2,FALSE)</f>
        <v>Consumables</v>
      </c>
      <c r="F552" s="2">
        <f>VLOOKUP(C552,'Sales Data'!$A:$B,2,FALSE)</f>
        <v>578</v>
      </c>
      <c r="G552" s="1">
        <f t="shared" si="9"/>
        <v>51221.062478884713</v>
      </c>
    </row>
    <row r="553" spans="1:7" x14ac:dyDescent="0.25">
      <c r="A553" s="2" t="s">
        <v>1975</v>
      </c>
      <c r="B553" s="2" t="s">
        <v>878</v>
      </c>
      <c r="C553" s="2" t="s">
        <v>203</v>
      </c>
      <c r="D553" s="1">
        <v>14.368607089529702</v>
      </c>
      <c r="E553" s="2" t="str">
        <f>VLOOKUP(C553,'Category Look Up'!$B:$C,2,FALSE)</f>
        <v>Home</v>
      </c>
      <c r="F553" s="2">
        <f>VLOOKUP(C553,'Sales Data'!$A:$B,2,FALSE)</f>
        <v>302</v>
      </c>
      <c r="G553" s="1">
        <f t="shared" si="9"/>
        <v>4339.3193410379699</v>
      </c>
    </row>
    <row r="554" spans="1:7" x14ac:dyDescent="0.25">
      <c r="A554" s="2" t="s">
        <v>1974</v>
      </c>
      <c r="B554" s="2" t="s">
        <v>1681</v>
      </c>
      <c r="C554" s="2" t="s">
        <v>203</v>
      </c>
      <c r="D554" s="1">
        <v>13.65609722628599</v>
      </c>
      <c r="E554" s="2" t="str">
        <f>VLOOKUP(C554,'Category Look Up'!$B:$C,2,FALSE)</f>
        <v>Home</v>
      </c>
      <c r="F554" s="2">
        <f>VLOOKUP(C554,'Sales Data'!$A:$B,2,FALSE)</f>
        <v>302</v>
      </c>
      <c r="G554" s="1">
        <f t="shared" si="9"/>
        <v>4124.1413623383687</v>
      </c>
    </row>
    <row r="555" spans="1:7" x14ac:dyDescent="0.25">
      <c r="A555" s="2" t="s">
        <v>1973</v>
      </c>
      <c r="B555" s="2" t="s">
        <v>877</v>
      </c>
      <c r="C555" s="2" t="s">
        <v>203</v>
      </c>
      <c r="D555" s="1">
        <v>10.77</v>
      </c>
      <c r="E555" s="2" t="str">
        <f>VLOOKUP(C555,'Category Look Up'!$B:$C,2,FALSE)</f>
        <v>Home</v>
      </c>
      <c r="F555" s="2">
        <f>VLOOKUP(C555,'Sales Data'!$A:$B,2,FALSE)</f>
        <v>302</v>
      </c>
      <c r="G555" s="1">
        <f t="shared" si="9"/>
        <v>3252.54</v>
      </c>
    </row>
    <row r="556" spans="1:7" x14ac:dyDescent="0.25">
      <c r="A556" s="2" t="s">
        <v>1974</v>
      </c>
      <c r="B556" s="2" t="s">
        <v>1682</v>
      </c>
      <c r="C556" s="2" t="s">
        <v>204</v>
      </c>
      <c r="D556" s="1">
        <v>14.388225323393776</v>
      </c>
      <c r="E556" s="2" t="str">
        <f>VLOOKUP(C556,'Category Look Up'!$B:$C,2,FALSE)</f>
        <v>Electronics</v>
      </c>
      <c r="F556" s="2">
        <f>VLOOKUP(C556,'Sales Data'!$A:$B,2,FALSE)</f>
        <v>163</v>
      </c>
      <c r="G556" s="1">
        <f t="shared" si="9"/>
        <v>2345.2807277131856</v>
      </c>
    </row>
    <row r="557" spans="1:7" x14ac:dyDescent="0.25">
      <c r="A557" s="2" t="s">
        <v>1973</v>
      </c>
      <c r="B557" s="2" t="s">
        <v>879</v>
      </c>
      <c r="C557" s="2" t="s">
        <v>204</v>
      </c>
      <c r="D557" s="1">
        <v>13.17</v>
      </c>
      <c r="E557" s="2" t="str">
        <f>VLOOKUP(C557,'Category Look Up'!$B:$C,2,FALSE)</f>
        <v>Electronics</v>
      </c>
      <c r="F557" s="2">
        <f>VLOOKUP(C557,'Sales Data'!$A:$B,2,FALSE)</f>
        <v>163</v>
      </c>
      <c r="G557" s="1">
        <f t="shared" si="9"/>
        <v>2146.71</v>
      </c>
    </row>
    <row r="558" spans="1:7" x14ac:dyDescent="0.25">
      <c r="A558" s="2" t="s">
        <v>1975</v>
      </c>
      <c r="B558" s="2" t="s">
        <v>880</v>
      </c>
      <c r="C558" s="2" t="s">
        <v>204</v>
      </c>
      <c r="D558" s="1">
        <v>11.65720371516907</v>
      </c>
      <c r="E558" s="2" t="str">
        <f>VLOOKUP(C558,'Category Look Up'!$B:$C,2,FALSE)</f>
        <v>Electronics</v>
      </c>
      <c r="F558" s="2">
        <f>VLOOKUP(C558,'Sales Data'!$A:$B,2,FALSE)</f>
        <v>163</v>
      </c>
      <c r="G558" s="1">
        <f t="shared" si="9"/>
        <v>1900.1242055725584</v>
      </c>
    </row>
    <row r="559" spans="1:7" x14ac:dyDescent="0.25">
      <c r="A559" s="2" t="s">
        <v>1974</v>
      </c>
      <c r="B559" s="2" t="s">
        <v>1945</v>
      </c>
      <c r="C559" s="2" t="s">
        <v>481</v>
      </c>
      <c r="D559" s="1">
        <v>29.338846624887669</v>
      </c>
      <c r="E559" s="2" t="str">
        <f>VLOOKUP(C559,'Category Look Up'!$B:$C,2,FALSE)</f>
        <v>Consumables</v>
      </c>
      <c r="F559" s="2">
        <f>VLOOKUP(C559,'Sales Data'!$A:$B,2,FALSE)</f>
        <v>581</v>
      </c>
      <c r="G559" s="1">
        <f t="shared" si="9"/>
        <v>17045.869889059737</v>
      </c>
    </row>
    <row r="560" spans="1:7" x14ac:dyDescent="0.25">
      <c r="A560" s="2" t="s">
        <v>1973</v>
      </c>
      <c r="B560" s="2" t="s">
        <v>1431</v>
      </c>
      <c r="C560" s="2" t="s">
        <v>481</v>
      </c>
      <c r="D560" s="1">
        <v>24.53</v>
      </c>
      <c r="E560" s="2" t="str">
        <f>VLOOKUP(C560,'Category Look Up'!$B:$C,2,FALSE)</f>
        <v>Consumables</v>
      </c>
      <c r="F560" s="2">
        <f>VLOOKUP(C560,'Sales Data'!$A:$B,2,FALSE)</f>
        <v>581</v>
      </c>
      <c r="G560" s="1">
        <f t="shared" si="9"/>
        <v>14251.93</v>
      </c>
    </row>
    <row r="561" spans="1:7" x14ac:dyDescent="0.25">
      <c r="A561" s="2" t="s">
        <v>1975</v>
      </c>
      <c r="B561" s="2" t="s">
        <v>1432</v>
      </c>
      <c r="C561" s="2" t="s">
        <v>481</v>
      </c>
      <c r="D561" s="1">
        <v>22.118977295342901</v>
      </c>
      <c r="E561" s="2" t="str">
        <f>VLOOKUP(C561,'Category Look Up'!$B:$C,2,FALSE)</f>
        <v>Consumables</v>
      </c>
      <c r="F561" s="2">
        <f>VLOOKUP(C561,'Sales Data'!$A:$B,2,FALSE)</f>
        <v>581</v>
      </c>
      <c r="G561" s="1">
        <f t="shared" si="9"/>
        <v>12851.125808594226</v>
      </c>
    </row>
    <row r="562" spans="1:7" x14ac:dyDescent="0.25">
      <c r="A562" s="2" t="s">
        <v>1975</v>
      </c>
      <c r="B562" s="2" t="s">
        <v>884</v>
      </c>
      <c r="C562" s="2" t="s">
        <v>206</v>
      </c>
      <c r="D562" s="1">
        <v>118.05959671327287</v>
      </c>
      <c r="E562" s="2" t="str">
        <f>VLOOKUP(C562,'Category Look Up'!$B:$C,2,FALSE)</f>
        <v>Home</v>
      </c>
      <c r="F562" s="2">
        <f>VLOOKUP(C562,'Sales Data'!$A:$B,2,FALSE)</f>
        <v>318</v>
      </c>
      <c r="G562" s="1">
        <f t="shared" si="9"/>
        <v>37542.951754820773</v>
      </c>
    </row>
    <row r="563" spans="1:7" x14ac:dyDescent="0.25">
      <c r="A563" s="2" t="s">
        <v>1974</v>
      </c>
      <c r="B563" s="2" t="s">
        <v>1684</v>
      </c>
      <c r="C563" s="2" t="s">
        <v>206</v>
      </c>
      <c r="D563" s="1">
        <v>107.69622647176985</v>
      </c>
      <c r="E563" s="2" t="str">
        <f>VLOOKUP(C563,'Category Look Up'!$B:$C,2,FALSE)</f>
        <v>Home</v>
      </c>
      <c r="F563" s="2">
        <f>VLOOKUP(C563,'Sales Data'!$A:$B,2,FALSE)</f>
        <v>318</v>
      </c>
      <c r="G563" s="1">
        <f t="shared" si="9"/>
        <v>34247.40001802281</v>
      </c>
    </row>
    <row r="564" spans="1:7" x14ac:dyDescent="0.25">
      <c r="A564" s="2" t="s">
        <v>1973</v>
      </c>
      <c r="B564" s="2" t="s">
        <v>883</v>
      </c>
      <c r="C564" s="2" t="s">
        <v>206</v>
      </c>
      <c r="D564" s="1">
        <v>89.99</v>
      </c>
      <c r="E564" s="2" t="str">
        <f>VLOOKUP(C564,'Category Look Up'!$B:$C,2,FALSE)</f>
        <v>Home</v>
      </c>
      <c r="F564" s="2">
        <f>VLOOKUP(C564,'Sales Data'!$A:$B,2,FALSE)</f>
        <v>318</v>
      </c>
      <c r="G564" s="1">
        <f t="shared" si="9"/>
        <v>28616.82</v>
      </c>
    </row>
    <row r="565" spans="1:7" x14ac:dyDescent="0.25">
      <c r="A565" s="2" t="s">
        <v>1974</v>
      </c>
      <c r="B565" s="2" t="s">
        <v>1685</v>
      </c>
      <c r="C565" s="2" t="s">
        <v>207</v>
      </c>
      <c r="D565" s="1">
        <v>29.316585957847227</v>
      </c>
      <c r="E565" s="2" t="str">
        <f>VLOOKUP(C565,'Category Look Up'!$B:$C,2,FALSE)</f>
        <v>Electronics</v>
      </c>
      <c r="F565" s="2">
        <f>VLOOKUP(C565,'Sales Data'!$A:$B,2,FALSE)</f>
        <v>155</v>
      </c>
      <c r="G565" s="1">
        <f t="shared" si="9"/>
        <v>4544.0708234663198</v>
      </c>
    </row>
    <row r="566" spans="1:7" x14ac:dyDescent="0.25">
      <c r="A566" s="2" t="s">
        <v>1973</v>
      </c>
      <c r="B566" s="2" t="s">
        <v>885</v>
      </c>
      <c r="C566" s="2" t="s">
        <v>207</v>
      </c>
      <c r="D566" s="1">
        <v>24.99</v>
      </c>
      <c r="E566" s="2" t="str">
        <f>VLOOKUP(C566,'Category Look Up'!$B:$C,2,FALSE)</f>
        <v>Electronics</v>
      </c>
      <c r="F566" s="2">
        <f>VLOOKUP(C566,'Sales Data'!$A:$B,2,FALSE)</f>
        <v>155</v>
      </c>
      <c r="G566" s="1">
        <f t="shared" si="9"/>
        <v>3873.45</v>
      </c>
    </row>
    <row r="567" spans="1:7" x14ac:dyDescent="0.25">
      <c r="A567" s="2" t="s">
        <v>1975</v>
      </c>
      <c r="B567" s="2" t="s">
        <v>886</v>
      </c>
      <c r="C567" s="2" t="s">
        <v>207</v>
      </c>
      <c r="D567" s="1">
        <v>14.574731235943066</v>
      </c>
      <c r="E567" s="2" t="str">
        <f>VLOOKUP(C567,'Category Look Up'!$B:$C,2,FALSE)</f>
        <v>Electronics</v>
      </c>
      <c r="F567" s="2">
        <f>VLOOKUP(C567,'Sales Data'!$A:$B,2,FALSE)</f>
        <v>155</v>
      </c>
      <c r="G567" s="1">
        <f t="shared" si="9"/>
        <v>2259.0833415711754</v>
      </c>
    </row>
    <row r="568" spans="1:7" x14ac:dyDescent="0.25">
      <c r="A568" s="2" t="s">
        <v>1974</v>
      </c>
      <c r="B568" s="2" t="s">
        <v>1728</v>
      </c>
      <c r="C568" s="2" t="s">
        <v>250</v>
      </c>
      <c r="D568" s="1">
        <v>4.8668702338351446</v>
      </c>
      <c r="E568" s="2" t="str">
        <f>VLOOKUP(C568,'Category Look Up'!$B:$C,2,FALSE)</f>
        <v>Consumables</v>
      </c>
      <c r="F568" s="2">
        <f>VLOOKUP(C568,'Sales Data'!$A:$B,2,FALSE)</f>
        <v>582</v>
      </c>
      <c r="G568" s="1">
        <f t="shared" si="9"/>
        <v>2832.5184760920542</v>
      </c>
    </row>
    <row r="569" spans="1:7" x14ac:dyDescent="0.25">
      <c r="A569" s="2" t="s">
        <v>1973</v>
      </c>
      <c r="B569" s="2" t="s">
        <v>971</v>
      </c>
      <c r="C569" s="2" t="s">
        <v>250</v>
      </c>
      <c r="D569" s="1">
        <v>4.16</v>
      </c>
      <c r="E569" s="2" t="str">
        <f>VLOOKUP(C569,'Category Look Up'!$B:$C,2,FALSE)</f>
        <v>Consumables</v>
      </c>
      <c r="F569" s="2">
        <f>VLOOKUP(C569,'Sales Data'!$A:$B,2,FALSE)</f>
        <v>582</v>
      </c>
      <c r="G569" s="1">
        <f t="shared" si="9"/>
        <v>2421.12</v>
      </c>
    </row>
    <row r="570" spans="1:7" x14ac:dyDescent="0.25">
      <c r="A570" s="2" t="s">
        <v>1975</v>
      </c>
      <c r="B570" s="2" t="s">
        <v>972</v>
      </c>
      <c r="C570" s="2" t="s">
        <v>250</v>
      </c>
      <c r="D570" s="1">
        <v>3.845873425540328</v>
      </c>
      <c r="E570" s="2" t="str">
        <f>VLOOKUP(C570,'Category Look Up'!$B:$C,2,FALSE)</f>
        <v>Consumables</v>
      </c>
      <c r="F570" s="2">
        <f>VLOOKUP(C570,'Sales Data'!$A:$B,2,FALSE)</f>
        <v>582</v>
      </c>
      <c r="G570" s="1">
        <f t="shared" si="9"/>
        <v>2238.2983336644706</v>
      </c>
    </row>
    <row r="571" spans="1:7" x14ac:dyDescent="0.25">
      <c r="A571" s="2" t="s">
        <v>1975</v>
      </c>
      <c r="B571" s="2" t="s">
        <v>890</v>
      </c>
      <c r="C571" s="2" t="s">
        <v>209</v>
      </c>
      <c r="D571" s="1">
        <v>48.889219574372198</v>
      </c>
      <c r="E571" s="2" t="str">
        <f>VLOOKUP(C571,'Category Look Up'!$B:$C,2,FALSE)</f>
        <v>Home</v>
      </c>
      <c r="F571" s="2">
        <f>VLOOKUP(C571,'Sales Data'!$A:$B,2,FALSE)</f>
        <v>305</v>
      </c>
      <c r="G571" s="1">
        <f t="shared" si="9"/>
        <v>14911.21197018352</v>
      </c>
    </row>
    <row r="572" spans="1:7" x14ac:dyDescent="0.25">
      <c r="A572" s="2" t="s">
        <v>1974</v>
      </c>
      <c r="B572" s="2" t="s">
        <v>1687</v>
      </c>
      <c r="C572" s="2" t="s">
        <v>209</v>
      </c>
      <c r="D572" s="1">
        <v>38.382010983927955</v>
      </c>
      <c r="E572" s="2" t="str">
        <f>VLOOKUP(C572,'Category Look Up'!$B:$C,2,FALSE)</f>
        <v>Home</v>
      </c>
      <c r="F572" s="2">
        <f>VLOOKUP(C572,'Sales Data'!$A:$B,2,FALSE)</f>
        <v>305</v>
      </c>
      <c r="G572" s="1">
        <f t="shared" si="9"/>
        <v>11706.513350098026</v>
      </c>
    </row>
    <row r="573" spans="1:7" x14ac:dyDescent="0.25">
      <c r="A573" s="2" t="s">
        <v>1973</v>
      </c>
      <c r="B573" s="2" t="s">
        <v>889</v>
      </c>
      <c r="C573" s="2" t="s">
        <v>209</v>
      </c>
      <c r="D573" s="1">
        <v>36</v>
      </c>
      <c r="E573" s="2" t="str">
        <f>VLOOKUP(C573,'Category Look Up'!$B:$C,2,FALSE)</f>
        <v>Home</v>
      </c>
      <c r="F573" s="2">
        <f>VLOOKUP(C573,'Sales Data'!$A:$B,2,FALSE)</f>
        <v>305</v>
      </c>
      <c r="G573" s="1">
        <f t="shared" si="9"/>
        <v>10980</v>
      </c>
    </row>
    <row r="574" spans="1:7" x14ac:dyDescent="0.25">
      <c r="A574" s="2" t="s">
        <v>1974</v>
      </c>
      <c r="B574" s="2" t="s">
        <v>1688</v>
      </c>
      <c r="C574" s="2" t="s">
        <v>210</v>
      </c>
      <c r="D574" s="1">
        <v>36.254307907006257</v>
      </c>
      <c r="E574" s="2" t="str">
        <f>VLOOKUP(C574,'Category Look Up'!$B:$C,2,FALSE)</f>
        <v>Electronics</v>
      </c>
      <c r="F574" s="2">
        <f>VLOOKUP(C574,'Sales Data'!$A:$B,2,FALSE)</f>
        <v>192</v>
      </c>
      <c r="G574" s="1">
        <f t="shared" si="9"/>
        <v>6960.8271181452019</v>
      </c>
    </row>
    <row r="575" spans="1:7" x14ac:dyDescent="0.25">
      <c r="A575" s="2" t="s">
        <v>1973</v>
      </c>
      <c r="B575" s="2" t="s">
        <v>891</v>
      </c>
      <c r="C575" s="2" t="s">
        <v>210</v>
      </c>
      <c r="D575" s="1">
        <v>30.27</v>
      </c>
      <c r="E575" s="2" t="str">
        <f>VLOOKUP(C575,'Category Look Up'!$B:$C,2,FALSE)</f>
        <v>Electronics</v>
      </c>
      <c r="F575" s="2">
        <f>VLOOKUP(C575,'Sales Data'!$A:$B,2,FALSE)</f>
        <v>192</v>
      </c>
      <c r="G575" s="1">
        <f t="shared" si="9"/>
        <v>5811.84</v>
      </c>
    </row>
    <row r="576" spans="1:7" x14ac:dyDescent="0.25">
      <c r="A576" s="2" t="s">
        <v>1975</v>
      </c>
      <c r="B576" s="2" t="s">
        <v>892</v>
      </c>
      <c r="C576" s="2" t="s">
        <v>210</v>
      </c>
      <c r="D576" s="1">
        <v>29.2324051707139</v>
      </c>
      <c r="E576" s="2" t="str">
        <f>VLOOKUP(C576,'Category Look Up'!$B:$C,2,FALSE)</f>
        <v>Electronics</v>
      </c>
      <c r="F576" s="2">
        <f>VLOOKUP(C576,'Sales Data'!$A:$B,2,FALSE)</f>
        <v>192</v>
      </c>
      <c r="G576" s="1">
        <f t="shared" si="9"/>
        <v>5612.6217927770685</v>
      </c>
    </row>
    <row r="577" spans="1:7" x14ac:dyDescent="0.25">
      <c r="A577" s="2" t="s">
        <v>1974</v>
      </c>
      <c r="B577" s="2" t="s">
        <v>1581</v>
      </c>
      <c r="C577" s="2" t="s">
        <v>103</v>
      </c>
      <c r="D577" s="1">
        <v>20.514663600899006</v>
      </c>
      <c r="E577" s="2" t="str">
        <f>VLOOKUP(C577,'Category Look Up'!$B:$C,2,FALSE)</f>
        <v>Consumables</v>
      </c>
      <c r="F577" s="2">
        <f>VLOOKUP(C577,'Sales Data'!$A:$B,2,FALSE)</f>
        <v>583</v>
      </c>
      <c r="G577" s="1">
        <f t="shared" si="9"/>
        <v>11960.04887932412</v>
      </c>
    </row>
    <row r="578" spans="1:7" x14ac:dyDescent="0.25">
      <c r="A578" s="2" t="s">
        <v>1973</v>
      </c>
      <c r="B578" s="2" t="s">
        <v>698</v>
      </c>
      <c r="C578" s="2" t="s">
        <v>103</v>
      </c>
      <c r="D578" s="1">
        <v>17.989999999999998</v>
      </c>
      <c r="E578" s="2" t="str">
        <f>VLOOKUP(C578,'Category Look Up'!$B:$C,2,FALSE)</f>
        <v>Consumables</v>
      </c>
      <c r="F578" s="2">
        <f>VLOOKUP(C578,'Sales Data'!$A:$B,2,FALSE)</f>
        <v>583</v>
      </c>
      <c r="G578" s="1">
        <f t="shared" si="9"/>
        <v>10488.169999999998</v>
      </c>
    </row>
    <row r="579" spans="1:7" x14ac:dyDescent="0.25">
      <c r="A579" s="2" t="s">
        <v>1975</v>
      </c>
      <c r="B579" s="2" t="s">
        <v>699</v>
      </c>
      <c r="C579" s="2" t="s">
        <v>103</v>
      </c>
      <c r="D579" s="1">
        <v>15.85833307571486</v>
      </c>
      <c r="E579" s="2" t="str">
        <f>VLOOKUP(C579,'Category Look Up'!$B:$C,2,FALSE)</f>
        <v>Consumables</v>
      </c>
      <c r="F579" s="2">
        <f>VLOOKUP(C579,'Sales Data'!$A:$B,2,FALSE)</f>
        <v>583</v>
      </c>
      <c r="G579" s="1">
        <f t="shared" ref="G579:G642" si="10">D579*F579</f>
        <v>9245.4081831417643</v>
      </c>
    </row>
    <row r="580" spans="1:7" x14ac:dyDescent="0.25">
      <c r="A580" s="2" t="s">
        <v>1975</v>
      </c>
      <c r="B580" s="2" t="s">
        <v>896</v>
      </c>
      <c r="C580" s="2" t="s">
        <v>212</v>
      </c>
      <c r="D580" s="1">
        <v>12.904590699532051</v>
      </c>
      <c r="E580" s="2" t="str">
        <f>VLOOKUP(C580,'Category Look Up'!$B:$C,2,FALSE)</f>
        <v>Home</v>
      </c>
      <c r="F580" s="2">
        <f>VLOOKUP(C580,'Sales Data'!$A:$B,2,FALSE)</f>
        <v>316</v>
      </c>
      <c r="G580" s="1">
        <f t="shared" si="10"/>
        <v>4077.8506610521281</v>
      </c>
    </row>
    <row r="581" spans="1:7" x14ac:dyDescent="0.25">
      <c r="A581" s="2" t="s">
        <v>1974</v>
      </c>
      <c r="B581" s="2" t="s">
        <v>1690</v>
      </c>
      <c r="C581" s="2" t="s">
        <v>212</v>
      </c>
      <c r="D581" s="1">
        <v>10.173419980971023</v>
      </c>
      <c r="E581" s="2" t="str">
        <f>VLOOKUP(C581,'Category Look Up'!$B:$C,2,FALSE)</f>
        <v>Home</v>
      </c>
      <c r="F581" s="2">
        <f>VLOOKUP(C581,'Sales Data'!$A:$B,2,FALSE)</f>
        <v>316</v>
      </c>
      <c r="G581" s="1">
        <f t="shared" si="10"/>
        <v>3214.8007139868432</v>
      </c>
    </row>
    <row r="582" spans="1:7" x14ac:dyDescent="0.25">
      <c r="A582" s="2" t="s">
        <v>1973</v>
      </c>
      <c r="B582" s="2" t="s">
        <v>895</v>
      </c>
      <c r="C582" s="2" t="s">
        <v>212</v>
      </c>
      <c r="D582" s="1">
        <v>9.99</v>
      </c>
      <c r="E582" s="2" t="str">
        <f>VLOOKUP(C582,'Category Look Up'!$B:$C,2,FALSE)</f>
        <v>Home</v>
      </c>
      <c r="F582" s="2">
        <f>VLOOKUP(C582,'Sales Data'!$A:$B,2,FALSE)</f>
        <v>316</v>
      </c>
      <c r="G582" s="1">
        <f t="shared" si="10"/>
        <v>3156.84</v>
      </c>
    </row>
    <row r="583" spans="1:7" x14ac:dyDescent="0.25">
      <c r="A583" s="2" t="s">
        <v>1973</v>
      </c>
      <c r="B583" s="2" t="s">
        <v>897</v>
      </c>
      <c r="C583" s="2" t="s">
        <v>213</v>
      </c>
      <c r="D583" s="1">
        <v>1591.1</v>
      </c>
      <c r="E583" s="2" t="str">
        <f>VLOOKUP(C583,'Category Look Up'!$B:$C,2,FALSE)</f>
        <v>Electronics</v>
      </c>
      <c r="F583" s="2">
        <f>VLOOKUP(C583,'Sales Data'!$A:$B,2,FALSE)</f>
        <v>460</v>
      </c>
      <c r="G583" s="1">
        <f t="shared" si="10"/>
        <v>731906</v>
      </c>
    </row>
    <row r="584" spans="1:7" x14ac:dyDescent="0.25">
      <c r="A584" s="2" t="s">
        <v>1975</v>
      </c>
      <c r="B584" s="2" t="s">
        <v>898</v>
      </c>
      <c r="C584" s="2" t="s">
        <v>213</v>
      </c>
      <c r="D584" s="1">
        <v>1319.4546318918165</v>
      </c>
      <c r="E584" s="2" t="str">
        <f>VLOOKUP(C584,'Category Look Up'!$B:$C,2,FALSE)</f>
        <v>Electronics</v>
      </c>
      <c r="F584" s="2">
        <f>VLOOKUP(C584,'Sales Data'!$A:$B,2,FALSE)</f>
        <v>460</v>
      </c>
      <c r="G584" s="1">
        <f t="shared" si="10"/>
        <v>606949.13067023561</v>
      </c>
    </row>
    <row r="585" spans="1:7" x14ac:dyDescent="0.25">
      <c r="A585" s="2" t="s">
        <v>1974</v>
      </c>
      <c r="B585" s="2" t="s">
        <v>1691</v>
      </c>
      <c r="C585" s="2" t="s">
        <v>213</v>
      </c>
      <c r="D585" s="1">
        <v>1279.3564699453636</v>
      </c>
      <c r="E585" s="2" t="str">
        <f>VLOOKUP(C585,'Category Look Up'!$B:$C,2,FALSE)</f>
        <v>Electronics</v>
      </c>
      <c r="F585" s="2">
        <f>VLOOKUP(C585,'Sales Data'!$A:$B,2,FALSE)</f>
        <v>460</v>
      </c>
      <c r="G585" s="1">
        <f t="shared" si="10"/>
        <v>588503.97617486725</v>
      </c>
    </row>
    <row r="586" spans="1:7" x14ac:dyDescent="0.25">
      <c r="A586" s="2" t="s">
        <v>1974</v>
      </c>
      <c r="B586" s="2" t="s">
        <v>1653</v>
      </c>
      <c r="C586" s="2" t="s">
        <v>175</v>
      </c>
      <c r="D586" s="1">
        <v>17.157276347955573</v>
      </c>
      <c r="E586" s="2" t="str">
        <f>VLOOKUP(C586,'Category Look Up'!$B:$C,2,FALSE)</f>
        <v>Consumables</v>
      </c>
      <c r="F586" s="2">
        <f>VLOOKUP(C586,'Sales Data'!$A:$B,2,FALSE)</f>
        <v>583</v>
      </c>
      <c r="G586" s="1">
        <f t="shared" si="10"/>
        <v>10002.692110858099</v>
      </c>
    </row>
    <row r="587" spans="1:7" x14ac:dyDescent="0.25">
      <c r="A587" s="2" t="s">
        <v>1973</v>
      </c>
      <c r="B587" s="2" t="s">
        <v>821</v>
      </c>
      <c r="C587" s="2" t="s">
        <v>175</v>
      </c>
      <c r="D587" s="1">
        <v>13.99</v>
      </c>
      <c r="E587" s="2" t="str">
        <f>VLOOKUP(C587,'Category Look Up'!$B:$C,2,FALSE)</f>
        <v>Consumables</v>
      </c>
      <c r="F587" s="2">
        <f>VLOOKUP(C587,'Sales Data'!$A:$B,2,FALSE)</f>
        <v>583</v>
      </c>
      <c r="G587" s="1">
        <f t="shared" si="10"/>
        <v>8156.17</v>
      </c>
    </row>
    <row r="588" spans="1:7" x14ac:dyDescent="0.25">
      <c r="A588" s="2" t="s">
        <v>1975</v>
      </c>
      <c r="B588" s="2" t="s">
        <v>822</v>
      </c>
      <c r="C588" s="2" t="s">
        <v>175</v>
      </c>
      <c r="D588" s="1">
        <v>12.126422484497343</v>
      </c>
      <c r="E588" s="2" t="str">
        <f>VLOOKUP(C588,'Category Look Up'!$B:$C,2,FALSE)</f>
        <v>Consumables</v>
      </c>
      <c r="F588" s="2">
        <f>VLOOKUP(C588,'Sales Data'!$A:$B,2,FALSE)</f>
        <v>583</v>
      </c>
      <c r="G588" s="1">
        <f t="shared" si="10"/>
        <v>7069.7043084619509</v>
      </c>
    </row>
    <row r="589" spans="1:7" x14ac:dyDescent="0.25">
      <c r="A589" s="2" t="s">
        <v>1975</v>
      </c>
      <c r="B589" s="2" t="s">
        <v>902</v>
      </c>
      <c r="C589" s="2" t="s">
        <v>215</v>
      </c>
      <c r="D589" s="1">
        <v>390.11017454470311</v>
      </c>
      <c r="E589" s="2" t="str">
        <f>VLOOKUP(C589,'Category Look Up'!$B:$C,2,FALSE)</f>
        <v>Home</v>
      </c>
      <c r="F589" s="2">
        <f>VLOOKUP(C589,'Sales Data'!$A:$B,2,FALSE)</f>
        <v>334</v>
      </c>
      <c r="G589" s="1">
        <f t="shared" si="10"/>
        <v>130296.79829793084</v>
      </c>
    </row>
    <row r="590" spans="1:7" x14ac:dyDescent="0.25">
      <c r="A590" s="2" t="s">
        <v>1974</v>
      </c>
      <c r="B590" s="2" t="s">
        <v>1693</v>
      </c>
      <c r="C590" s="2" t="s">
        <v>215</v>
      </c>
      <c r="D590" s="1">
        <v>270.50323295655096</v>
      </c>
      <c r="E590" s="2" t="str">
        <f>VLOOKUP(C590,'Category Look Up'!$B:$C,2,FALSE)</f>
        <v>Home</v>
      </c>
      <c r="F590" s="2">
        <f>VLOOKUP(C590,'Sales Data'!$A:$B,2,FALSE)</f>
        <v>334</v>
      </c>
      <c r="G590" s="1">
        <f t="shared" si="10"/>
        <v>90348.079807488015</v>
      </c>
    </row>
    <row r="591" spans="1:7" x14ac:dyDescent="0.25">
      <c r="A591" s="2" t="s">
        <v>1973</v>
      </c>
      <c r="B591" s="2" t="s">
        <v>901</v>
      </c>
      <c r="C591" s="2" t="s">
        <v>215</v>
      </c>
      <c r="D591" s="1">
        <v>268</v>
      </c>
      <c r="E591" s="2" t="str">
        <f>VLOOKUP(C591,'Category Look Up'!$B:$C,2,FALSE)</f>
        <v>Home</v>
      </c>
      <c r="F591" s="2">
        <f>VLOOKUP(C591,'Sales Data'!$A:$B,2,FALSE)</f>
        <v>334</v>
      </c>
      <c r="G591" s="1">
        <f t="shared" si="10"/>
        <v>89512</v>
      </c>
    </row>
    <row r="592" spans="1:7" x14ac:dyDescent="0.25">
      <c r="A592" s="2" t="s">
        <v>1973</v>
      </c>
      <c r="B592" s="2" t="s">
        <v>903</v>
      </c>
      <c r="C592" s="2" t="s">
        <v>216</v>
      </c>
      <c r="D592" s="1">
        <v>268</v>
      </c>
      <c r="E592" s="2" t="str">
        <f>VLOOKUP(C592,'Category Look Up'!$B:$C,2,FALSE)</f>
        <v>Electronics</v>
      </c>
      <c r="F592" s="2">
        <f>VLOOKUP(C592,'Sales Data'!$A:$B,2,FALSE)</f>
        <v>492</v>
      </c>
      <c r="G592" s="1">
        <f t="shared" si="10"/>
        <v>131856</v>
      </c>
    </row>
    <row r="593" spans="1:7" x14ac:dyDescent="0.25">
      <c r="A593" s="2" t="s">
        <v>1975</v>
      </c>
      <c r="B593" s="2" t="s">
        <v>904</v>
      </c>
      <c r="C593" s="2" t="s">
        <v>216</v>
      </c>
      <c r="D593" s="1">
        <v>243.36508264953468</v>
      </c>
      <c r="E593" s="2" t="str">
        <f>VLOOKUP(C593,'Category Look Up'!$B:$C,2,FALSE)</f>
        <v>Electronics</v>
      </c>
      <c r="F593" s="2">
        <f>VLOOKUP(C593,'Sales Data'!$A:$B,2,FALSE)</f>
        <v>492</v>
      </c>
      <c r="G593" s="1">
        <f t="shared" si="10"/>
        <v>119735.62066357107</v>
      </c>
    </row>
    <row r="594" spans="1:7" x14ac:dyDescent="0.25">
      <c r="A594" s="2" t="s">
        <v>1974</v>
      </c>
      <c r="B594" s="2" t="s">
        <v>1694</v>
      </c>
      <c r="C594" s="2" t="s">
        <v>216</v>
      </c>
      <c r="D594" s="1">
        <v>216.41681043204031</v>
      </c>
      <c r="E594" s="2" t="str">
        <f>VLOOKUP(C594,'Category Look Up'!$B:$C,2,FALSE)</f>
        <v>Electronics</v>
      </c>
      <c r="F594" s="2">
        <f>VLOOKUP(C594,'Sales Data'!$A:$B,2,FALSE)</f>
        <v>492</v>
      </c>
      <c r="G594" s="1">
        <f t="shared" si="10"/>
        <v>106477.07073256384</v>
      </c>
    </row>
    <row r="595" spans="1:7" x14ac:dyDescent="0.25">
      <c r="A595" s="2" t="s">
        <v>1974</v>
      </c>
      <c r="B595" s="2" t="s">
        <v>1890</v>
      </c>
      <c r="C595" s="2" t="s">
        <v>412</v>
      </c>
      <c r="D595" s="1">
        <v>21.615325416359529</v>
      </c>
      <c r="E595" s="2" t="str">
        <f>VLOOKUP(C595,'Category Look Up'!$B:$C,2,FALSE)</f>
        <v>Consumables</v>
      </c>
      <c r="F595" s="2">
        <f>VLOOKUP(C595,'Sales Data'!$A:$B,2,FALSE)</f>
        <v>583</v>
      </c>
      <c r="G595" s="1">
        <f t="shared" si="10"/>
        <v>12601.734717737605</v>
      </c>
    </row>
    <row r="596" spans="1:7" x14ac:dyDescent="0.25">
      <c r="A596" s="2" t="s">
        <v>1973</v>
      </c>
      <c r="B596" s="2" t="s">
        <v>1294</v>
      </c>
      <c r="C596" s="2" t="s">
        <v>412</v>
      </c>
      <c r="D596" s="1">
        <v>19.989999999999998</v>
      </c>
      <c r="E596" s="2" t="str">
        <f>VLOOKUP(C596,'Category Look Up'!$B:$C,2,FALSE)</f>
        <v>Consumables</v>
      </c>
      <c r="F596" s="2">
        <f>VLOOKUP(C596,'Sales Data'!$A:$B,2,FALSE)</f>
        <v>583</v>
      </c>
      <c r="G596" s="1">
        <f t="shared" si="10"/>
        <v>11654.169999999998</v>
      </c>
    </row>
    <row r="597" spans="1:7" x14ac:dyDescent="0.25">
      <c r="A597" s="2" t="s">
        <v>1975</v>
      </c>
      <c r="B597" s="2" t="s">
        <v>1295</v>
      </c>
      <c r="C597" s="2" t="s">
        <v>412</v>
      </c>
      <c r="D597" s="1">
        <v>17.016660456539025</v>
      </c>
      <c r="E597" s="2" t="str">
        <f>VLOOKUP(C597,'Category Look Up'!$B:$C,2,FALSE)</f>
        <v>Consumables</v>
      </c>
      <c r="F597" s="2">
        <f>VLOOKUP(C597,'Sales Data'!$A:$B,2,FALSE)</f>
        <v>583</v>
      </c>
      <c r="G597" s="1">
        <f t="shared" si="10"/>
        <v>9920.713046162251</v>
      </c>
    </row>
    <row r="598" spans="1:7" x14ac:dyDescent="0.25">
      <c r="A598" s="2" t="s">
        <v>1975</v>
      </c>
      <c r="B598" s="2" t="s">
        <v>908</v>
      </c>
      <c r="C598" s="2" t="s">
        <v>218</v>
      </c>
      <c r="D598" s="1">
        <v>194.82827478843927</v>
      </c>
      <c r="E598" s="2" t="str">
        <f>VLOOKUP(C598,'Category Look Up'!$B:$C,2,FALSE)</f>
        <v>Home</v>
      </c>
      <c r="F598" s="2">
        <f>VLOOKUP(C598,'Sales Data'!$A:$B,2,FALSE)</f>
        <v>469</v>
      </c>
      <c r="G598" s="1">
        <f t="shared" si="10"/>
        <v>91374.460875778022</v>
      </c>
    </row>
    <row r="599" spans="1:7" x14ac:dyDescent="0.25">
      <c r="A599" s="2" t="s">
        <v>1973</v>
      </c>
      <c r="B599" s="2" t="s">
        <v>907</v>
      </c>
      <c r="C599" s="2" t="s">
        <v>218</v>
      </c>
      <c r="D599" s="1">
        <v>159.9</v>
      </c>
      <c r="E599" s="2" t="str">
        <f>VLOOKUP(C599,'Category Look Up'!$B:$C,2,FALSE)</f>
        <v>Home</v>
      </c>
      <c r="F599" s="2">
        <f>VLOOKUP(C599,'Sales Data'!$A:$B,2,FALSE)</f>
        <v>469</v>
      </c>
      <c r="G599" s="1">
        <f t="shared" si="10"/>
        <v>74993.100000000006</v>
      </c>
    </row>
    <row r="600" spans="1:7" x14ac:dyDescent="0.25">
      <c r="A600" s="2" t="s">
        <v>1974</v>
      </c>
      <c r="B600" s="2" t="s">
        <v>1696</v>
      </c>
      <c r="C600" s="2" t="s">
        <v>218</v>
      </c>
      <c r="D600" s="1">
        <v>158.39663265978334</v>
      </c>
      <c r="E600" s="2" t="str">
        <f>VLOOKUP(C600,'Category Look Up'!$B:$C,2,FALSE)</f>
        <v>Home</v>
      </c>
      <c r="F600" s="2">
        <f>VLOOKUP(C600,'Sales Data'!$A:$B,2,FALSE)</f>
        <v>469</v>
      </c>
      <c r="G600" s="1">
        <f t="shared" si="10"/>
        <v>74288.020717438383</v>
      </c>
    </row>
    <row r="601" spans="1:7" x14ac:dyDescent="0.25">
      <c r="A601" s="2" t="s">
        <v>1974</v>
      </c>
      <c r="B601" s="2" t="s">
        <v>1697</v>
      </c>
      <c r="C601" s="2" t="s">
        <v>219</v>
      </c>
      <c r="D601" s="1">
        <v>29.884477866047359</v>
      </c>
      <c r="E601" s="2" t="str">
        <f>VLOOKUP(C601,'Category Look Up'!$B:$C,2,FALSE)</f>
        <v>Electronics</v>
      </c>
      <c r="F601" s="2">
        <f>VLOOKUP(C601,'Sales Data'!$A:$B,2,FALSE)</f>
        <v>198</v>
      </c>
      <c r="G601" s="1">
        <f t="shared" si="10"/>
        <v>5917.1266174773773</v>
      </c>
    </row>
    <row r="602" spans="1:7" x14ac:dyDescent="0.25">
      <c r="A602" s="2" t="s">
        <v>1973</v>
      </c>
      <c r="B602" s="2" t="s">
        <v>909</v>
      </c>
      <c r="C602" s="2" t="s">
        <v>219</v>
      </c>
      <c r="D602" s="1">
        <v>26.99</v>
      </c>
      <c r="E602" s="2" t="str">
        <f>VLOOKUP(C602,'Category Look Up'!$B:$C,2,FALSE)</f>
        <v>Electronics</v>
      </c>
      <c r="F602" s="2">
        <f>VLOOKUP(C602,'Sales Data'!$A:$B,2,FALSE)</f>
        <v>198</v>
      </c>
      <c r="G602" s="1">
        <f t="shared" si="10"/>
        <v>5344.0199999999995</v>
      </c>
    </row>
    <row r="603" spans="1:7" x14ac:dyDescent="0.25">
      <c r="A603" s="2" t="s">
        <v>1975</v>
      </c>
      <c r="B603" s="2" t="s">
        <v>910</v>
      </c>
      <c r="C603" s="2" t="s">
        <v>219</v>
      </c>
      <c r="D603" s="1">
        <v>20.276023165942547</v>
      </c>
      <c r="E603" s="2" t="str">
        <f>VLOOKUP(C603,'Category Look Up'!$B:$C,2,FALSE)</f>
        <v>Electronics</v>
      </c>
      <c r="F603" s="2">
        <f>VLOOKUP(C603,'Sales Data'!$A:$B,2,FALSE)</f>
        <v>198</v>
      </c>
      <c r="G603" s="1">
        <f t="shared" si="10"/>
        <v>4014.6525868566241</v>
      </c>
    </row>
    <row r="604" spans="1:7" x14ac:dyDescent="0.25">
      <c r="A604" s="2" t="s">
        <v>1974</v>
      </c>
      <c r="B604" s="2" t="s">
        <v>1557</v>
      </c>
      <c r="C604" s="2" t="s">
        <v>79</v>
      </c>
      <c r="D604" s="1">
        <v>46.250036966050715</v>
      </c>
      <c r="E604" s="2" t="str">
        <f>VLOOKUP(C604,'Category Look Up'!$B:$C,2,FALSE)</f>
        <v>Consumables</v>
      </c>
      <c r="F604" s="2">
        <f>VLOOKUP(C604,'Sales Data'!$A:$B,2,FALSE)</f>
        <v>585</v>
      </c>
      <c r="G604" s="1">
        <f t="shared" si="10"/>
        <v>27056.271625139667</v>
      </c>
    </row>
    <row r="605" spans="1:7" x14ac:dyDescent="0.25">
      <c r="A605" s="2" t="s">
        <v>1973</v>
      </c>
      <c r="B605" s="2" t="s">
        <v>650</v>
      </c>
      <c r="C605" s="2" t="s">
        <v>79</v>
      </c>
      <c r="D605" s="1">
        <v>42</v>
      </c>
      <c r="E605" s="2" t="str">
        <f>VLOOKUP(C605,'Category Look Up'!$B:$C,2,FALSE)</f>
        <v>Consumables</v>
      </c>
      <c r="F605" s="2">
        <f>VLOOKUP(C605,'Sales Data'!$A:$B,2,FALSE)</f>
        <v>585</v>
      </c>
      <c r="G605" s="1">
        <f t="shared" si="10"/>
        <v>24570</v>
      </c>
    </row>
    <row r="606" spans="1:7" x14ac:dyDescent="0.25">
      <c r="A606" s="2" t="s">
        <v>1975</v>
      </c>
      <c r="B606" s="2" t="s">
        <v>651</v>
      </c>
      <c r="C606" s="2" t="s">
        <v>79</v>
      </c>
      <c r="D606" s="1">
        <v>41.069791443253258</v>
      </c>
      <c r="E606" s="2" t="str">
        <f>VLOOKUP(C606,'Category Look Up'!$B:$C,2,FALSE)</f>
        <v>Consumables</v>
      </c>
      <c r="F606" s="2">
        <f>VLOOKUP(C606,'Sales Data'!$A:$B,2,FALSE)</f>
        <v>585</v>
      </c>
      <c r="G606" s="1">
        <f t="shared" si="10"/>
        <v>24025.827994303156</v>
      </c>
    </row>
    <row r="607" spans="1:7" x14ac:dyDescent="0.25">
      <c r="A607" s="2" t="s">
        <v>1975</v>
      </c>
      <c r="B607" s="2" t="s">
        <v>914</v>
      </c>
      <c r="C607" s="2" t="s">
        <v>221</v>
      </c>
      <c r="D607" s="1">
        <v>12.239588456406249</v>
      </c>
      <c r="E607" s="2" t="str">
        <f>VLOOKUP(C607,'Category Look Up'!$B:$C,2,FALSE)</f>
        <v>Home</v>
      </c>
      <c r="F607" s="2">
        <f>VLOOKUP(C607,'Sales Data'!$A:$B,2,FALSE)</f>
        <v>323</v>
      </c>
      <c r="G607" s="1">
        <f t="shared" si="10"/>
        <v>3953.3870714192185</v>
      </c>
    </row>
    <row r="608" spans="1:7" x14ac:dyDescent="0.25">
      <c r="A608" s="2" t="s">
        <v>1974</v>
      </c>
      <c r="B608" s="2" t="s">
        <v>1699</v>
      </c>
      <c r="C608" s="2" t="s">
        <v>221</v>
      </c>
      <c r="D608" s="1">
        <v>9.9844949202059112</v>
      </c>
      <c r="E608" s="2" t="str">
        <f>VLOOKUP(C608,'Category Look Up'!$B:$C,2,FALSE)</f>
        <v>Home</v>
      </c>
      <c r="F608" s="2">
        <f>VLOOKUP(C608,'Sales Data'!$A:$B,2,FALSE)</f>
        <v>323</v>
      </c>
      <c r="G608" s="1">
        <f t="shared" si="10"/>
        <v>3224.9918592265094</v>
      </c>
    </row>
    <row r="609" spans="1:7" x14ac:dyDescent="0.25">
      <c r="A609" s="2" t="s">
        <v>1973</v>
      </c>
      <c r="B609" s="2" t="s">
        <v>913</v>
      </c>
      <c r="C609" s="2" t="s">
        <v>221</v>
      </c>
      <c r="D609" s="1">
        <v>9</v>
      </c>
      <c r="E609" s="2" t="str">
        <f>VLOOKUP(C609,'Category Look Up'!$B:$C,2,FALSE)</f>
        <v>Home</v>
      </c>
      <c r="F609" s="2">
        <f>VLOOKUP(C609,'Sales Data'!$A:$B,2,FALSE)</f>
        <v>323</v>
      </c>
      <c r="G609" s="1">
        <f t="shared" si="10"/>
        <v>2907</v>
      </c>
    </row>
    <row r="610" spans="1:7" x14ac:dyDescent="0.25">
      <c r="A610" s="2" t="s">
        <v>1974</v>
      </c>
      <c r="B610" s="2" t="s">
        <v>1700</v>
      </c>
      <c r="C610" s="2" t="s">
        <v>222</v>
      </c>
      <c r="D610" s="1">
        <v>11.436199855955943</v>
      </c>
      <c r="E610" s="2" t="str">
        <f>VLOOKUP(C610,'Category Look Up'!$B:$C,2,FALSE)</f>
        <v>Electronics</v>
      </c>
      <c r="F610" s="2">
        <f>VLOOKUP(C610,'Sales Data'!$A:$B,2,FALSE)</f>
        <v>160</v>
      </c>
      <c r="G610" s="1">
        <f t="shared" si="10"/>
        <v>1829.7919769529508</v>
      </c>
    </row>
    <row r="611" spans="1:7" x14ac:dyDescent="0.25">
      <c r="A611" s="2" t="s">
        <v>1973</v>
      </c>
      <c r="B611" s="2" t="s">
        <v>915</v>
      </c>
      <c r="C611" s="2" t="s">
        <v>222</v>
      </c>
      <c r="D611" s="1">
        <v>10.99</v>
      </c>
      <c r="E611" s="2" t="str">
        <f>VLOOKUP(C611,'Category Look Up'!$B:$C,2,FALSE)</f>
        <v>Electronics</v>
      </c>
      <c r="F611" s="2">
        <f>VLOOKUP(C611,'Sales Data'!$A:$B,2,FALSE)</f>
        <v>160</v>
      </c>
      <c r="G611" s="1">
        <f t="shared" si="10"/>
        <v>1758.4</v>
      </c>
    </row>
    <row r="612" spans="1:7" x14ac:dyDescent="0.25">
      <c r="A612" s="2" t="s">
        <v>1975</v>
      </c>
      <c r="B612" s="2" t="s">
        <v>916</v>
      </c>
      <c r="C612" s="2" t="s">
        <v>222</v>
      </c>
      <c r="D612" s="1">
        <v>7.4152487344356359</v>
      </c>
      <c r="E612" s="2" t="str">
        <f>VLOOKUP(C612,'Category Look Up'!$B:$C,2,FALSE)</f>
        <v>Electronics</v>
      </c>
      <c r="F612" s="2">
        <f>VLOOKUP(C612,'Sales Data'!$A:$B,2,FALSE)</f>
        <v>160</v>
      </c>
      <c r="G612" s="1">
        <f t="shared" si="10"/>
        <v>1186.4397975097017</v>
      </c>
    </row>
    <row r="613" spans="1:7" x14ac:dyDescent="0.25">
      <c r="A613" s="2" t="s">
        <v>1974</v>
      </c>
      <c r="B613" s="2" t="s">
        <v>1740</v>
      </c>
      <c r="C613" s="2" t="s">
        <v>262</v>
      </c>
      <c r="D613" s="1">
        <v>10.021440874366673</v>
      </c>
      <c r="E613" s="2" t="str">
        <f>VLOOKUP(C613,'Category Look Up'!$B:$C,2,FALSE)</f>
        <v>Consumables</v>
      </c>
      <c r="F613" s="2">
        <f>VLOOKUP(C613,'Sales Data'!$A:$B,2,FALSE)</f>
        <v>585</v>
      </c>
      <c r="G613" s="1">
        <f t="shared" si="10"/>
        <v>5862.5429115045035</v>
      </c>
    </row>
    <row r="614" spans="1:7" x14ac:dyDescent="0.25">
      <c r="A614" s="2" t="s">
        <v>1973</v>
      </c>
      <c r="B614" s="2" t="s">
        <v>995</v>
      </c>
      <c r="C614" s="2" t="s">
        <v>262</v>
      </c>
      <c r="D614" s="1">
        <v>8.99</v>
      </c>
      <c r="E614" s="2" t="str">
        <f>VLOOKUP(C614,'Category Look Up'!$B:$C,2,FALSE)</f>
        <v>Consumables</v>
      </c>
      <c r="F614" s="2">
        <f>VLOOKUP(C614,'Sales Data'!$A:$B,2,FALSE)</f>
        <v>585</v>
      </c>
      <c r="G614" s="1">
        <f t="shared" si="10"/>
        <v>5259.1500000000005</v>
      </c>
    </row>
    <row r="615" spans="1:7" x14ac:dyDescent="0.25">
      <c r="A615" s="2" t="s">
        <v>1975</v>
      </c>
      <c r="B615" s="2" t="s">
        <v>996</v>
      </c>
      <c r="C615" s="2" t="s">
        <v>262</v>
      </c>
      <c r="D615" s="1">
        <v>8.4332958406419376</v>
      </c>
      <c r="E615" s="2" t="str">
        <f>VLOOKUP(C615,'Category Look Up'!$B:$C,2,FALSE)</f>
        <v>Consumables</v>
      </c>
      <c r="F615" s="2">
        <f>VLOOKUP(C615,'Sales Data'!$A:$B,2,FALSE)</f>
        <v>585</v>
      </c>
      <c r="G615" s="1">
        <f t="shared" si="10"/>
        <v>4933.4780667755331</v>
      </c>
    </row>
    <row r="616" spans="1:7" x14ac:dyDescent="0.25">
      <c r="A616" s="2" t="s">
        <v>1974</v>
      </c>
      <c r="B616" s="2" t="s">
        <v>1702</v>
      </c>
      <c r="C616" s="2" t="s">
        <v>224</v>
      </c>
      <c r="D616" s="1">
        <v>18.737884356466591</v>
      </c>
      <c r="E616" s="2" t="str">
        <f>VLOOKUP(C616,'Category Look Up'!$B:$C,2,FALSE)</f>
        <v>Home</v>
      </c>
      <c r="F616" s="2">
        <f>VLOOKUP(C616,'Sales Data'!$A:$B,2,FALSE)</f>
        <v>342</v>
      </c>
      <c r="G616" s="1">
        <f t="shared" si="10"/>
        <v>6408.3564499115737</v>
      </c>
    </row>
    <row r="617" spans="1:7" x14ac:dyDescent="0.25">
      <c r="A617" s="2" t="s">
        <v>1975</v>
      </c>
      <c r="B617" s="2" t="s">
        <v>920</v>
      </c>
      <c r="C617" s="2" t="s">
        <v>224</v>
      </c>
      <c r="D617" s="1">
        <v>15.71788174289472</v>
      </c>
      <c r="E617" s="2" t="str">
        <f>VLOOKUP(C617,'Category Look Up'!$B:$C,2,FALSE)</f>
        <v>Home</v>
      </c>
      <c r="F617" s="2">
        <f>VLOOKUP(C617,'Sales Data'!$A:$B,2,FALSE)</f>
        <v>342</v>
      </c>
      <c r="G617" s="1">
        <f t="shared" si="10"/>
        <v>5375.5155560699941</v>
      </c>
    </row>
    <row r="618" spans="1:7" x14ac:dyDescent="0.25">
      <c r="A618" s="2" t="s">
        <v>1973</v>
      </c>
      <c r="B618" s="2" t="s">
        <v>919</v>
      </c>
      <c r="C618" s="2" t="s">
        <v>224</v>
      </c>
      <c r="D618" s="1">
        <v>14.99</v>
      </c>
      <c r="E618" s="2" t="str">
        <f>VLOOKUP(C618,'Category Look Up'!$B:$C,2,FALSE)</f>
        <v>Home</v>
      </c>
      <c r="F618" s="2">
        <f>VLOOKUP(C618,'Sales Data'!$A:$B,2,FALSE)</f>
        <v>342</v>
      </c>
      <c r="G618" s="1">
        <f t="shared" si="10"/>
        <v>5126.58</v>
      </c>
    </row>
    <row r="619" spans="1:7" x14ac:dyDescent="0.25">
      <c r="A619" s="2" t="s">
        <v>1974</v>
      </c>
      <c r="B619" s="2" t="s">
        <v>1703</v>
      </c>
      <c r="C619" s="2" t="s">
        <v>225</v>
      </c>
      <c r="D619" s="1">
        <v>12.801365245567551</v>
      </c>
      <c r="E619" s="2" t="str">
        <f>VLOOKUP(C619,'Category Look Up'!$B:$C,2,FALSE)</f>
        <v>Electronics</v>
      </c>
      <c r="F619" s="2">
        <f>VLOOKUP(C619,'Sales Data'!$A:$B,2,FALSE)</f>
        <v>191</v>
      </c>
      <c r="G619" s="1">
        <f t="shared" si="10"/>
        <v>2445.0607619034022</v>
      </c>
    </row>
    <row r="620" spans="1:7" x14ac:dyDescent="0.25">
      <c r="A620" s="2" t="s">
        <v>1973</v>
      </c>
      <c r="B620" s="2" t="s">
        <v>921</v>
      </c>
      <c r="C620" s="2" t="s">
        <v>225</v>
      </c>
      <c r="D620" s="1">
        <v>11</v>
      </c>
      <c r="E620" s="2" t="str">
        <f>VLOOKUP(C620,'Category Look Up'!$B:$C,2,FALSE)</f>
        <v>Electronics</v>
      </c>
      <c r="F620" s="2">
        <f>VLOOKUP(C620,'Sales Data'!$A:$B,2,FALSE)</f>
        <v>191</v>
      </c>
      <c r="G620" s="1">
        <f t="shared" si="10"/>
        <v>2101</v>
      </c>
    </row>
    <row r="621" spans="1:7" x14ac:dyDescent="0.25">
      <c r="A621" s="2" t="s">
        <v>1975</v>
      </c>
      <c r="B621" s="2" t="s">
        <v>922</v>
      </c>
      <c r="C621" s="2" t="s">
        <v>225</v>
      </c>
      <c r="D621" s="1">
        <v>9.4536663308414379</v>
      </c>
      <c r="E621" s="2" t="str">
        <f>VLOOKUP(C621,'Category Look Up'!$B:$C,2,FALSE)</f>
        <v>Electronics</v>
      </c>
      <c r="F621" s="2">
        <f>VLOOKUP(C621,'Sales Data'!$A:$B,2,FALSE)</f>
        <v>191</v>
      </c>
      <c r="G621" s="1">
        <f t="shared" si="10"/>
        <v>1805.6502691907147</v>
      </c>
    </row>
    <row r="622" spans="1:7" x14ac:dyDescent="0.25">
      <c r="A622" s="2" t="s">
        <v>1974</v>
      </c>
      <c r="B622" s="2" t="s">
        <v>1860</v>
      </c>
      <c r="C622" s="2" t="s">
        <v>382</v>
      </c>
      <c r="D622" s="1">
        <v>16.809209022593201</v>
      </c>
      <c r="E622" s="2" t="str">
        <f>VLOOKUP(C622,'Category Look Up'!$B:$C,2,FALSE)</f>
        <v>Consumables</v>
      </c>
      <c r="F622" s="2">
        <f>VLOOKUP(C622,'Sales Data'!$A:$B,2,FALSE)</f>
        <v>585</v>
      </c>
      <c r="G622" s="1">
        <f t="shared" si="10"/>
        <v>9833.387278217022</v>
      </c>
    </row>
    <row r="623" spans="1:7" x14ac:dyDescent="0.25">
      <c r="A623" s="2" t="s">
        <v>1973</v>
      </c>
      <c r="B623" s="2" t="s">
        <v>1234</v>
      </c>
      <c r="C623" s="2" t="s">
        <v>382</v>
      </c>
      <c r="D623" s="1">
        <v>15.64</v>
      </c>
      <c r="E623" s="2" t="str">
        <f>VLOOKUP(C623,'Category Look Up'!$B:$C,2,FALSE)</f>
        <v>Consumables</v>
      </c>
      <c r="F623" s="2">
        <f>VLOOKUP(C623,'Sales Data'!$A:$B,2,FALSE)</f>
        <v>585</v>
      </c>
      <c r="G623" s="1">
        <f t="shared" si="10"/>
        <v>9149.4</v>
      </c>
    </row>
    <row r="624" spans="1:7" x14ac:dyDescent="0.25">
      <c r="A624" s="2" t="s">
        <v>1975</v>
      </c>
      <c r="B624" s="2" t="s">
        <v>1235</v>
      </c>
      <c r="C624" s="2" t="s">
        <v>382</v>
      </c>
      <c r="D624" s="1">
        <v>14.624891151245347</v>
      </c>
      <c r="E624" s="2" t="str">
        <f>VLOOKUP(C624,'Category Look Up'!$B:$C,2,FALSE)</f>
        <v>Consumables</v>
      </c>
      <c r="F624" s="2">
        <f>VLOOKUP(C624,'Sales Data'!$A:$B,2,FALSE)</f>
        <v>585</v>
      </c>
      <c r="G624" s="1">
        <f t="shared" si="10"/>
        <v>8555.5613234785287</v>
      </c>
    </row>
    <row r="625" spans="1:7" x14ac:dyDescent="0.25">
      <c r="A625" s="2" t="s">
        <v>1975</v>
      </c>
      <c r="B625" s="2" t="s">
        <v>926</v>
      </c>
      <c r="C625" s="2" t="s">
        <v>227</v>
      </c>
      <c r="D625" s="1">
        <v>12.496246224438355</v>
      </c>
      <c r="E625" s="2" t="str">
        <f>VLOOKUP(C625,'Category Look Up'!$B:$C,2,FALSE)</f>
        <v>Home</v>
      </c>
      <c r="F625" s="2">
        <f>VLOOKUP(C625,'Sales Data'!$A:$B,2,FALSE)</f>
        <v>343</v>
      </c>
      <c r="G625" s="1">
        <f t="shared" si="10"/>
        <v>4286.2124549823557</v>
      </c>
    </row>
    <row r="626" spans="1:7" x14ac:dyDescent="0.25">
      <c r="A626" s="2" t="s">
        <v>1974</v>
      </c>
      <c r="B626" s="2" t="s">
        <v>1705</v>
      </c>
      <c r="C626" s="2" t="s">
        <v>227</v>
      </c>
      <c r="D626" s="1">
        <v>11.236715519300809</v>
      </c>
      <c r="E626" s="2" t="str">
        <f>VLOOKUP(C626,'Category Look Up'!$B:$C,2,FALSE)</f>
        <v>Home</v>
      </c>
      <c r="F626" s="2">
        <f>VLOOKUP(C626,'Sales Data'!$A:$B,2,FALSE)</f>
        <v>343</v>
      </c>
      <c r="G626" s="1">
        <f t="shared" si="10"/>
        <v>3854.1934231201776</v>
      </c>
    </row>
    <row r="627" spans="1:7" x14ac:dyDescent="0.25">
      <c r="A627" s="2" t="s">
        <v>1973</v>
      </c>
      <c r="B627" s="2" t="s">
        <v>925</v>
      </c>
      <c r="C627" s="2" t="s">
        <v>227</v>
      </c>
      <c r="D627" s="1">
        <v>8.74</v>
      </c>
      <c r="E627" s="2" t="str">
        <f>VLOOKUP(C627,'Category Look Up'!$B:$C,2,FALSE)</f>
        <v>Home</v>
      </c>
      <c r="F627" s="2">
        <f>VLOOKUP(C627,'Sales Data'!$A:$B,2,FALSE)</f>
        <v>343</v>
      </c>
      <c r="G627" s="1">
        <f t="shared" si="10"/>
        <v>2997.82</v>
      </c>
    </row>
    <row r="628" spans="1:7" x14ac:dyDescent="0.25">
      <c r="A628" s="2" t="s">
        <v>1974</v>
      </c>
      <c r="B628" s="2" t="s">
        <v>1706</v>
      </c>
      <c r="C628" s="2" t="s">
        <v>228</v>
      </c>
      <c r="D628" s="1">
        <v>13.460783079409003</v>
      </c>
      <c r="E628" s="2" t="str">
        <f>VLOOKUP(C628,'Category Look Up'!$B:$C,2,FALSE)</f>
        <v>Electronics</v>
      </c>
      <c r="F628" s="2">
        <f>VLOOKUP(C628,'Sales Data'!$A:$B,2,FALSE)</f>
        <v>169</v>
      </c>
      <c r="G628" s="1">
        <f t="shared" si="10"/>
        <v>2274.8723404201214</v>
      </c>
    </row>
    <row r="629" spans="1:7" x14ac:dyDescent="0.25">
      <c r="A629" s="2" t="s">
        <v>1973</v>
      </c>
      <c r="B629" s="2" t="s">
        <v>927</v>
      </c>
      <c r="C629" s="2" t="s">
        <v>228</v>
      </c>
      <c r="D629" s="1">
        <v>12.99</v>
      </c>
      <c r="E629" s="2" t="str">
        <f>VLOOKUP(C629,'Category Look Up'!$B:$C,2,FALSE)</f>
        <v>Electronics</v>
      </c>
      <c r="F629" s="2">
        <f>VLOOKUP(C629,'Sales Data'!$A:$B,2,FALSE)</f>
        <v>169</v>
      </c>
      <c r="G629" s="1">
        <f t="shared" si="10"/>
        <v>2195.31</v>
      </c>
    </row>
    <row r="630" spans="1:7" x14ac:dyDescent="0.25">
      <c r="A630" s="2" t="s">
        <v>1975</v>
      </c>
      <c r="B630" s="2" t="s">
        <v>928</v>
      </c>
      <c r="C630" s="2" t="s">
        <v>228</v>
      </c>
      <c r="D630" s="1">
        <v>8.1529541908903926</v>
      </c>
      <c r="E630" s="2" t="str">
        <f>VLOOKUP(C630,'Category Look Up'!$B:$C,2,FALSE)</f>
        <v>Electronics</v>
      </c>
      <c r="F630" s="2">
        <f>VLOOKUP(C630,'Sales Data'!$A:$B,2,FALSE)</f>
        <v>169</v>
      </c>
      <c r="G630" s="1">
        <f t="shared" si="10"/>
        <v>1377.8492582604763</v>
      </c>
    </row>
    <row r="631" spans="1:7" x14ac:dyDescent="0.25">
      <c r="A631" s="2" t="s">
        <v>1974</v>
      </c>
      <c r="B631" s="2" t="s">
        <v>1626</v>
      </c>
      <c r="C631" s="2" t="s">
        <v>148</v>
      </c>
      <c r="D631" s="1">
        <v>25.116294470831207</v>
      </c>
      <c r="E631" s="2" t="str">
        <f>VLOOKUP(C631,'Category Look Up'!$B:$C,2,FALSE)</f>
        <v>Consumables</v>
      </c>
      <c r="F631" s="2">
        <f>VLOOKUP(C631,'Sales Data'!$A:$B,2,FALSE)</f>
        <v>586</v>
      </c>
      <c r="G631" s="1">
        <f t="shared" si="10"/>
        <v>14718.148559907087</v>
      </c>
    </row>
    <row r="632" spans="1:7" x14ac:dyDescent="0.25">
      <c r="A632" s="2" t="s">
        <v>1973</v>
      </c>
      <c r="B632" s="2" t="s">
        <v>767</v>
      </c>
      <c r="C632" s="2" t="s">
        <v>148</v>
      </c>
      <c r="D632" s="1">
        <v>20.99</v>
      </c>
      <c r="E632" s="2" t="str">
        <f>VLOOKUP(C632,'Category Look Up'!$B:$C,2,FALSE)</f>
        <v>Consumables</v>
      </c>
      <c r="F632" s="2">
        <f>VLOOKUP(C632,'Sales Data'!$A:$B,2,FALSE)</f>
        <v>586</v>
      </c>
      <c r="G632" s="1">
        <f t="shared" si="10"/>
        <v>12300.14</v>
      </c>
    </row>
    <row r="633" spans="1:7" x14ac:dyDescent="0.25">
      <c r="A633" s="2" t="s">
        <v>1975</v>
      </c>
      <c r="B633" s="2" t="s">
        <v>768</v>
      </c>
      <c r="C633" s="2" t="s">
        <v>148</v>
      </c>
      <c r="D633" s="1">
        <v>20.312516152126481</v>
      </c>
      <c r="E633" s="2" t="str">
        <f>VLOOKUP(C633,'Category Look Up'!$B:$C,2,FALSE)</f>
        <v>Consumables</v>
      </c>
      <c r="F633" s="2">
        <f>VLOOKUP(C633,'Sales Data'!$A:$B,2,FALSE)</f>
        <v>586</v>
      </c>
      <c r="G633" s="1">
        <f t="shared" si="10"/>
        <v>11903.134465146119</v>
      </c>
    </row>
    <row r="634" spans="1:7" x14ac:dyDescent="0.25">
      <c r="A634" s="2" t="s">
        <v>1975</v>
      </c>
      <c r="B634" s="2" t="s">
        <v>932</v>
      </c>
      <c r="C634" s="2" t="s">
        <v>230</v>
      </c>
      <c r="D634" s="1">
        <v>30.32648236612058</v>
      </c>
      <c r="E634" s="2" t="str">
        <f>VLOOKUP(C634,'Category Look Up'!$B:$C,2,FALSE)</f>
        <v>Home</v>
      </c>
      <c r="F634" s="2">
        <f>VLOOKUP(C634,'Sales Data'!$A:$B,2,FALSE)</f>
        <v>330</v>
      </c>
      <c r="G634" s="1">
        <f t="shared" si="10"/>
        <v>10007.739180819792</v>
      </c>
    </row>
    <row r="635" spans="1:7" x14ac:dyDescent="0.25">
      <c r="A635" s="2" t="s">
        <v>1974</v>
      </c>
      <c r="B635" s="2" t="s">
        <v>1708</v>
      </c>
      <c r="C635" s="2" t="s">
        <v>230</v>
      </c>
      <c r="D635" s="1">
        <v>21.341782095568846</v>
      </c>
      <c r="E635" s="2" t="str">
        <f>VLOOKUP(C635,'Category Look Up'!$B:$C,2,FALSE)</f>
        <v>Home</v>
      </c>
      <c r="F635" s="2">
        <f>VLOOKUP(C635,'Sales Data'!$A:$B,2,FALSE)</f>
        <v>330</v>
      </c>
      <c r="G635" s="1">
        <f t="shared" si="10"/>
        <v>7042.7880915377191</v>
      </c>
    </row>
    <row r="636" spans="1:7" x14ac:dyDescent="0.25">
      <c r="A636" s="2" t="s">
        <v>1973</v>
      </c>
      <c r="B636" s="2" t="s">
        <v>931</v>
      </c>
      <c r="C636" s="2" t="s">
        <v>230</v>
      </c>
      <c r="D636" s="1">
        <v>20.8</v>
      </c>
      <c r="E636" s="2" t="str">
        <f>VLOOKUP(C636,'Category Look Up'!$B:$C,2,FALSE)</f>
        <v>Home</v>
      </c>
      <c r="F636" s="2">
        <f>VLOOKUP(C636,'Sales Data'!$A:$B,2,FALSE)</f>
        <v>330</v>
      </c>
      <c r="G636" s="1">
        <f t="shared" si="10"/>
        <v>6864</v>
      </c>
    </row>
    <row r="637" spans="1:7" x14ac:dyDescent="0.25">
      <c r="A637" s="2" t="s">
        <v>1974</v>
      </c>
      <c r="B637" s="2" t="s">
        <v>1709</v>
      </c>
      <c r="C637" s="2" t="s">
        <v>231</v>
      </c>
      <c r="D637" s="1">
        <v>16.475168373507493</v>
      </c>
      <c r="E637" s="2" t="str">
        <f>VLOOKUP(C637,'Category Look Up'!$B:$C,2,FALSE)</f>
        <v>Electronics</v>
      </c>
      <c r="F637" s="2">
        <f>VLOOKUP(C637,'Sales Data'!$A:$B,2,FALSE)</f>
        <v>176</v>
      </c>
      <c r="G637" s="1">
        <f t="shared" si="10"/>
        <v>2899.6296337373187</v>
      </c>
    </row>
    <row r="638" spans="1:7" x14ac:dyDescent="0.25">
      <c r="A638" s="2" t="s">
        <v>1973</v>
      </c>
      <c r="B638" s="2" t="s">
        <v>933</v>
      </c>
      <c r="C638" s="2" t="s">
        <v>231</v>
      </c>
      <c r="D638" s="1">
        <v>13.45</v>
      </c>
      <c r="E638" s="2" t="str">
        <f>VLOOKUP(C638,'Category Look Up'!$B:$C,2,FALSE)</f>
        <v>Electronics</v>
      </c>
      <c r="F638" s="2">
        <f>VLOOKUP(C638,'Sales Data'!$A:$B,2,FALSE)</f>
        <v>176</v>
      </c>
      <c r="G638" s="1">
        <f t="shared" si="10"/>
        <v>2367.1999999999998</v>
      </c>
    </row>
    <row r="639" spans="1:7" x14ac:dyDescent="0.25">
      <c r="A639" s="2" t="s">
        <v>1975</v>
      </c>
      <c r="B639" s="2" t="s">
        <v>934</v>
      </c>
      <c r="C639" s="2" t="s">
        <v>231</v>
      </c>
      <c r="D639" s="1">
        <v>12.585730841259796</v>
      </c>
      <c r="E639" s="2" t="str">
        <f>VLOOKUP(C639,'Category Look Up'!$B:$C,2,FALSE)</f>
        <v>Electronics</v>
      </c>
      <c r="F639" s="2">
        <f>VLOOKUP(C639,'Sales Data'!$A:$B,2,FALSE)</f>
        <v>176</v>
      </c>
      <c r="G639" s="1">
        <f t="shared" si="10"/>
        <v>2215.0886280617242</v>
      </c>
    </row>
    <row r="640" spans="1:7" x14ac:dyDescent="0.25">
      <c r="A640" s="2" t="s">
        <v>1973</v>
      </c>
      <c r="B640" s="2" t="s">
        <v>1043</v>
      </c>
      <c r="C640" s="2" t="s">
        <v>286</v>
      </c>
      <c r="D640" s="1">
        <v>71.989999999999995</v>
      </c>
      <c r="E640" s="2" t="str">
        <f>VLOOKUP(C640,'Category Look Up'!$B:$C,2,FALSE)</f>
        <v>Consumables</v>
      </c>
      <c r="F640" s="2">
        <f>VLOOKUP(C640,'Sales Data'!$A:$B,2,FALSE)</f>
        <v>591</v>
      </c>
      <c r="G640" s="1">
        <f t="shared" si="10"/>
        <v>42546.09</v>
      </c>
    </row>
    <row r="641" spans="1:7" x14ac:dyDescent="0.25">
      <c r="A641" s="2" t="s">
        <v>1974</v>
      </c>
      <c r="B641" s="2" t="s">
        <v>1764</v>
      </c>
      <c r="C641" s="2" t="s">
        <v>286</v>
      </c>
      <c r="D641" s="1">
        <v>69.251513017800107</v>
      </c>
      <c r="E641" s="2" t="str">
        <f>VLOOKUP(C641,'Category Look Up'!$B:$C,2,FALSE)</f>
        <v>Consumables</v>
      </c>
      <c r="F641" s="2">
        <f>VLOOKUP(C641,'Sales Data'!$A:$B,2,FALSE)</f>
        <v>591</v>
      </c>
      <c r="G641" s="1">
        <f t="shared" si="10"/>
        <v>40927.64419351986</v>
      </c>
    </row>
    <row r="642" spans="1:7" x14ac:dyDescent="0.25">
      <c r="A642" s="2" t="s">
        <v>1975</v>
      </c>
      <c r="B642" s="2" t="s">
        <v>1044</v>
      </c>
      <c r="C642" s="2" t="s">
        <v>286</v>
      </c>
      <c r="D642" s="1">
        <v>60.303462205566198</v>
      </c>
      <c r="E642" s="2" t="str">
        <f>VLOOKUP(C642,'Category Look Up'!$B:$C,2,FALSE)</f>
        <v>Consumables</v>
      </c>
      <c r="F642" s="2">
        <f>VLOOKUP(C642,'Sales Data'!$A:$B,2,FALSE)</f>
        <v>591</v>
      </c>
      <c r="G642" s="1">
        <f t="shared" si="10"/>
        <v>35639.346163489623</v>
      </c>
    </row>
    <row r="643" spans="1:7" x14ac:dyDescent="0.25">
      <c r="A643" s="2" t="s">
        <v>1975</v>
      </c>
      <c r="B643" s="2" t="s">
        <v>938</v>
      </c>
      <c r="C643" s="2" t="s">
        <v>233</v>
      </c>
      <c r="D643" s="1">
        <v>43.956232471677517</v>
      </c>
      <c r="E643" s="2" t="str">
        <f>VLOOKUP(C643,'Category Look Up'!$B:$C,2,FALSE)</f>
        <v>Home</v>
      </c>
      <c r="F643" s="2">
        <f>VLOOKUP(C643,'Sales Data'!$A:$B,2,FALSE)</f>
        <v>347</v>
      </c>
      <c r="G643" s="1">
        <f t="shared" ref="G643:G706" si="11">D643*F643</f>
        <v>15252.812667672099</v>
      </c>
    </row>
    <row r="644" spans="1:7" x14ac:dyDescent="0.25">
      <c r="A644" s="2" t="s">
        <v>1974</v>
      </c>
      <c r="B644" s="2" t="s">
        <v>1711</v>
      </c>
      <c r="C644" s="2" t="s">
        <v>233</v>
      </c>
      <c r="D644" s="1">
        <v>39.787846745385437</v>
      </c>
      <c r="E644" s="2" t="str">
        <f>VLOOKUP(C644,'Category Look Up'!$B:$C,2,FALSE)</f>
        <v>Home</v>
      </c>
      <c r="F644" s="2">
        <f>VLOOKUP(C644,'Sales Data'!$A:$B,2,FALSE)</f>
        <v>347</v>
      </c>
      <c r="G644" s="1">
        <f t="shared" si="11"/>
        <v>13806.382820648747</v>
      </c>
    </row>
    <row r="645" spans="1:7" x14ac:dyDescent="0.25">
      <c r="A645" s="2" t="s">
        <v>1973</v>
      </c>
      <c r="B645" s="2" t="s">
        <v>937</v>
      </c>
      <c r="C645" s="2" t="s">
        <v>233</v>
      </c>
      <c r="D645" s="1">
        <v>35.49</v>
      </c>
      <c r="E645" s="2" t="str">
        <f>VLOOKUP(C645,'Category Look Up'!$B:$C,2,FALSE)</f>
        <v>Home</v>
      </c>
      <c r="F645" s="2">
        <f>VLOOKUP(C645,'Sales Data'!$A:$B,2,FALSE)</f>
        <v>347</v>
      </c>
      <c r="G645" s="1">
        <f t="shared" si="11"/>
        <v>12315.03</v>
      </c>
    </row>
    <row r="646" spans="1:7" x14ac:dyDescent="0.25">
      <c r="A646" s="2" t="s">
        <v>1974</v>
      </c>
      <c r="B646" s="2" t="s">
        <v>1712</v>
      </c>
      <c r="C646" s="2" t="s">
        <v>234</v>
      </c>
      <c r="D646" s="1">
        <v>36.513258384919567</v>
      </c>
      <c r="E646" s="2" t="str">
        <f>VLOOKUP(C646,'Category Look Up'!$B:$C,2,FALSE)</f>
        <v>Electronics</v>
      </c>
      <c r="F646" s="2">
        <f>VLOOKUP(C646,'Sales Data'!$A:$B,2,FALSE)</f>
        <v>178</v>
      </c>
      <c r="G646" s="1">
        <f t="shared" si="11"/>
        <v>6499.3599925156832</v>
      </c>
    </row>
    <row r="647" spans="1:7" x14ac:dyDescent="0.25">
      <c r="A647" s="2" t="s">
        <v>1973</v>
      </c>
      <c r="B647" s="2" t="s">
        <v>939</v>
      </c>
      <c r="C647" s="2" t="s">
        <v>234</v>
      </c>
      <c r="D647" s="1">
        <v>29.59</v>
      </c>
      <c r="E647" s="2" t="str">
        <f>VLOOKUP(C647,'Category Look Up'!$B:$C,2,FALSE)</f>
        <v>Electronics</v>
      </c>
      <c r="F647" s="2">
        <f>VLOOKUP(C647,'Sales Data'!$A:$B,2,FALSE)</f>
        <v>178</v>
      </c>
      <c r="G647" s="1">
        <f t="shared" si="11"/>
        <v>5267.0199999999995</v>
      </c>
    </row>
    <row r="648" spans="1:7" x14ac:dyDescent="0.25">
      <c r="A648" s="2" t="s">
        <v>1975</v>
      </c>
      <c r="B648" s="2" t="s">
        <v>940</v>
      </c>
      <c r="C648" s="2" t="s">
        <v>234</v>
      </c>
      <c r="D648" s="1">
        <v>24.881221298518867</v>
      </c>
      <c r="E648" s="2" t="str">
        <f>VLOOKUP(C648,'Category Look Up'!$B:$C,2,FALSE)</f>
        <v>Electronics</v>
      </c>
      <c r="F648" s="2">
        <f>VLOOKUP(C648,'Sales Data'!$A:$B,2,FALSE)</f>
        <v>178</v>
      </c>
      <c r="G648" s="1">
        <f t="shared" si="11"/>
        <v>4428.8573911363583</v>
      </c>
    </row>
    <row r="649" spans="1:7" x14ac:dyDescent="0.25">
      <c r="A649" s="2" t="s">
        <v>1974</v>
      </c>
      <c r="B649" s="2" t="s">
        <v>1536</v>
      </c>
      <c r="C649" s="2" t="s">
        <v>58</v>
      </c>
      <c r="D649" s="1">
        <v>20.767488774666383</v>
      </c>
      <c r="E649" s="2" t="str">
        <f>VLOOKUP(C649,'Category Look Up'!$B:$C,2,FALSE)</f>
        <v>Consumables</v>
      </c>
      <c r="F649" s="2">
        <f>VLOOKUP(C649,'Sales Data'!$A:$B,2,FALSE)</f>
        <v>595</v>
      </c>
      <c r="G649" s="1">
        <f t="shared" si="11"/>
        <v>12356.655820926499</v>
      </c>
    </row>
    <row r="650" spans="1:7" x14ac:dyDescent="0.25">
      <c r="A650" s="2" t="s">
        <v>1973</v>
      </c>
      <c r="B650" s="2" t="s">
        <v>608</v>
      </c>
      <c r="C650" s="2" t="s">
        <v>58</v>
      </c>
      <c r="D650" s="1">
        <v>18</v>
      </c>
      <c r="E650" s="2" t="str">
        <f>VLOOKUP(C650,'Category Look Up'!$B:$C,2,FALSE)</f>
        <v>Consumables</v>
      </c>
      <c r="F650" s="2">
        <f>VLOOKUP(C650,'Sales Data'!$A:$B,2,FALSE)</f>
        <v>595</v>
      </c>
      <c r="G650" s="1">
        <f t="shared" si="11"/>
        <v>10710</v>
      </c>
    </row>
    <row r="651" spans="1:7" x14ac:dyDescent="0.25">
      <c r="A651" s="2" t="s">
        <v>1975</v>
      </c>
      <c r="B651" s="2" t="s">
        <v>609</v>
      </c>
      <c r="C651" s="2" t="s">
        <v>58</v>
      </c>
      <c r="D651" s="1">
        <v>16.062275218627711</v>
      </c>
      <c r="E651" s="2" t="str">
        <f>VLOOKUP(C651,'Category Look Up'!$B:$C,2,FALSE)</f>
        <v>Consumables</v>
      </c>
      <c r="F651" s="2">
        <f>VLOOKUP(C651,'Sales Data'!$A:$B,2,FALSE)</f>
        <v>595</v>
      </c>
      <c r="G651" s="1">
        <f t="shared" si="11"/>
        <v>9557.0537550834888</v>
      </c>
    </row>
    <row r="652" spans="1:7" x14ac:dyDescent="0.25">
      <c r="A652" s="2" t="s">
        <v>1975</v>
      </c>
      <c r="B652" s="2" t="s">
        <v>944</v>
      </c>
      <c r="C652" s="2" t="s">
        <v>236</v>
      </c>
      <c r="D652" s="1">
        <v>103.06156527196816</v>
      </c>
      <c r="E652" s="2" t="str">
        <f>VLOOKUP(C652,'Category Look Up'!$B:$C,2,FALSE)</f>
        <v>Home</v>
      </c>
      <c r="F652" s="2">
        <f>VLOOKUP(C652,'Sales Data'!$A:$B,2,FALSE)</f>
        <v>323</v>
      </c>
      <c r="G652" s="1">
        <f t="shared" si="11"/>
        <v>33288.885582845716</v>
      </c>
    </row>
    <row r="653" spans="1:7" x14ac:dyDescent="0.25">
      <c r="A653" s="2" t="s">
        <v>1974</v>
      </c>
      <c r="B653" s="2" t="s">
        <v>1714</v>
      </c>
      <c r="C653" s="2" t="s">
        <v>236</v>
      </c>
      <c r="D653" s="1">
        <v>75.740648568052023</v>
      </c>
      <c r="E653" s="2" t="str">
        <f>VLOOKUP(C653,'Category Look Up'!$B:$C,2,FALSE)</f>
        <v>Home</v>
      </c>
      <c r="F653" s="2">
        <f>VLOOKUP(C653,'Sales Data'!$A:$B,2,FALSE)</f>
        <v>323</v>
      </c>
      <c r="G653" s="1">
        <f t="shared" si="11"/>
        <v>24464.229487480803</v>
      </c>
    </row>
    <row r="654" spans="1:7" x14ac:dyDescent="0.25">
      <c r="A654" s="2" t="s">
        <v>1973</v>
      </c>
      <c r="B654" s="2" t="s">
        <v>943</v>
      </c>
      <c r="C654" s="2" t="s">
        <v>236</v>
      </c>
      <c r="D654" s="1">
        <v>71.09</v>
      </c>
      <c r="E654" s="2" t="str">
        <f>VLOOKUP(C654,'Category Look Up'!$B:$C,2,FALSE)</f>
        <v>Home</v>
      </c>
      <c r="F654" s="2">
        <f>VLOOKUP(C654,'Sales Data'!$A:$B,2,FALSE)</f>
        <v>323</v>
      </c>
      <c r="G654" s="1">
        <f t="shared" si="11"/>
        <v>22962.07</v>
      </c>
    </row>
    <row r="655" spans="1:7" x14ac:dyDescent="0.25">
      <c r="A655" s="2" t="s">
        <v>1974</v>
      </c>
      <c r="B655" s="2" t="s">
        <v>1715</v>
      </c>
      <c r="C655" s="2" t="s">
        <v>237</v>
      </c>
      <c r="D655" s="1">
        <v>43.438781376751074</v>
      </c>
      <c r="E655" s="2" t="str">
        <f>VLOOKUP(C655,'Category Look Up'!$B:$C,2,FALSE)</f>
        <v>Electronics</v>
      </c>
      <c r="F655" s="2">
        <f>VLOOKUP(C655,'Sales Data'!$A:$B,2,FALSE)</f>
        <v>197</v>
      </c>
      <c r="G655" s="1">
        <f t="shared" si="11"/>
        <v>8557.4399312199621</v>
      </c>
    </row>
    <row r="656" spans="1:7" x14ac:dyDescent="0.25">
      <c r="A656" s="2" t="s">
        <v>1973</v>
      </c>
      <c r="B656" s="2" t="s">
        <v>945</v>
      </c>
      <c r="C656" s="2" t="s">
        <v>237</v>
      </c>
      <c r="D656" s="1">
        <v>35</v>
      </c>
      <c r="E656" s="2" t="str">
        <f>VLOOKUP(C656,'Category Look Up'!$B:$C,2,FALSE)</f>
        <v>Electronics</v>
      </c>
      <c r="F656" s="2">
        <f>VLOOKUP(C656,'Sales Data'!$A:$B,2,FALSE)</f>
        <v>197</v>
      </c>
      <c r="G656" s="1">
        <f t="shared" si="11"/>
        <v>6895</v>
      </c>
    </row>
    <row r="657" spans="1:7" x14ac:dyDescent="0.25">
      <c r="A657" s="2" t="s">
        <v>1975</v>
      </c>
      <c r="B657" s="2" t="s">
        <v>946</v>
      </c>
      <c r="C657" s="2" t="s">
        <v>237</v>
      </c>
      <c r="D657" s="1">
        <v>34.054617371966607</v>
      </c>
      <c r="E657" s="2" t="str">
        <f>VLOOKUP(C657,'Category Look Up'!$B:$C,2,FALSE)</f>
        <v>Electronics</v>
      </c>
      <c r="F657" s="2">
        <f>VLOOKUP(C657,'Sales Data'!$A:$B,2,FALSE)</f>
        <v>197</v>
      </c>
      <c r="G657" s="1">
        <f t="shared" si="11"/>
        <v>6708.7596222774218</v>
      </c>
    </row>
    <row r="658" spans="1:7" x14ac:dyDescent="0.25">
      <c r="A658" s="2" t="s">
        <v>1974</v>
      </c>
      <c r="B658" s="2" t="s">
        <v>1551</v>
      </c>
      <c r="C658" s="2" t="s">
        <v>73</v>
      </c>
      <c r="D658" s="1">
        <v>19.137538546996055</v>
      </c>
      <c r="E658" s="2" t="str">
        <f>VLOOKUP(C658,'Category Look Up'!$B:$C,2,FALSE)</f>
        <v>Consumables</v>
      </c>
      <c r="F658" s="2">
        <f>VLOOKUP(C658,'Sales Data'!$A:$B,2,FALSE)</f>
        <v>595</v>
      </c>
      <c r="G658" s="1">
        <f t="shared" si="11"/>
        <v>11386.835435462652</v>
      </c>
    </row>
    <row r="659" spans="1:7" x14ac:dyDescent="0.25">
      <c r="A659" s="2" t="s">
        <v>1973</v>
      </c>
      <c r="B659" s="2" t="s">
        <v>638</v>
      </c>
      <c r="C659" s="2" t="s">
        <v>73</v>
      </c>
      <c r="D659" s="1">
        <v>18.86</v>
      </c>
      <c r="E659" s="2" t="str">
        <f>VLOOKUP(C659,'Category Look Up'!$B:$C,2,FALSE)</f>
        <v>Consumables</v>
      </c>
      <c r="F659" s="2">
        <f>VLOOKUP(C659,'Sales Data'!$A:$B,2,FALSE)</f>
        <v>595</v>
      </c>
      <c r="G659" s="1">
        <f t="shared" si="11"/>
        <v>11221.699999999999</v>
      </c>
    </row>
    <row r="660" spans="1:7" x14ac:dyDescent="0.25">
      <c r="A660" s="2" t="s">
        <v>1975</v>
      </c>
      <c r="B660" s="2" t="s">
        <v>639</v>
      </c>
      <c r="C660" s="2" t="s">
        <v>73</v>
      </c>
      <c r="D660" s="1">
        <v>18.595500663945923</v>
      </c>
      <c r="E660" s="2" t="str">
        <f>VLOOKUP(C660,'Category Look Up'!$B:$C,2,FALSE)</f>
        <v>Consumables</v>
      </c>
      <c r="F660" s="2">
        <f>VLOOKUP(C660,'Sales Data'!$A:$B,2,FALSE)</f>
        <v>595</v>
      </c>
      <c r="G660" s="1">
        <f t="shared" si="11"/>
        <v>11064.322895047824</v>
      </c>
    </row>
    <row r="661" spans="1:7" x14ac:dyDescent="0.25">
      <c r="A661" s="2" t="s">
        <v>1975</v>
      </c>
      <c r="B661" s="2" t="s">
        <v>950</v>
      </c>
      <c r="C661" s="2" t="s">
        <v>239</v>
      </c>
      <c r="D661" s="1">
        <v>14.420928787955514</v>
      </c>
      <c r="E661" s="2" t="str">
        <f>VLOOKUP(C661,'Category Look Up'!$B:$C,2,FALSE)</f>
        <v>Home</v>
      </c>
      <c r="F661" s="2">
        <f>VLOOKUP(C661,'Sales Data'!$A:$B,2,FALSE)</f>
        <v>342</v>
      </c>
      <c r="G661" s="1">
        <f t="shared" si="11"/>
        <v>4931.9576454807857</v>
      </c>
    </row>
    <row r="662" spans="1:7" x14ac:dyDescent="0.25">
      <c r="A662" s="2" t="s">
        <v>1974</v>
      </c>
      <c r="B662" s="2" t="s">
        <v>1717</v>
      </c>
      <c r="C662" s="2" t="s">
        <v>239</v>
      </c>
      <c r="D662" s="1">
        <v>11.366003010546496</v>
      </c>
      <c r="E662" s="2" t="str">
        <f>VLOOKUP(C662,'Category Look Up'!$B:$C,2,FALSE)</f>
        <v>Home</v>
      </c>
      <c r="F662" s="2">
        <f>VLOOKUP(C662,'Sales Data'!$A:$B,2,FALSE)</f>
        <v>342</v>
      </c>
      <c r="G662" s="1">
        <f t="shared" si="11"/>
        <v>3887.1730296069018</v>
      </c>
    </row>
    <row r="663" spans="1:7" x14ac:dyDescent="0.25">
      <c r="A663" s="2" t="s">
        <v>1973</v>
      </c>
      <c r="B663" s="2" t="s">
        <v>949</v>
      </c>
      <c r="C663" s="2" t="s">
        <v>239</v>
      </c>
      <c r="D663" s="1">
        <v>9.99</v>
      </c>
      <c r="E663" s="2" t="str">
        <f>VLOOKUP(C663,'Category Look Up'!$B:$C,2,FALSE)</f>
        <v>Home</v>
      </c>
      <c r="F663" s="2">
        <f>VLOOKUP(C663,'Sales Data'!$A:$B,2,FALSE)</f>
        <v>342</v>
      </c>
      <c r="G663" s="1">
        <f t="shared" si="11"/>
        <v>3416.58</v>
      </c>
    </row>
    <row r="664" spans="1:7" x14ac:dyDescent="0.25">
      <c r="A664" s="2" t="s">
        <v>1975</v>
      </c>
      <c r="B664" s="2" t="s">
        <v>952</v>
      </c>
      <c r="C664" s="2" t="s">
        <v>240</v>
      </c>
      <c r="D664" s="1">
        <v>55.999685073918961</v>
      </c>
      <c r="E664" s="2" t="str">
        <f>VLOOKUP(C664,'Category Look Up'!$B:$C,2,FALSE)</f>
        <v>Electronics</v>
      </c>
      <c r="F664" s="2">
        <f>VLOOKUP(C664,'Sales Data'!$A:$B,2,FALSE)</f>
        <v>476</v>
      </c>
      <c r="G664" s="1">
        <f t="shared" si="11"/>
        <v>26655.850095185426</v>
      </c>
    </row>
    <row r="665" spans="1:7" x14ac:dyDescent="0.25">
      <c r="A665" s="2" t="s">
        <v>1973</v>
      </c>
      <c r="B665" s="2" t="s">
        <v>951</v>
      </c>
      <c r="C665" s="2" t="s">
        <v>240</v>
      </c>
      <c r="D665" s="1">
        <v>53.99</v>
      </c>
      <c r="E665" s="2" t="str">
        <f>VLOOKUP(C665,'Category Look Up'!$B:$C,2,FALSE)</f>
        <v>Electronics</v>
      </c>
      <c r="F665" s="2">
        <f>VLOOKUP(C665,'Sales Data'!$A:$B,2,FALSE)</f>
        <v>476</v>
      </c>
      <c r="G665" s="1">
        <f t="shared" si="11"/>
        <v>25699.24</v>
      </c>
    </row>
    <row r="666" spans="1:7" x14ac:dyDescent="0.25">
      <c r="A666" s="2" t="s">
        <v>1974</v>
      </c>
      <c r="B666" s="2" t="s">
        <v>1718</v>
      </c>
      <c r="C666" s="2" t="s">
        <v>240</v>
      </c>
      <c r="D666" s="1">
        <v>49.43006234720535</v>
      </c>
      <c r="E666" s="2" t="str">
        <f>VLOOKUP(C666,'Category Look Up'!$B:$C,2,FALSE)</f>
        <v>Electronics</v>
      </c>
      <c r="F666" s="2">
        <f>VLOOKUP(C666,'Sales Data'!$A:$B,2,FALSE)</f>
        <v>476</v>
      </c>
      <c r="G666" s="1">
        <f t="shared" si="11"/>
        <v>23528.709677269748</v>
      </c>
    </row>
    <row r="667" spans="1:7" x14ac:dyDescent="0.25">
      <c r="A667" s="2" t="s">
        <v>1974</v>
      </c>
      <c r="B667" s="2" t="s">
        <v>1893</v>
      </c>
      <c r="C667" s="2" t="s">
        <v>415</v>
      </c>
      <c r="D667" s="1">
        <v>15.22836678652846</v>
      </c>
      <c r="E667" s="2" t="str">
        <f>VLOOKUP(C667,'Category Look Up'!$B:$C,2,FALSE)</f>
        <v>Consumables</v>
      </c>
      <c r="F667" s="2">
        <f>VLOOKUP(C667,'Sales Data'!$A:$B,2,FALSE)</f>
        <v>596</v>
      </c>
      <c r="G667" s="1">
        <f t="shared" si="11"/>
        <v>9076.106604770961</v>
      </c>
    </row>
    <row r="668" spans="1:7" x14ac:dyDescent="0.25">
      <c r="A668" s="2" t="s">
        <v>1973</v>
      </c>
      <c r="B668" s="2" t="s">
        <v>1300</v>
      </c>
      <c r="C668" s="2" t="s">
        <v>415</v>
      </c>
      <c r="D668" s="1">
        <v>13.68</v>
      </c>
      <c r="E668" s="2" t="str">
        <f>VLOOKUP(C668,'Category Look Up'!$B:$C,2,FALSE)</f>
        <v>Consumables</v>
      </c>
      <c r="F668" s="2">
        <f>VLOOKUP(C668,'Sales Data'!$A:$B,2,FALSE)</f>
        <v>596</v>
      </c>
      <c r="G668" s="1">
        <f t="shared" si="11"/>
        <v>8153.28</v>
      </c>
    </row>
    <row r="669" spans="1:7" x14ac:dyDescent="0.25">
      <c r="A669" s="2" t="s">
        <v>1975</v>
      </c>
      <c r="B669" s="2" t="s">
        <v>1301</v>
      </c>
      <c r="C669" s="2" t="s">
        <v>415</v>
      </c>
      <c r="D669" s="1">
        <v>11.742452304461944</v>
      </c>
      <c r="E669" s="2" t="str">
        <f>VLOOKUP(C669,'Category Look Up'!$B:$C,2,FALSE)</f>
        <v>Consumables</v>
      </c>
      <c r="F669" s="2">
        <f>VLOOKUP(C669,'Sales Data'!$A:$B,2,FALSE)</f>
        <v>596</v>
      </c>
      <c r="G669" s="1">
        <f t="shared" si="11"/>
        <v>6998.5015734593189</v>
      </c>
    </row>
    <row r="670" spans="1:7" x14ac:dyDescent="0.25">
      <c r="A670" s="2" t="s">
        <v>1974</v>
      </c>
      <c r="B670" s="2" t="s">
        <v>1720</v>
      </c>
      <c r="C670" s="2" t="s">
        <v>242</v>
      </c>
      <c r="D670" s="1">
        <v>3.4993056842851629</v>
      </c>
      <c r="E670" s="2" t="str">
        <f>VLOOKUP(C670,'Category Look Up'!$B:$C,2,FALSE)</f>
        <v>Home</v>
      </c>
      <c r="F670" s="2">
        <f>VLOOKUP(C670,'Sales Data'!$A:$B,2,FALSE)</f>
        <v>303</v>
      </c>
      <c r="G670" s="1">
        <f t="shared" si="11"/>
        <v>1060.2896223384043</v>
      </c>
    </row>
    <row r="671" spans="1:7" x14ac:dyDescent="0.25">
      <c r="A671" s="2" t="s">
        <v>1975</v>
      </c>
      <c r="B671" s="2" t="s">
        <v>956</v>
      </c>
      <c r="C671" s="2" t="s">
        <v>242</v>
      </c>
      <c r="D671" s="1">
        <v>2.9457035629779145</v>
      </c>
      <c r="E671" s="2" t="str">
        <f>VLOOKUP(C671,'Category Look Up'!$B:$C,2,FALSE)</f>
        <v>Home</v>
      </c>
      <c r="F671" s="2">
        <f>VLOOKUP(C671,'Sales Data'!$A:$B,2,FALSE)</f>
        <v>303</v>
      </c>
      <c r="G671" s="1">
        <f t="shared" si="11"/>
        <v>892.54817958230808</v>
      </c>
    </row>
    <row r="672" spans="1:7" x14ac:dyDescent="0.25">
      <c r="A672" s="2" t="s">
        <v>1973</v>
      </c>
      <c r="B672" s="2" t="s">
        <v>955</v>
      </c>
      <c r="C672" s="2" t="s">
        <v>242</v>
      </c>
      <c r="D672" s="1">
        <v>2.79</v>
      </c>
      <c r="E672" s="2" t="str">
        <f>VLOOKUP(C672,'Category Look Up'!$B:$C,2,FALSE)</f>
        <v>Home</v>
      </c>
      <c r="F672" s="2">
        <f>VLOOKUP(C672,'Sales Data'!$A:$B,2,FALSE)</f>
        <v>303</v>
      </c>
      <c r="G672" s="1">
        <f t="shared" si="11"/>
        <v>845.37</v>
      </c>
    </row>
    <row r="673" spans="1:7" x14ac:dyDescent="0.25">
      <c r="A673" s="2" t="s">
        <v>1974</v>
      </c>
      <c r="B673" s="2" t="s">
        <v>1721</v>
      </c>
      <c r="C673" s="2" t="s">
        <v>243</v>
      </c>
      <c r="D673" s="1">
        <v>6.0476582182546856</v>
      </c>
      <c r="E673" s="2" t="str">
        <f>VLOOKUP(C673,'Category Look Up'!$B:$C,2,FALSE)</f>
        <v>Electronics</v>
      </c>
      <c r="F673" s="2">
        <f>VLOOKUP(C673,'Sales Data'!$A:$B,2,FALSE)</f>
        <v>195</v>
      </c>
      <c r="G673" s="1">
        <f t="shared" si="11"/>
        <v>1179.2933525596636</v>
      </c>
    </row>
    <row r="674" spans="1:7" x14ac:dyDescent="0.25">
      <c r="A674" s="2" t="s">
        <v>1973</v>
      </c>
      <c r="B674" s="2" t="s">
        <v>957</v>
      </c>
      <c r="C674" s="2" t="s">
        <v>243</v>
      </c>
      <c r="D674" s="1">
        <v>4.99</v>
      </c>
      <c r="E674" s="2" t="str">
        <f>VLOOKUP(C674,'Category Look Up'!$B:$C,2,FALSE)</f>
        <v>Electronics</v>
      </c>
      <c r="F674" s="2">
        <f>VLOOKUP(C674,'Sales Data'!$A:$B,2,FALSE)</f>
        <v>195</v>
      </c>
      <c r="G674" s="1">
        <f t="shared" si="11"/>
        <v>973.05000000000007</v>
      </c>
    </row>
    <row r="675" spans="1:7" x14ac:dyDescent="0.25">
      <c r="A675" s="2" t="s">
        <v>1975</v>
      </c>
      <c r="B675" s="2" t="s">
        <v>958</v>
      </c>
      <c r="C675" s="2" t="s">
        <v>243</v>
      </c>
      <c r="D675" s="1">
        <v>4.1787666569000539</v>
      </c>
      <c r="E675" s="2" t="str">
        <f>VLOOKUP(C675,'Category Look Up'!$B:$C,2,FALSE)</f>
        <v>Electronics</v>
      </c>
      <c r="F675" s="2">
        <f>VLOOKUP(C675,'Sales Data'!$A:$B,2,FALSE)</f>
        <v>195</v>
      </c>
      <c r="G675" s="1">
        <f t="shared" si="11"/>
        <v>814.8594980955105</v>
      </c>
    </row>
    <row r="676" spans="1:7" x14ac:dyDescent="0.25">
      <c r="A676" s="2" t="s">
        <v>1974</v>
      </c>
      <c r="B676" s="2" t="s">
        <v>1725</v>
      </c>
      <c r="C676" s="2" t="s">
        <v>247</v>
      </c>
      <c r="D676" s="1">
        <v>4.5481446207483218</v>
      </c>
      <c r="E676" s="2" t="str">
        <f>VLOOKUP(C676,'Category Look Up'!$B:$C,2,FALSE)</f>
        <v>Consumables</v>
      </c>
      <c r="F676" s="2">
        <f>VLOOKUP(C676,'Sales Data'!$A:$B,2,FALSE)</f>
        <v>598</v>
      </c>
      <c r="G676" s="1">
        <f t="shared" si="11"/>
        <v>2719.7904832074964</v>
      </c>
    </row>
    <row r="677" spans="1:7" x14ac:dyDescent="0.25">
      <c r="A677" s="2" t="s">
        <v>1973</v>
      </c>
      <c r="B677" s="2" t="s">
        <v>965</v>
      </c>
      <c r="C677" s="2" t="s">
        <v>247</v>
      </c>
      <c r="D677" s="1">
        <v>4</v>
      </c>
      <c r="E677" s="2" t="str">
        <f>VLOOKUP(C677,'Category Look Up'!$B:$C,2,FALSE)</f>
        <v>Consumables</v>
      </c>
      <c r="F677" s="2">
        <f>VLOOKUP(C677,'Sales Data'!$A:$B,2,FALSE)</f>
        <v>598</v>
      </c>
      <c r="G677" s="1">
        <f t="shared" si="11"/>
        <v>2392</v>
      </c>
    </row>
    <row r="678" spans="1:7" x14ac:dyDescent="0.25">
      <c r="A678" s="2" t="s">
        <v>1975</v>
      </c>
      <c r="B678" s="2" t="s">
        <v>962</v>
      </c>
      <c r="C678" s="2" t="s">
        <v>245</v>
      </c>
      <c r="D678" s="1">
        <v>138.91273622631789</v>
      </c>
      <c r="E678" s="2" t="str">
        <f>VLOOKUP(C678,'Category Look Up'!$B:$C,2,FALSE)</f>
        <v>Home</v>
      </c>
      <c r="F678" s="2">
        <f>VLOOKUP(C678,'Sales Data'!$A:$B,2,FALSE)</f>
        <v>455</v>
      </c>
      <c r="G678" s="1">
        <f t="shared" si="11"/>
        <v>63205.294982974643</v>
      </c>
    </row>
    <row r="679" spans="1:7" x14ac:dyDescent="0.25">
      <c r="A679" s="2" t="s">
        <v>1973</v>
      </c>
      <c r="B679" s="2" t="s">
        <v>961</v>
      </c>
      <c r="C679" s="2" t="s">
        <v>245</v>
      </c>
      <c r="D679" s="1">
        <v>110</v>
      </c>
      <c r="E679" s="2" t="str">
        <f>VLOOKUP(C679,'Category Look Up'!$B:$C,2,FALSE)</f>
        <v>Home</v>
      </c>
      <c r="F679" s="2">
        <f>VLOOKUP(C679,'Sales Data'!$A:$B,2,FALSE)</f>
        <v>455</v>
      </c>
      <c r="G679" s="1">
        <f t="shared" si="11"/>
        <v>50050</v>
      </c>
    </row>
    <row r="680" spans="1:7" x14ac:dyDescent="0.25">
      <c r="A680" s="2" t="s">
        <v>1974</v>
      </c>
      <c r="B680" s="2" t="s">
        <v>1723</v>
      </c>
      <c r="C680" s="2" t="s">
        <v>245</v>
      </c>
      <c r="D680" s="1">
        <v>101.70024969345131</v>
      </c>
      <c r="E680" s="2" t="str">
        <f>VLOOKUP(C680,'Category Look Up'!$B:$C,2,FALSE)</f>
        <v>Home</v>
      </c>
      <c r="F680" s="2">
        <f>VLOOKUP(C680,'Sales Data'!$A:$B,2,FALSE)</f>
        <v>455</v>
      </c>
      <c r="G680" s="1">
        <f t="shared" si="11"/>
        <v>46273.613610520348</v>
      </c>
    </row>
    <row r="681" spans="1:7" x14ac:dyDescent="0.25">
      <c r="A681" s="2" t="s">
        <v>1974</v>
      </c>
      <c r="B681" s="2" t="s">
        <v>1724</v>
      </c>
      <c r="C681" s="2" t="s">
        <v>246</v>
      </c>
      <c r="D681" s="1">
        <v>129.73472215520223</v>
      </c>
      <c r="E681" s="2" t="str">
        <f>VLOOKUP(C681,'Category Look Up'!$B:$C,2,FALSE)</f>
        <v>Electronics</v>
      </c>
      <c r="F681" s="2">
        <f>VLOOKUP(C681,'Sales Data'!$A:$B,2,FALSE)</f>
        <v>193</v>
      </c>
      <c r="G681" s="1">
        <f t="shared" si="11"/>
        <v>25038.80137595403</v>
      </c>
    </row>
    <row r="682" spans="1:7" x14ac:dyDescent="0.25">
      <c r="A682" s="2" t="s">
        <v>1973</v>
      </c>
      <c r="B682" s="2" t="s">
        <v>963</v>
      </c>
      <c r="C682" s="2" t="s">
        <v>246</v>
      </c>
      <c r="D682" s="1">
        <v>109.99</v>
      </c>
      <c r="E682" s="2" t="str">
        <f>VLOOKUP(C682,'Category Look Up'!$B:$C,2,FALSE)</f>
        <v>Electronics</v>
      </c>
      <c r="F682" s="2">
        <f>VLOOKUP(C682,'Sales Data'!$A:$B,2,FALSE)</f>
        <v>193</v>
      </c>
      <c r="G682" s="1">
        <f t="shared" si="11"/>
        <v>21228.07</v>
      </c>
    </row>
    <row r="683" spans="1:7" x14ac:dyDescent="0.25">
      <c r="A683" s="2" t="s">
        <v>1975</v>
      </c>
      <c r="B683" s="2" t="s">
        <v>964</v>
      </c>
      <c r="C683" s="2" t="s">
        <v>246</v>
      </c>
      <c r="D683" s="1">
        <v>61.236333414785854</v>
      </c>
      <c r="E683" s="2" t="str">
        <f>VLOOKUP(C683,'Category Look Up'!$B:$C,2,FALSE)</f>
        <v>Electronics</v>
      </c>
      <c r="F683" s="2">
        <f>VLOOKUP(C683,'Sales Data'!$A:$B,2,FALSE)</f>
        <v>193</v>
      </c>
      <c r="G683" s="1">
        <f t="shared" si="11"/>
        <v>11818.61234905367</v>
      </c>
    </row>
    <row r="684" spans="1:7" x14ac:dyDescent="0.25">
      <c r="A684" s="2" t="s">
        <v>1975</v>
      </c>
      <c r="B684" s="2" t="s">
        <v>966</v>
      </c>
      <c r="C684" s="2" t="s">
        <v>247</v>
      </c>
      <c r="D684" s="1">
        <v>3.7293002679032932</v>
      </c>
      <c r="E684" s="2" t="str">
        <f>VLOOKUP(C684,'Category Look Up'!$B:$C,2,FALSE)</f>
        <v>Consumables</v>
      </c>
      <c r="F684" s="2">
        <f>VLOOKUP(C684,'Sales Data'!$A:$B,2,FALSE)</f>
        <v>598</v>
      </c>
      <c r="G684" s="1">
        <f t="shared" si="11"/>
        <v>2230.1215602061693</v>
      </c>
    </row>
    <row r="685" spans="1:7" x14ac:dyDescent="0.25">
      <c r="A685" s="2" t="s">
        <v>1974</v>
      </c>
      <c r="B685" s="2" t="s">
        <v>1701</v>
      </c>
      <c r="C685" s="2" t="s">
        <v>223</v>
      </c>
      <c r="D685" s="1">
        <v>13.250156035192996</v>
      </c>
      <c r="E685" s="2" t="str">
        <f>VLOOKUP(C685,'Category Look Up'!$B:$C,2,FALSE)</f>
        <v>Consumables</v>
      </c>
      <c r="F685" s="2">
        <f>VLOOKUP(C685,'Sales Data'!$A:$B,2,FALSE)</f>
        <v>599</v>
      </c>
      <c r="G685" s="1">
        <f t="shared" si="11"/>
        <v>7936.8434650806048</v>
      </c>
    </row>
    <row r="686" spans="1:7" x14ac:dyDescent="0.25">
      <c r="A686" s="2" t="s">
        <v>1973</v>
      </c>
      <c r="B686" s="2" t="s">
        <v>917</v>
      </c>
      <c r="C686" s="2" t="s">
        <v>223</v>
      </c>
      <c r="D686" s="1">
        <v>12.58</v>
      </c>
      <c r="E686" s="2" t="str">
        <f>VLOOKUP(C686,'Category Look Up'!$B:$C,2,FALSE)</f>
        <v>Consumables</v>
      </c>
      <c r="F686" s="2">
        <f>VLOOKUP(C686,'Sales Data'!$A:$B,2,FALSE)</f>
        <v>599</v>
      </c>
      <c r="G686" s="1">
        <f t="shared" si="11"/>
        <v>7535.42</v>
      </c>
    </row>
    <row r="687" spans="1:7" x14ac:dyDescent="0.25">
      <c r="A687" s="2" t="s">
        <v>1975</v>
      </c>
      <c r="B687" s="2" t="s">
        <v>968</v>
      </c>
      <c r="C687" s="2" t="s">
        <v>248</v>
      </c>
      <c r="D687" s="1">
        <v>5.9965137103146047</v>
      </c>
      <c r="E687" s="2" t="str">
        <f>VLOOKUP(C687,'Category Look Up'!$B:$C,2,FALSE)</f>
        <v>Home</v>
      </c>
      <c r="F687" s="2">
        <f>VLOOKUP(C687,'Sales Data'!$A:$B,2,FALSE)</f>
        <v>338</v>
      </c>
      <c r="G687" s="1">
        <f t="shared" si="11"/>
        <v>2026.8216340863364</v>
      </c>
    </row>
    <row r="688" spans="1:7" x14ac:dyDescent="0.25">
      <c r="A688" s="2" t="s">
        <v>1974</v>
      </c>
      <c r="B688" s="2" t="s">
        <v>1726</v>
      </c>
      <c r="C688" s="2" t="s">
        <v>248</v>
      </c>
      <c r="D688" s="1">
        <v>5.4730589430206082</v>
      </c>
      <c r="E688" s="2" t="str">
        <f>VLOOKUP(C688,'Category Look Up'!$B:$C,2,FALSE)</f>
        <v>Home</v>
      </c>
      <c r="F688" s="2">
        <f>VLOOKUP(C688,'Sales Data'!$A:$B,2,FALSE)</f>
        <v>338</v>
      </c>
      <c r="G688" s="1">
        <f t="shared" si="11"/>
        <v>1849.8939227409655</v>
      </c>
    </row>
    <row r="689" spans="1:7" x14ac:dyDescent="0.25">
      <c r="A689" s="2" t="s">
        <v>1973</v>
      </c>
      <c r="B689" s="2" t="s">
        <v>967</v>
      </c>
      <c r="C689" s="2" t="s">
        <v>248</v>
      </c>
      <c r="D689" s="1">
        <v>4.99</v>
      </c>
      <c r="E689" s="2" t="str">
        <f>VLOOKUP(C689,'Category Look Up'!$B:$C,2,FALSE)</f>
        <v>Home</v>
      </c>
      <c r="F689" s="2">
        <f>VLOOKUP(C689,'Sales Data'!$A:$B,2,FALSE)</f>
        <v>338</v>
      </c>
      <c r="G689" s="1">
        <f t="shared" si="11"/>
        <v>1686.6200000000001</v>
      </c>
    </row>
    <row r="690" spans="1:7" x14ac:dyDescent="0.25">
      <c r="A690" s="2" t="s">
        <v>1974</v>
      </c>
      <c r="B690" s="2" t="s">
        <v>1727</v>
      </c>
      <c r="C690" s="2" t="s">
        <v>249</v>
      </c>
      <c r="D690" s="1">
        <v>4.5907790567390361</v>
      </c>
      <c r="E690" s="2" t="str">
        <f>VLOOKUP(C690,'Category Look Up'!$B:$C,2,FALSE)</f>
        <v>Electronics</v>
      </c>
      <c r="F690" s="2">
        <f>VLOOKUP(C690,'Sales Data'!$A:$B,2,FALSE)</f>
        <v>318</v>
      </c>
      <c r="G690" s="1">
        <f t="shared" si="11"/>
        <v>1459.8677400430136</v>
      </c>
    </row>
    <row r="691" spans="1:7" x14ac:dyDescent="0.25">
      <c r="A691" s="2" t="s">
        <v>1975</v>
      </c>
      <c r="B691" s="2" t="s">
        <v>970</v>
      </c>
      <c r="C691" s="2" t="s">
        <v>249</v>
      </c>
      <c r="D691" s="1">
        <v>4.1879814024034561</v>
      </c>
      <c r="E691" s="2" t="str">
        <f>VLOOKUP(C691,'Category Look Up'!$B:$C,2,FALSE)</f>
        <v>Electronics</v>
      </c>
      <c r="F691" s="2">
        <f>VLOOKUP(C691,'Sales Data'!$A:$B,2,FALSE)</f>
        <v>318</v>
      </c>
      <c r="G691" s="1">
        <f t="shared" si="11"/>
        <v>1331.778085964299</v>
      </c>
    </row>
    <row r="692" spans="1:7" x14ac:dyDescent="0.25">
      <c r="A692" s="2" t="s">
        <v>1973</v>
      </c>
      <c r="B692" s="2" t="s">
        <v>969</v>
      </c>
      <c r="C692" s="2" t="s">
        <v>249</v>
      </c>
      <c r="D692" s="1">
        <v>4.17</v>
      </c>
      <c r="E692" s="2" t="str">
        <f>VLOOKUP(C692,'Category Look Up'!$B:$C,2,FALSE)</f>
        <v>Electronics</v>
      </c>
      <c r="F692" s="2">
        <f>VLOOKUP(C692,'Sales Data'!$A:$B,2,FALSE)</f>
        <v>318</v>
      </c>
      <c r="G692" s="1">
        <f t="shared" si="11"/>
        <v>1326.06</v>
      </c>
    </row>
    <row r="693" spans="1:7" x14ac:dyDescent="0.25">
      <c r="A693" s="2" t="s">
        <v>1975</v>
      </c>
      <c r="B693" s="2" t="s">
        <v>918</v>
      </c>
      <c r="C693" s="2" t="s">
        <v>223</v>
      </c>
      <c r="D693" s="1">
        <v>11.4594590555268</v>
      </c>
      <c r="E693" s="2" t="str">
        <f>VLOOKUP(C693,'Category Look Up'!$B:$C,2,FALSE)</f>
        <v>Consumables</v>
      </c>
      <c r="F693" s="2">
        <f>VLOOKUP(C693,'Sales Data'!$A:$B,2,FALSE)</f>
        <v>599</v>
      </c>
      <c r="G693" s="1">
        <f t="shared" si="11"/>
        <v>6864.2159742605527</v>
      </c>
    </row>
    <row r="694" spans="1:7" x14ac:dyDescent="0.25">
      <c r="A694" s="2" t="s">
        <v>1974</v>
      </c>
      <c r="B694" s="2" t="s">
        <v>1515</v>
      </c>
      <c r="C694" s="2" t="s">
        <v>37</v>
      </c>
      <c r="D694" s="1">
        <v>21.60964908832749</v>
      </c>
      <c r="E694" s="2" t="str">
        <f>VLOOKUP(C694,'Category Look Up'!$B:$C,2,FALSE)</f>
        <v>Consumables</v>
      </c>
      <c r="F694" s="2">
        <f>VLOOKUP(C694,'Sales Data'!$A:$B,2,FALSE)</f>
        <v>1001</v>
      </c>
      <c r="G694" s="1">
        <f t="shared" si="11"/>
        <v>21631.258737415817</v>
      </c>
    </row>
    <row r="695" spans="1:7" x14ac:dyDescent="0.25">
      <c r="A695" s="2" t="s">
        <v>1975</v>
      </c>
      <c r="B695" s="2" t="s">
        <v>567</v>
      </c>
      <c r="C695" s="2" t="s">
        <v>37</v>
      </c>
      <c r="D695" s="1">
        <v>17.210132123533043</v>
      </c>
      <c r="E695" s="2" t="str">
        <f>VLOOKUP(C695,'Category Look Up'!$B:$C,2,FALSE)</f>
        <v>Consumables</v>
      </c>
      <c r="F695" s="2">
        <f>VLOOKUP(C695,'Sales Data'!$A:$B,2,FALSE)</f>
        <v>1001</v>
      </c>
      <c r="G695" s="1">
        <f t="shared" si="11"/>
        <v>17227.342255656575</v>
      </c>
    </row>
    <row r="696" spans="1:7" x14ac:dyDescent="0.25">
      <c r="A696" s="2" t="s">
        <v>1975</v>
      </c>
      <c r="B696" s="2" t="s">
        <v>974</v>
      </c>
      <c r="C696" s="2" t="s">
        <v>251</v>
      </c>
      <c r="D696" s="1">
        <v>100.67988833457632</v>
      </c>
      <c r="E696" s="2" t="str">
        <f>VLOOKUP(C696,'Category Look Up'!$B:$C,2,FALSE)</f>
        <v>Home</v>
      </c>
      <c r="F696" s="2">
        <f>VLOOKUP(C696,'Sales Data'!$A:$B,2,FALSE)</f>
        <v>454</v>
      </c>
      <c r="G696" s="1">
        <f t="shared" si="11"/>
        <v>45708.669303897652</v>
      </c>
    </row>
    <row r="697" spans="1:7" x14ac:dyDescent="0.25">
      <c r="A697" s="2" t="s">
        <v>1973</v>
      </c>
      <c r="B697" s="2" t="s">
        <v>973</v>
      </c>
      <c r="C697" s="2" t="s">
        <v>251</v>
      </c>
      <c r="D697" s="1">
        <v>94.46</v>
      </c>
      <c r="E697" s="2" t="str">
        <f>VLOOKUP(C697,'Category Look Up'!$B:$C,2,FALSE)</f>
        <v>Home</v>
      </c>
      <c r="F697" s="2">
        <f>VLOOKUP(C697,'Sales Data'!$A:$B,2,FALSE)</f>
        <v>454</v>
      </c>
      <c r="G697" s="1">
        <f t="shared" si="11"/>
        <v>42884.84</v>
      </c>
    </row>
    <row r="698" spans="1:7" x14ac:dyDescent="0.25">
      <c r="A698" s="2" t="s">
        <v>1974</v>
      </c>
      <c r="B698" s="2" t="s">
        <v>1729</v>
      </c>
      <c r="C698" s="2" t="s">
        <v>251</v>
      </c>
      <c r="D698" s="1">
        <v>79.026913940921801</v>
      </c>
      <c r="E698" s="2" t="str">
        <f>VLOOKUP(C698,'Category Look Up'!$B:$C,2,FALSE)</f>
        <v>Home</v>
      </c>
      <c r="F698" s="2">
        <f>VLOOKUP(C698,'Sales Data'!$A:$B,2,FALSE)</f>
        <v>454</v>
      </c>
      <c r="G698" s="1">
        <f t="shared" si="11"/>
        <v>35878.218929178496</v>
      </c>
    </row>
    <row r="699" spans="1:7" x14ac:dyDescent="0.25">
      <c r="A699" s="2" t="s">
        <v>1973</v>
      </c>
      <c r="B699" s="2" t="s">
        <v>975</v>
      </c>
      <c r="C699" s="2" t="s">
        <v>252</v>
      </c>
      <c r="D699" s="1">
        <v>85.02</v>
      </c>
      <c r="E699" s="2" t="str">
        <f>VLOOKUP(C699,'Category Look Up'!$B:$C,2,FALSE)</f>
        <v>Electronics</v>
      </c>
      <c r="F699" s="2">
        <f>VLOOKUP(C699,'Sales Data'!$A:$B,2,FALSE)</f>
        <v>154</v>
      </c>
      <c r="G699" s="1">
        <f t="shared" si="11"/>
        <v>13093.08</v>
      </c>
    </row>
    <row r="700" spans="1:7" x14ac:dyDescent="0.25">
      <c r="A700" s="2" t="s">
        <v>1974</v>
      </c>
      <c r="B700" s="2" t="s">
        <v>1730</v>
      </c>
      <c r="C700" s="2" t="s">
        <v>252</v>
      </c>
      <c r="D700" s="1">
        <v>79.077804347313574</v>
      </c>
      <c r="E700" s="2" t="str">
        <f>VLOOKUP(C700,'Category Look Up'!$B:$C,2,FALSE)</f>
        <v>Electronics</v>
      </c>
      <c r="F700" s="2">
        <f>VLOOKUP(C700,'Sales Data'!$A:$B,2,FALSE)</f>
        <v>154</v>
      </c>
      <c r="G700" s="1">
        <f t="shared" si="11"/>
        <v>12177.98186948629</v>
      </c>
    </row>
    <row r="701" spans="1:7" x14ac:dyDescent="0.25">
      <c r="A701" s="2" t="s">
        <v>1975</v>
      </c>
      <c r="B701" s="2" t="s">
        <v>976</v>
      </c>
      <c r="C701" s="2" t="s">
        <v>252</v>
      </c>
      <c r="D701" s="1">
        <v>53.676510967761715</v>
      </c>
      <c r="E701" s="2" t="str">
        <f>VLOOKUP(C701,'Category Look Up'!$B:$C,2,FALSE)</f>
        <v>Electronics</v>
      </c>
      <c r="F701" s="2">
        <f>VLOOKUP(C701,'Sales Data'!$A:$B,2,FALSE)</f>
        <v>154</v>
      </c>
      <c r="G701" s="1">
        <f t="shared" si="11"/>
        <v>8266.1826890353041</v>
      </c>
    </row>
    <row r="702" spans="1:7" x14ac:dyDescent="0.25">
      <c r="A702" s="2" t="s">
        <v>1973</v>
      </c>
      <c r="B702" s="2" t="s">
        <v>566</v>
      </c>
      <c r="C702" s="2" t="s">
        <v>37</v>
      </c>
      <c r="D702" s="1">
        <v>17</v>
      </c>
      <c r="E702" s="2" t="str">
        <f>VLOOKUP(C702,'Category Look Up'!$B:$C,2,FALSE)</f>
        <v>Consumables</v>
      </c>
      <c r="F702" s="2">
        <f>VLOOKUP(C702,'Sales Data'!$A:$B,2,FALSE)</f>
        <v>1001</v>
      </c>
      <c r="G702" s="1">
        <f t="shared" si="11"/>
        <v>17017</v>
      </c>
    </row>
    <row r="703" spans="1:7" x14ac:dyDescent="0.25">
      <c r="A703" s="2" t="s">
        <v>1974</v>
      </c>
      <c r="B703" s="2" t="s">
        <v>1560</v>
      </c>
      <c r="C703" s="2" t="s">
        <v>82</v>
      </c>
      <c r="D703" s="1">
        <v>19.740180833140872</v>
      </c>
      <c r="E703" s="2" t="str">
        <f>VLOOKUP(C703,'Category Look Up'!$B:$C,2,FALSE)</f>
        <v>Consumables</v>
      </c>
      <c r="F703" s="2">
        <f>VLOOKUP(C703,'Sales Data'!$A:$B,2,FALSE)</f>
        <v>1001</v>
      </c>
      <c r="G703" s="1">
        <f t="shared" si="11"/>
        <v>19759.921013974013</v>
      </c>
    </row>
    <row r="704" spans="1:7" x14ac:dyDescent="0.25">
      <c r="A704" s="2" t="s">
        <v>1975</v>
      </c>
      <c r="B704" s="2" t="s">
        <v>657</v>
      </c>
      <c r="C704" s="2" t="s">
        <v>82</v>
      </c>
      <c r="D704" s="1">
        <v>16.635890890160514</v>
      </c>
      <c r="E704" s="2" t="str">
        <f>VLOOKUP(C704,'Category Look Up'!$B:$C,2,FALSE)</f>
        <v>Consumables</v>
      </c>
      <c r="F704" s="2">
        <f>VLOOKUP(C704,'Sales Data'!$A:$B,2,FALSE)</f>
        <v>1001</v>
      </c>
      <c r="G704" s="1">
        <f t="shared" si="11"/>
        <v>16652.526781050674</v>
      </c>
    </row>
    <row r="705" spans="1:7" x14ac:dyDescent="0.25">
      <c r="A705" s="2" t="s">
        <v>1975</v>
      </c>
      <c r="B705" s="2" t="s">
        <v>980</v>
      </c>
      <c r="C705" s="2" t="s">
        <v>254</v>
      </c>
      <c r="D705" s="1">
        <v>20.623476162342815</v>
      </c>
      <c r="E705" s="2" t="str">
        <f>VLOOKUP(C705,'Category Look Up'!$B:$C,2,FALSE)</f>
        <v>Home</v>
      </c>
      <c r="F705" s="2">
        <f>VLOOKUP(C705,'Sales Data'!$A:$B,2,FALSE)</f>
        <v>340</v>
      </c>
      <c r="G705" s="1">
        <f t="shared" si="11"/>
        <v>7011.9818951965572</v>
      </c>
    </row>
    <row r="706" spans="1:7" x14ac:dyDescent="0.25">
      <c r="A706" s="2" t="s">
        <v>1974</v>
      </c>
      <c r="B706" s="2" t="s">
        <v>1732</v>
      </c>
      <c r="C706" s="2" t="s">
        <v>254</v>
      </c>
      <c r="D706" s="1">
        <v>17.215704384276325</v>
      </c>
      <c r="E706" s="2" t="str">
        <f>VLOOKUP(C706,'Category Look Up'!$B:$C,2,FALSE)</f>
        <v>Home</v>
      </c>
      <c r="F706" s="2">
        <f>VLOOKUP(C706,'Sales Data'!$A:$B,2,FALSE)</f>
        <v>340</v>
      </c>
      <c r="G706" s="1">
        <f t="shared" si="11"/>
        <v>5853.3394906539506</v>
      </c>
    </row>
    <row r="707" spans="1:7" x14ac:dyDescent="0.25">
      <c r="A707" s="2" t="s">
        <v>1973</v>
      </c>
      <c r="B707" s="2" t="s">
        <v>979</v>
      </c>
      <c r="C707" s="2" t="s">
        <v>254</v>
      </c>
      <c r="D707" s="1">
        <v>16.989999999999998</v>
      </c>
      <c r="E707" s="2" t="str">
        <f>VLOOKUP(C707,'Category Look Up'!$B:$C,2,FALSE)</f>
        <v>Home</v>
      </c>
      <c r="F707" s="2">
        <f>VLOOKUP(C707,'Sales Data'!$A:$B,2,FALSE)</f>
        <v>340</v>
      </c>
      <c r="G707" s="1">
        <f t="shared" ref="G707:G770" si="12">D707*F707</f>
        <v>5776.5999999999995</v>
      </c>
    </row>
    <row r="708" spans="1:7" x14ac:dyDescent="0.25">
      <c r="A708" s="2" t="s">
        <v>1973</v>
      </c>
      <c r="B708" s="2" t="s">
        <v>981</v>
      </c>
      <c r="C708" s="2" t="s">
        <v>255</v>
      </c>
      <c r="D708" s="1">
        <v>317.64999999999998</v>
      </c>
      <c r="E708" s="2" t="str">
        <f>VLOOKUP(C708,'Category Look Up'!$B:$C,2,FALSE)</f>
        <v>Electronics</v>
      </c>
      <c r="F708" s="2">
        <f>VLOOKUP(C708,'Sales Data'!$A:$B,2,FALSE)</f>
        <v>185</v>
      </c>
      <c r="G708" s="1">
        <f t="shared" si="12"/>
        <v>58765.249999999993</v>
      </c>
    </row>
    <row r="709" spans="1:7" x14ac:dyDescent="0.25">
      <c r="A709" s="2" t="s">
        <v>1974</v>
      </c>
      <c r="B709" s="2" t="s">
        <v>1733</v>
      </c>
      <c r="C709" s="2" t="s">
        <v>255</v>
      </c>
      <c r="D709" s="1">
        <v>317.23013774215622</v>
      </c>
      <c r="E709" s="2" t="str">
        <f>VLOOKUP(C709,'Category Look Up'!$B:$C,2,FALSE)</f>
        <v>Electronics</v>
      </c>
      <c r="F709" s="2">
        <f>VLOOKUP(C709,'Sales Data'!$A:$B,2,FALSE)</f>
        <v>185</v>
      </c>
      <c r="G709" s="1">
        <f t="shared" si="12"/>
        <v>58687.575482298897</v>
      </c>
    </row>
    <row r="710" spans="1:7" x14ac:dyDescent="0.25">
      <c r="A710" s="2" t="s">
        <v>1975</v>
      </c>
      <c r="B710" s="2" t="s">
        <v>982</v>
      </c>
      <c r="C710" s="2" t="s">
        <v>255</v>
      </c>
      <c r="D710" s="1">
        <v>237.0318543777835</v>
      </c>
      <c r="E710" s="2" t="str">
        <f>VLOOKUP(C710,'Category Look Up'!$B:$C,2,FALSE)</f>
        <v>Electronics</v>
      </c>
      <c r="F710" s="2">
        <f>VLOOKUP(C710,'Sales Data'!$A:$B,2,FALSE)</f>
        <v>185</v>
      </c>
      <c r="G710" s="1">
        <f t="shared" si="12"/>
        <v>43850.893059889946</v>
      </c>
    </row>
    <row r="711" spans="1:7" x14ac:dyDescent="0.25">
      <c r="A711" s="2" t="s">
        <v>1973</v>
      </c>
      <c r="B711" s="2" t="s">
        <v>656</v>
      </c>
      <c r="C711" s="2" t="s">
        <v>82</v>
      </c>
      <c r="D711" s="1">
        <v>15.99</v>
      </c>
      <c r="E711" s="2" t="str">
        <f>VLOOKUP(C711,'Category Look Up'!$B:$C,2,FALSE)</f>
        <v>Consumables</v>
      </c>
      <c r="F711" s="2">
        <f>VLOOKUP(C711,'Sales Data'!$A:$B,2,FALSE)</f>
        <v>1001</v>
      </c>
      <c r="G711" s="1">
        <f t="shared" si="12"/>
        <v>16005.99</v>
      </c>
    </row>
    <row r="712" spans="1:7" x14ac:dyDescent="0.25">
      <c r="A712" s="2" t="s">
        <v>1975</v>
      </c>
      <c r="B712" s="2" t="s">
        <v>990</v>
      </c>
      <c r="C712" s="2" t="s">
        <v>259</v>
      </c>
      <c r="D712" s="1">
        <v>21.861122390585937</v>
      </c>
      <c r="E712" s="2" t="str">
        <f>VLOOKUP(C712,'Category Look Up'!$B:$C,2,FALSE)</f>
        <v>Consumables</v>
      </c>
      <c r="F712" s="2">
        <f>VLOOKUP(C712,'Sales Data'!$A:$B,2,FALSE)</f>
        <v>1003</v>
      </c>
      <c r="G712" s="1">
        <f t="shared" si="12"/>
        <v>21926.705757757696</v>
      </c>
    </row>
    <row r="713" spans="1:7" x14ac:dyDescent="0.25">
      <c r="A713" s="2" t="s">
        <v>1974</v>
      </c>
      <c r="B713" s="2" t="s">
        <v>1737</v>
      </c>
      <c r="C713" s="2" t="s">
        <v>259</v>
      </c>
      <c r="D713" s="1">
        <v>21.693085021755174</v>
      </c>
      <c r="E713" s="2" t="str">
        <f>VLOOKUP(C713,'Category Look Up'!$B:$C,2,FALSE)</f>
        <v>Consumables</v>
      </c>
      <c r="F713" s="2">
        <f>VLOOKUP(C713,'Sales Data'!$A:$B,2,FALSE)</f>
        <v>1003</v>
      </c>
      <c r="G713" s="1">
        <f t="shared" si="12"/>
        <v>21758.16427682044</v>
      </c>
    </row>
    <row r="714" spans="1:7" x14ac:dyDescent="0.25">
      <c r="A714" s="2" t="s">
        <v>1975</v>
      </c>
      <c r="B714" s="2" t="s">
        <v>986</v>
      </c>
      <c r="C714" s="2" t="s">
        <v>257</v>
      </c>
      <c r="D714" s="1">
        <v>74.606123605500471</v>
      </c>
      <c r="E714" s="2" t="str">
        <f>VLOOKUP(C714,'Category Look Up'!$B:$C,2,FALSE)</f>
        <v>Home</v>
      </c>
      <c r="F714" s="2">
        <f>VLOOKUP(C714,'Sales Data'!$A:$B,2,FALSE)</f>
        <v>470</v>
      </c>
      <c r="G714" s="1">
        <f t="shared" si="12"/>
        <v>35064.87809458522</v>
      </c>
    </row>
    <row r="715" spans="1:7" x14ac:dyDescent="0.25">
      <c r="A715" s="2" t="s">
        <v>1973</v>
      </c>
      <c r="B715" s="2" t="s">
        <v>985</v>
      </c>
      <c r="C715" s="2" t="s">
        <v>257</v>
      </c>
      <c r="D715" s="1">
        <v>61.99</v>
      </c>
      <c r="E715" s="2" t="str">
        <f>VLOOKUP(C715,'Category Look Up'!$B:$C,2,FALSE)</f>
        <v>Home</v>
      </c>
      <c r="F715" s="2">
        <f>VLOOKUP(C715,'Sales Data'!$A:$B,2,FALSE)</f>
        <v>470</v>
      </c>
      <c r="G715" s="1">
        <f t="shared" si="12"/>
        <v>29135.3</v>
      </c>
    </row>
    <row r="716" spans="1:7" x14ac:dyDescent="0.25">
      <c r="A716" s="2" t="s">
        <v>1974</v>
      </c>
      <c r="B716" s="2" t="s">
        <v>1735</v>
      </c>
      <c r="C716" s="2" t="s">
        <v>257</v>
      </c>
      <c r="D716" s="1">
        <v>60.528499949758931</v>
      </c>
      <c r="E716" s="2" t="str">
        <f>VLOOKUP(C716,'Category Look Up'!$B:$C,2,FALSE)</f>
        <v>Home</v>
      </c>
      <c r="F716" s="2">
        <f>VLOOKUP(C716,'Sales Data'!$A:$B,2,FALSE)</f>
        <v>470</v>
      </c>
      <c r="G716" s="1">
        <f t="shared" si="12"/>
        <v>28448.394976386699</v>
      </c>
    </row>
    <row r="717" spans="1:7" x14ac:dyDescent="0.25">
      <c r="A717" s="2" t="s">
        <v>1974</v>
      </c>
      <c r="B717" s="2" t="s">
        <v>1736</v>
      </c>
      <c r="C717" s="2" t="s">
        <v>258</v>
      </c>
      <c r="D717" s="1">
        <v>145.9232028001372</v>
      </c>
      <c r="E717" s="2" t="str">
        <f>VLOOKUP(C717,'Category Look Up'!$B:$C,2,FALSE)</f>
        <v>Electronics</v>
      </c>
      <c r="F717" s="2">
        <f>VLOOKUP(C717,'Sales Data'!$A:$B,2,FALSE)</f>
        <v>170</v>
      </c>
      <c r="G717" s="1">
        <f t="shared" si="12"/>
        <v>24806.944476023324</v>
      </c>
    </row>
    <row r="718" spans="1:7" x14ac:dyDescent="0.25">
      <c r="A718" s="2" t="s">
        <v>1973</v>
      </c>
      <c r="B718" s="2" t="s">
        <v>987</v>
      </c>
      <c r="C718" s="2" t="s">
        <v>258</v>
      </c>
      <c r="D718" s="1">
        <v>138.59</v>
      </c>
      <c r="E718" s="2" t="str">
        <f>VLOOKUP(C718,'Category Look Up'!$B:$C,2,FALSE)</f>
        <v>Electronics</v>
      </c>
      <c r="F718" s="2">
        <f>VLOOKUP(C718,'Sales Data'!$A:$B,2,FALSE)</f>
        <v>170</v>
      </c>
      <c r="G718" s="1">
        <f t="shared" si="12"/>
        <v>23560.3</v>
      </c>
    </row>
    <row r="719" spans="1:7" x14ac:dyDescent="0.25">
      <c r="A719" s="2" t="s">
        <v>1975</v>
      </c>
      <c r="B719" s="2" t="s">
        <v>988</v>
      </c>
      <c r="C719" s="2" t="s">
        <v>258</v>
      </c>
      <c r="D719" s="1">
        <v>76.403143834217929</v>
      </c>
      <c r="E719" s="2" t="str">
        <f>VLOOKUP(C719,'Category Look Up'!$B:$C,2,FALSE)</f>
        <v>Electronics</v>
      </c>
      <c r="F719" s="2">
        <f>VLOOKUP(C719,'Sales Data'!$A:$B,2,FALSE)</f>
        <v>170</v>
      </c>
      <c r="G719" s="1">
        <f t="shared" si="12"/>
        <v>12988.534451817048</v>
      </c>
    </row>
    <row r="720" spans="1:7" x14ac:dyDescent="0.25">
      <c r="A720" s="2" t="s">
        <v>1973</v>
      </c>
      <c r="B720" s="2" t="s">
        <v>989</v>
      </c>
      <c r="C720" s="2" t="s">
        <v>259</v>
      </c>
      <c r="D720" s="1">
        <v>19.22</v>
      </c>
      <c r="E720" s="2" t="str">
        <f>VLOOKUP(C720,'Category Look Up'!$B:$C,2,FALSE)</f>
        <v>Consumables</v>
      </c>
      <c r="F720" s="2">
        <f>VLOOKUP(C720,'Sales Data'!$A:$B,2,FALSE)</f>
        <v>1003</v>
      </c>
      <c r="G720" s="1">
        <f t="shared" si="12"/>
        <v>19277.66</v>
      </c>
    </row>
    <row r="721" spans="1:7" x14ac:dyDescent="0.25">
      <c r="A721" s="2" t="s">
        <v>1975</v>
      </c>
      <c r="B721" s="2" t="s">
        <v>1217</v>
      </c>
      <c r="C721" s="2" t="s">
        <v>373</v>
      </c>
      <c r="D721" s="1">
        <v>87.773553062123241</v>
      </c>
      <c r="E721" s="2" t="str">
        <f>VLOOKUP(C721,'Category Look Up'!$B:$C,2,FALSE)</f>
        <v>Consumables</v>
      </c>
      <c r="F721" s="2">
        <f>VLOOKUP(C721,'Sales Data'!$A:$B,2,FALSE)</f>
        <v>1004</v>
      </c>
      <c r="G721" s="1">
        <f t="shared" si="12"/>
        <v>88124.647274371731</v>
      </c>
    </row>
    <row r="722" spans="1:7" x14ac:dyDescent="0.25">
      <c r="A722" s="2" t="s">
        <v>1974</v>
      </c>
      <c r="B722" s="2" t="s">
        <v>1851</v>
      </c>
      <c r="C722" s="2" t="s">
        <v>373</v>
      </c>
      <c r="D722" s="1">
        <v>82.392112718151893</v>
      </c>
      <c r="E722" s="2" t="str">
        <f>VLOOKUP(C722,'Category Look Up'!$B:$C,2,FALSE)</f>
        <v>Consumables</v>
      </c>
      <c r="F722" s="2">
        <f>VLOOKUP(C722,'Sales Data'!$A:$B,2,FALSE)</f>
        <v>1004</v>
      </c>
      <c r="G722" s="1">
        <f t="shared" si="12"/>
        <v>82721.681169024494</v>
      </c>
    </row>
    <row r="723" spans="1:7" x14ac:dyDescent="0.25">
      <c r="A723" s="2" t="s">
        <v>1974</v>
      </c>
      <c r="B723" s="2" t="s">
        <v>1738</v>
      </c>
      <c r="C723" s="2" t="s">
        <v>260</v>
      </c>
      <c r="D723" s="1">
        <v>15.685380454227966</v>
      </c>
      <c r="E723" s="2" t="str">
        <f>VLOOKUP(C723,'Category Look Up'!$B:$C,2,FALSE)</f>
        <v>Home</v>
      </c>
      <c r="F723" s="2">
        <f>VLOOKUP(C723,'Sales Data'!$A:$B,2,FALSE)</f>
        <v>322</v>
      </c>
      <c r="G723" s="1">
        <f t="shared" si="12"/>
        <v>5050.6925062614046</v>
      </c>
    </row>
    <row r="724" spans="1:7" x14ac:dyDescent="0.25">
      <c r="A724" s="2" t="s">
        <v>1975</v>
      </c>
      <c r="B724" s="2" t="s">
        <v>992</v>
      </c>
      <c r="C724" s="2" t="s">
        <v>260</v>
      </c>
      <c r="D724" s="1">
        <v>13.412485401927254</v>
      </c>
      <c r="E724" s="2" t="str">
        <f>VLOOKUP(C724,'Category Look Up'!$B:$C,2,FALSE)</f>
        <v>Home</v>
      </c>
      <c r="F724" s="2">
        <f>VLOOKUP(C724,'Sales Data'!$A:$B,2,FALSE)</f>
        <v>322</v>
      </c>
      <c r="G724" s="1">
        <f t="shared" si="12"/>
        <v>4318.8202994205758</v>
      </c>
    </row>
    <row r="725" spans="1:7" x14ac:dyDescent="0.25">
      <c r="A725" s="2" t="s">
        <v>1973</v>
      </c>
      <c r="B725" s="2" t="s">
        <v>991</v>
      </c>
      <c r="C725" s="2" t="s">
        <v>260</v>
      </c>
      <c r="D725" s="1">
        <v>12.99</v>
      </c>
      <c r="E725" s="2" t="str">
        <f>VLOOKUP(C725,'Category Look Up'!$B:$C,2,FALSE)</f>
        <v>Home</v>
      </c>
      <c r="F725" s="2">
        <f>VLOOKUP(C725,'Sales Data'!$A:$B,2,FALSE)</f>
        <v>322</v>
      </c>
      <c r="G725" s="1">
        <f t="shared" si="12"/>
        <v>4182.78</v>
      </c>
    </row>
    <row r="726" spans="1:7" x14ac:dyDescent="0.25">
      <c r="A726" s="2" t="s">
        <v>1974</v>
      </c>
      <c r="B726" s="2" t="s">
        <v>1739</v>
      </c>
      <c r="C726" s="2" t="s">
        <v>261</v>
      </c>
      <c r="D726" s="1">
        <v>12.192015185278599</v>
      </c>
      <c r="E726" s="2" t="str">
        <f>VLOOKUP(C726,'Category Look Up'!$B:$C,2,FALSE)</f>
        <v>Electronics</v>
      </c>
      <c r="F726" s="2">
        <f>VLOOKUP(C726,'Sales Data'!$A:$B,2,FALSE)</f>
        <v>174</v>
      </c>
      <c r="G726" s="1">
        <f t="shared" si="12"/>
        <v>2121.4106422384762</v>
      </c>
    </row>
    <row r="727" spans="1:7" x14ac:dyDescent="0.25">
      <c r="A727" s="2" t="s">
        <v>1973</v>
      </c>
      <c r="B727" s="2" t="s">
        <v>993</v>
      </c>
      <c r="C727" s="2" t="s">
        <v>261</v>
      </c>
      <c r="D727" s="1">
        <v>11</v>
      </c>
      <c r="E727" s="2" t="str">
        <f>VLOOKUP(C727,'Category Look Up'!$B:$C,2,FALSE)</f>
        <v>Electronics</v>
      </c>
      <c r="F727" s="2">
        <f>VLOOKUP(C727,'Sales Data'!$A:$B,2,FALSE)</f>
        <v>174</v>
      </c>
      <c r="G727" s="1">
        <f t="shared" si="12"/>
        <v>1914</v>
      </c>
    </row>
    <row r="728" spans="1:7" x14ac:dyDescent="0.25">
      <c r="A728" s="2" t="s">
        <v>1975</v>
      </c>
      <c r="B728" s="2" t="s">
        <v>994</v>
      </c>
      <c r="C728" s="2" t="s">
        <v>261</v>
      </c>
      <c r="D728" s="1">
        <v>10.595312932347982</v>
      </c>
      <c r="E728" s="2" t="str">
        <f>VLOOKUP(C728,'Category Look Up'!$B:$C,2,FALSE)</f>
        <v>Electronics</v>
      </c>
      <c r="F728" s="2">
        <f>VLOOKUP(C728,'Sales Data'!$A:$B,2,FALSE)</f>
        <v>174</v>
      </c>
      <c r="G728" s="1">
        <f t="shared" si="12"/>
        <v>1843.5844502285488</v>
      </c>
    </row>
    <row r="729" spans="1:7" x14ac:dyDescent="0.25">
      <c r="A729" s="2" t="s">
        <v>1973</v>
      </c>
      <c r="B729" s="2" t="s">
        <v>1216</v>
      </c>
      <c r="C729" s="2" t="s">
        <v>373</v>
      </c>
      <c r="D729" s="1">
        <v>79.97</v>
      </c>
      <c r="E729" s="2" t="str">
        <f>VLOOKUP(C729,'Category Look Up'!$B:$C,2,FALSE)</f>
        <v>Consumables</v>
      </c>
      <c r="F729" s="2">
        <f>VLOOKUP(C729,'Sales Data'!$A:$B,2,FALSE)</f>
        <v>1004</v>
      </c>
      <c r="G729" s="1">
        <f t="shared" si="12"/>
        <v>80289.88</v>
      </c>
    </row>
    <row r="730" spans="1:7" x14ac:dyDescent="0.25">
      <c r="A730" s="2" t="s">
        <v>1974</v>
      </c>
      <c r="B730" s="2" t="s">
        <v>1939</v>
      </c>
      <c r="C730" s="2" t="s">
        <v>475</v>
      </c>
      <c r="D730" s="1">
        <v>28.272686568575093</v>
      </c>
      <c r="E730" s="2" t="str">
        <f>VLOOKUP(C730,'Category Look Up'!$B:$C,2,FALSE)</f>
        <v>Consumables</v>
      </c>
      <c r="F730" s="2">
        <f>VLOOKUP(C730,'Sales Data'!$A:$B,2,FALSE)</f>
        <v>1005</v>
      </c>
      <c r="G730" s="1">
        <f t="shared" si="12"/>
        <v>28414.050001417967</v>
      </c>
    </row>
    <row r="731" spans="1:7" x14ac:dyDescent="0.25">
      <c r="A731" s="2" t="s">
        <v>1975</v>
      </c>
      <c r="B731" s="2" t="s">
        <v>1420</v>
      </c>
      <c r="C731" s="2" t="s">
        <v>475</v>
      </c>
      <c r="D731" s="1">
        <v>27.943457936803856</v>
      </c>
      <c r="E731" s="2" t="str">
        <f>VLOOKUP(C731,'Category Look Up'!$B:$C,2,FALSE)</f>
        <v>Consumables</v>
      </c>
      <c r="F731" s="2">
        <f>VLOOKUP(C731,'Sales Data'!$A:$B,2,FALSE)</f>
        <v>1005</v>
      </c>
      <c r="G731" s="1">
        <f t="shared" si="12"/>
        <v>28083.175226487874</v>
      </c>
    </row>
    <row r="732" spans="1:7" x14ac:dyDescent="0.25">
      <c r="A732" s="2" t="s">
        <v>1974</v>
      </c>
      <c r="B732" s="2" t="s">
        <v>1741</v>
      </c>
      <c r="C732" s="2" t="s">
        <v>263</v>
      </c>
      <c r="D732" s="1">
        <v>16.163156474142077</v>
      </c>
      <c r="E732" s="2" t="str">
        <f>VLOOKUP(C732,'Category Look Up'!$B:$C,2,FALSE)</f>
        <v>Home</v>
      </c>
      <c r="F732" s="2">
        <f>VLOOKUP(C732,'Sales Data'!$A:$B,2,FALSE)</f>
        <v>335</v>
      </c>
      <c r="G732" s="1">
        <f t="shared" si="12"/>
        <v>5414.6574188375962</v>
      </c>
    </row>
    <row r="733" spans="1:7" x14ac:dyDescent="0.25">
      <c r="A733" s="2" t="s">
        <v>1975</v>
      </c>
      <c r="B733" s="2" t="s">
        <v>998</v>
      </c>
      <c r="C733" s="2" t="s">
        <v>263</v>
      </c>
      <c r="D733" s="1">
        <v>14.893674390288096</v>
      </c>
      <c r="E733" s="2" t="str">
        <f>VLOOKUP(C733,'Category Look Up'!$B:$C,2,FALSE)</f>
        <v>Home</v>
      </c>
      <c r="F733" s="2">
        <f>VLOOKUP(C733,'Sales Data'!$A:$B,2,FALSE)</f>
        <v>335</v>
      </c>
      <c r="G733" s="1">
        <f t="shared" si="12"/>
        <v>4989.3809207465119</v>
      </c>
    </row>
    <row r="734" spans="1:7" x14ac:dyDescent="0.25">
      <c r="A734" s="2" t="s">
        <v>1973</v>
      </c>
      <c r="B734" s="2" t="s">
        <v>997</v>
      </c>
      <c r="C734" s="2" t="s">
        <v>263</v>
      </c>
      <c r="D734" s="1">
        <v>12.63</v>
      </c>
      <c r="E734" s="2" t="str">
        <f>VLOOKUP(C734,'Category Look Up'!$B:$C,2,FALSE)</f>
        <v>Home</v>
      </c>
      <c r="F734" s="2">
        <f>VLOOKUP(C734,'Sales Data'!$A:$B,2,FALSE)</f>
        <v>335</v>
      </c>
      <c r="G734" s="1">
        <f t="shared" si="12"/>
        <v>4231.05</v>
      </c>
    </row>
    <row r="735" spans="1:7" x14ac:dyDescent="0.25">
      <c r="A735" s="2" t="s">
        <v>1974</v>
      </c>
      <c r="B735" s="2" t="s">
        <v>1742</v>
      </c>
      <c r="C735" s="2" t="s">
        <v>264</v>
      </c>
      <c r="D735" s="1">
        <v>15.282547409302037</v>
      </c>
      <c r="E735" s="2" t="str">
        <f>VLOOKUP(C735,'Category Look Up'!$B:$C,2,FALSE)</f>
        <v>Electronics</v>
      </c>
      <c r="F735" s="2">
        <f>VLOOKUP(C735,'Sales Data'!$A:$B,2,FALSE)</f>
        <v>177</v>
      </c>
      <c r="G735" s="1">
        <f t="shared" si="12"/>
        <v>2705.0108914464604</v>
      </c>
    </row>
    <row r="736" spans="1:7" x14ac:dyDescent="0.25">
      <c r="A736" s="2" t="s">
        <v>1973</v>
      </c>
      <c r="B736" s="2" t="s">
        <v>999</v>
      </c>
      <c r="C736" s="2" t="s">
        <v>264</v>
      </c>
      <c r="D736" s="1">
        <v>13.99</v>
      </c>
      <c r="E736" s="2" t="str">
        <f>VLOOKUP(C736,'Category Look Up'!$B:$C,2,FALSE)</f>
        <v>Electronics</v>
      </c>
      <c r="F736" s="2">
        <f>VLOOKUP(C736,'Sales Data'!$A:$B,2,FALSE)</f>
        <v>177</v>
      </c>
      <c r="G736" s="1">
        <f t="shared" si="12"/>
        <v>2476.23</v>
      </c>
    </row>
    <row r="737" spans="1:7" x14ac:dyDescent="0.25">
      <c r="A737" s="2" t="s">
        <v>1975</v>
      </c>
      <c r="B737" s="2" t="s">
        <v>1000</v>
      </c>
      <c r="C737" s="2" t="s">
        <v>264</v>
      </c>
      <c r="D737" s="1">
        <v>12.740441919459556</v>
      </c>
      <c r="E737" s="2" t="str">
        <f>VLOOKUP(C737,'Category Look Up'!$B:$C,2,FALSE)</f>
        <v>Electronics</v>
      </c>
      <c r="F737" s="2">
        <f>VLOOKUP(C737,'Sales Data'!$A:$B,2,FALSE)</f>
        <v>177</v>
      </c>
      <c r="G737" s="1">
        <f t="shared" si="12"/>
        <v>2255.0582197443414</v>
      </c>
    </row>
    <row r="738" spans="1:7" x14ac:dyDescent="0.25">
      <c r="A738" s="2" t="s">
        <v>1973</v>
      </c>
      <c r="B738" s="2" t="s">
        <v>1419</v>
      </c>
      <c r="C738" s="2" t="s">
        <v>475</v>
      </c>
      <c r="D738" s="1">
        <v>25.99</v>
      </c>
      <c r="E738" s="2" t="str">
        <f>VLOOKUP(C738,'Category Look Up'!$B:$C,2,FALSE)</f>
        <v>Consumables</v>
      </c>
      <c r="F738" s="2">
        <f>VLOOKUP(C738,'Sales Data'!$A:$B,2,FALSE)</f>
        <v>1005</v>
      </c>
      <c r="G738" s="1">
        <f t="shared" si="12"/>
        <v>26119.949999999997</v>
      </c>
    </row>
    <row r="739" spans="1:7" x14ac:dyDescent="0.25">
      <c r="A739" s="2" t="s">
        <v>1974</v>
      </c>
      <c r="B739" s="2" t="s">
        <v>1650</v>
      </c>
      <c r="C739" s="2" t="s">
        <v>172</v>
      </c>
      <c r="D739" s="1">
        <v>12.937674375592579</v>
      </c>
      <c r="E739" s="2" t="str">
        <f>VLOOKUP(C739,'Category Look Up'!$B:$C,2,FALSE)</f>
        <v>Consumables</v>
      </c>
      <c r="F739" s="2">
        <f>VLOOKUP(C739,'Sales Data'!$A:$B,2,FALSE)</f>
        <v>1009</v>
      </c>
      <c r="G739" s="1">
        <f t="shared" si="12"/>
        <v>13054.113444972912</v>
      </c>
    </row>
    <row r="740" spans="1:7" x14ac:dyDescent="0.25">
      <c r="A740" s="2" t="s">
        <v>1975</v>
      </c>
      <c r="B740" s="2" t="s">
        <v>816</v>
      </c>
      <c r="C740" s="2" t="s">
        <v>172</v>
      </c>
      <c r="D740" s="1">
        <v>12.298465041674817</v>
      </c>
      <c r="E740" s="2" t="str">
        <f>VLOOKUP(C740,'Category Look Up'!$B:$C,2,FALSE)</f>
        <v>Consumables</v>
      </c>
      <c r="F740" s="2">
        <f>VLOOKUP(C740,'Sales Data'!$A:$B,2,FALSE)</f>
        <v>1009</v>
      </c>
      <c r="G740" s="1">
        <f t="shared" si="12"/>
        <v>12409.15122704989</v>
      </c>
    </row>
    <row r="741" spans="1:7" x14ac:dyDescent="0.25">
      <c r="A741" s="2" t="s">
        <v>1975</v>
      </c>
      <c r="B741" s="2" t="s">
        <v>1004</v>
      </c>
      <c r="C741" s="2" t="s">
        <v>266</v>
      </c>
      <c r="D741" s="1">
        <v>20.419254486209216</v>
      </c>
      <c r="E741" s="2" t="str">
        <f>VLOOKUP(C741,'Category Look Up'!$B:$C,2,FALSE)</f>
        <v>Home</v>
      </c>
      <c r="F741" s="2">
        <f>VLOOKUP(C741,'Sales Data'!$A:$B,2,FALSE)</f>
        <v>338</v>
      </c>
      <c r="G741" s="1">
        <f t="shared" si="12"/>
        <v>6901.7080163387145</v>
      </c>
    </row>
    <row r="742" spans="1:7" x14ac:dyDescent="0.25">
      <c r="A742" s="2" t="s">
        <v>1974</v>
      </c>
      <c r="B742" s="2" t="s">
        <v>1744</v>
      </c>
      <c r="C742" s="2" t="s">
        <v>266</v>
      </c>
      <c r="D742" s="1">
        <v>16.892665302590903</v>
      </c>
      <c r="E742" s="2" t="str">
        <f>VLOOKUP(C742,'Category Look Up'!$B:$C,2,FALSE)</f>
        <v>Home</v>
      </c>
      <c r="F742" s="2">
        <f>VLOOKUP(C742,'Sales Data'!$A:$B,2,FALSE)</f>
        <v>338</v>
      </c>
      <c r="G742" s="1">
        <f t="shared" si="12"/>
        <v>5709.720872275725</v>
      </c>
    </row>
    <row r="743" spans="1:7" x14ac:dyDescent="0.25">
      <c r="A743" s="2" t="s">
        <v>1973</v>
      </c>
      <c r="B743" s="2" t="s">
        <v>1003</v>
      </c>
      <c r="C743" s="2" t="s">
        <v>266</v>
      </c>
      <c r="D743" s="1">
        <v>14.99</v>
      </c>
      <c r="E743" s="2" t="str">
        <f>VLOOKUP(C743,'Category Look Up'!$B:$C,2,FALSE)</f>
        <v>Home</v>
      </c>
      <c r="F743" s="2">
        <f>VLOOKUP(C743,'Sales Data'!$A:$B,2,FALSE)</f>
        <v>338</v>
      </c>
      <c r="G743" s="1">
        <f t="shared" si="12"/>
        <v>5066.62</v>
      </c>
    </row>
    <row r="744" spans="1:7" x14ac:dyDescent="0.25">
      <c r="A744" s="2" t="s">
        <v>1974</v>
      </c>
      <c r="B744" s="2" t="s">
        <v>1745</v>
      </c>
      <c r="C744" s="2" t="s">
        <v>267</v>
      </c>
      <c r="D744" s="1">
        <v>58.152099159770756</v>
      </c>
      <c r="E744" s="2" t="str">
        <f>VLOOKUP(C744,'Category Look Up'!$B:$C,2,FALSE)</f>
        <v>Electronics</v>
      </c>
      <c r="F744" s="2">
        <f>VLOOKUP(C744,'Sales Data'!$A:$B,2,FALSE)</f>
        <v>182</v>
      </c>
      <c r="G744" s="1">
        <f t="shared" si="12"/>
        <v>10583.682047078277</v>
      </c>
    </row>
    <row r="745" spans="1:7" x14ac:dyDescent="0.25">
      <c r="A745" s="2" t="s">
        <v>1973</v>
      </c>
      <c r="B745" s="2" t="s">
        <v>1005</v>
      </c>
      <c r="C745" s="2" t="s">
        <v>267</v>
      </c>
      <c r="D745" s="1">
        <v>51.83</v>
      </c>
      <c r="E745" s="2" t="str">
        <f>VLOOKUP(C745,'Category Look Up'!$B:$C,2,FALSE)</f>
        <v>Electronics</v>
      </c>
      <c r="F745" s="2">
        <f>VLOOKUP(C745,'Sales Data'!$A:$B,2,FALSE)</f>
        <v>182</v>
      </c>
      <c r="G745" s="1">
        <f t="shared" si="12"/>
        <v>9433.06</v>
      </c>
    </row>
    <row r="746" spans="1:7" x14ac:dyDescent="0.25">
      <c r="A746" s="2" t="s">
        <v>1975</v>
      </c>
      <c r="B746" s="2" t="s">
        <v>1006</v>
      </c>
      <c r="C746" s="2" t="s">
        <v>267</v>
      </c>
      <c r="D746" s="1">
        <v>50.911179798826005</v>
      </c>
      <c r="E746" s="2" t="str">
        <f>VLOOKUP(C746,'Category Look Up'!$B:$C,2,FALSE)</f>
        <v>Electronics</v>
      </c>
      <c r="F746" s="2">
        <f>VLOOKUP(C746,'Sales Data'!$A:$B,2,FALSE)</f>
        <v>182</v>
      </c>
      <c r="G746" s="1">
        <f t="shared" si="12"/>
        <v>9265.8347233863333</v>
      </c>
    </row>
    <row r="747" spans="1:7" x14ac:dyDescent="0.25">
      <c r="A747" s="2" t="s">
        <v>1973</v>
      </c>
      <c r="B747" s="2" t="s">
        <v>815</v>
      </c>
      <c r="C747" s="2" t="s">
        <v>172</v>
      </c>
      <c r="D747" s="1">
        <v>10.94</v>
      </c>
      <c r="E747" s="2" t="str">
        <f>VLOOKUP(C747,'Category Look Up'!$B:$C,2,FALSE)</f>
        <v>Consumables</v>
      </c>
      <c r="F747" s="2">
        <f>VLOOKUP(C747,'Sales Data'!$A:$B,2,FALSE)</f>
        <v>1009</v>
      </c>
      <c r="G747" s="1">
        <f t="shared" si="12"/>
        <v>11038.46</v>
      </c>
    </row>
    <row r="748" spans="1:7" x14ac:dyDescent="0.25">
      <c r="A748" s="2" t="s">
        <v>1974</v>
      </c>
      <c r="B748" s="2" t="s">
        <v>1926</v>
      </c>
      <c r="C748" s="2" t="s">
        <v>448</v>
      </c>
      <c r="D748" s="1">
        <v>7.2623812559427927</v>
      </c>
      <c r="E748" s="2" t="str">
        <f>VLOOKUP(C748,'Category Look Up'!$B:$C,2,FALSE)</f>
        <v>Consumables</v>
      </c>
      <c r="F748" s="2">
        <f>VLOOKUP(C748,'Sales Data'!$A:$B,2,FALSE)</f>
        <v>1010</v>
      </c>
      <c r="G748" s="1">
        <f t="shared" si="12"/>
        <v>7335.0050685022206</v>
      </c>
    </row>
    <row r="749" spans="1:7" x14ac:dyDescent="0.25">
      <c r="A749" s="2" t="s">
        <v>1975</v>
      </c>
      <c r="B749" s="2" t="s">
        <v>1366</v>
      </c>
      <c r="C749" s="2" t="s">
        <v>448</v>
      </c>
      <c r="D749" s="1">
        <v>6.8777508074116849</v>
      </c>
      <c r="E749" s="2" t="str">
        <f>VLOOKUP(C749,'Category Look Up'!$B:$C,2,FALSE)</f>
        <v>Consumables</v>
      </c>
      <c r="F749" s="2">
        <f>VLOOKUP(C749,'Sales Data'!$A:$B,2,FALSE)</f>
        <v>1010</v>
      </c>
      <c r="G749" s="1">
        <f t="shared" si="12"/>
        <v>6946.5283154858016</v>
      </c>
    </row>
    <row r="750" spans="1:7" x14ac:dyDescent="0.25">
      <c r="A750" s="2" t="s">
        <v>1974</v>
      </c>
      <c r="B750" s="2" t="s">
        <v>1747</v>
      </c>
      <c r="C750" s="2" t="s">
        <v>269</v>
      </c>
      <c r="D750" s="1">
        <v>46.255564743187499</v>
      </c>
      <c r="E750" s="2" t="str">
        <f>VLOOKUP(C750,'Category Look Up'!$B:$C,2,FALSE)</f>
        <v>Home</v>
      </c>
      <c r="F750" s="2">
        <f>VLOOKUP(C750,'Sales Data'!$A:$B,2,FALSE)</f>
        <v>326</v>
      </c>
      <c r="G750" s="1">
        <f t="shared" si="12"/>
        <v>15079.314106279124</v>
      </c>
    </row>
    <row r="751" spans="1:7" x14ac:dyDescent="0.25">
      <c r="A751" s="2" t="s">
        <v>1975</v>
      </c>
      <c r="B751" s="2" t="s">
        <v>1010</v>
      </c>
      <c r="C751" s="2" t="s">
        <v>269</v>
      </c>
      <c r="D751" s="1">
        <v>44.555271731245313</v>
      </c>
      <c r="E751" s="2" t="str">
        <f>VLOOKUP(C751,'Category Look Up'!$B:$C,2,FALSE)</f>
        <v>Home</v>
      </c>
      <c r="F751" s="2">
        <f>VLOOKUP(C751,'Sales Data'!$A:$B,2,FALSE)</f>
        <v>326</v>
      </c>
      <c r="G751" s="1">
        <f t="shared" si="12"/>
        <v>14525.018584385973</v>
      </c>
    </row>
    <row r="752" spans="1:7" x14ac:dyDescent="0.25">
      <c r="A752" s="2" t="s">
        <v>1973</v>
      </c>
      <c r="B752" s="2" t="s">
        <v>1009</v>
      </c>
      <c r="C752" s="2" t="s">
        <v>269</v>
      </c>
      <c r="D752" s="1">
        <v>44</v>
      </c>
      <c r="E752" s="2" t="str">
        <f>VLOOKUP(C752,'Category Look Up'!$B:$C,2,FALSE)</f>
        <v>Home</v>
      </c>
      <c r="F752" s="2">
        <f>VLOOKUP(C752,'Sales Data'!$A:$B,2,FALSE)</f>
        <v>326</v>
      </c>
      <c r="G752" s="1">
        <f t="shared" si="12"/>
        <v>14344</v>
      </c>
    </row>
    <row r="753" spans="1:7" x14ac:dyDescent="0.25">
      <c r="A753" s="2" t="s">
        <v>1974</v>
      </c>
      <c r="B753" s="2" t="s">
        <v>1748</v>
      </c>
      <c r="C753" s="2" t="s">
        <v>270</v>
      </c>
      <c r="D753" s="1">
        <v>56.13463088839292</v>
      </c>
      <c r="E753" s="2" t="str">
        <f>VLOOKUP(C753,'Category Look Up'!$B:$C,2,FALSE)</f>
        <v>Electronics</v>
      </c>
      <c r="F753" s="2">
        <f>VLOOKUP(C753,'Sales Data'!$A:$B,2,FALSE)</f>
        <v>180</v>
      </c>
      <c r="G753" s="1">
        <f t="shared" si="12"/>
        <v>10104.233559910726</v>
      </c>
    </row>
    <row r="754" spans="1:7" x14ac:dyDescent="0.25">
      <c r="A754" s="2" t="s">
        <v>1973</v>
      </c>
      <c r="B754" s="2" t="s">
        <v>1011</v>
      </c>
      <c r="C754" s="2" t="s">
        <v>270</v>
      </c>
      <c r="D754" s="1">
        <v>44.99</v>
      </c>
      <c r="E754" s="2" t="str">
        <f>VLOOKUP(C754,'Category Look Up'!$B:$C,2,FALSE)</f>
        <v>Electronics</v>
      </c>
      <c r="F754" s="2">
        <f>VLOOKUP(C754,'Sales Data'!$A:$B,2,FALSE)</f>
        <v>180</v>
      </c>
      <c r="G754" s="1">
        <f t="shared" si="12"/>
        <v>8098.2000000000007</v>
      </c>
    </row>
    <row r="755" spans="1:7" x14ac:dyDescent="0.25">
      <c r="A755" s="2" t="s">
        <v>1975</v>
      </c>
      <c r="B755" s="2" t="s">
        <v>1012</v>
      </c>
      <c r="C755" s="2" t="s">
        <v>270</v>
      </c>
      <c r="D755" s="1">
        <v>24.222729240117985</v>
      </c>
      <c r="E755" s="2" t="str">
        <f>VLOOKUP(C755,'Category Look Up'!$B:$C,2,FALSE)</f>
        <v>Electronics</v>
      </c>
      <c r="F755" s="2">
        <f>VLOOKUP(C755,'Sales Data'!$A:$B,2,FALSE)</f>
        <v>180</v>
      </c>
      <c r="G755" s="1">
        <f t="shared" si="12"/>
        <v>4360.0912632212376</v>
      </c>
    </row>
    <row r="756" spans="1:7" x14ac:dyDescent="0.25">
      <c r="A756" s="2" t="s">
        <v>1973</v>
      </c>
      <c r="B756" s="2" t="s">
        <v>1365</v>
      </c>
      <c r="C756" s="2" t="s">
        <v>448</v>
      </c>
      <c r="D756" s="1">
        <v>6.47</v>
      </c>
      <c r="E756" s="2" t="str">
        <f>VLOOKUP(C756,'Category Look Up'!$B:$C,2,FALSE)</f>
        <v>Consumables</v>
      </c>
      <c r="F756" s="2">
        <f>VLOOKUP(C756,'Sales Data'!$A:$B,2,FALSE)</f>
        <v>1010</v>
      </c>
      <c r="G756" s="1">
        <f t="shared" si="12"/>
        <v>6534.7</v>
      </c>
    </row>
    <row r="757" spans="1:7" x14ac:dyDescent="0.25">
      <c r="A757" s="2" t="s">
        <v>1974</v>
      </c>
      <c r="B757" s="2" t="s">
        <v>1509</v>
      </c>
      <c r="C757" s="2" t="s">
        <v>31</v>
      </c>
      <c r="D757" s="1">
        <v>10.320768415615973</v>
      </c>
      <c r="E757" s="2" t="str">
        <f>VLOOKUP(C757,'Category Look Up'!$B:$C,2,FALSE)</f>
        <v>Consumables</v>
      </c>
      <c r="F757" s="2">
        <f>VLOOKUP(C757,'Sales Data'!$A:$B,2,FALSE)</f>
        <v>1012</v>
      </c>
      <c r="G757" s="1">
        <f t="shared" si="12"/>
        <v>10444.617636603365</v>
      </c>
    </row>
    <row r="758" spans="1:7" x14ac:dyDescent="0.25">
      <c r="A758" s="2" t="s">
        <v>1975</v>
      </c>
      <c r="B758" s="2" t="s">
        <v>555</v>
      </c>
      <c r="C758" s="2" t="s">
        <v>31</v>
      </c>
      <c r="D758" s="1">
        <v>8.9319793225348327</v>
      </c>
      <c r="E758" s="2" t="str">
        <f>VLOOKUP(C758,'Category Look Up'!$B:$C,2,FALSE)</f>
        <v>Consumables</v>
      </c>
      <c r="F758" s="2">
        <f>VLOOKUP(C758,'Sales Data'!$A:$B,2,FALSE)</f>
        <v>1012</v>
      </c>
      <c r="G758" s="1">
        <f t="shared" si="12"/>
        <v>9039.1630744052509</v>
      </c>
    </row>
    <row r="759" spans="1:7" x14ac:dyDescent="0.25">
      <c r="A759" s="2" t="s">
        <v>1975</v>
      </c>
      <c r="B759" s="2" t="s">
        <v>1016</v>
      </c>
      <c r="C759" s="2" t="s">
        <v>272</v>
      </c>
      <c r="D759" s="1">
        <v>1692.4768236292355</v>
      </c>
      <c r="E759" s="2" t="str">
        <f>VLOOKUP(C759,'Category Look Up'!$B:$C,2,FALSE)</f>
        <v>Home</v>
      </c>
      <c r="F759" s="2">
        <f>VLOOKUP(C759,'Sales Data'!$A:$B,2,FALSE)</f>
        <v>465</v>
      </c>
      <c r="G759" s="1">
        <f t="shared" si="12"/>
        <v>787001.72298759455</v>
      </c>
    </row>
    <row r="760" spans="1:7" x14ac:dyDescent="0.25">
      <c r="A760" s="2" t="s">
        <v>1973</v>
      </c>
      <c r="B760" s="2" t="s">
        <v>1015</v>
      </c>
      <c r="C760" s="2" t="s">
        <v>272</v>
      </c>
      <c r="D760" s="1">
        <v>1619</v>
      </c>
      <c r="E760" s="2" t="str">
        <f>VLOOKUP(C760,'Category Look Up'!$B:$C,2,FALSE)</f>
        <v>Home</v>
      </c>
      <c r="F760" s="2">
        <f>VLOOKUP(C760,'Sales Data'!$A:$B,2,FALSE)</f>
        <v>465</v>
      </c>
      <c r="G760" s="1">
        <f t="shared" si="12"/>
        <v>752835</v>
      </c>
    </row>
    <row r="761" spans="1:7" x14ac:dyDescent="0.25">
      <c r="A761" s="2" t="s">
        <v>1974</v>
      </c>
      <c r="B761" s="2" t="s">
        <v>1750</v>
      </c>
      <c r="C761" s="2" t="s">
        <v>272</v>
      </c>
      <c r="D761" s="1">
        <v>1392.4344852579725</v>
      </c>
      <c r="E761" s="2" t="str">
        <f>VLOOKUP(C761,'Category Look Up'!$B:$C,2,FALSE)</f>
        <v>Home</v>
      </c>
      <c r="F761" s="2">
        <f>VLOOKUP(C761,'Sales Data'!$A:$B,2,FALSE)</f>
        <v>465</v>
      </c>
      <c r="G761" s="1">
        <f t="shared" si="12"/>
        <v>647482.03564495721</v>
      </c>
    </row>
    <row r="762" spans="1:7" x14ac:dyDescent="0.25">
      <c r="A762" s="2" t="s">
        <v>1974</v>
      </c>
      <c r="B762" s="2" t="s">
        <v>1751</v>
      </c>
      <c r="C762" s="2" t="s">
        <v>273</v>
      </c>
      <c r="D762" s="1">
        <v>21.22126306108219</v>
      </c>
      <c r="E762" s="2" t="str">
        <f>VLOOKUP(C762,'Category Look Up'!$B:$C,2,FALSE)</f>
        <v>Electronics</v>
      </c>
      <c r="F762" s="2">
        <f>VLOOKUP(C762,'Sales Data'!$A:$B,2,FALSE)</f>
        <v>179</v>
      </c>
      <c r="G762" s="1">
        <f t="shared" si="12"/>
        <v>3798.6060879337119</v>
      </c>
    </row>
    <row r="763" spans="1:7" x14ac:dyDescent="0.25">
      <c r="A763" s="2" t="s">
        <v>1973</v>
      </c>
      <c r="B763" s="2" t="s">
        <v>1017</v>
      </c>
      <c r="C763" s="2" t="s">
        <v>273</v>
      </c>
      <c r="D763" s="1">
        <v>18.989999999999998</v>
      </c>
      <c r="E763" s="2" t="str">
        <f>VLOOKUP(C763,'Category Look Up'!$B:$C,2,FALSE)</f>
        <v>Electronics</v>
      </c>
      <c r="F763" s="2">
        <f>VLOOKUP(C763,'Sales Data'!$A:$B,2,FALSE)</f>
        <v>179</v>
      </c>
      <c r="G763" s="1">
        <f t="shared" si="12"/>
        <v>3399.2099999999996</v>
      </c>
    </row>
    <row r="764" spans="1:7" x14ac:dyDescent="0.25">
      <c r="A764" s="2" t="s">
        <v>1975</v>
      </c>
      <c r="B764" s="2" t="s">
        <v>1018</v>
      </c>
      <c r="C764" s="2" t="s">
        <v>273</v>
      </c>
      <c r="D764" s="1">
        <v>10.890941199075019</v>
      </c>
      <c r="E764" s="2" t="str">
        <f>VLOOKUP(C764,'Category Look Up'!$B:$C,2,FALSE)</f>
        <v>Electronics</v>
      </c>
      <c r="F764" s="2">
        <f>VLOOKUP(C764,'Sales Data'!$A:$B,2,FALSE)</f>
        <v>179</v>
      </c>
      <c r="G764" s="1">
        <f t="shared" si="12"/>
        <v>1949.4784746344285</v>
      </c>
    </row>
    <row r="765" spans="1:7" x14ac:dyDescent="0.25">
      <c r="A765" s="2" t="s">
        <v>1973</v>
      </c>
      <c r="B765" s="2" t="s">
        <v>554</v>
      </c>
      <c r="C765" s="2" t="s">
        <v>31</v>
      </c>
      <c r="D765" s="1">
        <v>7.99</v>
      </c>
      <c r="E765" s="2" t="str">
        <f>VLOOKUP(C765,'Category Look Up'!$B:$C,2,FALSE)</f>
        <v>Consumables</v>
      </c>
      <c r="F765" s="2">
        <f>VLOOKUP(C765,'Sales Data'!$A:$B,2,FALSE)</f>
        <v>1012</v>
      </c>
      <c r="G765" s="1">
        <f t="shared" si="12"/>
        <v>8085.88</v>
      </c>
    </row>
    <row r="766" spans="1:7" x14ac:dyDescent="0.25">
      <c r="A766" s="2" t="s">
        <v>1974</v>
      </c>
      <c r="B766" s="2" t="s">
        <v>1818</v>
      </c>
      <c r="C766" s="2" t="s">
        <v>340</v>
      </c>
      <c r="D766" s="1">
        <v>17.280798555491362</v>
      </c>
      <c r="E766" s="2" t="str">
        <f>VLOOKUP(C766,'Category Look Up'!$B:$C,2,FALSE)</f>
        <v>Consumables</v>
      </c>
      <c r="F766" s="2">
        <f>VLOOKUP(C766,'Sales Data'!$A:$B,2,FALSE)</f>
        <v>1012</v>
      </c>
      <c r="G766" s="1">
        <f t="shared" si="12"/>
        <v>17488.16813815726</v>
      </c>
    </row>
    <row r="767" spans="1:7" x14ac:dyDescent="0.25">
      <c r="A767" s="2" t="s">
        <v>1975</v>
      </c>
      <c r="B767" s="2" t="s">
        <v>1151</v>
      </c>
      <c r="C767" s="2" t="s">
        <v>340</v>
      </c>
      <c r="D767" s="1">
        <v>16.356832556289291</v>
      </c>
      <c r="E767" s="2" t="str">
        <f>VLOOKUP(C767,'Category Look Up'!$B:$C,2,FALSE)</f>
        <v>Consumables</v>
      </c>
      <c r="F767" s="2">
        <f>VLOOKUP(C767,'Sales Data'!$A:$B,2,FALSE)</f>
        <v>1012</v>
      </c>
      <c r="G767" s="1">
        <f t="shared" si="12"/>
        <v>16553.114546964764</v>
      </c>
    </row>
    <row r="768" spans="1:7" x14ac:dyDescent="0.25">
      <c r="A768" s="2" t="s">
        <v>1975</v>
      </c>
      <c r="B768" s="2" t="s">
        <v>1022</v>
      </c>
      <c r="C768" s="2" t="s">
        <v>275</v>
      </c>
      <c r="D768" s="1">
        <v>26.483800154844708</v>
      </c>
      <c r="E768" s="2" t="str">
        <f>VLOOKUP(C768,'Category Look Up'!$B:$C,2,FALSE)</f>
        <v>Home</v>
      </c>
      <c r="F768" s="2">
        <f>VLOOKUP(C768,'Sales Data'!$A:$B,2,FALSE)</f>
        <v>324</v>
      </c>
      <c r="G768" s="1">
        <f t="shared" si="12"/>
        <v>8580.7512501696856</v>
      </c>
    </row>
    <row r="769" spans="1:7" x14ac:dyDescent="0.25">
      <c r="A769" s="2" t="s">
        <v>1974</v>
      </c>
      <c r="B769" s="2" t="s">
        <v>1753</v>
      </c>
      <c r="C769" s="2" t="s">
        <v>275</v>
      </c>
      <c r="D769" s="1">
        <v>20.073455723814199</v>
      </c>
      <c r="E769" s="2" t="str">
        <f>VLOOKUP(C769,'Category Look Up'!$B:$C,2,FALSE)</f>
        <v>Home</v>
      </c>
      <c r="F769" s="2">
        <f>VLOOKUP(C769,'Sales Data'!$A:$B,2,FALSE)</f>
        <v>324</v>
      </c>
      <c r="G769" s="1">
        <f t="shared" si="12"/>
        <v>6503.7996545158003</v>
      </c>
    </row>
    <row r="770" spans="1:7" x14ac:dyDescent="0.25">
      <c r="A770" s="2" t="s">
        <v>1973</v>
      </c>
      <c r="B770" s="2" t="s">
        <v>1021</v>
      </c>
      <c r="C770" s="2" t="s">
        <v>275</v>
      </c>
      <c r="D770" s="1">
        <v>19.989999999999998</v>
      </c>
      <c r="E770" s="2" t="str">
        <f>VLOOKUP(C770,'Category Look Up'!$B:$C,2,FALSE)</f>
        <v>Home</v>
      </c>
      <c r="F770" s="2">
        <f>VLOOKUP(C770,'Sales Data'!$A:$B,2,FALSE)</f>
        <v>324</v>
      </c>
      <c r="G770" s="1">
        <f t="shared" si="12"/>
        <v>6476.7599999999993</v>
      </c>
    </row>
    <row r="771" spans="1:7" x14ac:dyDescent="0.25">
      <c r="A771" s="2" t="s">
        <v>1974</v>
      </c>
      <c r="B771" s="2" t="s">
        <v>1754</v>
      </c>
      <c r="C771" s="2" t="s">
        <v>276</v>
      </c>
      <c r="D771" s="1">
        <v>20.614154158350583</v>
      </c>
      <c r="E771" s="2" t="str">
        <f>VLOOKUP(C771,'Category Look Up'!$B:$C,2,FALSE)</f>
        <v>Electronics</v>
      </c>
      <c r="F771" s="2">
        <f>VLOOKUP(C771,'Sales Data'!$A:$B,2,FALSE)</f>
        <v>164</v>
      </c>
      <c r="G771" s="1">
        <f t="shared" ref="G771:G834" si="13">D771*F771</f>
        <v>3380.7212819694955</v>
      </c>
    </row>
    <row r="772" spans="1:7" x14ac:dyDescent="0.25">
      <c r="A772" s="2" t="s">
        <v>1973</v>
      </c>
      <c r="B772" s="2" t="s">
        <v>1023</v>
      </c>
      <c r="C772" s="2" t="s">
        <v>276</v>
      </c>
      <c r="D772" s="1">
        <v>19.350000000000001</v>
      </c>
      <c r="E772" s="2" t="str">
        <f>VLOOKUP(C772,'Category Look Up'!$B:$C,2,FALSE)</f>
        <v>Electronics</v>
      </c>
      <c r="F772" s="2">
        <f>VLOOKUP(C772,'Sales Data'!$A:$B,2,FALSE)</f>
        <v>164</v>
      </c>
      <c r="G772" s="1">
        <f t="shared" si="13"/>
        <v>3173.4</v>
      </c>
    </row>
    <row r="773" spans="1:7" x14ac:dyDescent="0.25">
      <c r="A773" s="2" t="s">
        <v>1975</v>
      </c>
      <c r="B773" s="2" t="s">
        <v>1024</v>
      </c>
      <c r="C773" s="2" t="s">
        <v>276</v>
      </c>
      <c r="D773" s="1">
        <v>13.746035721989251</v>
      </c>
      <c r="E773" s="2" t="str">
        <f>VLOOKUP(C773,'Category Look Up'!$B:$C,2,FALSE)</f>
        <v>Electronics</v>
      </c>
      <c r="F773" s="2">
        <f>VLOOKUP(C773,'Sales Data'!$A:$B,2,FALSE)</f>
        <v>164</v>
      </c>
      <c r="G773" s="1">
        <f t="shared" si="13"/>
        <v>2254.3498584062372</v>
      </c>
    </row>
    <row r="774" spans="1:7" x14ac:dyDescent="0.25">
      <c r="A774" s="2" t="s">
        <v>1973</v>
      </c>
      <c r="B774" s="2" t="s">
        <v>1150</v>
      </c>
      <c r="C774" s="2" t="s">
        <v>340</v>
      </c>
      <c r="D774" s="1">
        <v>14</v>
      </c>
      <c r="E774" s="2" t="str">
        <f>VLOOKUP(C774,'Category Look Up'!$B:$C,2,FALSE)</f>
        <v>Consumables</v>
      </c>
      <c r="F774" s="2">
        <f>VLOOKUP(C774,'Sales Data'!$A:$B,2,FALSE)</f>
        <v>1012</v>
      </c>
      <c r="G774" s="1">
        <f t="shared" si="13"/>
        <v>14168</v>
      </c>
    </row>
    <row r="775" spans="1:7" x14ac:dyDescent="0.25">
      <c r="A775" s="2" t="s">
        <v>1975</v>
      </c>
      <c r="B775" s="2" t="s">
        <v>1014</v>
      </c>
      <c r="C775" s="2" t="s">
        <v>271</v>
      </c>
      <c r="D775" s="1">
        <v>1881.6998321746507</v>
      </c>
      <c r="E775" s="2" t="str">
        <f>VLOOKUP(C775,'Category Look Up'!$B:$C,2,FALSE)</f>
        <v>Consumables</v>
      </c>
      <c r="F775" s="2">
        <f>VLOOKUP(C775,'Sales Data'!$A:$B,2,FALSE)</f>
        <v>1014</v>
      </c>
      <c r="G775" s="1">
        <f t="shared" si="13"/>
        <v>1908043.6298250959</v>
      </c>
    </row>
    <row r="776" spans="1:7" x14ac:dyDescent="0.25">
      <c r="A776" s="2" t="s">
        <v>1974</v>
      </c>
      <c r="B776" s="2" t="s">
        <v>1749</v>
      </c>
      <c r="C776" s="2" t="s">
        <v>271</v>
      </c>
      <c r="D776" s="1">
        <v>1839.6834967961834</v>
      </c>
      <c r="E776" s="2" t="str">
        <f>VLOOKUP(C776,'Category Look Up'!$B:$C,2,FALSE)</f>
        <v>Consumables</v>
      </c>
      <c r="F776" s="2">
        <f>VLOOKUP(C776,'Sales Data'!$A:$B,2,FALSE)</f>
        <v>1014</v>
      </c>
      <c r="G776" s="1">
        <f t="shared" si="13"/>
        <v>1865439.06575133</v>
      </c>
    </row>
    <row r="777" spans="1:7" x14ac:dyDescent="0.25">
      <c r="A777" s="2" t="s">
        <v>1975</v>
      </c>
      <c r="B777" s="2" t="s">
        <v>1028</v>
      </c>
      <c r="C777" s="2" t="s">
        <v>278</v>
      </c>
      <c r="D777" s="1">
        <v>25.500344314655116</v>
      </c>
      <c r="E777" s="2" t="str">
        <f>VLOOKUP(C777,'Category Look Up'!$B:$C,2,FALSE)</f>
        <v>Home</v>
      </c>
      <c r="F777" s="2">
        <f>VLOOKUP(C777,'Sales Data'!$A:$B,2,FALSE)</f>
        <v>339</v>
      </c>
      <c r="G777" s="1">
        <f t="shared" si="13"/>
        <v>8644.6167226680845</v>
      </c>
    </row>
    <row r="778" spans="1:7" x14ac:dyDescent="0.25">
      <c r="A778" s="2" t="s">
        <v>1974</v>
      </c>
      <c r="B778" s="2" t="s">
        <v>1756</v>
      </c>
      <c r="C778" s="2" t="s">
        <v>278</v>
      </c>
      <c r="D778" s="1">
        <v>19.411685511598133</v>
      </c>
      <c r="E778" s="2" t="str">
        <f>VLOOKUP(C778,'Category Look Up'!$B:$C,2,FALSE)</f>
        <v>Home</v>
      </c>
      <c r="F778" s="2">
        <f>VLOOKUP(C778,'Sales Data'!$A:$B,2,FALSE)</f>
        <v>339</v>
      </c>
      <c r="G778" s="1">
        <f t="shared" si="13"/>
        <v>6580.5613884317672</v>
      </c>
    </row>
    <row r="779" spans="1:7" x14ac:dyDescent="0.25">
      <c r="A779" s="2" t="s">
        <v>1973</v>
      </c>
      <c r="B779" s="2" t="s">
        <v>1027</v>
      </c>
      <c r="C779" s="2" t="s">
        <v>278</v>
      </c>
      <c r="D779" s="1">
        <v>17.989999999999998</v>
      </c>
      <c r="E779" s="2" t="str">
        <f>VLOOKUP(C779,'Category Look Up'!$B:$C,2,FALSE)</f>
        <v>Home</v>
      </c>
      <c r="F779" s="2">
        <f>VLOOKUP(C779,'Sales Data'!$A:$B,2,FALSE)</f>
        <v>339</v>
      </c>
      <c r="G779" s="1">
        <f t="shared" si="13"/>
        <v>6098.61</v>
      </c>
    </row>
    <row r="780" spans="1:7" x14ac:dyDescent="0.25">
      <c r="A780" s="2" t="s">
        <v>1974</v>
      </c>
      <c r="B780" s="2" t="s">
        <v>1757</v>
      </c>
      <c r="C780" s="2" t="s">
        <v>279</v>
      </c>
      <c r="D780" s="1">
        <v>8.8796487023721138</v>
      </c>
      <c r="E780" s="2" t="str">
        <f>VLOOKUP(C780,'Category Look Up'!$B:$C,2,FALSE)</f>
        <v>Electronics</v>
      </c>
      <c r="F780" s="2">
        <f>VLOOKUP(C780,'Sales Data'!$A:$B,2,FALSE)</f>
        <v>200</v>
      </c>
      <c r="G780" s="1">
        <f t="shared" si="13"/>
        <v>1775.9297404744227</v>
      </c>
    </row>
    <row r="781" spans="1:7" x14ac:dyDescent="0.25">
      <c r="A781" s="2" t="s">
        <v>1973</v>
      </c>
      <c r="B781" s="2" t="s">
        <v>1029</v>
      </c>
      <c r="C781" s="2" t="s">
        <v>279</v>
      </c>
      <c r="D781" s="1">
        <v>7.02</v>
      </c>
      <c r="E781" s="2" t="str">
        <f>VLOOKUP(C781,'Category Look Up'!$B:$C,2,FALSE)</f>
        <v>Electronics</v>
      </c>
      <c r="F781" s="2">
        <f>VLOOKUP(C781,'Sales Data'!$A:$B,2,FALSE)</f>
        <v>200</v>
      </c>
      <c r="G781" s="1">
        <f t="shared" si="13"/>
        <v>1404</v>
      </c>
    </row>
    <row r="782" spans="1:7" x14ac:dyDescent="0.25">
      <c r="A782" s="2" t="s">
        <v>1975</v>
      </c>
      <c r="B782" s="2" t="s">
        <v>1030</v>
      </c>
      <c r="C782" s="2" t="s">
        <v>279</v>
      </c>
      <c r="D782" s="1">
        <v>5.0850888553726268</v>
      </c>
      <c r="E782" s="2" t="str">
        <f>VLOOKUP(C782,'Category Look Up'!$B:$C,2,FALSE)</f>
        <v>Electronics</v>
      </c>
      <c r="F782" s="2">
        <f>VLOOKUP(C782,'Sales Data'!$A:$B,2,FALSE)</f>
        <v>200</v>
      </c>
      <c r="G782" s="1">
        <f t="shared" si="13"/>
        <v>1017.0177710745254</v>
      </c>
    </row>
    <row r="783" spans="1:7" x14ac:dyDescent="0.25">
      <c r="A783" s="2" t="s">
        <v>1973</v>
      </c>
      <c r="B783" s="2" t="s">
        <v>1013</v>
      </c>
      <c r="C783" s="2" t="s">
        <v>271</v>
      </c>
      <c r="D783" s="1">
        <v>1799</v>
      </c>
      <c r="E783" s="2" t="str">
        <f>VLOOKUP(C783,'Category Look Up'!$B:$C,2,FALSE)</f>
        <v>Consumables</v>
      </c>
      <c r="F783" s="2">
        <f>VLOOKUP(C783,'Sales Data'!$A:$B,2,FALSE)</f>
        <v>1014</v>
      </c>
      <c r="G783" s="1">
        <f t="shared" si="13"/>
        <v>1824186</v>
      </c>
    </row>
    <row r="784" spans="1:7" x14ac:dyDescent="0.25">
      <c r="A784" s="2" t="s">
        <v>1974</v>
      </c>
      <c r="B784" s="2" t="s">
        <v>1908</v>
      </c>
      <c r="C784" s="2" t="s">
        <v>430</v>
      </c>
      <c r="D784" s="1">
        <v>31.853789986011012</v>
      </c>
      <c r="E784" s="2" t="str">
        <f>VLOOKUP(C784,'Category Look Up'!$B:$C,2,FALSE)</f>
        <v>Consumables</v>
      </c>
      <c r="F784" s="2">
        <f>VLOOKUP(C784,'Sales Data'!$A:$B,2,FALSE)</f>
        <v>1014</v>
      </c>
      <c r="G784" s="1">
        <f t="shared" si="13"/>
        <v>32299.743045815165</v>
      </c>
    </row>
    <row r="785" spans="1:7" x14ac:dyDescent="0.25">
      <c r="A785" s="2" t="s">
        <v>1975</v>
      </c>
      <c r="B785" s="2" t="s">
        <v>1330</v>
      </c>
      <c r="C785" s="2" t="s">
        <v>430</v>
      </c>
      <c r="D785" s="1">
        <v>30.068944493073545</v>
      </c>
      <c r="E785" s="2" t="str">
        <f>VLOOKUP(C785,'Category Look Up'!$B:$C,2,FALSE)</f>
        <v>Consumables</v>
      </c>
      <c r="F785" s="2">
        <f>VLOOKUP(C785,'Sales Data'!$A:$B,2,FALSE)</f>
        <v>1014</v>
      </c>
      <c r="G785" s="1">
        <f t="shared" si="13"/>
        <v>30489.909715976573</v>
      </c>
    </row>
    <row r="786" spans="1:7" x14ac:dyDescent="0.25">
      <c r="A786" s="2" t="s">
        <v>1975</v>
      </c>
      <c r="B786" s="2" t="s">
        <v>1034</v>
      </c>
      <c r="C786" s="2" t="s">
        <v>281</v>
      </c>
      <c r="D786" s="1">
        <v>63.958407256670853</v>
      </c>
      <c r="E786" s="2" t="str">
        <f>VLOOKUP(C786,'Category Look Up'!$B:$C,2,FALSE)</f>
        <v>Home</v>
      </c>
      <c r="F786" s="2">
        <f>VLOOKUP(C786,'Sales Data'!$A:$B,2,FALSE)</f>
        <v>326</v>
      </c>
      <c r="G786" s="1">
        <f t="shared" si="13"/>
        <v>20850.440765674699</v>
      </c>
    </row>
    <row r="787" spans="1:7" x14ac:dyDescent="0.25">
      <c r="A787" s="2" t="s">
        <v>1974</v>
      </c>
      <c r="B787" s="2" t="s">
        <v>1759</v>
      </c>
      <c r="C787" s="2" t="s">
        <v>281</v>
      </c>
      <c r="D787" s="1">
        <v>61.124148073243148</v>
      </c>
      <c r="E787" s="2" t="str">
        <f>VLOOKUP(C787,'Category Look Up'!$B:$C,2,FALSE)</f>
        <v>Home</v>
      </c>
      <c r="F787" s="2">
        <f>VLOOKUP(C787,'Sales Data'!$A:$B,2,FALSE)</f>
        <v>326</v>
      </c>
      <c r="G787" s="1">
        <f t="shared" si="13"/>
        <v>19926.472271877265</v>
      </c>
    </row>
    <row r="788" spans="1:7" x14ac:dyDescent="0.25">
      <c r="A788" s="2" t="s">
        <v>1973</v>
      </c>
      <c r="B788" s="2" t="s">
        <v>1033</v>
      </c>
      <c r="C788" s="2" t="s">
        <v>281</v>
      </c>
      <c r="D788" s="1">
        <v>54.99</v>
      </c>
      <c r="E788" s="2" t="str">
        <f>VLOOKUP(C788,'Category Look Up'!$B:$C,2,FALSE)</f>
        <v>Home</v>
      </c>
      <c r="F788" s="2">
        <f>VLOOKUP(C788,'Sales Data'!$A:$B,2,FALSE)</f>
        <v>326</v>
      </c>
      <c r="G788" s="1">
        <f t="shared" si="13"/>
        <v>17926.740000000002</v>
      </c>
    </row>
    <row r="789" spans="1:7" x14ac:dyDescent="0.25">
      <c r="A789" s="2" t="s">
        <v>1974</v>
      </c>
      <c r="B789" s="2" t="s">
        <v>1760</v>
      </c>
      <c r="C789" s="2" t="s">
        <v>282</v>
      </c>
      <c r="D789" s="1">
        <v>68.37062701381312</v>
      </c>
      <c r="E789" s="2" t="str">
        <f>VLOOKUP(C789,'Category Look Up'!$B:$C,2,FALSE)</f>
        <v>Electronics</v>
      </c>
      <c r="F789" s="2">
        <f>VLOOKUP(C789,'Sales Data'!$A:$B,2,FALSE)</f>
        <v>191</v>
      </c>
      <c r="G789" s="1">
        <f t="shared" si="13"/>
        <v>13058.789759638306</v>
      </c>
    </row>
    <row r="790" spans="1:7" x14ac:dyDescent="0.25">
      <c r="A790" s="2" t="s">
        <v>1973</v>
      </c>
      <c r="B790" s="2" t="s">
        <v>1035</v>
      </c>
      <c r="C790" s="2" t="s">
        <v>282</v>
      </c>
      <c r="D790" s="1">
        <v>58.2</v>
      </c>
      <c r="E790" s="2" t="str">
        <f>VLOOKUP(C790,'Category Look Up'!$B:$C,2,FALSE)</f>
        <v>Electronics</v>
      </c>
      <c r="F790" s="2">
        <f>VLOOKUP(C790,'Sales Data'!$A:$B,2,FALSE)</f>
        <v>191</v>
      </c>
      <c r="G790" s="1">
        <f t="shared" si="13"/>
        <v>11116.2</v>
      </c>
    </row>
    <row r="791" spans="1:7" x14ac:dyDescent="0.25">
      <c r="A791" s="2" t="s">
        <v>1975</v>
      </c>
      <c r="B791" s="2" t="s">
        <v>1036</v>
      </c>
      <c r="C791" s="2" t="s">
        <v>282</v>
      </c>
      <c r="D791" s="1">
        <v>44.457371212948779</v>
      </c>
      <c r="E791" s="2" t="str">
        <f>VLOOKUP(C791,'Category Look Up'!$B:$C,2,FALSE)</f>
        <v>Electronics</v>
      </c>
      <c r="F791" s="2">
        <f>VLOOKUP(C791,'Sales Data'!$A:$B,2,FALSE)</f>
        <v>191</v>
      </c>
      <c r="G791" s="1">
        <f t="shared" si="13"/>
        <v>8491.3579016732165</v>
      </c>
    </row>
    <row r="792" spans="1:7" x14ac:dyDescent="0.25">
      <c r="A792" s="2" t="s">
        <v>1973</v>
      </c>
      <c r="B792" s="2" t="s">
        <v>1329</v>
      </c>
      <c r="C792" s="2" t="s">
        <v>430</v>
      </c>
      <c r="D792" s="1">
        <v>27.99</v>
      </c>
      <c r="E792" s="2" t="str">
        <f>VLOOKUP(C792,'Category Look Up'!$B:$C,2,FALSE)</f>
        <v>Consumables</v>
      </c>
      <c r="F792" s="2">
        <f>VLOOKUP(C792,'Sales Data'!$A:$B,2,FALSE)</f>
        <v>1014</v>
      </c>
      <c r="G792" s="1">
        <f t="shared" si="13"/>
        <v>28381.859999999997</v>
      </c>
    </row>
    <row r="793" spans="1:7" x14ac:dyDescent="0.25">
      <c r="A793" s="2" t="s">
        <v>1974</v>
      </c>
      <c r="B793" s="2" t="s">
        <v>1524</v>
      </c>
      <c r="C793" s="2" t="s">
        <v>46</v>
      </c>
      <c r="D793" s="1">
        <v>41.626323453423019</v>
      </c>
      <c r="E793" s="2" t="str">
        <f>VLOOKUP(C793,'Category Look Up'!$B:$C,2,FALSE)</f>
        <v>Consumables</v>
      </c>
      <c r="F793" s="2">
        <f>VLOOKUP(C793,'Sales Data'!$A:$B,2,FALSE)</f>
        <v>1017</v>
      </c>
      <c r="G793" s="1">
        <f t="shared" si="13"/>
        <v>42333.970952131211</v>
      </c>
    </row>
    <row r="794" spans="1:7" x14ac:dyDescent="0.25">
      <c r="A794" s="2" t="s">
        <v>1975</v>
      </c>
      <c r="B794" s="2" t="s">
        <v>585</v>
      </c>
      <c r="C794" s="2" t="s">
        <v>46</v>
      </c>
      <c r="D794" s="1">
        <v>41.56913276260925</v>
      </c>
      <c r="E794" s="2" t="str">
        <f>VLOOKUP(C794,'Category Look Up'!$B:$C,2,FALSE)</f>
        <v>Consumables</v>
      </c>
      <c r="F794" s="2">
        <f>VLOOKUP(C794,'Sales Data'!$A:$B,2,FALSE)</f>
        <v>1017</v>
      </c>
      <c r="G794" s="1">
        <f t="shared" si="13"/>
        <v>42275.808019573604</v>
      </c>
    </row>
    <row r="795" spans="1:7" x14ac:dyDescent="0.25">
      <c r="A795" s="2" t="s">
        <v>1975</v>
      </c>
      <c r="B795" s="2" t="s">
        <v>1040</v>
      </c>
      <c r="C795" s="2" t="s">
        <v>284</v>
      </c>
      <c r="D795" s="1">
        <v>67.656374055265573</v>
      </c>
      <c r="E795" s="2" t="str">
        <f>VLOOKUP(C795,'Category Look Up'!$B:$C,2,FALSE)</f>
        <v>Home</v>
      </c>
      <c r="F795" s="2">
        <f>VLOOKUP(C795,'Sales Data'!$A:$B,2,FALSE)</f>
        <v>320</v>
      </c>
      <c r="G795" s="1">
        <f t="shared" si="13"/>
        <v>21650.039697684984</v>
      </c>
    </row>
    <row r="796" spans="1:7" x14ac:dyDescent="0.25">
      <c r="A796" s="2" t="s">
        <v>1974</v>
      </c>
      <c r="B796" s="2" t="s">
        <v>1762</v>
      </c>
      <c r="C796" s="2" t="s">
        <v>284</v>
      </c>
      <c r="D796" s="1">
        <v>51.616835450229701</v>
      </c>
      <c r="E796" s="2" t="str">
        <f>VLOOKUP(C796,'Category Look Up'!$B:$C,2,FALSE)</f>
        <v>Home</v>
      </c>
      <c r="F796" s="2">
        <f>VLOOKUP(C796,'Sales Data'!$A:$B,2,FALSE)</f>
        <v>320</v>
      </c>
      <c r="G796" s="1">
        <f t="shared" si="13"/>
        <v>16517.387344073504</v>
      </c>
    </row>
    <row r="797" spans="1:7" x14ac:dyDescent="0.25">
      <c r="A797" s="2" t="s">
        <v>1973</v>
      </c>
      <c r="B797" s="2" t="s">
        <v>1039</v>
      </c>
      <c r="C797" s="2" t="s">
        <v>284</v>
      </c>
      <c r="D797" s="1">
        <v>45.32</v>
      </c>
      <c r="E797" s="2" t="str">
        <f>VLOOKUP(C797,'Category Look Up'!$B:$C,2,FALSE)</f>
        <v>Home</v>
      </c>
      <c r="F797" s="2">
        <f>VLOOKUP(C797,'Sales Data'!$A:$B,2,FALSE)</f>
        <v>320</v>
      </c>
      <c r="G797" s="1">
        <f t="shared" si="13"/>
        <v>14502.4</v>
      </c>
    </row>
    <row r="798" spans="1:7" x14ac:dyDescent="0.25">
      <c r="A798" s="2" t="s">
        <v>1974</v>
      </c>
      <c r="B798" s="2" t="s">
        <v>1763</v>
      </c>
      <c r="C798" s="2" t="s">
        <v>285</v>
      </c>
      <c r="D798" s="1">
        <v>54.952199211483666</v>
      </c>
      <c r="E798" s="2" t="str">
        <f>VLOOKUP(C798,'Category Look Up'!$B:$C,2,FALSE)</f>
        <v>Electronics</v>
      </c>
      <c r="F798" s="2">
        <f>VLOOKUP(C798,'Sales Data'!$A:$B,2,FALSE)</f>
        <v>344</v>
      </c>
      <c r="G798" s="1">
        <f t="shared" si="13"/>
        <v>18903.556528750381</v>
      </c>
    </row>
    <row r="799" spans="1:7" x14ac:dyDescent="0.25">
      <c r="A799" s="2" t="s">
        <v>1975</v>
      </c>
      <c r="B799" s="2" t="s">
        <v>1042</v>
      </c>
      <c r="C799" s="2" t="s">
        <v>285</v>
      </c>
      <c r="D799" s="1">
        <v>49.795147611035276</v>
      </c>
      <c r="E799" s="2" t="str">
        <f>VLOOKUP(C799,'Category Look Up'!$B:$C,2,FALSE)</f>
        <v>Electronics</v>
      </c>
      <c r="F799" s="2">
        <f>VLOOKUP(C799,'Sales Data'!$A:$B,2,FALSE)</f>
        <v>344</v>
      </c>
      <c r="G799" s="1">
        <f t="shared" si="13"/>
        <v>17129.530778196135</v>
      </c>
    </row>
    <row r="800" spans="1:7" x14ac:dyDescent="0.25">
      <c r="A800" s="2" t="s">
        <v>1973</v>
      </c>
      <c r="B800" s="2" t="s">
        <v>1041</v>
      </c>
      <c r="C800" s="2" t="s">
        <v>285</v>
      </c>
      <c r="D800" s="1">
        <v>49.63</v>
      </c>
      <c r="E800" s="2" t="str">
        <f>VLOOKUP(C800,'Category Look Up'!$B:$C,2,FALSE)</f>
        <v>Electronics</v>
      </c>
      <c r="F800" s="2">
        <f>VLOOKUP(C800,'Sales Data'!$A:$B,2,FALSE)</f>
        <v>344</v>
      </c>
      <c r="G800" s="1">
        <f t="shared" si="13"/>
        <v>17072.72</v>
      </c>
    </row>
    <row r="801" spans="1:7" x14ac:dyDescent="0.25">
      <c r="A801" s="2" t="s">
        <v>1973</v>
      </c>
      <c r="B801" s="2" t="s">
        <v>584</v>
      </c>
      <c r="C801" s="2" t="s">
        <v>46</v>
      </c>
      <c r="D801" s="1">
        <v>39.99</v>
      </c>
      <c r="E801" s="2" t="str">
        <f>VLOOKUP(C801,'Category Look Up'!$B:$C,2,FALSE)</f>
        <v>Consumables</v>
      </c>
      <c r="F801" s="2">
        <f>VLOOKUP(C801,'Sales Data'!$A:$B,2,FALSE)</f>
        <v>1017</v>
      </c>
      <c r="G801" s="1">
        <f t="shared" si="13"/>
        <v>40669.83</v>
      </c>
    </row>
    <row r="802" spans="1:7" x14ac:dyDescent="0.25">
      <c r="A802" s="2" t="s">
        <v>1975</v>
      </c>
      <c r="B802" s="2" t="s">
        <v>924</v>
      </c>
      <c r="C802" s="2" t="s">
        <v>226</v>
      </c>
      <c r="D802" s="1">
        <v>9.7175734176572277</v>
      </c>
      <c r="E802" s="2" t="str">
        <f>VLOOKUP(C802,'Category Look Up'!$B:$C,2,FALSE)</f>
        <v>Consumables</v>
      </c>
      <c r="F802" s="2">
        <f>VLOOKUP(C802,'Sales Data'!$A:$B,2,FALSE)</f>
        <v>1019</v>
      </c>
      <c r="G802" s="1">
        <f t="shared" si="13"/>
        <v>9902.2073125927145</v>
      </c>
    </row>
    <row r="803" spans="1:7" x14ac:dyDescent="0.25">
      <c r="A803" s="2" t="s">
        <v>1974</v>
      </c>
      <c r="B803" s="2" t="s">
        <v>1704</v>
      </c>
      <c r="C803" s="2" t="s">
        <v>226</v>
      </c>
      <c r="D803" s="1">
        <v>9.5036536856127185</v>
      </c>
      <c r="E803" s="2" t="str">
        <f>VLOOKUP(C803,'Category Look Up'!$B:$C,2,FALSE)</f>
        <v>Consumables</v>
      </c>
      <c r="F803" s="2">
        <f>VLOOKUP(C803,'Sales Data'!$A:$B,2,FALSE)</f>
        <v>1019</v>
      </c>
      <c r="G803" s="1">
        <f t="shared" si="13"/>
        <v>9684.2231056393593</v>
      </c>
    </row>
    <row r="804" spans="1:7" x14ac:dyDescent="0.25">
      <c r="A804" s="2" t="s">
        <v>1974</v>
      </c>
      <c r="B804" s="2" t="s">
        <v>1765</v>
      </c>
      <c r="C804" s="2" t="s">
        <v>287</v>
      </c>
      <c r="D804" s="1">
        <v>14.413807966039611</v>
      </c>
      <c r="E804" s="2" t="str">
        <f>VLOOKUP(C804,'Category Look Up'!$B:$C,2,FALSE)</f>
        <v>Home</v>
      </c>
      <c r="F804" s="2">
        <f>VLOOKUP(C804,'Sales Data'!$A:$B,2,FALSE)</f>
        <v>327</v>
      </c>
      <c r="G804" s="1">
        <f t="shared" si="13"/>
        <v>4713.3152048949532</v>
      </c>
    </row>
    <row r="805" spans="1:7" x14ac:dyDescent="0.25">
      <c r="A805" s="2" t="s">
        <v>1975</v>
      </c>
      <c r="B805" s="2" t="s">
        <v>1046</v>
      </c>
      <c r="C805" s="2" t="s">
        <v>287</v>
      </c>
      <c r="D805" s="1">
        <v>12.350411299105115</v>
      </c>
      <c r="E805" s="2" t="str">
        <f>VLOOKUP(C805,'Category Look Up'!$B:$C,2,FALSE)</f>
        <v>Home</v>
      </c>
      <c r="F805" s="2">
        <f>VLOOKUP(C805,'Sales Data'!$A:$B,2,FALSE)</f>
        <v>327</v>
      </c>
      <c r="G805" s="1">
        <f t="shared" si="13"/>
        <v>4038.5844948073727</v>
      </c>
    </row>
    <row r="806" spans="1:7" x14ac:dyDescent="0.25">
      <c r="A806" s="2" t="s">
        <v>1973</v>
      </c>
      <c r="B806" s="2" t="s">
        <v>1045</v>
      </c>
      <c r="C806" s="2" t="s">
        <v>287</v>
      </c>
      <c r="D806" s="1">
        <v>12</v>
      </c>
      <c r="E806" s="2" t="str">
        <f>VLOOKUP(C806,'Category Look Up'!$B:$C,2,FALSE)</f>
        <v>Home</v>
      </c>
      <c r="F806" s="2">
        <f>VLOOKUP(C806,'Sales Data'!$A:$B,2,FALSE)</f>
        <v>327</v>
      </c>
      <c r="G806" s="1">
        <f t="shared" si="13"/>
        <v>3924</v>
      </c>
    </row>
    <row r="807" spans="1:7" x14ac:dyDescent="0.25">
      <c r="A807" s="2" t="s">
        <v>1974</v>
      </c>
      <c r="B807" s="2" t="s">
        <v>1766</v>
      </c>
      <c r="C807" s="2" t="s">
        <v>288</v>
      </c>
      <c r="D807" s="1">
        <v>13.128691909195068</v>
      </c>
      <c r="E807" s="2" t="str">
        <f>VLOOKUP(C807,'Category Look Up'!$B:$C,2,FALSE)</f>
        <v>Electronics</v>
      </c>
      <c r="F807" s="2">
        <f>VLOOKUP(C807,'Sales Data'!$A:$B,2,FALSE)</f>
        <v>177</v>
      </c>
      <c r="G807" s="1">
        <f t="shared" si="13"/>
        <v>2323.7784679275269</v>
      </c>
    </row>
    <row r="808" spans="1:7" x14ac:dyDescent="0.25">
      <c r="A808" s="2" t="s">
        <v>1973</v>
      </c>
      <c r="B808" s="2" t="s">
        <v>1047</v>
      </c>
      <c r="C808" s="2" t="s">
        <v>288</v>
      </c>
      <c r="D808" s="1">
        <v>12.99</v>
      </c>
      <c r="E808" s="2" t="str">
        <f>VLOOKUP(C808,'Category Look Up'!$B:$C,2,FALSE)</f>
        <v>Electronics</v>
      </c>
      <c r="F808" s="2">
        <f>VLOOKUP(C808,'Sales Data'!$A:$B,2,FALSE)</f>
        <v>177</v>
      </c>
      <c r="G808" s="1">
        <f t="shared" si="13"/>
        <v>2299.23</v>
      </c>
    </row>
    <row r="809" spans="1:7" x14ac:dyDescent="0.25">
      <c r="A809" s="2" t="s">
        <v>1975</v>
      </c>
      <c r="B809" s="2" t="s">
        <v>1048</v>
      </c>
      <c r="C809" s="2" t="s">
        <v>288</v>
      </c>
      <c r="D809" s="1">
        <v>12.927522822490102</v>
      </c>
      <c r="E809" s="2" t="str">
        <f>VLOOKUP(C809,'Category Look Up'!$B:$C,2,FALSE)</f>
        <v>Electronics</v>
      </c>
      <c r="F809" s="2">
        <f>VLOOKUP(C809,'Sales Data'!$A:$B,2,FALSE)</f>
        <v>177</v>
      </c>
      <c r="G809" s="1">
        <f t="shared" si="13"/>
        <v>2288.1715395807482</v>
      </c>
    </row>
    <row r="810" spans="1:7" x14ac:dyDescent="0.25">
      <c r="A810" s="2" t="s">
        <v>1973</v>
      </c>
      <c r="B810" s="2" t="s">
        <v>923</v>
      </c>
      <c r="C810" s="2" t="s">
        <v>226</v>
      </c>
      <c r="D810" s="1">
        <v>8.32</v>
      </c>
      <c r="E810" s="2" t="str">
        <f>VLOOKUP(C810,'Category Look Up'!$B:$C,2,FALSE)</f>
        <v>Consumables</v>
      </c>
      <c r="F810" s="2">
        <f>VLOOKUP(C810,'Sales Data'!$A:$B,2,FALSE)</f>
        <v>1019</v>
      </c>
      <c r="G810" s="1">
        <f t="shared" si="13"/>
        <v>8478.08</v>
      </c>
    </row>
    <row r="811" spans="1:7" x14ac:dyDescent="0.25">
      <c r="A811" s="2" t="s">
        <v>1974</v>
      </c>
      <c r="B811" s="2" t="s">
        <v>1884</v>
      </c>
      <c r="C811" s="2" t="s">
        <v>406</v>
      </c>
      <c r="D811" s="1">
        <v>5.5572838409870107</v>
      </c>
      <c r="E811" s="2" t="str">
        <f>VLOOKUP(C811,'Category Look Up'!$B:$C,2,FALSE)</f>
        <v>Consumables</v>
      </c>
      <c r="F811" s="2">
        <f>VLOOKUP(C811,'Sales Data'!$A:$B,2,FALSE)</f>
        <v>1019</v>
      </c>
      <c r="G811" s="1">
        <f t="shared" si="13"/>
        <v>5662.8722339657643</v>
      </c>
    </row>
    <row r="812" spans="1:7" x14ac:dyDescent="0.25">
      <c r="A812" s="2" t="s">
        <v>1975</v>
      </c>
      <c r="B812" s="2" t="s">
        <v>1052</v>
      </c>
      <c r="C812" s="2" t="s">
        <v>290</v>
      </c>
      <c r="D812" s="1">
        <v>15.954320216286222</v>
      </c>
      <c r="E812" s="2" t="str">
        <f>VLOOKUP(C812,'Category Look Up'!$B:$C,2,FALSE)</f>
        <v>Home</v>
      </c>
      <c r="F812" s="2">
        <f>VLOOKUP(C812,'Sales Data'!$A:$B,2,FALSE)</f>
        <v>317</v>
      </c>
      <c r="G812" s="1">
        <f t="shared" si="13"/>
        <v>5057.519508562732</v>
      </c>
    </row>
    <row r="813" spans="1:7" x14ac:dyDescent="0.25">
      <c r="A813" s="2" t="s">
        <v>1974</v>
      </c>
      <c r="B813" s="2" t="s">
        <v>1768</v>
      </c>
      <c r="C813" s="2" t="s">
        <v>290</v>
      </c>
      <c r="D813" s="1">
        <v>14.264744269399543</v>
      </c>
      <c r="E813" s="2" t="str">
        <f>VLOOKUP(C813,'Category Look Up'!$B:$C,2,FALSE)</f>
        <v>Home</v>
      </c>
      <c r="F813" s="2">
        <f>VLOOKUP(C813,'Sales Data'!$A:$B,2,FALSE)</f>
        <v>317</v>
      </c>
      <c r="G813" s="1">
        <f t="shared" si="13"/>
        <v>4521.9239333996547</v>
      </c>
    </row>
    <row r="814" spans="1:7" x14ac:dyDescent="0.25">
      <c r="A814" s="2" t="s">
        <v>1973</v>
      </c>
      <c r="B814" s="2" t="s">
        <v>1051</v>
      </c>
      <c r="C814" s="2" t="s">
        <v>290</v>
      </c>
      <c r="D814" s="1">
        <v>13.73</v>
      </c>
      <c r="E814" s="2" t="str">
        <f>VLOOKUP(C814,'Category Look Up'!$B:$C,2,FALSE)</f>
        <v>Home</v>
      </c>
      <c r="F814" s="2">
        <f>VLOOKUP(C814,'Sales Data'!$A:$B,2,FALSE)</f>
        <v>317</v>
      </c>
      <c r="G814" s="1">
        <f t="shared" si="13"/>
        <v>4352.41</v>
      </c>
    </row>
    <row r="815" spans="1:7" x14ac:dyDescent="0.25">
      <c r="A815" s="2" t="s">
        <v>1974</v>
      </c>
      <c r="B815" s="2" t="s">
        <v>1769</v>
      </c>
      <c r="C815" s="2" t="s">
        <v>291</v>
      </c>
      <c r="D815" s="1">
        <v>21.643156174339005</v>
      </c>
      <c r="E815" s="2" t="str">
        <f>VLOOKUP(C815,'Category Look Up'!$B:$C,2,FALSE)</f>
        <v>Electronics</v>
      </c>
      <c r="F815" s="2">
        <f>VLOOKUP(C815,'Sales Data'!$A:$B,2,FALSE)</f>
        <v>183</v>
      </c>
      <c r="G815" s="1">
        <f t="shared" si="13"/>
        <v>3960.6975799040379</v>
      </c>
    </row>
    <row r="816" spans="1:7" x14ac:dyDescent="0.25">
      <c r="A816" s="2" t="s">
        <v>1973</v>
      </c>
      <c r="B816" s="2" t="s">
        <v>1053</v>
      </c>
      <c r="C816" s="2" t="s">
        <v>291</v>
      </c>
      <c r="D816" s="1">
        <v>17.899999999999999</v>
      </c>
      <c r="E816" s="2" t="str">
        <f>VLOOKUP(C816,'Category Look Up'!$B:$C,2,FALSE)</f>
        <v>Electronics</v>
      </c>
      <c r="F816" s="2">
        <f>VLOOKUP(C816,'Sales Data'!$A:$B,2,FALSE)</f>
        <v>183</v>
      </c>
      <c r="G816" s="1">
        <f t="shared" si="13"/>
        <v>3275.7</v>
      </c>
    </row>
    <row r="817" spans="1:7" x14ac:dyDescent="0.25">
      <c r="A817" s="2" t="s">
        <v>1975</v>
      </c>
      <c r="B817" s="2" t="s">
        <v>1054</v>
      </c>
      <c r="C817" s="2" t="s">
        <v>291</v>
      </c>
      <c r="D817" s="1">
        <v>11.815074785083651</v>
      </c>
      <c r="E817" s="2" t="str">
        <f>VLOOKUP(C817,'Category Look Up'!$B:$C,2,FALSE)</f>
        <v>Electronics</v>
      </c>
      <c r="F817" s="2">
        <f>VLOOKUP(C817,'Sales Data'!$A:$B,2,FALSE)</f>
        <v>183</v>
      </c>
      <c r="G817" s="1">
        <f t="shared" si="13"/>
        <v>2162.1586856703079</v>
      </c>
    </row>
    <row r="818" spans="1:7" x14ac:dyDescent="0.25">
      <c r="A818" s="2" t="s">
        <v>1975</v>
      </c>
      <c r="B818" s="2" t="s">
        <v>1283</v>
      </c>
      <c r="C818" s="2" t="s">
        <v>406</v>
      </c>
      <c r="D818" s="1">
        <v>5.1159430985488719</v>
      </c>
      <c r="E818" s="2" t="str">
        <f>VLOOKUP(C818,'Category Look Up'!$B:$C,2,FALSE)</f>
        <v>Consumables</v>
      </c>
      <c r="F818" s="2">
        <f>VLOOKUP(C818,'Sales Data'!$A:$B,2,FALSE)</f>
        <v>1019</v>
      </c>
      <c r="G818" s="1">
        <f t="shared" si="13"/>
        <v>5213.1460174213007</v>
      </c>
    </row>
    <row r="819" spans="1:7" x14ac:dyDescent="0.25">
      <c r="A819" s="2" t="s">
        <v>1973</v>
      </c>
      <c r="B819" s="2" t="s">
        <v>1282</v>
      </c>
      <c r="C819" s="2" t="s">
        <v>406</v>
      </c>
      <c r="D819" s="1">
        <v>4.97</v>
      </c>
      <c r="E819" s="2" t="str">
        <f>VLOOKUP(C819,'Category Look Up'!$B:$C,2,FALSE)</f>
        <v>Consumables</v>
      </c>
      <c r="F819" s="2">
        <f>VLOOKUP(C819,'Sales Data'!$A:$B,2,FALSE)</f>
        <v>1019</v>
      </c>
      <c r="G819" s="1">
        <f t="shared" si="13"/>
        <v>5064.4299999999994</v>
      </c>
    </row>
    <row r="820" spans="1:7" x14ac:dyDescent="0.25">
      <c r="A820" s="2" t="s">
        <v>1974</v>
      </c>
      <c r="B820" s="2" t="s">
        <v>1881</v>
      </c>
      <c r="C820" s="2" t="s">
        <v>403</v>
      </c>
      <c r="D820" s="1">
        <v>52.892663567643275</v>
      </c>
      <c r="E820" s="2" t="str">
        <f>VLOOKUP(C820,'Category Look Up'!$B:$C,2,FALSE)</f>
        <v>Consumables</v>
      </c>
      <c r="F820" s="2">
        <f>VLOOKUP(C820,'Sales Data'!$A:$B,2,FALSE)</f>
        <v>1020</v>
      </c>
      <c r="G820" s="1">
        <f t="shared" si="13"/>
        <v>53950.51683899614</v>
      </c>
    </row>
    <row r="821" spans="1:7" x14ac:dyDescent="0.25">
      <c r="A821" s="2" t="s">
        <v>1975</v>
      </c>
      <c r="B821" s="2" t="s">
        <v>1058</v>
      </c>
      <c r="C821" s="2" t="s">
        <v>293</v>
      </c>
      <c r="D821" s="1">
        <v>17.339140216437496</v>
      </c>
      <c r="E821" s="2" t="str">
        <f>VLOOKUP(C821,'Category Look Up'!$B:$C,2,FALSE)</f>
        <v>Home</v>
      </c>
      <c r="F821" s="2">
        <f>VLOOKUP(C821,'Sales Data'!$A:$B,2,FALSE)</f>
        <v>338</v>
      </c>
      <c r="G821" s="1">
        <f t="shared" si="13"/>
        <v>5860.6293931558739</v>
      </c>
    </row>
    <row r="822" spans="1:7" x14ac:dyDescent="0.25">
      <c r="A822" s="2" t="s">
        <v>1974</v>
      </c>
      <c r="B822" s="2" t="s">
        <v>1771</v>
      </c>
      <c r="C822" s="2" t="s">
        <v>293</v>
      </c>
      <c r="D822" s="1">
        <v>13.093538174263438</v>
      </c>
      <c r="E822" s="2" t="str">
        <f>VLOOKUP(C822,'Category Look Up'!$B:$C,2,FALSE)</f>
        <v>Home</v>
      </c>
      <c r="F822" s="2">
        <f>VLOOKUP(C822,'Sales Data'!$A:$B,2,FALSE)</f>
        <v>338</v>
      </c>
      <c r="G822" s="1">
        <f t="shared" si="13"/>
        <v>4425.6159029010423</v>
      </c>
    </row>
    <row r="823" spans="1:7" x14ac:dyDescent="0.25">
      <c r="A823" s="2" t="s">
        <v>1973</v>
      </c>
      <c r="B823" s="2" t="s">
        <v>1057</v>
      </c>
      <c r="C823" s="2" t="s">
        <v>293</v>
      </c>
      <c r="D823" s="1">
        <v>12.99</v>
      </c>
      <c r="E823" s="2" t="str">
        <f>VLOOKUP(C823,'Category Look Up'!$B:$C,2,FALSE)</f>
        <v>Home</v>
      </c>
      <c r="F823" s="2">
        <f>VLOOKUP(C823,'Sales Data'!$A:$B,2,FALSE)</f>
        <v>338</v>
      </c>
      <c r="G823" s="1">
        <f t="shared" si="13"/>
        <v>4390.62</v>
      </c>
    </row>
    <row r="824" spans="1:7" x14ac:dyDescent="0.25">
      <c r="A824" s="2" t="s">
        <v>1974</v>
      </c>
      <c r="B824" s="2" t="s">
        <v>1772</v>
      </c>
      <c r="C824" s="2" t="s">
        <v>294</v>
      </c>
      <c r="D824" s="1">
        <v>24.287627953056568</v>
      </c>
      <c r="E824" s="2" t="str">
        <f>VLOOKUP(C824,'Category Look Up'!$B:$C,2,FALSE)</f>
        <v>Electronics</v>
      </c>
      <c r="F824" s="2">
        <f>VLOOKUP(C824,'Sales Data'!$A:$B,2,FALSE)</f>
        <v>167</v>
      </c>
      <c r="G824" s="1">
        <f t="shared" si="13"/>
        <v>4056.0338681604467</v>
      </c>
    </row>
    <row r="825" spans="1:7" x14ac:dyDescent="0.25">
      <c r="A825" s="2" t="s">
        <v>1973</v>
      </c>
      <c r="B825" s="2" t="s">
        <v>1059</v>
      </c>
      <c r="C825" s="2" t="s">
        <v>294</v>
      </c>
      <c r="D825" s="1">
        <v>19.98</v>
      </c>
      <c r="E825" s="2" t="str">
        <f>VLOOKUP(C825,'Category Look Up'!$B:$C,2,FALSE)</f>
        <v>Electronics</v>
      </c>
      <c r="F825" s="2">
        <f>VLOOKUP(C825,'Sales Data'!$A:$B,2,FALSE)</f>
        <v>167</v>
      </c>
      <c r="G825" s="1">
        <f t="shared" si="13"/>
        <v>3336.66</v>
      </c>
    </row>
    <row r="826" spans="1:7" x14ac:dyDescent="0.25">
      <c r="A826" s="2" t="s">
        <v>1975</v>
      </c>
      <c r="B826" s="2" t="s">
        <v>1060</v>
      </c>
      <c r="C826" s="2" t="s">
        <v>294</v>
      </c>
      <c r="D826" s="1">
        <v>13.441371833665636</v>
      </c>
      <c r="E826" s="2" t="str">
        <f>VLOOKUP(C826,'Category Look Up'!$B:$C,2,FALSE)</f>
        <v>Electronics</v>
      </c>
      <c r="F826" s="2">
        <f>VLOOKUP(C826,'Sales Data'!$A:$B,2,FALSE)</f>
        <v>167</v>
      </c>
      <c r="G826" s="1">
        <f t="shared" si="13"/>
        <v>2244.7090962221614</v>
      </c>
    </row>
    <row r="827" spans="1:7" x14ac:dyDescent="0.25">
      <c r="A827" s="2" t="s">
        <v>1975</v>
      </c>
      <c r="B827" s="2" t="s">
        <v>1277</v>
      </c>
      <c r="C827" s="2" t="s">
        <v>403</v>
      </c>
      <c r="D827" s="1">
        <v>52.849459958414776</v>
      </c>
      <c r="E827" s="2" t="str">
        <f>VLOOKUP(C827,'Category Look Up'!$B:$C,2,FALSE)</f>
        <v>Consumables</v>
      </c>
      <c r="F827" s="2">
        <f>VLOOKUP(C827,'Sales Data'!$A:$B,2,FALSE)</f>
        <v>1020</v>
      </c>
      <c r="G827" s="1">
        <f t="shared" si="13"/>
        <v>53906.449157583069</v>
      </c>
    </row>
    <row r="828" spans="1:7" x14ac:dyDescent="0.25">
      <c r="A828" s="2" t="s">
        <v>1973</v>
      </c>
      <c r="B828" s="2" t="s">
        <v>1276</v>
      </c>
      <c r="C828" s="2" t="s">
        <v>403</v>
      </c>
      <c r="D828" s="1">
        <v>44.99</v>
      </c>
      <c r="E828" s="2" t="str">
        <f>VLOOKUP(C828,'Category Look Up'!$B:$C,2,FALSE)</f>
        <v>Consumables</v>
      </c>
      <c r="F828" s="2">
        <f>VLOOKUP(C828,'Sales Data'!$A:$B,2,FALSE)</f>
        <v>1020</v>
      </c>
      <c r="G828" s="1">
        <f t="shared" si="13"/>
        <v>45889.8</v>
      </c>
    </row>
    <row r="829" spans="1:7" x14ac:dyDescent="0.25">
      <c r="A829" s="2" t="s">
        <v>1974</v>
      </c>
      <c r="B829" s="2" t="s">
        <v>1707</v>
      </c>
      <c r="C829" s="2" t="s">
        <v>229</v>
      </c>
      <c r="D829" s="1">
        <v>45.722109230248272</v>
      </c>
      <c r="E829" s="2" t="str">
        <f>VLOOKUP(C829,'Category Look Up'!$B:$C,2,FALSE)</f>
        <v>Consumables</v>
      </c>
      <c r="F829" s="2">
        <f>VLOOKUP(C829,'Sales Data'!$A:$B,2,FALSE)</f>
        <v>1021</v>
      </c>
      <c r="G829" s="1">
        <f t="shared" si="13"/>
        <v>46682.273524083488</v>
      </c>
    </row>
    <row r="830" spans="1:7" x14ac:dyDescent="0.25">
      <c r="A830" s="2" t="s">
        <v>1974</v>
      </c>
      <c r="B830" s="2" t="s">
        <v>1774</v>
      </c>
      <c r="C830" s="2" t="s">
        <v>296</v>
      </c>
      <c r="D830" s="1">
        <v>14.097466600243607</v>
      </c>
      <c r="E830" s="2" t="str">
        <f>VLOOKUP(C830,'Category Look Up'!$B:$C,2,FALSE)</f>
        <v>Home</v>
      </c>
      <c r="F830" s="2">
        <f>VLOOKUP(C830,'Sales Data'!$A:$B,2,FALSE)</f>
        <v>559</v>
      </c>
      <c r="G830" s="1">
        <f t="shared" si="13"/>
        <v>7880.483829536176</v>
      </c>
    </row>
    <row r="831" spans="1:7" x14ac:dyDescent="0.25">
      <c r="A831" s="2" t="s">
        <v>1973</v>
      </c>
      <c r="B831" s="2" t="s">
        <v>1063</v>
      </c>
      <c r="C831" s="2" t="s">
        <v>296</v>
      </c>
      <c r="D831" s="1">
        <v>13.71</v>
      </c>
      <c r="E831" s="2" t="str">
        <f>VLOOKUP(C831,'Category Look Up'!$B:$C,2,FALSE)</f>
        <v>Home</v>
      </c>
      <c r="F831" s="2">
        <f>VLOOKUP(C831,'Sales Data'!$A:$B,2,FALSE)</f>
        <v>559</v>
      </c>
      <c r="G831" s="1">
        <f t="shared" si="13"/>
        <v>7663.89</v>
      </c>
    </row>
    <row r="832" spans="1:7" x14ac:dyDescent="0.25">
      <c r="A832" s="2" t="s">
        <v>1975</v>
      </c>
      <c r="B832" s="2" t="s">
        <v>1064</v>
      </c>
      <c r="C832" s="2" t="s">
        <v>296</v>
      </c>
      <c r="D832" s="1">
        <v>13.454106771725341</v>
      </c>
      <c r="E832" s="2" t="str">
        <f>VLOOKUP(C832,'Category Look Up'!$B:$C,2,FALSE)</f>
        <v>Home</v>
      </c>
      <c r="F832" s="2">
        <f>VLOOKUP(C832,'Sales Data'!$A:$B,2,FALSE)</f>
        <v>559</v>
      </c>
      <c r="G832" s="1">
        <f t="shared" si="13"/>
        <v>7520.8456853944654</v>
      </c>
    </row>
    <row r="833" spans="1:7" x14ac:dyDescent="0.25">
      <c r="A833" s="2" t="s">
        <v>1974</v>
      </c>
      <c r="B833" s="2" t="s">
        <v>1775</v>
      </c>
      <c r="C833" s="2" t="s">
        <v>297</v>
      </c>
      <c r="D833" s="1">
        <v>13.033476324438263</v>
      </c>
      <c r="E833" s="2" t="str">
        <f>VLOOKUP(C833,'Category Look Up'!$B:$C,2,FALSE)</f>
        <v>Electronics</v>
      </c>
      <c r="F833" s="2">
        <f>VLOOKUP(C833,'Sales Data'!$A:$B,2,FALSE)</f>
        <v>171</v>
      </c>
      <c r="G833" s="1">
        <f t="shared" si="13"/>
        <v>2228.7244514789431</v>
      </c>
    </row>
    <row r="834" spans="1:7" x14ac:dyDescent="0.25">
      <c r="A834" s="2" t="s">
        <v>1973</v>
      </c>
      <c r="B834" s="2" t="s">
        <v>1065</v>
      </c>
      <c r="C834" s="2" t="s">
        <v>297</v>
      </c>
      <c r="D834" s="1">
        <v>11.65</v>
      </c>
      <c r="E834" s="2" t="str">
        <f>VLOOKUP(C834,'Category Look Up'!$B:$C,2,FALSE)</f>
        <v>Electronics</v>
      </c>
      <c r="F834" s="2">
        <f>VLOOKUP(C834,'Sales Data'!$A:$B,2,FALSE)</f>
        <v>171</v>
      </c>
      <c r="G834" s="1">
        <f t="shared" si="13"/>
        <v>1992.15</v>
      </c>
    </row>
    <row r="835" spans="1:7" x14ac:dyDescent="0.25">
      <c r="A835" s="2" t="s">
        <v>1975</v>
      </c>
      <c r="B835" s="2" t="s">
        <v>1066</v>
      </c>
      <c r="C835" s="2" t="s">
        <v>297</v>
      </c>
      <c r="D835" s="1">
        <v>7.4382668475565312</v>
      </c>
      <c r="E835" s="2" t="str">
        <f>VLOOKUP(C835,'Category Look Up'!$B:$C,2,FALSE)</f>
        <v>Electronics</v>
      </c>
      <c r="F835" s="2">
        <f>VLOOKUP(C835,'Sales Data'!$A:$B,2,FALSE)</f>
        <v>171</v>
      </c>
      <c r="G835" s="1">
        <f t="shared" ref="G835:G898" si="14">D835*F835</f>
        <v>1271.9436309321668</v>
      </c>
    </row>
    <row r="836" spans="1:7" x14ac:dyDescent="0.25">
      <c r="A836" s="2" t="s">
        <v>1975</v>
      </c>
      <c r="B836" s="2" t="s">
        <v>930</v>
      </c>
      <c r="C836" s="2" t="s">
        <v>229</v>
      </c>
      <c r="D836" s="1">
        <v>43.64225536110272</v>
      </c>
      <c r="E836" s="2" t="str">
        <f>VLOOKUP(C836,'Category Look Up'!$B:$C,2,FALSE)</f>
        <v>Consumables</v>
      </c>
      <c r="F836" s="2">
        <f>VLOOKUP(C836,'Sales Data'!$A:$B,2,FALSE)</f>
        <v>1021</v>
      </c>
      <c r="G836" s="1">
        <f t="shared" si="14"/>
        <v>44558.742723685878</v>
      </c>
    </row>
    <row r="837" spans="1:7" x14ac:dyDescent="0.25">
      <c r="A837" s="2" t="s">
        <v>1973</v>
      </c>
      <c r="B837" s="2" t="s">
        <v>929</v>
      </c>
      <c r="C837" s="2" t="s">
        <v>229</v>
      </c>
      <c r="D837" s="1">
        <v>38.090000000000003</v>
      </c>
      <c r="E837" s="2" t="str">
        <f>VLOOKUP(C837,'Category Look Up'!$B:$C,2,FALSE)</f>
        <v>Consumables</v>
      </c>
      <c r="F837" s="2">
        <f>VLOOKUP(C837,'Sales Data'!$A:$B,2,FALSE)</f>
        <v>1021</v>
      </c>
      <c r="G837" s="1">
        <f t="shared" si="14"/>
        <v>38889.890000000007</v>
      </c>
    </row>
    <row r="838" spans="1:7" x14ac:dyDescent="0.25">
      <c r="A838" s="2" t="s">
        <v>1975</v>
      </c>
      <c r="B838" s="2" t="s">
        <v>1002</v>
      </c>
      <c r="C838" s="2" t="s">
        <v>265</v>
      </c>
      <c r="D838" s="1">
        <v>23.33936381785924</v>
      </c>
      <c r="E838" s="2" t="str">
        <f>VLOOKUP(C838,'Category Look Up'!$B:$C,2,FALSE)</f>
        <v>Consumables</v>
      </c>
      <c r="F838" s="2">
        <f>VLOOKUP(C838,'Sales Data'!$A:$B,2,FALSE)</f>
        <v>1021</v>
      </c>
      <c r="G838" s="1">
        <f t="shared" si="14"/>
        <v>23829.490458034285</v>
      </c>
    </row>
    <row r="839" spans="1:7" x14ac:dyDescent="0.25">
      <c r="A839" s="2" t="s">
        <v>1973</v>
      </c>
      <c r="B839" s="2" t="s">
        <v>1069</v>
      </c>
      <c r="C839" s="2" t="s">
        <v>299</v>
      </c>
      <c r="D839" s="1">
        <v>230</v>
      </c>
      <c r="E839" s="2" t="str">
        <f>VLOOKUP(C839,'Category Look Up'!$B:$C,2,FALSE)</f>
        <v>Home</v>
      </c>
      <c r="F839" s="2">
        <f>VLOOKUP(C839,'Sales Data'!$A:$B,2,FALSE)</f>
        <v>384</v>
      </c>
      <c r="G839" s="1">
        <f t="shared" si="14"/>
        <v>88320</v>
      </c>
    </row>
    <row r="840" spans="1:7" x14ac:dyDescent="0.25">
      <c r="A840" s="2" t="s">
        <v>1974</v>
      </c>
      <c r="B840" s="2" t="s">
        <v>1777</v>
      </c>
      <c r="C840" s="2" t="s">
        <v>299</v>
      </c>
      <c r="D840" s="1">
        <v>200.01849696445225</v>
      </c>
      <c r="E840" s="2" t="str">
        <f>VLOOKUP(C840,'Category Look Up'!$B:$C,2,FALSE)</f>
        <v>Home</v>
      </c>
      <c r="F840" s="2">
        <f>VLOOKUP(C840,'Sales Data'!$A:$B,2,FALSE)</f>
        <v>384</v>
      </c>
      <c r="G840" s="1">
        <f t="shared" si="14"/>
        <v>76807.102834349673</v>
      </c>
    </row>
    <row r="841" spans="1:7" x14ac:dyDescent="0.25">
      <c r="A841" s="2" t="s">
        <v>1973</v>
      </c>
      <c r="B841" s="2" t="s">
        <v>1070</v>
      </c>
      <c r="C841" s="2" t="s">
        <v>300</v>
      </c>
      <c r="D841" s="1">
        <v>230</v>
      </c>
      <c r="E841" s="2" t="str">
        <f>VLOOKUP(C841,'Category Look Up'!$B:$C,2,FALSE)</f>
        <v>Electronics</v>
      </c>
      <c r="F841" s="2">
        <f>VLOOKUP(C841,'Sales Data'!$A:$B,2,FALSE)</f>
        <v>491</v>
      </c>
      <c r="G841" s="1">
        <f t="shared" si="14"/>
        <v>112930</v>
      </c>
    </row>
    <row r="842" spans="1:7" x14ac:dyDescent="0.25">
      <c r="A842" s="2" t="s">
        <v>1975</v>
      </c>
      <c r="B842" s="2" t="s">
        <v>1071</v>
      </c>
      <c r="C842" s="2" t="s">
        <v>300</v>
      </c>
      <c r="D842" s="1">
        <v>195.37210009148748</v>
      </c>
      <c r="E842" s="2" t="str">
        <f>VLOOKUP(C842,'Category Look Up'!$B:$C,2,FALSE)</f>
        <v>Electronics</v>
      </c>
      <c r="F842" s="2">
        <f>VLOOKUP(C842,'Sales Data'!$A:$B,2,FALSE)</f>
        <v>491</v>
      </c>
      <c r="G842" s="1">
        <f t="shared" si="14"/>
        <v>95927.701144920356</v>
      </c>
    </row>
    <row r="843" spans="1:7" x14ac:dyDescent="0.25">
      <c r="A843" s="2" t="s">
        <v>1974</v>
      </c>
      <c r="B843" s="2" t="s">
        <v>1778</v>
      </c>
      <c r="C843" s="2" t="s">
        <v>300</v>
      </c>
      <c r="D843" s="1">
        <v>188.94396827915074</v>
      </c>
      <c r="E843" s="2" t="str">
        <f>VLOOKUP(C843,'Category Look Up'!$B:$C,2,FALSE)</f>
        <v>Electronics</v>
      </c>
      <c r="F843" s="2">
        <f>VLOOKUP(C843,'Sales Data'!$A:$B,2,FALSE)</f>
        <v>491</v>
      </c>
      <c r="G843" s="1">
        <f t="shared" si="14"/>
        <v>92771.488425063013</v>
      </c>
    </row>
    <row r="844" spans="1:7" x14ac:dyDescent="0.25">
      <c r="A844" s="2" t="s">
        <v>1974</v>
      </c>
      <c r="B844" s="2" t="s">
        <v>1743</v>
      </c>
      <c r="C844" s="2" t="s">
        <v>265</v>
      </c>
      <c r="D844" s="1">
        <v>21.431904338600138</v>
      </c>
      <c r="E844" s="2" t="str">
        <f>VLOOKUP(C844,'Category Look Up'!$B:$C,2,FALSE)</f>
        <v>Consumables</v>
      </c>
      <c r="F844" s="2">
        <f>VLOOKUP(C844,'Sales Data'!$A:$B,2,FALSE)</f>
        <v>1021</v>
      </c>
      <c r="G844" s="1">
        <f t="shared" si="14"/>
        <v>21881.974329710742</v>
      </c>
    </row>
    <row r="845" spans="1:7" x14ac:dyDescent="0.25">
      <c r="A845" s="2" t="s">
        <v>1973</v>
      </c>
      <c r="B845" s="2" t="s">
        <v>1001</v>
      </c>
      <c r="C845" s="2" t="s">
        <v>265</v>
      </c>
      <c r="D845" s="1">
        <v>19.940000000000001</v>
      </c>
      <c r="E845" s="2" t="str">
        <f>VLOOKUP(C845,'Category Look Up'!$B:$C,2,FALSE)</f>
        <v>Consumables</v>
      </c>
      <c r="F845" s="2">
        <f>VLOOKUP(C845,'Sales Data'!$A:$B,2,FALSE)</f>
        <v>1021</v>
      </c>
      <c r="G845" s="1">
        <f t="shared" si="14"/>
        <v>20358.740000000002</v>
      </c>
    </row>
    <row r="846" spans="1:7" x14ac:dyDescent="0.25">
      <c r="A846" s="2" t="s">
        <v>1975</v>
      </c>
      <c r="B846" s="2" t="s">
        <v>1169</v>
      </c>
      <c r="C846" s="2" t="s">
        <v>349</v>
      </c>
      <c r="D846" s="1">
        <v>17.891168493830683</v>
      </c>
      <c r="E846" s="2" t="str">
        <f>VLOOKUP(C846,'Category Look Up'!$B:$C,2,FALSE)</f>
        <v>Consumables</v>
      </c>
      <c r="F846" s="2">
        <f>VLOOKUP(C846,'Sales Data'!$A:$B,2,FALSE)</f>
        <v>1021</v>
      </c>
      <c r="G846" s="1">
        <f t="shared" si="14"/>
        <v>18266.883032201127</v>
      </c>
    </row>
    <row r="847" spans="1:7" x14ac:dyDescent="0.25">
      <c r="A847" s="2" t="s">
        <v>1974</v>
      </c>
      <c r="B847" s="2" t="s">
        <v>1780</v>
      </c>
      <c r="C847" s="2" t="s">
        <v>302</v>
      </c>
      <c r="D847" s="1">
        <v>127.68517584314925</v>
      </c>
      <c r="E847" s="2" t="str">
        <f>VLOOKUP(C847,'Category Look Up'!$B:$C,2,FALSE)</f>
        <v>Home</v>
      </c>
      <c r="F847" s="2">
        <f>VLOOKUP(C847,'Sales Data'!$A:$B,2,FALSE)</f>
        <v>534</v>
      </c>
      <c r="G847" s="1">
        <f t="shared" si="14"/>
        <v>68183.883900241708</v>
      </c>
    </row>
    <row r="848" spans="1:7" x14ac:dyDescent="0.25">
      <c r="A848" s="2" t="s">
        <v>1973</v>
      </c>
      <c r="B848" s="2" t="s">
        <v>1074</v>
      </c>
      <c r="C848" s="2" t="s">
        <v>302</v>
      </c>
      <c r="D848" s="1">
        <v>110.46</v>
      </c>
      <c r="E848" s="2" t="str">
        <f>VLOOKUP(C848,'Category Look Up'!$B:$C,2,FALSE)</f>
        <v>Home</v>
      </c>
      <c r="F848" s="2">
        <f>VLOOKUP(C848,'Sales Data'!$A:$B,2,FALSE)</f>
        <v>534</v>
      </c>
      <c r="G848" s="1">
        <f t="shared" si="14"/>
        <v>58985.64</v>
      </c>
    </row>
    <row r="849" spans="1:7" x14ac:dyDescent="0.25">
      <c r="A849" s="2" t="s">
        <v>1975</v>
      </c>
      <c r="B849" s="2" t="s">
        <v>1075</v>
      </c>
      <c r="C849" s="2" t="s">
        <v>302</v>
      </c>
      <c r="D849" s="1">
        <v>107.66669825032012</v>
      </c>
      <c r="E849" s="2" t="str">
        <f>VLOOKUP(C849,'Category Look Up'!$B:$C,2,FALSE)</f>
        <v>Home</v>
      </c>
      <c r="F849" s="2">
        <f>VLOOKUP(C849,'Sales Data'!$A:$B,2,FALSE)</f>
        <v>534</v>
      </c>
      <c r="G849" s="1">
        <f t="shared" si="14"/>
        <v>57494.016865670943</v>
      </c>
    </row>
    <row r="850" spans="1:7" x14ac:dyDescent="0.25">
      <c r="A850" s="2" t="s">
        <v>1973</v>
      </c>
      <c r="B850" s="2" t="s">
        <v>1076</v>
      </c>
      <c r="C850" s="2" t="s">
        <v>303</v>
      </c>
      <c r="D850" s="1">
        <v>299.99</v>
      </c>
      <c r="E850" s="2" t="str">
        <f>VLOOKUP(C850,'Category Look Up'!$B:$C,2,FALSE)</f>
        <v>Electronics</v>
      </c>
      <c r="F850" s="2">
        <f>VLOOKUP(C850,'Sales Data'!$A:$B,2,FALSE)</f>
        <v>470</v>
      </c>
      <c r="G850" s="1">
        <f t="shared" si="14"/>
        <v>140995.30000000002</v>
      </c>
    </row>
    <row r="851" spans="1:7" x14ac:dyDescent="0.25">
      <c r="A851" s="2" t="s">
        <v>1975</v>
      </c>
      <c r="B851" s="2" t="s">
        <v>1077</v>
      </c>
      <c r="C851" s="2" t="s">
        <v>303</v>
      </c>
      <c r="D851" s="1">
        <v>299.0980757616922</v>
      </c>
      <c r="E851" s="2" t="str">
        <f>VLOOKUP(C851,'Category Look Up'!$B:$C,2,FALSE)</f>
        <v>Electronics</v>
      </c>
      <c r="F851" s="2">
        <f>VLOOKUP(C851,'Sales Data'!$A:$B,2,FALSE)</f>
        <v>470</v>
      </c>
      <c r="G851" s="1">
        <f t="shared" si="14"/>
        <v>140576.09560799535</v>
      </c>
    </row>
    <row r="852" spans="1:7" x14ac:dyDescent="0.25">
      <c r="A852" s="2" t="s">
        <v>1974</v>
      </c>
      <c r="B852" s="2" t="s">
        <v>1781</v>
      </c>
      <c r="C852" s="2" t="s">
        <v>303</v>
      </c>
      <c r="D852" s="1">
        <v>295.64847699391805</v>
      </c>
      <c r="E852" s="2" t="str">
        <f>VLOOKUP(C852,'Category Look Up'!$B:$C,2,FALSE)</f>
        <v>Electronics</v>
      </c>
      <c r="F852" s="2">
        <f>VLOOKUP(C852,'Sales Data'!$A:$B,2,FALSE)</f>
        <v>470</v>
      </c>
      <c r="G852" s="1">
        <f t="shared" si="14"/>
        <v>138954.78418714149</v>
      </c>
    </row>
    <row r="853" spans="1:7" x14ac:dyDescent="0.25">
      <c r="A853" s="2" t="s">
        <v>1974</v>
      </c>
      <c r="B853" s="2" t="s">
        <v>1827</v>
      </c>
      <c r="C853" s="2" t="s">
        <v>349</v>
      </c>
      <c r="D853" s="1">
        <v>17.575469782632002</v>
      </c>
      <c r="E853" s="2" t="str">
        <f>VLOOKUP(C853,'Category Look Up'!$B:$C,2,FALSE)</f>
        <v>Consumables</v>
      </c>
      <c r="F853" s="2">
        <f>VLOOKUP(C853,'Sales Data'!$A:$B,2,FALSE)</f>
        <v>1021</v>
      </c>
      <c r="G853" s="1">
        <f t="shared" si="14"/>
        <v>17944.554648067275</v>
      </c>
    </row>
    <row r="854" spans="1:7" x14ac:dyDescent="0.25">
      <c r="A854" s="2" t="s">
        <v>1973</v>
      </c>
      <c r="B854" s="2" t="s">
        <v>1168</v>
      </c>
      <c r="C854" s="2" t="s">
        <v>349</v>
      </c>
      <c r="D854" s="1">
        <v>17</v>
      </c>
      <c r="E854" s="2" t="str">
        <f>VLOOKUP(C854,'Category Look Up'!$B:$C,2,FALSE)</f>
        <v>Consumables</v>
      </c>
      <c r="F854" s="2">
        <f>VLOOKUP(C854,'Sales Data'!$A:$B,2,FALSE)</f>
        <v>1021</v>
      </c>
      <c r="G854" s="1">
        <f t="shared" si="14"/>
        <v>17357</v>
      </c>
    </row>
    <row r="855" spans="1:7" x14ac:dyDescent="0.25">
      <c r="A855" s="2" t="s">
        <v>1974</v>
      </c>
      <c r="B855" s="2" t="s">
        <v>1638</v>
      </c>
      <c r="C855" s="2" t="s">
        <v>160</v>
      </c>
      <c r="D855" s="1">
        <v>5.4859068336959238</v>
      </c>
      <c r="E855" s="2" t="str">
        <f>VLOOKUP(C855,'Category Look Up'!$B:$C,2,FALSE)</f>
        <v>Consumables</v>
      </c>
      <c r="F855" s="2">
        <f>VLOOKUP(C855,'Sales Data'!$A:$B,2,FALSE)</f>
        <v>1022</v>
      </c>
      <c r="G855" s="1">
        <f t="shared" si="14"/>
        <v>5606.5967840372341</v>
      </c>
    </row>
    <row r="856" spans="1:7" x14ac:dyDescent="0.25">
      <c r="A856" s="2" t="s">
        <v>1975</v>
      </c>
      <c r="B856" s="2" t="s">
        <v>1081</v>
      </c>
      <c r="C856" s="2" t="s">
        <v>305</v>
      </c>
      <c r="D856" s="1">
        <v>122.8287597864399</v>
      </c>
      <c r="E856" s="2" t="str">
        <f>VLOOKUP(C856,'Category Look Up'!$B:$C,2,FALSE)</f>
        <v>Home</v>
      </c>
      <c r="F856" s="2">
        <f>VLOOKUP(C856,'Sales Data'!$A:$B,2,FALSE)</f>
        <v>467</v>
      </c>
      <c r="G856" s="1">
        <f t="shared" si="14"/>
        <v>57361.030820267435</v>
      </c>
    </row>
    <row r="857" spans="1:7" x14ac:dyDescent="0.25">
      <c r="A857" s="2" t="s">
        <v>1973</v>
      </c>
      <c r="B857" s="2" t="s">
        <v>1080</v>
      </c>
      <c r="C857" s="2" t="s">
        <v>305</v>
      </c>
      <c r="D857" s="1">
        <v>94.81</v>
      </c>
      <c r="E857" s="2" t="str">
        <f>VLOOKUP(C857,'Category Look Up'!$B:$C,2,FALSE)</f>
        <v>Home</v>
      </c>
      <c r="F857" s="2">
        <f>VLOOKUP(C857,'Sales Data'!$A:$B,2,FALSE)</f>
        <v>467</v>
      </c>
      <c r="G857" s="1">
        <f t="shared" si="14"/>
        <v>44276.270000000004</v>
      </c>
    </row>
    <row r="858" spans="1:7" x14ac:dyDescent="0.25">
      <c r="A858" s="2" t="s">
        <v>1974</v>
      </c>
      <c r="B858" s="2" t="s">
        <v>1783</v>
      </c>
      <c r="C858" s="2" t="s">
        <v>305</v>
      </c>
      <c r="D858" s="1">
        <v>89.689000069735812</v>
      </c>
      <c r="E858" s="2" t="str">
        <f>VLOOKUP(C858,'Category Look Up'!$B:$C,2,FALSE)</f>
        <v>Home</v>
      </c>
      <c r="F858" s="2">
        <f>VLOOKUP(C858,'Sales Data'!$A:$B,2,FALSE)</f>
        <v>467</v>
      </c>
      <c r="G858" s="1">
        <f t="shared" si="14"/>
        <v>41884.763032566625</v>
      </c>
    </row>
    <row r="859" spans="1:7" x14ac:dyDescent="0.25">
      <c r="A859" s="2" t="s">
        <v>1974</v>
      </c>
      <c r="B859" s="2" t="s">
        <v>1784</v>
      </c>
      <c r="C859" s="2" t="s">
        <v>306</v>
      </c>
      <c r="D859" s="1">
        <v>109.85612781955669</v>
      </c>
      <c r="E859" s="2" t="str">
        <f>VLOOKUP(C859,'Category Look Up'!$B:$C,2,FALSE)</f>
        <v>Electronics</v>
      </c>
      <c r="F859" s="2">
        <f>VLOOKUP(C859,'Sales Data'!$A:$B,2,FALSE)</f>
        <v>165</v>
      </c>
      <c r="G859" s="1">
        <f t="shared" si="14"/>
        <v>18126.261090226853</v>
      </c>
    </row>
    <row r="860" spans="1:7" x14ac:dyDescent="0.25">
      <c r="A860" s="2" t="s">
        <v>1973</v>
      </c>
      <c r="B860" s="2" t="s">
        <v>1082</v>
      </c>
      <c r="C860" s="2" t="s">
        <v>306</v>
      </c>
      <c r="D860" s="1">
        <v>92.99</v>
      </c>
      <c r="E860" s="2" t="str">
        <f>VLOOKUP(C860,'Category Look Up'!$B:$C,2,FALSE)</f>
        <v>Electronics</v>
      </c>
      <c r="F860" s="2">
        <f>VLOOKUP(C860,'Sales Data'!$A:$B,2,FALSE)</f>
        <v>165</v>
      </c>
      <c r="G860" s="1">
        <f t="shared" si="14"/>
        <v>15343.349999999999</v>
      </c>
    </row>
    <row r="861" spans="1:7" x14ac:dyDescent="0.25">
      <c r="A861" s="2" t="s">
        <v>1975</v>
      </c>
      <c r="B861" s="2" t="s">
        <v>1083</v>
      </c>
      <c r="C861" s="2" t="s">
        <v>306</v>
      </c>
      <c r="D861" s="1">
        <v>59.630921754656789</v>
      </c>
      <c r="E861" s="2" t="str">
        <f>VLOOKUP(C861,'Category Look Up'!$B:$C,2,FALSE)</f>
        <v>Electronics</v>
      </c>
      <c r="F861" s="2">
        <f>VLOOKUP(C861,'Sales Data'!$A:$B,2,FALSE)</f>
        <v>165</v>
      </c>
      <c r="G861" s="1">
        <f t="shared" si="14"/>
        <v>9839.1020895183701</v>
      </c>
    </row>
    <row r="862" spans="1:7" x14ac:dyDescent="0.25">
      <c r="A862" s="2" t="s">
        <v>1975</v>
      </c>
      <c r="B862" s="2" t="s">
        <v>792</v>
      </c>
      <c r="C862" s="2" t="s">
        <v>160</v>
      </c>
      <c r="D862" s="1">
        <v>5.1308900788258764</v>
      </c>
      <c r="E862" s="2" t="str">
        <f>VLOOKUP(C862,'Category Look Up'!$B:$C,2,FALSE)</f>
        <v>Consumables</v>
      </c>
      <c r="F862" s="2">
        <f>VLOOKUP(C862,'Sales Data'!$A:$B,2,FALSE)</f>
        <v>1022</v>
      </c>
      <c r="G862" s="1">
        <f t="shared" si="14"/>
        <v>5243.7696605600458</v>
      </c>
    </row>
    <row r="863" spans="1:7" x14ac:dyDescent="0.25">
      <c r="A863" s="2" t="s">
        <v>1973</v>
      </c>
      <c r="B863" s="2" t="s">
        <v>791</v>
      </c>
      <c r="C863" s="2" t="s">
        <v>160</v>
      </c>
      <c r="D863" s="1">
        <v>4.99</v>
      </c>
      <c r="E863" s="2" t="str">
        <f>VLOOKUP(C863,'Category Look Up'!$B:$C,2,FALSE)</f>
        <v>Consumables</v>
      </c>
      <c r="F863" s="2">
        <f>VLOOKUP(C863,'Sales Data'!$A:$B,2,FALSE)</f>
        <v>1022</v>
      </c>
      <c r="G863" s="1">
        <f t="shared" si="14"/>
        <v>5099.7800000000007</v>
      </c>
    </row>
    <row r="864" spans="1:7" x14ac:dyDescent="0.25">
      <c r="A864" s="2" t="s">
        <v>1974</v>
      </c>
      <c r="B864" s="2" t="s">
        <v>1674</v>
      </c>
      <c r="C864" s="2" t="s">
        <v>196</v>
      </c>
      <c r="D864" s="1">
        <v>18.152179793804386</v>
      </c>
      <c r="E864" s="2" t="str">
        <f>VLOOKUP(C864,'Category Look Up'!$B:$C,2,FALSE)</f>
        <v>Consumables</v>
      </c>
      <c r="F864" s="2">
        <f>VLOOKUP(C864,'Sales Data'!$A:$B,2,FALSE)</f>
        <v>1023</v>
      </c>
      <c r="G864" s="1">
        <f t="shared" si="14"/>
        <v>18569.679929061887</v>
      </c>
    </row>
    <row r="865" spans="1:7" x14ac:dyDescent="0.25">
      <c r="A865" s="2" t="s">
        <v>1975</v>
      </c>
      <c r="B865" s="2" t="s">
        <v>1087</v>
      </c>
      <c r="C865" s="2" t="s">
        <v>308</v>
      </c>
      <c r="D865" s="1">
        <v>409.05181240632027</v>
      </c>
      <c r="E865" s="2" t="str">
        <f>VLOOKUP(C865,'Category Look Up'!$B:$C,2,FALSE)</f>
        <v>Home</v>
      </c>
      <c r="F865" s="2">
        <f>VLOOKUP(C865,'Sales Data'!$A:$B,2,FALSE)</f>
        <v>470</v>
      </c>
      <c r="G865" s="1">
        <f t="shared" si="14"/>
        <v>192254.35183097053</v>
      </c>
    </row>
    <row r="866" spans="1:7" x14ac:dyDescent="0.25">
      <c r="A866" s="2" t="s">
        <v>1973</v>
      </c>
      <c r="B866" s="2" t="s">
        <v>1086</v>
      </c>
      <c r="C866" s="2" t="s">
        <v>308</v>
      </c>
      <c r="D866" s="1">
        <v>275</v>
      </c>
      <c r="E866" s="2" t="str">
        <f>VLOOKUP(C866,'Category Look Up'!$B:$C,2,FALSE)</f>
        <v>Home</v>
      </c>
      <c r="F866" s="2">
        <f>VLOOKUP(C866,'Sales Data'!$A:$B,2,FALSE)</f>
        <v>470</v>
      </c>
      <c r="G866" s="1">
        <f t="shared" si="14"/>
        <v>129250</v>
      </c>
    </row>
    <row r="867" spans="1:7" x14ac:dyDescent="0.25">
      <c r="A867" s="2" t="s">
        <v>1974</v>
      </c>
      <c r="B867" s="2" t="s">
        <v>1786</v>
      </c>
      <c r="C867" s="2" t="s">
        <v>308</v>
      </c>
      <c r="D867" s="1">
        <v>274.79141990775128</v>
      </c>
      <c r="E867" s="2" t="str">
        <f>VLOOKUP(C867,'Category Look Up'!$B:$C,2,FALSE)</f>
        <v>Home</v>
      </c>
      <c r="F867" s="2">
        <f>VLOOKUP(C867,'Sales Data'!$A:$B,2,FALSE)</f>
        <v>470</v>
      </c>
      <c r="G867" s="1">
        <f t="shared" si="14"/>
        <v>129151.9673566431</v>
      </c>
    </row>
    <row r="868" spans="1:7" x14ac:dyDescent="0.25">
      <c r="A868" s="2" t="s">
        <v>1974</v>
      </c>
      <c r="B868" s="2" t="s">
        <v>1787</v>
      </c>
      <c r="C868" s="2" t="s">
        <v>309</v>
      </c>
      <c r="D868" s="1">
        <v>31.414498161546774</v>
      </c>
      <c r="E868" s="2" t="str">
        <f>VLOOKUP(C868,'Category Look Up'!$B:$C,2,FALSE)</f>
        <v>Electronics</v>
      </c>
      <c r="F868" s="2">
        <f>VLOOKUP(C868,'Sales Data'!$A:$B,2,FALSE)</f>
        <v>177</v>
      </c>
      <c r="G868" s="1">
        <f t="shared" si="14"/>
        <v>5560.3661745937789</v>
      </c>
    </row>
    <row r="869" spans="1:7" x14ac:dyDescent="0.25">
      <c r="A869" s="2" t="s">
        <v>1973</v>
      </c>
      <c r="B869" s="2" t="s">
        <v>1088</v>
      </c>
      <c r="C869" s="2" t="s">
        <v>309</v>
      </c>
      <c r="D869" s="1">
        <v>30.04</v>
      </c>
      <c r="E869" s="2" t="str">
        <f>VLOOKUP(C869,'Category Look Up'!$B:$C,2,FALSE)</f>
        <v>Electronics</v>
      </c>
      <c r="F869" s="2">
        <f>VLOOKUP(C869,'Sales Data'!$A:$B,2,FALSE)</f>
        <v>177</v>
      </c>
      <c r="G869" s="1">
        <f t="shared" si="14"/>
        <v>5317.08</v>
      </c>
    </row>
    <row r="870" spans="1:7" x14ac:dyDescent="0.25">
      <c r="A870" s="2" t="s">
        <v>1975</v>
      </c>
      <c r="B870" s="2" t="s">
        <v>1089</v>
      </c>
      <c r="C870" s="2" t="s">
        <v>309</v>
      </c>
      <c r="D870" s="1">
        <v>18.495607318802353</v>
      </c>
      <c r="E870" s="2" t="str">
        <f>VLOOKUP(C870,'Category Look Up'!$B:$C,2,FALSE)</f>
        <v>Electronics</v>
      </c>
      <c r="F870" s="2">
        <f>VLOOKUP(C870,'Sales Data'!$A:$B,2,FALSE)</f>
        <v>177</v>
      </c>
      <c r="G870" s="1">
        <f t="shared" si="14"/>
        <v>3273.7224954280164</v>
      </c>
    </row>
    <row r="871" spans="1:7" x14ac:dyDescent="0.25">
      <c r="A871" s="2" t="s">
        <v>1975</v>
      </c>
      <c r="B871" s="2" t="s">
        <v>864</v>
      </c>
      <c r="C871" s="2" t="s">
        <v>196</v>
      </c>
      <c r="D871" s="1">
        <v>16.424744903798143</v>
      </c>
      <c r="E871" s="2" t="str">
        <f>VLOOKUP(C871,'Category Look Up'!$B:$C,2,FALSE)</f>
        <v>Consumables</v>
      </c>
      <c r="F871" s="2">
        <f>VLOOKUP(C871,'Sales Data'!$A:$B,2,FALSE)</f>
        <v>1023</v>
      </c>
      <c r="G871" s="1">
        <f t="shared" si="14"/>
        <v>16802.5140365855</v>
      </c>
    </row>
    <row r="872" spans="1:7" x14ac:dyDescent="0.25">
      <c r="A872" s="2" t="s">
        <v>1973</v>
      </c>
      <c r="B872" s="2" t="s">
        <v>863</v>
      </c>
      <c r="C872" s="2" t="s">
        <v>196</v>
      </c>
      <c r="D872" s="1">
        <v>15.99</v>
      </c>
      <c r="E872" s="2" t="str">
        <f>VLOOKUP(C872,'Category Look Up'!$B:$C,2,FALSE)</f>
        <v>Consumables</v>
      </c>
      <c r="F872" s="2">
        <f>VLOOKUP(C872,'Sales Data'!$A:$B,2,FALSE)</f>
        <v>1023</v>
      </c>
      <c r="G872" s="1">
        <f t="shared" si="14"/>
        <v>16357.77</v>
      </c>
    </row>
    <row r="873" spans="1:7" x14ac:dyDescent="0.25">
      <c r="A873" s="2" t="s">
        <v>1974</v>
      </c>
      <c r="B873" s="2" t="s">
        <v>1491</v>
      </c>
      <c r="C873" s="2" t="s">
        <v>13</v>
      </c>
      <c r="D873" s="1">
        <v>9.1829425386893586</v>
      </c>
      <c r="E873" s="2" t="str">
        <f>VLOOKUP(C873,'Category Look Up'!$B:$C,2,FALSE)</f>
        <v>Consumables</v>
      </c>
      <c r="F873" s="2">
        <f>VLOOKUP(C873,'Sales Data'!$A:$B,2,FALSE)</f>
        <v>1027</v>
      </c>
      <c r="G873" s="1">
        <f t="shared" si="14"/>
        <v>9430.8819872339718</v>
      </c>
    </row>
    <row r="874" spans="1:7" x14ac:dyDescent="0.25">
      <c r="A874" s="2" t="s">
        <v>1975</v>
      </c>
      <c r="B874" s="2" t="s">
        <v>1093</v>
      </c>
      <c r="C874" s="2" t="s">
        <v>311</v>
      </c>
      <c r="D874" s="1">
        <v>14.873215842552469</v>
      </c>
      <c r="E874" s="2" t="str">
        <f>VLOOKUP(C874,'Category Look Up'!$B:$C,2,FALSE)</f>
        <v>Home</v>
      </c>
      <c r="F874" s="2">
        <f>VLOOKUP(C874,'Sales Data'!$A:$B,2,FALSE)</f>
        <v>345</v>
      </c>
      <c r="G874" s="1">
        <f t="shared" si="14"/>
        <v>5131.2594656806014</v>
      </c>
    </row>
    <row r="875" spans="1:7" x14ac:dyDescent="0.25">
      <c r="A875" s="2" t="s">
        <v>1974</v>
      </c>
      <c r="B875" s="2" t="s">
        <v>1789</v>
      </c>
      <c r="C875" s="2" t="s">
        <v>311</v>
      </c>
      <c r="D875" s="1">
        <v>12.742669549463495</v>
      </c>
      <c r="E875" s="2" t="str">
        <f>VLOOKUP(C875,'Category Look Up'!$B:$C,2,FALSE)</f>
        <v>Home</v>
      </c>
      <c r="F875" s="2">
        <f>VLOOKUP(C875,'Sales Data'!$A:$B,2,FALSE)</f>
        <v>345</v>
      </c>
      <c r="G875" s="1">
        <f t="shared" si="14"/>
        <v>4396.2209945649056</v>
      </c>
    </row>
    <row r="876" spans="1:7" x14ac:dyDescent="0.25">
      <c r="A876" s="2" t="s">
        <v>1973</v>
      </c>
      <c r="B876" s="2" t="s">
        <v>1092</v>
      </c>
      <c r="C876" s="2" t="s">
        <v>311</v>
      </c>
      <c r="D876" s="1">
        <v>10.35</v>
      </c>
      <c r="E876" s="2" t="str">
        <f>VLOOKUP(C876,'Category Look Up'!$B:$C,2,FALSE)</f>
        <v>Home</v>
      </c>
      <c r="F876" s="2">
        <f>VLOOKUP(C876,'Sales Data'!$A:$B,2,FALSE)</f>
        <v>345</v>
      </c>
      <c r="G876" s="1">
        <f t="shared" si="14"/>
        <v>3570.75</v>
      </c>
    </row>
    <row r="877" spans="1:7" x14ac:dyDescent="0.25">
      <c r="A877" s="2" t="s">
        <v>1974</v>
      </c>
      <c r="B877" s="2" t="s">
        <v>1790</v>
      </c>
      <c r="C877" s="2" t="s">
        <v>312</v>
      </c>
      <c r="D877" s="1">
        <v>12.656106087346442</v>
      </c>
      <c r="E877" s="2" t="str">
        <f>VLOOKUP(C877,'Category Look Up'!$B:$C,2,FALSE)</f>
        <v>Electronics</v>
      </c>
      <c r="F877" s="2">
        <f>VLOOKUP(C877,'Sales Data'!$A:$B,2,FALSE)</f>
        <v>166</v>
      </c>
      <c r="G877" s="1">
        <f t="shared" si="14"/>
        <v>2100.9136104995096</v>
      </c>
    </row>
    <row r="878" spans="1:7" x14ac:dyDescent="0.25">
      <c r="A878" s="2" t="s">
        <v>1973</v>
      </c>
      <c r="B878" s="2" t="s">
        <v>1094</v>
      </c>
      <c r="C878" s="2" t="s">
        <v>312</v>
      </c>
      <c r="D878" s="1">
        <v>9.99</v>
      </c>
      <c r="E878" s="2" t="str">
        <f>VLOOKUP(C878,'Category Look Up'!$B:$C,2,FALSE)</f>
        <v>Electronics</v>
      </c>
      <c r="F878" s="2">
        <f>VLOOKUP(C878,'Sales Data'!$A:$B,2,FALSE)</f>
        <v>166</v>
      </c>
      <c r="G878" s="1">
        <f t="shared" si="14"/>
        <v>1658.3400000000001</v>
      </c>
    </row>
    <row r="879" spans="1:7" x14ac:dyDescent="0.25">
      <c r="A879" s="2" t="s">
        <v>1975</v>
      </c>
      <c r="B879" s="2" t="s">
        <v>1095</v>
      </c>
      <c r="C879" s="2" t="s">
        <v>312</v>
      </c>
      <c r="D879" s="1">
        <v>6.911772718660786</v>
      </c>
      <c r="E879" s="2" t="str">
        <f>VLOOKUP(C879,'Category Look Up'!$B:$C,2,FALSE)</f>
        <v>Electronics</v>
      </c>
      <c r="F879" s="2">
        <f>VLOOKUP(C879,'Sales Data'!$A:$B,2,FALSE)</f>
        <v>166</v>
      </c>
      <c r="G879" s="1">
        <f t="shared" si="14"/>
        <v>1147.3542712976905</v>
      </c>
    </row>
    <row r="880" spans="1:7" x14ac:dyDescent="0.25">
      <c r="A880" s="2" t="s">
        <v>1975</v>
      </c>
      <c r="B880" s="2" t="s">
        <v>519</v>
      </c>
      <c r="C880" s="2" t="s">
        <v>13</v>
      </c>
      <c r="D880" s="1">
        <v>8.5247018430351087</v>
      </c>
      <c r="E880" s="2" t="str">
        <f>VLOOKUP(C880,'Category Look Up'!$B:$C,2,FALSE)</f>
        <v>Consumables</v>
      </c>
      <c r="F880" s="2">
        <f>VLOOKUP(C880,'Sales Data'!$A:$B,2,FALSE)</f>
        <v>1027</v>
      </c>
      <c r="G880" s="1">
        <f t="shared" si="14"/>
        <v>8754.8687927970568</v>
      </c>
    </row>
    <row r="881" spans="1:7" x14ac:dyDescent="0.25">
      <c r="A881" s="2" t="s">
        <v>1973</v>
      </c>
      <c r="B881" s="2" t="s">
        <v>518</v>
      </c>
      <c r="C881" s="2" t="s">
        <v>13</v>
      </c>
      <c r="D881" s="1">
        <v>8.18</v>
      </c>
      <c r="E881" s="2" t="str">
        <f>VLOOKUP(C881,'Category Look Up'!$B:$C,2,FALSE)</f>
        <v>Consumables</v>
      </c>
      <c r="F881" s="2">
        <f>VLOOKUP(C881,'Sales Data'!$A:$B,2,FALSE)</f>
        <v>1027</v>
      </c>
      <c r="G881" s="1">
        <f t="shared" si="14"/>
        <v>8400.86</v>
      </c>
    </row>
    <row r="882" spans="1:7" x14ac:dyDescent="0.25">
      <c r="A882" s="2" t="s">
        <v>1974</v>
      </c>
      <c r="B882" s="2" t="s">
        <v>1951</v>
      </c>
      <c r="C882" s="2" t="s">
        <v>487</v>
      </c>
      <c r="D882" s="1">
        <v>47.496558802524142</v>
      </c>
      <c r="E882" s="2" t="str">
        <f>VLOOKUP(C882,'Category Look Up'!$B:$C,2,FALSE)</f>
        <v>Consumables</v>
      </c>
      <c r="F882" s="2">
        <f>VLOOKUP(C882,'Sales Data'!$A:$B,2,FALSE)</f>
        <v>1028</v>
      </c>
      <c r="G882" s="1">
        <f t="shared" si="14"/>
        <v>48826.462448994818</v>
      </c>
    </row>
    <row r="883" spans="1:7" x14ac:dyDescent="0.25">
      <c r="A883" s="2" t="s">
        <v>1975</v>
      </c>
      <c r="B883" s="2" t="s">
        <v>1099</v>
      </c>
      <c r="C883" s="2" t="s">
        <v>314</v>
      </c>
      <c r="D883" s="1">
        <v>19.158807982359065</v>
      </c>
      <c r="E883" s="2" t="str">
        <f>VLOOKUP(C883,'Category Look Up'!$B:$C,2,FALSE)</f>
        <v>Home</v>
      </c>
      <c r="F883" s="2">
        <f>VLOOKUP(C883,'Sales Data'!$A:$B,2,FALSE)</f>
        <v>330</v>
      </c>
      <c r="G883" s="1">
        <f t="shared" si="14"/>
        <v>6322.406634178491</v>
      </c>
    </row>
    <row r="884" spans="1:7" x14ac:dyDescent="0.25">
      <c r="A884" s="2" t="s">
        <v>1974</v>
      </c>
      <c r="B884" s="2" t="s">
        <v>1792</v>
      </c>
      <c r="C884" s="2" t="s">
        <v>314</v>
      </c>
      <c r="D884" s="1">
        <v>14.61400432798904</v>
      </c>
      <c r="E884" s="2" t="str">
        <f>VLOOKUP(C884,'Category Look Up'!$B:$C,2,FALSE)</f>
        <v>Home</v>
      </c>
      <c r="F884" s="2">
        <f>VLOOKUP(C884,'Sales Data'!$A:$B,2,FALSE)</f>
        <v>330</v>
      </c>
      <c r="G884" s="1">
        <f t="shared" si="14"/>
        <v>4822.6214282363835</v>
      </c>
    </row>
    <row r="885" spans="1:7" x14ac:dyDescent="0.25">
      <c r="A885" s="2" t="s">
        <v>1973</v>
      </c>
      <c r="B885" s="2" t="s">
        <v>1098</v>
      </c>
      <c r="C885" s="2" t="s">
        <v>314</v>
      </c>
      <c r="D885" s="1">
        <v>13.99</v>
      </c>
      <c r="E885" s="2" t="str">
        <f>VLOOKUP(C885,'Category Look Up'!$B:$C,2,FALSE)</f>
        <v>Home</v>
      </c>
      <c r="F885" s="2">
        <f>VLOOKUP(C885,'Sales Data'!$A:$B,2,FALSE)</f>
        <v>330</v>
      </c>
      <c r="G885" s="1">
        <f t="shared" si="14"/>
        <v>4616.7</v>
      </c>
    </row>
    <row r="886" spans="1:7" x14ac:dyDescent="0.25">
      <c r="A886" s="2" t="s">
        <v>1974</v>
      </c>
      <c r="B886" s="2" t="s">
        <v>1793</v>
      </c>
      <c r="C886" s="2" t="s">
        <v>315</v>
      </c>
      <c r="D886" s="1">
        <v>457.48227728241852</v>
      </c>
      <c r="E886" s="2" t="str">
        <f>VLOOKUP(C886,'Category Look Up'!$B:$C,2,FALSE)</f>
        <v>Electronics</v>
      </c>
      <c r="F886" s="2">
        <f>VLOOKUP(C886,'Sales Data'!$A:$B,2,FALSE)</f>
        <v>196</v>
      </c>
      <c r="G886" s="1">
        <f t="shared" si="14"/>
        <v>89666.526347354025</v>
      </c>
    </row>
    <row r="887" spans="1:7" x14ac:dyDescent="0.25">
      <c r="A887" s="2" t="s">
        <v>1973</v>
      </c>
      <c r="B887" s="2" t="s">
        <v>1100</v>
      </c>
      <c r="C887" s="2" t="s">
        <v>315</v>
      </c>
      <c r="D887" s="1">
        <v>444.99</v>
      </c>
      <c r="E887" s="2" t="str">
        <f>VLOOKUP(C887,'Category Look Up'!$B:$C,2,FALSE)</f>
        <v>Electronics</v>
      </c>
      <c r="F887" s="2">
        <f>VLOOKUP(C887,'Sales Data'!$A:$B,2,FALSE)</f>
        <v>196</v>
      </c>
      <c r="G887" s="1">
        <f t="shared" si="14"/>
        <v>87218.040000000008</v>
      </c>
    </row>
    <row r="888" spans="1:7" x14ac:dyDescent="0.25">
      <c r="A888" s="2" t="s">
        <v>1975</v>
      </c>
      <c r="B888" s="2" t="s">
        <v>1101</v>
      </c>
      <c r="C888" s="2" t="s">
        <v>315</v>
      </c>
      <c r="D888" s="1">
        <v>323.11457458443567</v>
      </c>
      <c r="E888" s="2" t="str">
        <f>VLOOKUP(C888,'Category Look Up'!$B:$C,2,FALSE)</f>
        <v>Electronics</v>
      </c>
      <c r="F888" s="2">
        <f>VLOOKUP(C888,'Sales Data'!$A:$B,2,FALSE)</f>
        <v>196</v>
      </c>
      <c r="G888" s="1">
        <f t="shared" si="14"/>
        <v>63330.45661854939</v>
      </c>
    </row>
    <row r="889" spans="1:7" x14ac:dyDescent="0.25">
      <c r="A889" s="2" t="s">
        <v>1975</v>
      </c>
      <c r="B889" s="2" t="s">
        <v>1444</v>
      </c>
      <c r="C889" s="2" t="s">
        <v>487</v>
      </c>
      <c r="D889" s="1">
        <v>39.477647020140523</v>
      </c>
      <c r="E889" s="2" t="str">
        <f>VLOOKUP(C889,'Category Look Up'!$B:$C,2,FALSE)</f>
        <v>Consumables</v>
      </c>
      <c r="F889" s="2">
        <f>VLOOKUP(C889,'Sales Data'!$A:$B,2,FALSE)</f>
        <v>1028</v>
      </c>
      <c r="G889" s="1">
        <f t="shared" si="14"/>
        <v>40583.021136704461</v>
      </c>
    </row>
    <row r="890" spans="1:7" x14ac:dyDescent="0.25">
      <c r="A890" s="2" t="s">
        <v>1973</v>
      </c>
      <c r="B890" s="2" t="s">
        <v>1443</v>
      </c>
      <c r="C890" s="2" t="s">
        <v>487</v>
      </c>
      <c r="D890" s="1">
        <v>38</v>
      </c>
      <c r="E890" s="2" t="str">
        <f>VLOOKUP(C890,'Category Look Up'!$B:$C,2,FALSE)</f>
        <v>Consumables</v>
      </c>
      <c r="F890" s="2">
        <f>VLOOKUP(C890,'Sales Data'!$A:$B,2,FALSE)</f>
        <v>1028</v>
      </c>
      <c r="G890" s="1">
        <f t="shared" si="14"/>
        <v>39064</v>
      </c>
    </row>
    <row r="891" spans="1:7" x14ac:dyDescent="0.25">
      <c r="A891" s="2" t="s">
        <v>1974</v>
      </c>
      <c r="B891" s="2" t="s">
        <v>1521</v>
      </c>
      <c r="C891" s="2" t="s">
        <v>43</v>
      </c>
      <c r="D891" s="1">
        <v>10.129841971870473</v>
      </c>
      <c r="E891" s="2" t="str">
        <f>VLOOKUP(C891,'Category Look Up'!$B:$C,2,FALSE)</f>
        <v>Consumables</v>
      </c>
      <c r="F891" s="2">
        <f>VLOOKUP(C891,'Sales Data'!$A:$B,2,FALSE)</f>
        <v>1029</v>
      </c>
      <c r="G891" s="1">
        <f t="shared" si="14"/>
        <v>10423.607389054716</v>
      </c>
    </row>
    <row r="892" spans="1:7" x14ac:dyDescent="0.25">
      <c r="A892" s="2" t="s">
        <v>1974</v>
      </c>
      <c r="B892" s="2" t="s">
        <v>1795</v>
      </c>
      <c r="C892" s="2" t="s">
        <v>317</v>
      </c>
      <c r="D892" s="1">
        <v>61.216471597117845</v>
      </c>
      <c r="E892" s="2" t="str">
        <f>VLOOKUP(C892,'Category Look Up'!$B:$C,2,FALSE)</f>
        <v>Home</v>
      </c>
      <c r="F892" s="2">
        <f>VLOOKUP(C892,'Sales Data'!$A:$B,2,FALSE)</f>
        <v>330</v>
      </c>
      <c r="G892" s="1">
        <f t="shared" si="14"/>
        <v>20201.43562704889</v>
      </c>
    </row>
    <row r="893" spans="1:7" x14ac:dyDescent="0.25">
      <c r="A893" s="2" t="s">
        <v>1975</v>
      </c>
      <c r="B893" s="2" t="s">
        <v>1105</v>
      </c>
      <c r="C893" s="2" t="s">
        <v>317</v>
      </c>
      <c r="D893" s="1">
        <v>57.928525880647364</v>
      </c>
      <c r="E893" s="2" t="str">
        <f>VLOOKUP(C893,'Category Look Up'!$B:$C,2,FALSE)</f>
        <v>Home</v>
      </c>
      <c r="F893" s="2">
        <f>VLOOKUP(C893,'Sales Data'!$A:$B,2,FALSE)</f>
        <v>330</v>
      </c>
      <c r="G893" s="1">
        <f t="shared" si="14"/>
        <v>19116.41354061363</v>
      </c>
    </row>
    <row r="894" spans="1:7" x14ac:dyDescent="0.25">
      <c r="A894" s="2" t="s">
        <v>1973</v>
      </c>
      <c r="B894" s="2" t="s">
        <v>1104</v>
      </c>
      <c r="C894" s="2" t="s">
        <v>317</v>
      </c>
      <c r="D894" s="1">
        <v>49.99</v>
      </c>
      <c r="E894" s="2" t="str">
        <f>VLOOKUP(C894,'Category Look Up'!$B:$C,2,FALSE)</f>
        <v>Home</v>
      </c>
      <c r="F894" s="2">
        <f>VLOOKUP(C894,'Sales Data'!$A:$B,2,FALSE)</f>
        <v>330</v>
      </c>
      <c r="G894" s="1">
        <f t="shared" si="14"/>
        <v>16496.7</v>
      </c>
    </row>
    <row r="895" spans="1:7" x14ac:dyDescent="0.25">
      <c r="A895" s="2" t="s">
        <v>1974</v>
      </c>
      <c r="B895" s="2" t="s">
        <v>1796</v>
      </c>
      <c r="C895" s="2" t="s">
        <v>318</v>
      </c>
      <c r="D895" s="1">
        <v>39.672088637939702</v>
      </c>
      <c r="E895" s="2" t="str">
        <f>VLOOKUP(C895,'Category Look Up'!$B:$C,2,FALSE)</f>
        <v>Electronics</v>
      </c>
      <c r="F895" s="2">
        <f>VLOOKUP(C895,'Sales Data'!$A:$B,2,FALSE)</f>
        <v>155</v>
      </c>
      <c r="G895" s="1">
        <f t="shared" si="14"/>
        <v>6149.1737388806541</v>
      </c>
    </row>
    <row r="896" spans="1:7" x14ac:dyDescent="0.25">
      <c r="A896" s="2" t="s">
        <v>1973</v>
      </c>
      <c r="B896" s="2" t="s">
        <v>1106</v>
      </c>
      <c r="C896" s="2" t="s">
        <v>318</v>
      </c>
      <c r="D896" s="1">
        <v>38.99</v>
      </c>
      <c r="E896" s="2" t="str">
        <f>VLOOKUP(C896,'Category Look Up'!$B:$C,2,FALSE)</f>
        <v>Electronics</v>
      </c>
      <c r="F896" s="2">
        <f>VLOOKUP(C896,'Sales Data'!$A:$B,2,FALSE)</f>
        <v>155</v>
      </c>
      <c r="G896" s="1">
        <f t="shared" si="14"/>
        <v>6043.4500000000007</v>
      </c>
    </row>
    <row r="897" spans="1:7" x14ac:dyDescent="0.25">
      <c r="A897" s="2" t="s">
        <v>1975</v>
      </c>
      <c r="B897" s="2" t="s">
        <v>1107</v>
      </c>
      <c r="C897" s="2" t="s">
        <v>318</v>
      </c>
      <c r="D897" s="1">
        <v>31.177377240294213</v>
      </c>
      <c r="E897" s="2" t="str">
        <f>VLOOKUP(C897,'Category Look Up'!$B:$C,2,FALSE)</f>
        <v>Electronics</v>
      </c>
      <c r="F897" s="2">
        <f>VLOOKUP(C897,'Sales Data'!$A:$B,2,FALSE)</f>
        <v>155</v>
      </c>
      <c r="G897" s="1">
        <f t="shared" si="14"/>
        <v>4832.4934722456028</v>
      </c>
    </row>
    <row r="898" spans="1:7" x14ac:dyDescent="0.25">
      <c r="A898" s="2" t="s">
        <v>1975</v>
      </c>
      <c r="B898" s="2" t="s">
        <v>579</v>
      </c>
      <c r="C898" s="2" t="s">
        <v>43</v>
      </c>
      <c r="D898" s="1">
        <v>9.4445310815945014</v>
      </c>
      <c r="E898" s="2" t="str">
        <f>VLOOKUP(C898,'Category Look Up'!$B:$C,2,FALSE)</f>
        <v>Consumables</v>
      </c>
      <c r="F898" s="2">
        <f>VLOOKUP(C898,'Sales Data'!$A:$B,2,FALSE)</f>
        <v>1029</v>
      </c>
      <c r="G898" s="1">
        <f t="shared" si="14"/>
        <v>9718.422482960741</v>
      </c>
    </row>
    <row r="899" spans="1:7" x14ac:dyDescent="0.25">
      <c r="A899" s="2" t="s">
        <v>1973</v>
      </c>
      <c r="B899" s="2" t="s">
        <v>578</v>
      </c>
      <c r="C899" s="2" t="s">
        <v>43</v>
      </c>
      <c r="D899" s="1">
        <v>7.99</v>
      </c>
      <c r="E899" s="2" t="str">
        <f>VLOOKUP(C899,'Category Look Up'!$B:$C,2,FALSE)</f>
        <v>Consumables</v>
      </c>
      <c r="F899" s="2">
        <f>VLOOKUP(C899,'Sales Data'!$A:$B,2,FALSE)</f>
        <v>1029</v>
      </c>
      <c r="G899" s="1">
        <f t="shared" ref="G899:G962" si="15">D899*F899</f>
        <v>8221.7100000000009</v>
      </c>
    </row>
    <row r="900" spans="1:7" x14ac:dyDescent="0.25">
      <c r="A900" s="2" t="s">
        <v>1974</v>
      </c>
      <c r="B900" s="2" t="s">
        <v>1929</v>
      </c>
      <c r="C900" s="2" t="s">
        <v>451</v>
      </c>
      <c r="D900" s="1">
        <v>129.78726000820694</v>
      </c>
      <c r="E900" s="2" t="str">
        <f>VLOOKUP(C900,'Category Look Up'!$B:$C,2,FALSE)</f>
        <v>Consumables</v>
      </c>
      <c r="F900" s="2">
        <f>VLOOKUP(C900,'Sales Data'!$A:$B,2,FALSE)</f>
        <v>1031</v>
      </c>
      <c r="G900" s="1">
        <f t="shared" si="15"/>
        <v>133810.66506846136</v>
      </c>
    </row>
    <row r="901" spans="1:7" x14ac:dyDescent="0.25">
      <c r="A901" s="2" t="s">
        <v>1974</v>
      </c>
      <c r="B901" s="2" t="s">
        <v>1798</v>
      </c>
      <c r="C901" s="2" t="s">
        <v>320</v>
      </c>
      <c r="D901" s="1">
        <v>46.373699565814952</v>
      </c>
      <c r="E901" s="2" t="str">
        <f>VLOOKUP(C901,'Category Look Up'!$B:$C,2,FALSE)</f>
        <v>Home</v>
      </c>
      <c r="F901" s="2">
        <f>VLOOKUP(C901,'Sales Data'!$A:$B,2,FALSE)</f>
        <v>314</v>
      </c>
      <c r="G901" s="1">
        <f t="shared" si="15"/>
        <v>14561.341663665895</v>
      </c>
    </row>
    <row r="902" spans="1:7" x14ac:dyDescent="0.25">
      <c r="A902" s="2" t="s">
        <v>1975</v>
      </c>
      <c r="B902" s="2" t="s">
        <v>1111</v>
      </c>
      <c r="C902" s="2" t="s">
        <v>320</v>
      </c>
      <c r="D902" s="1">
        <v>42.392717099348623</v>
      </c>
      <c r="E902" s="2" t="str">
        <f>VLOOKUP(C902,'Category Look Up'!$B:$C,2,FALSE)</f>
        <v>Home</v>
      </c>
      <c r="F902" s="2">
        <f>VLOOKUP(C902,'Sales Data'!$A:$B,2,FALSE)</f>
        <v>314</v>
      </c>
      <c r="G902" s="1">
        <f t="shared" si="15"/>
        <v>13311.313169195468</v>
      </c>
    </row>
    <row r="903" spans="1:7" x14ac:dyDescent="0.25">
      <c r="A903" s="2" t="s">
        <v>1973</v>
      </c>
      <c r="B903" s="2" t="s">
        <v>1110</v>
      </c>
      <c r="C903" s="2" t="s">
        <v>320</v>
      </c>
      <c r="D903" s="1">
        <v>35.99</v>
      </c>
      <c r="E903" s="2" t="str">
        <f>VLOOKUP(C903,'Category Look Up'!$B:$C,2,FALSE)</f>
        <v>Home</v>
      </c>
      <c r="F903" s="2">
        <f>VLOOKUP(C903,'Sales Data'!$A:$B,2,FALSE)</f>
        <v>314</v>
      </c>
      <c r="G903" s="1">
        <f t="shared" si="15"/>
        <v>11300.86</v>
      </c>
    </row>
    <row r="904" spans="1:7" x14ac:dyDescent="0.25">
      <c r="A904" s="2" t="s">
        <v>1974</v>
      </c>
      <c r="B904" s="2" t="s">
        <v>1799</v>
      </c>
      <c r="C904" s="2" t="s">
        <v>321</v>
      </c>
      <c r="D904" s="1">
        <v>118.80055939852411</v>
      </c>
      <c r="E904" s="2" t="str">
        <f>VLOOKUP(C904,'Category Look Up'!$B:$C,2,FALSE)</f>
        <v>Electronics</v>
      </c>
      <c r="F904" s="2">
        <f>VLOOKUP(C904,'Sales Data'!$A:$B,2,FALSE)</f>
        <v>185</v>
      </c>
      <c r="G904" s="1">
        <f t="shared" si="15"/>
        <v>21978.10348872696</v>
      </c>
    </row>
    <row r="905" spans="1:7" x14ac:dyDescent="0.25">
      <c r="A905" s="2" t="s">
        <v>1973</v>
      </c>
      <c r="B905" s="2" t="s">
        <v>1112</v>
      </c>
      <c r="C905" s="2" t="s">
        <v>321</v>
      </c>
      <c r="D905" s="1">
        <v>110</v>
      </c>
      <c r="E905" s="2" t="str">
        <f>VLOOKUP(C905,'Category Look Up'!$B:$C,2,FALSE)</f>
        <v>Electronics</v>
      </c>
      <c r="F905" s="2">
        <f>VLOOKUP(C905,'Sales Data'!$A:$B,2,FALSE)</f>
        <v>185</v>
      </c>
      <c r="G905" s="1">
        <f t="shared" si="15"/>
        <v>20350</v>
      </c>
    </row>
    <row r="906" spans="1:7" x14ac:dyDescent="0.25">
      <c r="A906" s="2" t="s">
        <v>1975</v>
      </c>
      <c r="B906" s="2" t="s">
        <v>1113</v>
      </c>
      <c r="C906" s="2" t="s">
        <v>321</v>
      </c>
      <c r="D906" s="1">
        <v>59.687278356909921</v>
      </c>
      <c r="E906" s="2" t="str">
        <f>VLOOKUP(C906,'Category Look Up'!$B:$C,2,FALSE)</f>
        <v>Electronics</v>
      </c>
      <c r="F906" s="2">
        <f>VLOOKUP(C906,'Sales Data'!$A:$B,2,FALSE)</f>
        <v>185</v>
      </c>
      <c r="G906" s="1">
        <f t="shared" si="15"/>
        <v>11042.146496028336</v>
      </c>
    </row>
    <row r="907" spans="1:7" x14ac:dyDescent="0.25">
      <c r="A907" s="2" t="s">
        <v>1975</v>
      </c>
      <c r="B907" s="2" t="s">
        <v>1372</v>
      </c>
      <c r="C907" s="2" t="s">
        <v>451</v>
      </c>
      <c r="D907" s="1">
        <v>128.971723895656</v>
      </c>
      <c r="E907" s="2" t="str">
        <f>VLOOKUP(C907,'Category Look Up'!$B:$C,2,FALSE)</f>
        <v>Consumables</v>
      </c>
      <c r="F907" s="2">
        <f>VLOOKUP(C907,'Sales Data'!$A:$B,2,FALSE)</f>
        <v>1031</v>
      </c>
      <c r="G907" s="1">
        <f t="shared" si="15"/>
        <v>132969.84733642134</v>
      </c>
    </row>
    <row r="908" spans="1:7" x14ac:dyDescent="0.25">
      <c r="A908" s="2" t="s">
        <v>1973</v>
      </c>
      <c r="B908" s="2" t="s">
        <v>1371</v>
      </c>
      <c r="C908" s="2" t="s">
        <v>451</v>
      </c>
      <c r="D908" s="1">
        <v>119</v>
      </c>
      <c r="E908" s="2" t="str">
        <f>VLOOKUP(C908,'Category Look Up'!$B:$C,2,FALSE)</f>
        <v>Consumables</v>
      </c>
      <c r="F908" s="2">
        <f>VLOOKUP(C908,'Sales Data'!$A:$B,2,FALSE)</f>
        <v>1031</v>
      </c>
      <c r="G908" s="1">
        <f t="shared" si="15"/>
        <v>122689</v>
      </c>
    </row>
    <row r="909" spans="1:7" x14ac:dyDescent="0.25">
      <c r="A909" s="2" t="s">
        <v>1974</v>
      </c>
      <c r="B909" s="2" t="s">
        <v>1960</v>
      </c>
      <c r="C909" s="2" t="s">
        <v>496</v>
      </c>
      <c r="D909" s="1">
        <v>9.0565665576495018</v>
      </c>
      <c r="E909" s="2" t="str">
        <f>VLOOKUP(C909,'Category Look Up'!$B:$C,2,FALSE)</f>
        <v>Consumables</v>
      </c>
      <c r="F909" s="2">
        <f>VLOOKUP(C909,'Sales Data'!$A:$B,2,FALSE)</f>
        <v>1032</v>
      </c>
      <c r="G909" s="1">
        <f t="shared" si="15"/>
        <v>9346.3766874942867</v>
      </c>
    </row>
    <row r="910" spans="1:7" x14ac:dyDescent="0.25">
      <c r="A910" s="2" t="s">
        <v>1975</v>
      </c>
      <c r="B910" s="2" t="s">
        <v>1117</v>
      </c>
      <c r="C910" s="2" t="s">
        <v>323</v>
      </c>
      <c r="D910" s="1">
        <v>26.855409207267847</v>
      </c>
      <c r="E910" s="2" t="str">
        <f>VLOOKUP(C910,'Category Look Up'!$B:$C,2,FALSE)</f>
        <v>Home</v>
      </c>
      <c r="F910" s="2">
        <f>VLOOKUP(C910,'Sales Data'!$A:$B,2,FALSE)</f>
        <v>322</v>
      </c>
      <c r="G910" s="1">
        <f t="shared" si="15"/>
        <v>8647.4417647402461</v>
      </c>
    </row>
    <row r="911" spans="1:7" x14ac:dyDescent="0.25">
      <c r="A911" s="2" t="s">
        <v>1974</v>
      </c>
      <c r="B911" s="2" t="s">
        <v>1801</v>
      </c>
      <c r="C911" s="2" t="s">
        <v>323</v>
      </c>
      <c r="D911" s="1">
        <v>22.802484247936977</v>
      </c>
      <c r="E911" s="2" t="str">
        <f>VLOOKUP(C911,'Category Look Up'!$B:$C,2,FALSE)</f>
        <v>Home</v>
      </c>
      <c r="F911" s="2">
        <f>VLOOKUP(C911,'Sales Data'!$A:$B,2,FALSE)</f>
        <v>322</v>
      </c>
      <c r="G911" s="1">
        <f t="shared" si="15"/>
        <v>7342.3999278357069</v>
      </c>
    </row>
    <row r="912" spans="1:7" x14ac:dyDescent="0.25">
      <c r="A912" s="2" t="s">
        <v>1973</v>
      </c>
      <c r="B912" s="2" t="s">
        <v>1116</v>
      </c>
      <c r="C912" s="2" t="s">
        <v>323</v>
      </c>
      <c r="D912" s="1">
        <v>19.170000000000002</v>
      </c>
      <c r="E912" s="2" t="str">
        <f>VLOOKUP(C912,'Category Look Up'!$B:$C,2,FALSE)</f>
        <v>Home</v>
      </c>
      <c r="F912" s="2">
        <f>VLOOKUP(C912,'Sales Data'!$A:$B,2,FALSE)</f>
        <v>322</v>
      </c>
      <c r="G912" s="1">
        <f t="shared" si="15"/>
        <v>6172.7400000000007</v>
      </c>
    </row>
    <row r="913" spans="1:7" x14ac:dyDescent="0.25">
      <c r="A913" s="2" t="s">
        <v>1974</v>
      </c>
      <c r="B913" s="2" t="s">
        <v>1802</v>
      </c>
      <c r="C913" s="2" t="s">
        <v>324</v>
      </c>
      <c r="D913" s="1">
        <v>24.937696749892599</v>
      </c>
      <c r="E913" s="2" t="str">
        <f>VLOOKUP(C913,'Category Look Up'!$B:$C,2,FALSE)</f>
        <v>Electronics</v>
      </c>
      <c r="F913" s="2">
        <f>VLOOKUP(C913,'Sales Data'!$A:$B,2,FALSE)</f>
        <v>163</v>
      </c>
      <c r="G913" s="1">
        <f t="shared" si="15"/>
        <v>4064.8445702324934</v>
      </c>
    </row>
    <row r="914" spans="1:7" x14ac:dyDescent="0.25">
      <c r="A914" s="2" t="s">
        <v>1973</v>
      </c>
      <c r="B914" s="2" t="s">
        <v>1118</v>
      </c>
      <c r="C914" s="2" t="s">
        <v>324</v>
      </c>
      <c r="D914" s="1">
        <v>22.82</v>
      </c>
      <c r="E914" s="2" t="str">
        <f>VLOOKUP(C914,'Category Look Up'!$B:$C,2,FALSE)</f>
        <v>Electronics</v>
      </c>
      <c r="F914" s="2">
        <f>VLOOKUP(C914,'Sales Data'!$A:$B,2,FALSE)</f>
        <v>163</v>
      </c>
      <c r="G914" s="1">
        <f t="shared" si="15"/>
        <v>3719.66</v>
      </c>
    </row>
    <row r="915" spans="1:7" x14ac:dyDescent="0.25">
      <c r="A915" s="2" t="s">
        <v>1975</v>
      </c>
      <c r="B915" s="2" t="s">
        <v>1119</v>
      </c>
      <c r="C915" s="2" t="s">
        <v>324</v>
      </c>
      <c r="D915" s="1">
        <v>12.993376557636569</v>
      </c>
      <c r="E915" s="2" t="str">
        <f>VLOOKUP(C915,'Category Look Up'!$B:$C,2,FALSE)</f>
        <v>Electronics</v>
      </c>
      <c r="F915" s="2">
        <f>VLOOKUP(C915,'Sales Data'!$A:$B,2,FALSE)</f>
        <v>163</v>
      </c>
      <c r="G915" s="1">
        <f t="shared" si="15"/>
        <v>2117.9203788947607</v>
      </c>
    </row>
    <row r="916" spans="1:7" x14ac:dyDescent="0.25">
      <c r="A916" s="2" t="s">
        <v>1975</v>
      </c>
      <c r="B916" s="2" t="s">
        <v>1462</v>
      </c>
      <c r="C916" s="2" t="s">
        <v>496</v>
      </c>
      <c r="D916" s="1">
        <v>7.8847651154591221</v>
      </c>
      <c r="E916" s="2" t="str">
        <f>VLOOKUP(C916,'Category Look Up'!$B:$C,2,FALSE)</f>
        <v>Consumables</v>
      </c>
      <c r="F916" s="2">
        <f>VLOOKUP(C916,'Sales Data'!$A:$B,2,FALSE)</f>
        <v>1032</v>
      </c>
      <c r="G916" s="1">
        <f t="shared" si="15"/>
        <v>8137.0775991538139</v>
      </c>
    </row>
    <row r="917" spans="1:7" x14ac:dyDescent="0.25">
      <c r="A917" s="2" t="s">
        <v>1973</v>
      </c>
      <c r="B917" s="2" t="s">
        <v>1461</v>
      </c>
      <c r="C917" s="2" t="s">
        <v>496</v>
      </c>
      <c r="D917" s="1">
        <v>7.26</v>
      </c>
      <c r="E917" s="2" t="str">
        <f>VLOOKUP(C917,'Category Look Up'!$B:$C,2,FALSE)</f>
        <v>Consumables</v>
      </c>
      <c r="F917" s="2">
        <f>VLOOKUP(C917,'Sales Data'!$A:$B,2,FALSE)</f>
        <v>1032</v>
      </c>
      <c r="G917" s="1">
        <f t="shared" si="15"/>
        <v>7492.32</v>
      </c>
    </row>
    <row r="918" spans="1:7" x14ac:dyDescent="0.25">
      <c r="A918" s="2" t="s">
        <v>1975</v>
      </c>
      <c r="B918" s="2" t="s">
        <v>1133</v>
      </c>
      <c r="C918" s="2" t="s">
        <v>331</v>
      </c>
      <c r="D918" s="1">
        <v>20.964520084903548</v>
      </c>
      <c r="E918" s="2" t="str">
        <f>VLOOKUP(C918,'Category Look Up'!$B:$C,2,FALSE)</f>
        <v>Consumables</v>
      </c>
      <c r="F918" s="2">
        <f>VLOOKUP(C918,'Sales Data'!$A:$B,2,FALSE)</f>
        <v>1033</v>
      </c>
      <c r="G918" s="1">
        <f t="shared" si="15"/>
        <v>21656.349247705366</v>
      </c>
    </row>
    <row r="919" spans="1:7" x14ac:dyDescent="0.25">
      <c r="A919" s="2" t="s">
        <v>1975</v>
      </c>
      <c r="B919" s="2" t="s">
        <v>1123</v>
      </c>
      <c r="C919" s="2" t="s">
        <v>326</v>
      </c>
      <c r="D919" s="1">
        <v>15.78238474685058</v>
      </c>
      <c r="E919" s="2" t="str">
        <f>VLOOKUP(C919,'Category Look Up'!$B:$C,2,FALSE)</f>
        <v>Home</v>
      </c>
      <c r="F919" s="2">
        <f>VLOOKUP(C919,'Sales Data'!$A:$B,2,FALSE)</f>
        <v>326</v>
      </c>
      <c r="G919" s="1">
        <f t="shared" si="15"/>
        <v>5145.057427473289</v>
      </c>
    </row>
    <row r="920" spans="1:7" x14ac:dyDescent="0.25">
      <c r="A920" s="2" t="s">
        <v>1974</v>
      </c>
      <c r="B920" s="2" t="s">
        <v>1804</v>
      </c>
      <c r="C920" s="2" t="s">
        <v>326</v>
      </c>
      <c r="D920" s="1">
        <v>13.053706427002288</v>
      </c>
      <c r="E920" s="2" t="str">
        <f>VLOOKUP(C920,'Category Look Up'!$B:$C,2,FALSE)</f>
        <v>Home</v>
      </c>
      <c r="F920" s="2">
        <f>VLOOKUP(C920,'Sales Data'!$A:$B,2,FALSE)</f>
        <v>326</v>
      </c>
      <c r="G920" s="1">
        <f t="shared" si="15"/>
        <v>4255.508295202746</v>
      </c>
    </row>
    <row r="921" spans="1:7" x14ac:dyDescent="0.25">
      <c r="A921" s="2" t="s">
        <v>1973</v>
      </c>
      <c r="B921" s="2" t="s">
        <v>1122</v>
      </c>
      <c r="C921" s="2" t="s">
        <v>326</v>
      </c>
      <c r="D921" s="1">
        <v>12.99</v>
      </c>
      <c r="E921" s="2" t="str">
        <f>VLOOKUP(C921,'Category Look Up'!$B:$C,2,FALSE)</f>
        <v>Home</v>
      </c>
      <c r="F921" s="2">
        <f>VLOOKUP(C921,'Sales Data'!$A:$B,2,FALSE)</f>
        <v>326</v>
      </c>
      <c r="G921" s="1">
        <f t="shared" si="15"/>
        <v>4234.74</v>
      </c>
    </row>
    <row r="922" spans="1:7" x14ac:dyDescent="0.25">
      <c r="A922" s="2" t="s">
        <v>1974</v>
      </c>
      <c r="B922" s="2" t="s">
        <v>1805</v>
      </c>
      <c r="C922" s="2" t="s">
        <v>327</v>
      </c>
      <c r="D922" s="1">
        <v>7.7418240552274975</v>
      </c>
      <c r="E922" s="2" t="str">
        <f>VLOOKUP(C922,'Category Look Up'!$B:$C,2,FALSE)</f>
        <v>Electronics</v>
      </c>
      <c r="F922" s="2">
        <f>VLOOKUP(C922,'Sales Data'!$A:$B,2,FALSE)</f>
        <v>349</v>
      </c>
      <c r="G922" s="1">
        <f t="shared" si="15"/>
        <v>2701.8965952743965</v>
      </c>
    </row>
    <row r="923" spans="1:7" x14ac:dyDescent="0.25">
      <c r="A923" s="2" t="s">
        <v>1975</v>
      </c>
      <c r="B923" s="2" t="s">
        <v>1125</v>
      </c>
      <c r="C923" s="2" t="s">
        <v>327</v>
      </c>
      <c r="D923" s="1">
        <v>6.5646442351594283</v>
      </c>
      <c r="E923" s="2" t="str">
        <f>VLOOKUP(C923,'Category Look Up'!$B:$C,2,FALSE)</f>
        <v>Electronics</v>
      </c>
      <c r="F923" s="2">
        <f>VLOOKUP(C923,'Sales Data'!$A:$B,2,FALSE)</f>
        <v>349</v>
      </c>
      <c r="G923" s="1">
        <f t="shared" si="15"/>
        <v>2291.0608380706403</v>
      </c>
    </row>
    <row r="924" spans="1:7" x14ac:dyDescent="0.25">
      <c r="A924" s="2" t="s">
        <v>1973</v>
      </c>
      <c r="B924" s="2" t="s">
        <v>1124</v>
      </c>
      <c r="C924" s="2" t="s">
        <v>327</v>
      </c>
      <c r="D924" s="1">
        <v>6.39</v>
      </c>
      <c r="E924" s="2" t="str">
        <f>VLOOKUP(C924,'Category Look Up'!$B:$C,2,FALSE)</f>
        <v>Electronics</v>
      </c>
      <c r="F924" s="2">
        <f>VLOOKUP(C924,'Sales Data'!$A:$B,2,FALSE)</f>
        <v>349</v>
      </c>
      <c r="G924" s="1">
        <f t="shared" si="15"/>
        <v>2230.1099999999997</v>
      </c>
    </row>
    <row r="925" spans="1:7" x14ac:dyDescent="0.25">
      <c r="A925" s="2" t="s">
        <v>1974</v>
      </c>
      <c r="B925" s="2" t="s">
        <v>1809</v>
      </c>
      <c r="C925" s="2" t="s">
        <v>331</v>
      </c>
      <c r="D925" s="1">
        <v>20.676511569012813</v>
      </c>
      <c r="E925" s="2" t="str">
        <f>VLOOKUP(C925,'Category Look Up'!$B:$C,2,FALSE)</f>
        <v>Consumables</v>
      </c>
      <c r="F925" s="2">
        <f>VLOOKUP(C925,'Sales Data'!$A:$B,2,FALSE)</f>
        <v>1033</v>
      </c>
      <c r="G925" s="1">
        <f t="shared" si="15"/>
        <v>21358.836450790237</v>
      </c>
    </row>
    <row r="926" spans="1:7" x14ac:dyDescent="0.25">
      <c r="A926" s="2" t="s">
        <v>1973</v>
      </c>
      <c r="B926" s="2" t="s">
        <v>1132</v>
      </c>
      <c r="C926" s="2" t="s">
        <v>331</v>
      </c>
      <c r="D926" s="1">
        <v>19.989999999999998</v>
      </c>
      <c r="E926" s="2" t="str">
        <f>VLOOKUP(C926,'Category Look Up'!$B:$C,2,FALSE)</f>
        <v>Consumables</v>
      </c>
      <c r="F926" s="2">
        <f>VLOOKUP(C926,'Sales Data'!$A:$B,2,FALSE)</f>
        <v>1033</v>
      </c>
      <c r="G926" s="1">
        <f t="shared" si="15"/>
        <v>20649.669999999998</v>
      </c>
    </row>
    <row r="927" spans="1:7" x14ac:dyDescent="0.25">
      <c r="A927" s="2" t="s">
        <v>1975</v>
      </c>
      <c r="B927" s="2" t="s">
        <v>870</v>
      </c>
      <c r="C927" s="2" t="s">
        <v>199</v>
      </c>
      <c r="D927" s="1">
        <v>22.866751690059523</v>
      </c>
      <c r="E927" s="2" t="str">
        <f>VLOOKUP(C927,'Category Look Up'!$B:$C,2,FALSE)</f>
        <v>Consumables</v>
      </c>
      <c r="F927" s="2">
        <f>VLOOKUP(C927,'Sales Data'!$A:$B,2,FALSE)</f>
        <v>1034</v>
      </c>
      <c r="G927" s="1">
        <f t="shared" si="15"/>
        <v>23644.221247521546</v>
      </c>
    </row>
    <row r="928" spans="1:7" x14ac:dyDescent="0.25">
      <c r="A928" s="2" t="s">
        <v>1975</v>
      </c>
      <c r="B928" s="2" t="s">
        <v>1129</v>
      </c>
      <c r="C928" s="2" t="s">
        <v>329</v>
      </c>
      <c r="D928" s="1">
        <v>98.649250387587216</v>
      </c>
      <c r="E928" s="2" t="str">
        <f>VLOOKUP(C928,'Category Look Up'!$B:$C,2,FALSE)</f>
        <v>Home</v>
      </c>
      <c r="F928" s="2">
        <f>VLOOKUP(C928,'Sales Data'!$A:$B,2,FALSE)</f>
        <v>488</v>
      </c>
      <c r="G928" s="1">
        <f t="shared" si="15"/>
        <v>48140.834189142559</v>
      </c>
    </row>
    <row r="929" spans="1:7" x14ac:dyDescent="0.25">
      <c r="A929" s="2" t="s">
        <v>1973</v>
      </c>
      <c r="B929" s="2" t="s">
        <v>1128</v>
      </c>
      <c r="C929" s="2" t="s">
        <v>329</v>
      </c>
      <c r="D929" s="1">
        <v>79.989999999999995</v>
      </c>
      <c r="E929" s="2" t="str">
        <f>VLOOKUP(C929,'Category Look Up'!$B:$C,2,FALSE)</f>
        <v>Home</v>
      </c>
      <c r="F929" s="2">
        <f>VLOOKUP(C929,'Sales Data'!$A:$B,2,FALSE)</f>
        <v>488</v>
      </c>
      <c r="G929" s="1">
        <f t="shared" si="15"/>
        <v>39035.119999999995</v>
      </c>
    </row>
    <row r="930" spans="1:7" x14ac:dyDescent="0.25">
      <c r="A930" s="2" t="s">
        <v>1974</v>
      </c>
      <c r="B930" s="2" t="s">
        <v>1807</v>
      </c>
      <c r="C930" s="2" t="s">
        <v>329</v>
      </c>
      <c r="D930" s="1">
        <v>77.064092747387804</v>
      </c>
      <c r="E930" s="2" t="str">
        <f>VLOOKUP(C930,'Category Look Up'!$B:$C,2,FALSE)</f>
        <v>Home</v>
      </c>
      <c r="F930" s="2">
        <f>VLOOKUP(C930,'Sales Data'!$A:$B,2,FALSE)</f>
        <v>488</v>
      </c>
      <c r="G930" s="1">
        <f t="shared" si="15"/>
        <v>37607.277260725248</v>
      </c>
    </row>
    <row r="931" spans="1:7" x14ac:dyDescent="0.25">
      <c r="A931" s="2" t="s">
        <v>1974</v>
      </c>
      <c r="B931" s="2" t="s">
        <v>1808</v>
      </c>
      <c r="C931" s="2" t="s">
        <v>330</v>
      </c>
      <c r="D931" s="1">
        <v>43.131028305347833</v>
      </c>
      <c r="E931" s="2" t="str">
        <f>VLOOKUP(C931,'Category Look Up'!$B:$C,2,FALSE)</f>
        <v>Electronics</v>
      </c>
      <c r="F931" s="2">
        <f>VLOOKUP(C931,'Sales Data'!$A:$B,2,FALSE)</f>
        <v>159</v>
      </c>
      <c r="G931" s="1">
        <f t="shared" si="15"/>
        <v>6857.8335005503059</v>
      </c>
    </row>
    <row r="932" spans="1:7" x14ac:dyDescent="0.25">
      <c r="A932" s="2" t="s">
        <v>1973</v>
      </c>
      <c r="B932" s="2" t="s">
        <v>1130</v>
      </c>
      <c r="C932" s="2" t="s">
        <v>330</v>
      </c>
      <c r="D932" s="1">
        <v>41.92</v>
      </c>
      <c r="E932" s="2" t="str">
        <f>VLOOKUP(C932,'Category Look Up'!$B:$C,2,FALSE)</f>
        <v>Electronics</v>
      </c>
      <c r="F932" s="2">
        <f>VLOOKUP(C932,'Sales Data'!$A:$B,2,FALSE)</f>
        <v>159</v>
      </c>
      <c r="G932" s="1">
        <f t="shared" si="15"/>
        <v>6665.2800000000007</v>
      </c>
    </row>
    <row r="933" spans="1:7" x14ac:dyDescent="0.25">
      <c r="A933" s="2" t="s">
        <v>1975</v>
      </c>
      <c r="B933" s="2" t="s">
        <v>1131</v>
      </c>
      <c r="C933" s="2" t="s">
        <v>330</v>
      </c>
      <c r="D933" s="1">
        <v>36.001389552633995</v>
      </c>
      <c r="E933" s="2" t="str">
        <f>VLOOKUP(C933,'Category Look Up'!$B:$C,2,FALSE)</f>
        <v>Electronics</v>
      </c>
      <c r="F933" s="2">
        <f>VLOOKUP(C933,'Sales Data'!$A:$B,2,FALSE)</f>
        <v>159</v>
      </c>
      <c r="G933" s="1">
        <f t="shared" si="15"/>
        <v>5724.2209388688052</v>
      </c>
    </row>
    <row r="934" spans="1:7" x14ac:dyDescent="0.25">
      <c r="A934" s="2" t="s">
        <v>1974</v>
      </c>
      <c r="B934" s="2" t="s">
        <v>1677</v>
      </c>
      <c r="C934" s="2" t="s">
        <v>199</v>
      </c>
      <c r="D934" s="1">
        <v>22.249446348910009</v>
      </c>
      <c r="E934" s="2" t="str">
        <f>VLOOKUP(C934,'Category Look Up'!$B:$C,2,FALSE)</f>
        <v>Consumables</v>
      </c>
      <c r="F934" s="2">
        <f>VLOOKUP(C934,'Sales Data'!$A:$B,2,FALSE)</f>
        <v>1034</v>
      </c>
      <c r="G934" s="1">
        <f t="shared" si="15"/>
        <v>23005.927524772949</v>
      </c>
    </row>
    <row r="935" spans="1:7" x14ac:dyDescent="0.25">
      <c r="A935" s="2" t="s">
        <v>1973</v>
      </c>
      <c r="B935" s="2" t="s">
        <v>869</v>
      </c>
      <c r="C935" s="2" t="s">
        <v>199</v>
      </c>
      <c r="D935" s="1">
        <v>19.47</v>
      </c>
      <c r="E935" s="2" t="str">
        <f>VLOOKUP(C935,'Category Look Up'!$B:$C,2,FALSE)</f>
        <v>Consumables</v>
      </c>
      <c r="F935" s="2">
        <f>VLOOKUP(C935,'Sales Data'!$A:$B,2,FALSE)</f>
        <v>1034</v>
      </c>
      <c r="G935" s="1">
        <f t="shared" si="15"/>
        <v>20131.98</v>
      </c>
    </row>
    <row r="936" spans="1:7" x14ac:dyDescent="0.25">
      <c r="A936" s="2" t="s">
        <v>1974</v>
      </c>
      <c r="B936" s="2" t="s">
        <v>1923</v>
      </c>
      <c r="C936" s="2" t="s">
        <v>445</v>
      </c>
      <c r="D936" s="1">
        <v>27.151489600309443</v>
      </c>
      <c r="E936" s="2" t="str">
        <f>VLOOKUP(C936,'Category Look Up'!$B:$C,2,FALSE)</f>
        <v>Consumables</v>
      </c>
      <c r="F936" s="2">
        <f>VLOOKUP(C936,'Sales Data'!$A:$B,2,FALSE)</f>
        <v>1036</v>
      </c>
      <c r="G936" s="1">
        <f t="shared" si="15"/>
        <v>28128.943225920582</v>
      </c>
    </row>
    <row r="937" spans="1:7" x14ac:dyDescent="0.25">
      <c r="A937" s="2" t="s">
        <v>1975</v>
      </c>
      <c r="B937" s="2" t="s">
        <v>1135</v>
      </c>
      <c r="C937" s="2" t="s">
        <v>332</v>
      </c>
      <c r="D937" s="1">
        <v>17.543133277603321</v>
      </c>
      <c r="E937" s="2" t="str">
        <f>VLOOKUP(C937,'Category Look Up'!$B:$C,2,FALSE)</f>
        <v>Home</v>
      </c>
      <c r="F937" s="2">
        <f>VLOOKUP(C937,'Sales Data'!$A:$B,2,FALSE)</f>
        <v>337</v>
      </c>
      <c r="G937" s="1">
        <f t="shared" si="15"/>
        <v>5912.0359145523189</v>
      </c>
    </row>
    <row r="938" spans="1:7" x14ac:dyDescent="0.25">
      <c r="A938" s="2" t="s">
        <v>1974</v>
      </c>
      <c r="B938" s="2" t="s">
        <v>1810</v>
      </c>
      <c r="C938" s="2" t="s">
        <v>332</v>
      </c>
      <c r="D938" s="1">
        <v>14.245478336255159</v>
      </c>
      <c r="E938" s="2" t="str">
        <f>VLOOKUP(C938,'Category Look Up'!$B:$C,2,FALSE)</f>
        <v>Home</v>
      </c>
      <c r="F938" s="2">
        <f>VLOOKUP(C938,'Sales Data'!$A:$B,2,FALSE)</f>
        <v>337</v>
      </c>
      <c r="G938" s="1">
        <f t="shared" si="15"/>
        <v>4800.7261993179882</v>
      </c>
    </row>
    <row r="939" spans="1:7" x14ac:dyDescent="0.25">
      <c r="A939" s="2" t="s">
        <v>1973</v>
      </c>
      <c r="B939" s="2" t="s">
        <v>1134</v>
      </c>
      <c r="C939" s="2" t="s">
        <v>332</v>
      </c>
      <c r="D939" s="1">
        <v>13.99</v>
      </c>
      <c r="E939" s="2" t="str">
        <f>VLOOKUP(C939,'Category Look Up'!$B:$C,2,FALSE)</f>
        <v>Home</v>
      </c>
      <c r="F939" s="2">
        <f>VLOOKUP(C939,'Sales Data'!$A:$B,2,FALSE)</f>
        <v>337</v>
      </c>
      <c r="G939" s="1">
        <f t="shared" si="15"/>
        <v>4714.63</v>
      </c>
    </row>
    <row r="940" spans="1:7" x14ac:dyDescent="0.25">
      <c r="A940" s="2" t="s">
        <v>1974</v>
      </c>
      <c r="B940" s="2" t="s">
        <v>1811</v>
      </c>
      <c r="C940" s="2" t="s">
        <v>333</v>
      </c>
      <c r="D940" s="1">
        <v>96.894222648789267</v>
      </c>
      <c r="E940" s="2" t="str">
        <f>VLOOKUP(C940,'Category Look Up'!$B:$C,2,FALSE)</f>
        <v>Electronics</v>
      </c>
      <c r="F940" s="2">
        <f>VLOOKUP(C940,'Sales Data'!$A:$B,2,FALSE)</f>
        <v>176</v>
      </c>
      <c r="G940" s="1">
        <f t="shared" si="15"/>
        <v>17053.383186186911</v>
      </c>
    </row>
    <row r="941" spans="1:7" x14ac:dyDescent="0.25">
      <c r="A941" s="2" t="s">
        <v>1973</v>
      </c>
      <c r="B941" s="2" t="s">
        <v>1136</v>
      </c>
      <c r="C941" s="2" t="s">
        <v>333</v>
      </c>
      <c r="D941" s="1">
        <v>89.98</v>
      </c>
      <c r="E941" s="2" t="str">
        <f>VLOOKUP(C941,'Category Look Up'!$B:$C,2,FALSE)</f>
        <v>Electronics</v>
      </c>
      <c r="F941" s="2">
        <f>VLOOKUP(C941,'Sales Data'!$A:$B,2,FALSE)</f>
        <v>176</v>
      </c>
      <c r="G941" s="1">
        <f t="shared" si="15"/>
        <v>15836.480000000001</v>
      </c>
    </row>
    <row r="942" spans="1:7" x14ac:dyDescent="0.25">
      <c r="A942" s="2" t="s">
        <v>1975</v>
      </c>
      <c r="B942" s="2" t="s">
        <v>1137</v>
      </c>
      <c r="C942" s="2" t="s">
        <v>333</v>
      </c>
      <c r="D942" s="1">
        <v>51.168357758784225</v>
      </c>
      <c r="E942" s="2" t="str">
        <f>VLOOKUP(C942,'Category Look Up'!$B:$C,2,FALSE)</f>
        <v>Electronics</v>
      </c>
      <c r="F942" s="2">
        <f>VLOOKUP(C942,'Sales Data'!$A:$B,2,FALSE)</f>
        <v>176</v>
      </c>
      <c r="G942" s="1">
        <f t="shared" si="15"/>
        <v>9005.6309655460245</v>
      </c>
    </row>
    <row r="943" spans="1:7" x14ac:dyDescent="0.25">
      <c r="A943" s="2" t="s">
        <v>1975</v>
      </c>
      <c r="B943" s="2" t="s">
        <v>1360</v>
      </c>
      <c r="C943" s="2" t="s">
        <v>445</v>
      </c>
      <c r="D943" s="1">
        <v>23.012614071293534</v>
      </c>
      <c r="E943" s="2" t="str">
        <f>VLOOKUP(C943,'Category Look Up'!$B:$C,2,FALSE)</f>
        <v>Consumables</v>
      </c>
      <c r="F943" s="2">
        <f>VLOOKUP(C943,'Sales Data'!$A:$B,2,FALSE)</f>
        <v>1036</v>
      </c>
      <c r="G943" s="1">
        <f t="shared" si="15"/>
        <v>23841.068177860103</v>
      </c>
    </row>
    <row r="944" spans="1:7" x14ac:dyDescent="0.25">
      <c r="A944" s="2" t="s">
        <v>1973</v>
      </c>
      <c r="B944" s="2" t="s">
        <v>1359</v>
      </c>
      <c r="C944" s="2" t="s">
        <v>445</v>
      </c>
      <c r="D944" s="1">
        <v>22.62</v>
      </c>
      <c r="E944" s="2" t="str">
        <f>VLOOKUP(C944,'Category Look Up'!$B:$C,2,FALSE)</f>
        <v>Consumables</v>
      </c>
      <c r="F944" s="2">
        <f>VLOOKUP(C944,'Sales Data'!$A:$B,2,FALSE)</f>
        <v>1036</v>
      </c>
      <c r="G944" s="1">
        <f t="shared" si="15"/>
        <v>23434.32</v>
      </c>
    </row>
    <row r="945" spans="1:7" x14ac:dyDescent="0.25">
      <c r="A945" s="2" t="s">
        <v>1975</v>
      </c>
      <c r="B945" s="2" t="s">
        <v>1318</v>
      </c>
      <c r="C945" s="2" t="s">
        <v>424</v>
      </c>
      <c r="D945" s="1">
        <v>17.761684724518677</v>
      </c>
      <c r="E945" s="2" t="str">
        <f>VLOOKUP(C945,'Category Look Up'!$B:$C,2,FALSE)</f>
        <v>Consumables</v>
      </c>
      <c r="F945" s="2">
        <f>VLOOKUP(C945,'Sales Data'!$A:$B,2,FALSE)</f>
        <v>1037</v>
      </c>
      <c r="G945" s="1">
        <f t="shared" si="15"/>
        <v>18418.867059325868</v>
      </c>
    </row>
    <row r="946" spans="1:7" x14ac:dyDescent="0.25">
      <c r="A946" s="2" t="s">
        <v>1975</v>
      </c>
      <c r="B946" s="2" t="s">
        <v>1141</v>
      </c>
      <c r="C946" s="2" t="s">
        <v>335</v>
      </c>
      <c r="D946" s="1">
        <v>454.79747352278611</v>
      </c>
      <c r="E946" s="2" t="str">
        <f>VLOOKUP(C946,'Category Look Up'!$B:$C,2,FALSE)</f>
        <v>Home</v>
      </c>
      <c r="F946" s="2">
        <f>VLOOKUP(C946,'Sales Data'!$A:$B,2,FALSE)</f>
        <v>488</v>
      </c>
      <c r="G946" s="1">
        <f t="shared" si="15"/>
        <v>221941.16707911962</v>
      </c>
    </row>
    <row r="947" spans="1:7" x14ac:dyDescent="0.25">
      <c r="A947" s="2" t="s">
        <v>1973</v>
      </c>
      <c r="B947" s="2" t="s">
        <v>1140</v>
      </c>
      <c r="C947" s="2" t="s">
        <v>335</v>
      </c>
      <c r="D947" s="1">
        <v>449</v>
      </c>
      <c r="E947" s="2" t="str">
        <f>VLOOKUP(C947,'Category Look Up'!$B:$C,2,FALSE)</f>
        <v>Home</v>
      </c>
      <c r="F947" s="2">
        <f>VLOOKUP(C947,'Sales Data'!$A:$B,2,FALSE)</f>
        <v>488</v>
      </c>
      <c r="G947" s="1">
        <f t="shared" si="15"/>
        <v>219112</v>
      </c>
    </row>
    <row r="948" spans="1:7" x14ac:dyDescent="0.25">
      <c r="A948" s="2" t="s">
        <v>1974</v>
      </c>
      <c r="B948" s="2" t="s">
        <v>1813</v>
      </c>
      <c r="C948" s="2" t="s">
        <v>335</v>
      </c>
      <c r="D948" s="1">
        <v>398.94074845862156</v>
      </c>
      <c r="E948" s="2" t="str">
        <f>VLOOKUP(C948,'Category Look Up'!$B:$C,2,FALSE)</f>
        <v>Home</v>
      </c>
      <c r="F948" s="2">
        <f>VLOOKUP(C948,'Sales Data'!$A:$B,2,FALSE)</f>
        <v>488</v>
      </c>
      <c r="G948" s="1">
        <f t="shared" si="15"/>
        <v>194683.08524780732</v>
      </c>
    </row>
    <row r="949" spans="1:7" x14ac:dyDescent="0.25">
      <c r="A949" s="2" t="s">
        <v>1974</v>
      </c>
      <c r="B949" s="2" t="s">
        <v>1814</v>
      </c>
      <c r="C949" s="2" t="s">
        <v>336</v>
      </c>
      <c r="D949" s="1">
        <v>459.61637601468408</v>
      </c>
      <c r="E949" s="2" t="str">
        <f>VLOOKUP(C949,'Category Look Up'!$B:$C,2,FALSE)</f>
        <v>Electronics</v>
      </c>
      <c r="F949" s="2">
        <f>VLOOKUP(C949,'Sales Data'!$A:$B,2,FALSE)</f>
        <v>151</v>
      </c>
      <c r="G949" s="1">
        <f t="shared" si="15"/>
        <v>69402.072778217291</v>
      </c>
    </row>
    <row r="950" spans="1:7" x14ac:dyDescent="0.25">
      <c r="A950" s="2" t="s">
        <v>1973</v>
      </c>
      <c r="B950" s="2" t="s">
        <v>1142</v>
      </c>
      <c r="C950" s="2" t="s">
        <v>336</v>
      </c>
      <c r="D950" s="1">
        <v>449</v>
      </c>
      <c r="E950" s="2" t="str">
        <f>VLOOKUP(C950,'Category Look Up'!$B:$C,2,FALSE)</f>
        <v>Electronics</v>
      </c>
      <c r="F950" s="2">
        <f>VLOOKUP(C950,'Sales Data'!$A:$B,2,FALSE)</f>
        <v>151</v>
      </c>
      <c r="G950" s="1">
        <f t="shared" si="15"/>
        <v>67799</v>
      </c>
    </row>
    <row r="951" spans="1:7" x14ac:dyDescent="0.25">
      <c r="A951" s="2" t="s">
        <v>1975</v>
      </c>
      <c r="B951" s="2" t="s">
        <v>1143</v>
      </c>
      <c r="C951" s="2" t="s">
        <v>336</v>
      </c>
      <c r="D951" s="1">
        <v>349.43736610362856</v>
      </c>
      <c r="E951" s="2" t="str">
        <f>VLOOKUP(C951,'Category Look Up'!$B:$C,2,FALSE)</f>
        <v>Electronics</v>
      </c>
      <c r="F951" s="2">
        <f>VLOOKUP(C951,'Sales Data'!$A:$B,2,FALSE)</f>
        <v>151</v>
      </c>
      <c r="G951" s="1">
        <f t="shared" si="15"/>
        <v>52765.042281647911</v>
      </c>
    </row>
    <row r="952" spans="1:7" x14ac:dyDescent="0.25">
      <c r="A952" s="2" t="s">
        <v>1974</v>
      </c>
      <c r="B952" s="2" t="s">
        <v>1902</v>
      </c>
      <c r="C952" s="2" t="s">
        <v>424</v>
      </c>
      <c r="D952" s="1">
        <v>17.425884305997254</v>
      </c>
      <c r="E952" s="2" t="str">
        <f>VLOOKUP(C952,'Category Look Up'!$B:$C,2,FALSE)</f>
        <v>Consumables</v>
      </c>
      <c r="F952" s="2">
        <f>VLOOKUP(C952,'Sales Data'!$A:$B,2,FALSE)</f>
        <v>1037</v>
      </c>
      <c r="G952" s="1">
        <f t="shared" si="15"/>
        <v>18070.642025319154</v>
      </c>
    </row>
    <row r="953" spans="1:7" x14ac:dyDescent="0.25">
      <c r="A953" s="2" t="s">
        <v>1973</v>
      </c>
      <c r="B953" s="2" t="s">
        <v>1317</v>
      </c>
      <c r="C953" s="2" t="s">
        <v>424</v>
      </c>
      <c r="D953" s="1">
        <v>15</v>
      </c>
      <c r="E953" s="2" t="str">
        <f>VLOOKUP(C953,'Category Look Up'!$B:$C,2,FALSE)</f>
        <v>Consumables</v>
      </c>
      <c r="F953" s="2">
        <f>VLOOKUP(C953,'Sales Data'!$A:$B,2,FALSE)</f>
        <v>1037</v>
      </c>
      <c r="G953" s="1">
        <f t="shared" si="15"/>
        <v>15555</v>
      </c>
    </row>
    <row r="954" spans="1:7" x14ac:dyDescent="0.25">
      <c r="A954" s="2" t="s">
        <v>1975</v>
      </c>
      <c r="B954" s="2" t="s">
        <v>1480</v>
      </c>
      <c r="C954" s="2" t="s">
        <v>505</v>
      </c>
      <c r="D954" s="1">
        <v>18.45328644955671</v>
      </c>
      <c r="E954" s="2" t="str">
        <f>VLOOKUP(C954,'Category Look Up'!$B:$C,2,FALSE)</f>
        <v>Consumables</v>
      </c>
      <c r="F954" s="2">
        <f>VLOOKUP(C954,'Sales Data'!$A:$B,2,FALSE)</f>
        <v>1037</v>
      </c>
      <c r="G954" s="1">
        <f t="shared" si="15"/>
        <v>19136.058048190309</v>
      </c>
    </row>
    <row r="955" spans="1:7" x14ac:dyDescent="0.25">
      <c r="A955" s="2" t="s">
        <v>1975</v>
      </c>
      <c r="B955" s="2" t="s">
        <v>1147</v>
      </c>
      <c r="C955" s="2" t="s">
        <v>338</v>
      </c>
      <c r="D955" s="1">
        <v>356.79517461841948</v>
      </c>
      <c r="E955" s="2" t="str">
        <f>VLOOKUP(C955,'Category Look Up'!$B:$C,2,FALSE)</f>
        <v>Home</v>
      </c>
      <c r="F955" s="2">
        <f>VLOOKUP(C955,'Sales Data'!$A:$B,2,FALSE)</f>
        <v>478</v>
      </c>
      <c r="G955" s="1">
        <f t="shared" si="15"/>
        <v>170548.09346760451</v>
      </c>
    </row>
    <row r="956" spans="1:7" x14ac:dyDescent="0.25">
      <c r="A956" s="2" t="s">
        <v>1973</v>
      </c>
      <c r="B956" s="2" t="s">
        <v>1146</v>
      </c>
      <c r="C956" s="2" t="s">
        <v>338</v>
      </c>
      <c r="D956" s="1">
        <v>335</v>
      </c>
      <c r="E956" s="2" t="str">
        <f>VLOOKUP(C956,'Category Look Up'!$B:$C,2,FALSE)</f>
        <v>Home</v>
      </c>
      <c r="F956" s="2">
        <f>VLOOKUP(C956,'Sales Data'!$A:$B,2,FALSE)</f>
        <v>478</v>
      </c>
      <c r="G956" s="1">
        <f t="shared" si="15"/>
        <v>160130</v>
      </c>
    </row>
    <row r="957" spans="1:7" x14ac:dyDescent="0.25">
      <c r="A957" s="2" t="s">
        <v>1974</v>
      </c>
      <c r="B957" s="2" t="s">
        <v>1816</v>
      </c>
      <c r="C957" s="2" t="s">
        <v>338</v>
      </c>
      <c r="D957" s="1">
        <v>301.38339785356914</v>
      </c>
      <c r="E957" s="2" t="str">
        <f>VLOOKUP(C957,'Category Look Up'!$B:$C,2,FALSE)</f>
        <v>Home</v>
      </c>
      <c r="F957" s="2">
        <f>VLOOKUP(C957,'Sales Data'!$A:$B,2,FALSE)</f>
        <v>478</v>
      </c>
      <c r="G957" s="1">
        <f t="shared" si="15"/>
        <v>144061.26417400604</v>
      </c>
    </row>
    <row r="958" spans="1:7" x14ac:dyDescent="0.25">
      <c r="A958" s="2" t="s">
        <v>1975</v>
      </c>
      <c r="B958" s="2" t="s">
        <v>1149</v>
      </c>
      <c r="C958" s="2" t="s">
        <v>339</v>
      </c>
      <c r="D958" s="1">
        <v>14.50418459711868</v>
      </c>
      <c r="E958" s="2" t="str">
        <f>VLOOKUP(C958,'Category Look Up'!$B:$C,2,FALSE)</f>
        <v>Electronics</v>
      </c>
      <c r="F958" s="2">
        <f>VLOOKUP(C958,'Sales Data'!$A:$B,2,FALSE)</f>
        <v>310</v>
      </c>
      <c r="G958" s="1">
        <f t="shared" si="15"/>
        <v>4496.2972251067913</v>
      </c>
    </row>
    <row r="959" spans="1:7" x14ac:dyDescent="0.25">
      <c r="A959" s="2" t="s">
        <v>1974</v>
      </c>
      <c r="B959" s="2" t="s">
        <v>1817</v>
      </c>
      <c r="C959" s="2" t="s">
        <v>339</v>
      </c>
      <c r="D959" s="1">
        <v>14.330652719112241</v>
      </c>
      <c r="E959" s="2" t="str">
        <f>VLOOKUP(C959,'Category Look Up'!$B:$C,2,FALSE)</f>
        <v>Electronics</v>
      </c>
      <c r="F959" s="2">
        <f>VLOOKUP(C959,'Sales Data'!$A:$B,2,FALSE)</f>
        <v>310</v>
      </c>
      <c r="G959" s="1">
        <f t="shared" si="15"/>
        <v>4442.5023429247949</v>
      </c>
    </row>
    <row r="960" spans="1:7" x14ac:dyDescent="0.25">
      <c r="A960" s="2" t="s">
        <v>1973</v>
      </c>
      <c r="B960" s="2" t="s">
        <v>1148</v>
      </c>
      <c r="C960" s="2" t="s">
        <v>339</v>
      </c>
      <c r="D960" s="1">
        <v>14</v>
      </c>
      <c r="E960" s="2" t="str">
        <f>VLOOKUP(C960,'Category Look Up'!$B:$C,2,FALSE)</f>
        <v>Electronics</v>
      </c>
      <c r="F960" s="2">
        <f>VLOOKUP(C960,'Sales Data'!$A:$B,2,FALSE)</f>
        <v>310</v>
      </c>
      <c r="G960" s="1">
        <f t="shared" si="15"/>
        <v>4340</v>
      </c>
    </row>
    <row r="961" spans="1:7" x14ac:dyDescent="0.25">
      <c r="A961" s="2" t="s">
        <v>1974</v>
      </c>
      <c r="B961" s="2" t="s">
        <v>1969</v>
      </c>
      <c r="C961" s="2" t="s">
        <v>505</v>
      </c>
      <c r="D961" s="1">
        <v>16.857949556858735</v>
      </c>
      <c r="E961" s="2" t="str">
        <f>VLOOKUP(C961,'Category Look Up'!$B:$C,2,FALSE)</f>
        <v>Consumables</v>
      </c>
      <c r="F961" s="2">
        <f>VLOOKUP(C961,'Sales Data'!$A:$B,2,FALSE)</f>
        <v>1037</v>
      </c>
      <c r="G961" s="1">
        <f t="shared" si="15"/>
        <v>17481.693690462507</v>
      </c>
    </row>
    <row r="962" spans="1:7" x14ac:dyDescent="0.25">
      <c r="A962" s="2" t="s">
        <v>1973</v>
      </c>
      <c r="B962" s="2" t="s">
        <v>1479</v>
      </c>
      <c r="C962" s="2" t="s">
        <v>505</v>
      </c>
      <c r="D962" s="1">
        <v>15.99</v>
      </c>
      <c r="E962" s="2" t="str">
        <f>VLOOKUP(C962,'Category Look Up'!$B:$C,2,FALSE)</f>
        <v>Consumables</v>
      </c>
      <c r="F962" s="2">
        <f>VLOOKUP(C962,'Sales Data'!$A:$B,2,FALSE)</f>
        <v>1037</v>
      </c>
      <c r="G962" s="1">
        <f t="shared" si="15"/>
        <v>16581.63</v>
      </c>
    </row>
    <row r="963" spans="1:7" x14ac:dyDescent="0.25">
      <c r="A963" s="2" t="s">
        <v>1974</v>
      </c>
      <c r="B963" s="2" t="s">
        <v>1632</v>
      </c>
      <c r="C963" s="2" t="s">
        <v>154</v>
      </c>
      <c r="D963" s="1">
        <v>7.0594865858398856</v>
      </c>
      <c r="E963" s="2" t="str">
        <f>VLOOKUP(C963,'Category Look Up'!$B:$C,2,FALSE)</f>
        <v>Consumables</v>
      </c>
      <c r="F963" s="2">
        <f>VLOOKUP(C963,'Sales Data'!$A:$B,2,FALSE)</f>
        <v>1045</v>
      </c>
      <c r="G963" s="1">
        <f t="shared" ref="G963:G1026" si="16">D963*F963</f>
        <v>7377.1634822026808</v>
      </c>
    </row>
    <row r="964" spans="1:7" x14ac:dyDescent="0.25">
      <c r="A964" s="2" t="s">
        <v>1974</v>
      </c>
      <c r="B964" s="2" t="s">
        <v>1819</v>
      </c>
      <c r="C964" s="2" t="s">
        <v>341</v>
      </c>
      <c r="D964" s="1">
        <v>24.681120747359412</v>
      </c>
      <c r="E964" s="2" t="str">
        <f>VLOOKUP(C964,'Category Look Up'!$B:$C,2,FALSE)</f>
        <v>Home</v>
      </c>
      <c r="F964" s="2">
        <f>VLOOKUP(C964,'Sales Data'!$A:$B,2,FALSE)</f>
        <v>348</v>
      </c>
      <c r="G964" s="1">
        <f t="shared" si="16"/>
        <v>8589.0300200810761</v>
      </c>
    </row>
    <row r="965" spans="1:7" x14ac:dyDescent="0.25">
      <c r="A965" s="2" t="s">
        <v>1973</v>
      </c>
      <c r="B965" s="2" t="s">
        <v>1152</v>
      </c>
      <c r="C965" s="2" t="s">
        <v>341</v>
      </c>
      <c r="D965" s="1">
        <v>19</v>
      </c>
      <c r="E965" s="2" t="str">
        <f>VLOOKUP(C965,'Category Look Up'!$B:$C,2,FALSE)</f>
        <v>Home</v>
      </c>
      <c r="F965" s="2">
        <f>VLOOKUP(C965,'Sales Data'!$A:$B,2,FALSE)</f>
        <v>348</v>
      </c>
      <c r="G965" s="1">
        <f t="shared" si="16"/>
        <v>6612</v>
      </c>
    </row>
    <row r="966" spans="1:7" x14ac:dyDescent="0.25">
      <c r="A966" s="2" t="s">
        <v>1974</v>
      </c>
      <c r="B966" s="2" t="s">
        <v>1820</v>
      </c>
      <c r="C966" s="2" t="s">
        <v>342</v>
      </c>
      <c r="D966" s="1">
        <v>15.745564954104307</v>
      </c>
      <c r="E966" s="2" t="str">
        <f>VLOOKUP(C966,'Category Look Up'!$B:$C,2,FALSE)</f>
        <v>Electronics</v>
      </c>
      <c r="F966" s="2">
        <f>VLOOKUP(C966,'Sales Data'!$A:$B,2,FALSE)</f>
        <v>169</v>
      </c>
      <c r="G966" s="1">
        <f t="shared" si="16"/>
        <v>2661.0004772436278</v>
      </c>
    </row>
    <row r="967" spans="1:7" x14ac:dyDescent="0.25">
      <c r="A967" s="2" t="s">
        <v>1973</v>
      </c>
      <c r="B967" s="2" t="s">
        <v>1154</v>
      </c>
      <c r="C967" s="2" t="s">
        <v>342</v>
      </c>
      <c r="D967" s="1">
        <v>13.65</v>
      </c>
      <c r="E967" s="2" t="str">
        <f>VLOOKUP(C967,'Category Look Up'!$B:$C,2,FALSE)</f>
        <v>Electronics</v>
      </c>
      <c r="F967" s="2">
        <f>VLOOKUP(C967,'Sales Data'!$A:$B,2,FALSE)</f>
        <v>169</v>
      </c>
      <c r="G967" s="1">
        <f t="shared" si="16"/>
        <v>2306.85</v>
      </c>
    </row>
    <row r="968" spans="1:7" x14ac:dyDescent="0.25">
      <c r="A968" s="2" t="s">
        <v>1975</v>
      </c>
      <c r="B968" s="2" t="s">
        <v>1155</v>
      </c>
      <c r="C968" s="2" t="s">
        <v>342</v>
      </c>
      <c r="D968" s="1">
        <v>12.1995433341192</v>
      </c>
      <c r="E968" s="2" t="str">
        <f>VLOOKUP(C968,'Category Look Up'!$B:$C,2,FALSE)</f>
        <v>Electronics</v>
      </c>
      <c r="F968" s="2">
        <f>VLOOKUP(C968,'Sales Data'!$A:$B,2,FALSE)</f>
        <v>169</v>
      </c>
      <c r="G968" s="1">
        <f t="shared" si="16"/>
        <v>2061.7228234661447</v>
      </c>
    </row>
    <row r="969" spans="1:7" x14ac:dyDescent="0.25">
      <c r="A969" s="2" t="s">
        <v>1975</v>
      </c>
      <c r="B969" s="2" t="s">
        <v>780</v>
      </c>
      <c r="C969" s="2" t="s">
        <v>154</v>
      </c>
      <c r="D969" s="1">
        <v>7.0475976830555114</v>
      </c>
      <c r="E969" s="2" t="str">
        <f>VLOOKUP(C969,'Category Look Up'!$B:$C,2,FALSE)</f>
        <v>Consumables</v>
      </c>
      <c r="F969" s="2">
        <f>VLOOKUP(C969,'Sales Data'!$A:$B,2,FALSE)</f>
        <v>1045</v>
      </c>
      <c r="G969" s="1">
        <f t="shared" si="16"/>
        <v>7364.7395787930091</v>
      </c>
    </row>
    <row r="970" spans="1:7" x14ac:dyDescent="0.25">
      <c r="A970" s="2" t="s">
        <v>1973</v>
      </c>
      <c r="B970" s="2" t="s">
        <v>779</v>
      </c>
      <c r="C970" s="2" t="s">
        <v>154</v>
      </c>
      <c r="D970" s="1">
        <v>6.99</v>
      </c>
      <c r="E970" s="2" t="str">
        <f>VLOOKUP(C970,'Category Look Up'!$B:$C,2,FALSE)</f>
        <v>Consumables</v>
      </c>
      <c r="F970" s="2">
        <f>VLOOKUP(C970,'Sales Data'!$A:$B,2,FALSE)</f>
        <v>1045</v>
      </c>
      <c r="G970" s="1">
        <f t="shared" si="16"/>
        <v>7304.55</v>
      </c>
    </row>
    <row r="971" spans="1:7" x14ac:dyDescent="0.25">
      <c r="A971" s="2" t="s">
        <v>1974</v>
      </c>
      <c r="B971" s="2" t="s">
        <v>1710</v>
      </c>
      <c r="C971" s="2" t="s">
        <v>232</v>
      </c>
      <c r="D971" s="1">
        <v>17.460703934966805</v>
      </c>
      <c r="E971" s="2" t="str">
        <f>VLOOKUP(C971,'Category Look Up'!$B:$C,2,FALSE)</f>
        <v>Consumables</v>
      </c>
      <c r="F971" s="2">
        <f>VLOOKUP(C971,'Sales Data'!$A:$B,2,FALSE)</f>
        <v>1045</v>
      </c>
      <c r="G971" s="1">
        <f t="shared" si="16"/>
        <v>18246.43561204031</v>
      </c>
    </row>
    <row r="972" spans="1:7" x14ac:dyDescent="0.25">
      <c r="A972" s="2" t="s">
        <v>1975</v>
      </c>
      <c r="B972" s="2" t="s">
        <v>1159</v>
      </c>
      <c r="C972" s="2" t="s">
        <v>344</v>
      </c>
      <c r="D972" s="1">
        <v>12.845197126437251</v>
      </c>
      <c r="E972" s="2" t="str">
        <f>VLOOKUP(C972,'Category Look Up'!$B:$C,2,FALSE)</f>
        <v>Home</v>
      </c>
      <c r="F972" s="2">
        <f>VLOOKUP(C972,'Sales Data'!$A:$B,2,FALSE)</f>
        <v>342</v>
      </c>
      <c r="G972" s="1">
        <f t="shared" si="16"/>
        <v>4393.05741724154</v>
      </c>
    </row>
    <row r="973" spans="1:7" x14ac:dyDescent="0.25">
      <c r="A973" s="2" t="s">
        <v>1974</v>
      </c>
      <c r="B973" s="2" t="s">
        <v>1822</v>
      </c>
      <c r="C973" s="2" t="s">
        <v>344</v>
      </c>
      <c r="D973" s="1">
        <v>11.438322700226612</v>
      </c>
      <c r="E973" s="2" t="str">
        <f>VLOOKUP(C973,'Category Look Up'!$B:$C,2,FALSE)</f>
        <v>Home</v>
      </c>
      <c r="F973" s="2">
        <f>VLOOKUP(C973,'Sales Data'!$A:$B,2,FALSE)</f>
        <v>342</v>
      </c>
      <c r="G973" s="1">
        <f t="shared" si="16"/>
        <v>3911.9063634775011</v>
      </c>
    </row>
    <row r="974" spans="1:7" x14ac:dyDescent="0.25">
      <c r="A974" s="2" t="s">
        <v>1973</v>
      </c>
      <c r="B974" s="2" t="s">
        <v>1158</v>
      </c>
      <c r="C974" s="2" t="s">
        <v>344</v>
      </c>
      <c r="D974" s="1">
        <v>8.99</v>
      </c>
      <c r="E974" s="2" t="str">
        <f>VLOOKUP(C974,'Category Look Up'!$B:$C,2,FALSE)</f>
        <v>Home</v>
      </c>
      <c r="F974" s="2">
        <f>VLOOKUP(C974,'Sales Data'!$A:$B,2,FALSE)</f>
        <v>342</v>
      </c>
      <c r="G974" s="1">
        <f t="shared" si="16"/>
        <v>3074.58</v>
      </c>
    </row>
    <row r="975" spans="1:7" x14ac:dyDescent="0.25">
      <c r="A975" s="2" t="s">
        <v>1974</v>
      </c>
      <c r="B975" s="2" t="s">
        <v>1823</v>
      </c>
      <c r="C975" s="2" t="s">
        <v>345</v>
      </c>
      <c r="D975" s="1">
        <v>18.09317980752105</v>
      </c>
      <c r="E975" s="2" t="str">
        <f>VLOOKUP(C975,'Category Look Up'!$B:$C,2,FALSE)</f>
        <v>Electronics</v>
      </c>
      <c r="F975" s="2">
        <f>VLOOKUP(C975,'Sales Data'!$A:$B,2,FALSE)</f>
        <v>197</v>
      </c>
      <c r="G975" s="1">
        <f t="shared" si="16"/>
        <v>3564.356422081647</v>
      </c>
    </row>
    <row r="976" spans="1:7" x14ac:dyDescent="0.25">
      <c r="A976" s="2" t="s">
        <v>1973</v>
      </c>
      <c r="B976" s="2" t="s">
        <v>1160</v>
      </c>
      <c r="C976" s="2" t="s">
        <v>345</v>
      </c>
      <c r="D976" s="1">
        <v>14.87</v>
      </c>
      <c r="E976" s="2" t="str">
        <f>VLOOKUP(C976,'Category Look Up'!$B:$C,2,FALSE)</f>
        <v>Electronics</v>
      </c>
      <c r="F976" s="2">
        <f>VLOOKUP(C976,'Sales Data'!$A:$B,2,FALSE)</f>
        <v>197</v>
      </c>
      <c r="G976" s="1">
        <f t="shared" si="16"/>
        <v>2929.39</v>
      </c>
    </row>
    <row r="977" spans="1:7" x14ac:dyDescent="0.25">
      <c r="A977" s="2" t="s">
        <v>1975</v>
      </c>
      <c r="B977" s="2" t="s">
        <v>1161</v>
      </c>
      <c r="C977" s="2" t="s">
        <v>345</v>
      </c>
      <c r="D977" s="1">
        <v>13.465173254719337</v>
      </c>
      <c r="E977" s="2" t="str">
        <f>VLOOKUP(C977,'Category Look Up'!$B:$C,2,FALSE)</f>
        <v>Electronics</v>
      </c>
      <c r="F977" s="2">
        <f>VLOOKUP(C977,'Sales Data'!$A:$B,2,FALSE)</f>
        <v>197</v>
      </c>
      <c r="G977" s="1">
        <f t="shared" si="16"/>
        <v>2652.6391311797092</v>
      </c>
    </row>
    <row r="978" spans="1:7" x14ac:dyDescent="0.25">
      <c r="A978" s="2" t="s">
        <v>1975</v>
      </c>
      <c r="B978" s="2" t="s">
        <v>936</v>
      </c>
      <c r="C978" s="2" t="s">
        <v>232</v>
      </c>
      <c r="D978" s="1">
        <v>16.431277351715007</v>
      </c>
      <c r="E978" s="2" t="str">
        <f>VLOOKUP(C978,'Category Look Up'!$B:$C,2,FALSE)</f>
        <v>Consumables</v>
      </c>
      <c r="F978" s="2">
        <f>VLOOKUP(C978,'Sales Data'!$A:$B,2,FALSE)</f>
        <v>1045</v>
      </c>
      <c r="G978" s="1">
        <f t="shared" si="16"/>
        <v>17170.684832542182</v>
      </c>
    </row>
    <row r="979" spans="1:7" x14ac:dyDescent="0.25">
      <c r="A979" s="2" t="s">
        <v>1973</v>
      </c>
      <c r="B979" s="2" t="s">
        <v>935</v>
      </c>
      <c r="C979" s="2" t="s">
        <v>232</v>
      </c>
      <c r="D979" s="1">
        <v>13.99</v>
      </c>
      <c r="E979" s="2" t="str">
        <f>VLOOKUP(C979,'Category Look Up'!$B:$C,2,FALSE)</f>
        <v>Consumables</v>
      </c>
      <c r="F979" s="2">
        <f>VLOOKUP(C979,'Sales Data'!$A:$B,2,FALSE)</f>
        <v>1045</v>
      </c>
      <c r="G979" s="1">
        <f t="shared" si="16"/>
        <v>14619.550000000001</v>
      </c>
    </row>
    <row r="980" spans="1:7" x14ac:dyDescent="0.25">
      <c r="A980" s="2" t="s">
        <v>1975</v>
      </c>
      <c r="B980" s="2" t="s">
        <v>1306</v>
      </c>
      <c r="C980" s="2" t="s">
        <v>418</v>
      </c>
      <c r="D980" s="1">
        <v>13.268443439241812</v>
      </c>
      <c r="E980" s="2" t="str">
        <f>VLOOKUP(C980,'Category Look Up'!$B:$C,2,FALSE)</f>
        <v>Consumables</v>
      </c>
      <c r="F980" s="2">
        <f>VLOOKUP(C980,'Sales Data'!$A:$B,2,FALSE)</f>
        <v>1048</v>
      </c>
      <c r="G980" s="1">
        <f t="shared" si="16"/>
        <v>13905.32872432542</v>
      </c>
    </row>
    <row r="981" spans="1:7" x14ac:dyDescent="0.25">
      <c r="A981" s="2" t="s">
        <v>1974</v>
      </c>
      <c r="B981" s="2" t="s">
        <v>1825</v>
      </c>
      <c r="C981" s="2" t="s">
        <v>347</v>
      </c>
      <c r="D981" s="1">
        <v>67.547186543270456</v>
      </c>
      <c r="E981" s="2" t="str">
        <f>VLOOKUP(C981,'Category Look Up'!$B:$C,2,FALSE)</f>
        <v>Home</v>
      </c>
      <c r="F981" s="2">
        <f>VLOOKUP(C981,'Sales Data'!$A:$B,2,FALSE)</f>
        <v>344</v>
      </c>
      <c r="G981" s="1">
        <f t="shared" si="16"/>
        <v>23236.232170885036</v>
      </c>
    </row>
    <row r="982" spans="1:7" x14ac:dyDescent="0.25">
      <c r="A982" s="2" t="s">
        <v>1975</v>
      </c>
      <c r="B982" s="2" t="s">
        <v>1165</v>
      </c>
      <c r="C982" s="2" t="s">
        <v>347</v>
      </c>
      <c r="D982" s="1">
        <v>61.50373938180531</v>
      </c>
      <c r="E982" s="2" t="str">
        <f>VLOOKUP(C982,'Category Look Up'!$B:$C,2,FALSE)</f>
        <v>Home</v>
      </c>
      <c r="F982" s="2">
        <f>VLOOKUP(C982,'Sales Data'!$A:$B,2,FALSE)</f>
        <v>344</v>
      </c>
      <c r="G982" s="1">
        <f t="shared" si="16"/>
        <v>21157.286347341025</v>
      </c>
    </row>
    <row r="983" spans="1:7" x14ac:dyDescent="0.25">
      <c r="A983" s="2" t="s">
        <v>1973</v>
      </c>
      <c r="B983" s="2" t="s">
        <v>1164</v>
      </c>
      <c r="C983" s="2" t="s">
        <v>347</v>
      </c>
      <c r="D983" s="1">
        <v>59.95</v>
      </c>
      <c r="E983" s="2" t="str">
        <f>VLOOKUP(C983,'Category Look Up'!$B:$C,2,FALSE)</f>
        <v>Home</v>
      </c>
      <c r="F983" s="2">
        <f>VLOOKUP(C983,'Sales Data'!$A:$B,2,FALSE)</f>
        <v>344</v>
      </c>
      <c r="G983" s="1">
        <f t="shared" si="16"/>
        <v>20622.8</v>
      </c>
    </row>
    <row r="984" spans="1:7" x14ac:dyDescent="0.25">
      <c r="A984" s="2" t="s">
        <v>1973</v>
      </c>
      <c r="B984" s="2" t="s">
        <v>1166</v>
      </c>
      <c r="C984" s="2" t="s">
        <v>348</v>
      </c>
      <c r="D984" s="1">
        <v>64.95</v>
      </c>
      <c r="E984" s="2" t="str">
        <f>VLOOKUP(C984,'Category Look Up'!$B:$C,2,FALSE)</f>
        <v>Electronics</v>
      </c>
      <c r="F984" s="2">
        <f>VLOOKUP(C984,'Sales Data'!$A:$B,2,FALSE)</f>
        <v>192</v>
      </c>
      <c r="G984" s="1">
        <f t="shared" si="16"/>
        <v>12470.400000000001</v>
      </c>
    </row>
    <row r="985" spans="1:7" x14ac:dyDescent="0.25">
      <c r="A985" s="2" t="s">
        <v>1974</v>
      </c>
      <c r="B985" s="2" t="s">
        <v>1826</v>
      </c>
      <c r="C985" s="2" t="s">
        <v>348</v>
      </c>
      <c r="D985" s="1">
        <v>62.050128972507856</v>
      </c>
      <c r="E985" s="2" t="str">
        <f>VLOOKUP(C985,'Category Look Up'!$B:$C,2,FALSE)</f>
        <v>Electronics</v>
      </c>
      <c r="F985" s="2">
        <f>VLOOKUP(C985,'Sales Data'!$A:$B,2,FALSE)</f>
        <v>192</v>
      </c>
      <c r="G985" s="1">
        <f t="shared" si="16"/>
        <v>11913.624762721509</v>
      </c>
    </row>
    <row r="986" spans="1:7" x14ac:dyDescent="0.25">
      <c r="A986" s="2" t="s">
        <v>1975</v>
      </c>
      <c r="B986" s="2" t="s">
        <v>1167</v>
      </c>
      <c r="C986" s="2" t="s">
        <v>348</v>
      </c>
      <c r="D986" s="1">
        <v>44.82851316465711</v>
      </c>
      <c r="E986" s="2" t="str">
        <f>VLOOKUP(C986,'Category Look Up'!$B:$C,2,FALSE)</f>
        <v>Electronics</v>
      </c>
      <c r="F986" s="2">
        <f>VLOOKUP(C986,'Sales Data'!$A:$B,2,FALSE)</f>
        <v>192</v>
      </c>
      <c r="G986" s="1">
        <f t="shared" si="16"/>
        <v>8607.0745276141643</v>
      </c>
    </row>
    <row r="987" spans="1:7" x14ac:dyDescent="0.25">
      <c r="A987" s="2" t="s">
        <v>1974</v>
      </c>
      <c r="B987" s="2" t="s">
        <v>1896</v>
      </c>
      <c r="C987" s="2" t="s">
        <v>418</v>
      </c>
      <c r="D987" s="1">
        <v>12.716470444168921</v>
      </c>
      <c r="E987" s="2" t="str">
        <f>VLOOKUP(C987,'Category Look Up'!$B:$C,2,FALSE)</f>
        <v>Consumables</v>
      </c>
      <c r="F987" s="2">
        <f>VLOOKUP(C987,'Sales Data'!$A:$B,2,FALSE)</f>
        <v>1048</v>
      </c>
      <c r="G987" s="1">
        <f t="shared" si="16"/>
        <v>13326.86102548903</v>
      </c>
    </row>
    <row r="988" spans="1:7" x14ac:dyDescent="0.25">
      <c r="A988" s="2" t="s">
        <v>1973</v>
      </c>
      <c r="B988" s="2" t="s">
        <v>1305</v>
      </c>
      <c r="C988" s="2" t="s">
        <v>418</v>
      </c>
      <c r="D988" s="1">
        <v>11.99</v>
      </c>
      <c r="E988" s="2" t="str">
        <f>VLOOKUP(C988,'Category Look Up'!$B:$C,2,FALSE)</f>
        <v>Consumables</v>
      </c>
      <c r="F988" s="2">
        <f>VLOOKUP(C988,'Sales Data'!$A:$B,2,FALSE)</f>
        <v>1048</v>
      </c>
      <c r="G988" s="1">
        <f t="shared" si="16"/>
        <v>12565.52</v>
      </c>
    </row>
    <row r="989" spans="1:7" x14ac:dyDescent="0.25">
      <c r="A989" s="2" t="s">
        <v>1975</v>
      </c>
      <c r="B989" s="2" t="s">
        <v>1073</v>
      </c>
      <c r="C989" s="2" t="s">
        <v>301</v>
      </c>
      <c r="D989" s="1">
        <v>131.8834542565595</v>
      </c>
      <c r="E989" s="2" t="str">
        <f>VLOOKUP(C989,'Category Look Up'!$B:$C,2,FALSE)</f>
        <v>Consumables</v>
      </c>
      <c r="F989" s="2">
        <f>VLOOKUP(C989,'Sales Data'!$A:$B,2,FALSE)</f>
        <v>1052</v>
      </c>
      <c r="G989" s="1">
        <f t="shared" si="16"/>
        <v>138741.39387790058</v>
      </c>
    </row>
    <row r="990" spans="1:7" x14ac:dyDescent="0.25">
      <c r="A990" s="2" t="s">
        <v>1975</v>
      </c>
      <c r="B990" s="2" t="s">
        <v>1171</v>
      </c>
      <c r="C990" s="2" t="s">
        <v>350</v>
      </c>
      <c r="D990" s="1">
        <v>15.7061170785976</v>
      </c>
      <c r="E990" s="2" t="str">
        <f>VLOOKUP(C990,'Category Look Up'!$B:$C,2,FALSE)</f>
        <v>Home</v>
      </c>
      <c r="F990" s="2">
        <f>VLOOKUP(C990,'Sales Data'!$A:$B,2,FALSE)</f>
        <v>331</v>
      </c>
      <c r="G990" s="1">
        <f t="shared" si="16"/>
        <v>5198.7247530158056</v>
      </c>
    </row>
    <row r="991" spans="1:7" x14ac:dyDescent="0.25">
      <c r="A991" s="2" t="s">
        <v>1974</v>
      </c>
      <c r="B991" s="2" t="s">
        <v>1828</v>
      </c>
      <c r="C991" s="2" t="s">
        <v>350</v>
      </c>
      <c r="D991" s="1">
        <v>12.480672743964282</v>
      </c>
      <c r="E991" s="2" t="str">
        <f>VLOOKUP(C991,'Category Look Up'!$B:$C,2,FALSE)</f>
        <v>Home</v>
      </c>
      <c r="F991" s="2">
        <f>VLOOKUP(C991,'Sales Data'!$A:$B,2,FALSE)</f>
        <v>331</v>
      </c>
      <c r="G991" s="1">
        <f t="shared" si="16"/>
        <v>4131.1026782521776</v>
      </c>
    </row>
    <row r="992" spans="1:7" x14ac:dyDescent="0.25">
      <c r="A992" s="2" t="s">
        <v>1973</v>
      </c>
      <c r="B992" s="2" t="s">
        <v>1170</v>
      </c>
      <c r="C992" s="2" t="s">
        <v>350</v>
      </c>
      <c r="D992" s="1">
        <v>11.02</v>
      </c>
      <c r="E992" s="2" t="str">
        <f>VLOOKUP(C992,'Category Look Up'!$B:$C,2,FALSE)</f>
        <v>Home</v>
      </c>
      <c r="F992" s="2">
        <f>VLOOKUP(C992,'Sales Data'!$A:$B,2,FALSE)</f>
        <v>331</v>
      </c>
      <c r="G992" s="1">
        <f t="shared" si="16"/>
        <v>3647.62</v>
      </c>
    </row>
    <row r="993" spans="1:7" x14ac:dyDescent="0.25">
      <c r="A993" s="2" t="s">
        <v>1974</v>
      </c>
      <c r="B993" s="2" t="s">
        <v>1829</v>
      </c>
      <c r="C993" s="2" t="s">
        <v>351</v>
      </c>
      <c r="D993" s="1">
        <v>6.4292301548499093</v>
      </c>
      <c r="E993" s="2" t="str">
        <f>VLOOKUP(C993,'Category Look Up'!$B:$C,2,FALSE)</f>
        <v>Electronics</v>
      </c>
      <c r="F993" s="2">
        <f>VLOOKUP(C993,'Sales Data'!$A:$B,2,FALSE)</f>
        <v>154</v>
      </c>
      <c r="G993" s="1">
        <f t="shared" si="16"/>
        <v>990.10144384688601</v>
      </c>
    </row>
    <row r="994" spans="1:7" x14ac:dyDescent="0.25">
      <c r="A994" s="2" t="s">
        <v>1973</v>
      </c>
      <c r="B994" s="2" t="s">
        <v>1172</v>
      </c>
      <c r="C994" s="2" t="s">
        <v>351</v>
      </c>
      <c r="D994" s="1">
        <v>6.03</v>
      </c>
      <c r="E994" s="2" t="str">
        <f>VLOOKUP(C994,'Category Look Up'!$B:$C,2,FALSE)</f>
        <v>Electronics</v>
      </c>
      <c r="F994" s="2">
        <f>VLOOKUP(C994,'Sales Data'!$A:$B,2,FALSE)</f>
        <v>154</v>
      </c>
      <c r="G994" s="1">
        <f t="shared" si="16"/>
        <v>928.62</v>
      </c>
    </row>
    <row r="995" spans="1:7" x14ac:dyDescent="0.25">
      <c r="A995" s="2" t="s">
        <v>1975</v>
      </c>
      <c r="B995" s="2" t="s">
        <v>1173</v>
      </c>
      <c r="C995" s="2" t="s">
        <v>351</v>
      </c>
      <c r="D995" s="1">
        <v>5.1994327613232958</v>
      </c>
      <c r="E995" s="2" t="str">
        <f>VLOOKUP(C995,'Category Look Up'!$B:$C,2,FALSE)</f>
        <v>Electronics</v>
      </c>
      <c r="F995" s="2">
        <f>VLOOKUP(C995,'Sales Data'!$A:$B,2,FALSE)</f>
        <v>154</v>
      </c>
      <c r="G995" s="1">
        <f t="shared" si="16"/>
        <v>800.71264524378751</v>
      </c>
    </row>
    <row r="996" spans="1:7" x14ac:dyDescent="0.25">
      <c r="A996" s="2" t="s">
        <v>1974</v>
      </c>
      <c r="B996" s="2" t="s">
        <v>1779</v>
      </c>
      <c r="C996" s="2" t="s">
        <v>301</v>
      </c>
      <c r="D996" s="1">
        <v>126.28024731594152</v>
      </c>
      <c r="E996" s="2" t="str">
        <f>VLOOKUP(C996,'Category Look Up'!$B:$C,2,FALSE)</f>
        <v>Consumables</v>
      </c>
      <c r="F996" s="2">
        <f>VLOOKUP(C996,'Sales Data'!$A:$B,2,FALSE)</f>
        <v>1052</v>
      </c>
      <c r="G996" s="1">
        <f t="shared" si="16"/>
        <v>132846.82017637047</v>
      </c>
    </row>
    <row r="997" spans="1:7" x14ac:dyDescent="0.25">
      <c r="A997" s="2" t="s">
        <v>1973</v>
      </c>
      <c r="B997" s="2" t="s">
        <v>1072</v>
      </c>
      <c r="C997" s="2" t="s">
        <v>301</v>
      </c>
      <c r="D997" s="1">
        <v>111.14</v>
      </c>
      <c r="E997" s="2" t="str">
        <f>VLOOKUP(C997,'Category Look Up'!$B:$C,2,FALSE)</f>
        <v>Consumables</v>
      </c>
      <c r="F997" s="2">
        <f>VLOOKUP(C997,'Sales Data'!$A:$B,2,FALSE)</f>
        <v>1052</v>
      </c>
      <c r="G997" s="1">
        <f t="shared" si="16"/>
        <v>116919.28</v>
      </c>
    </row>
    <row r="998" spans="1:7" x14ac:dyDescent="0.25">
      <c r="A998" s="2" t="s">
        <v>1974</v>
      </c>
      <c r="B998" s="2" t="s">
        <v>1905</v>
      </c>
      <c r="C998" s="2" t="s">
        <v>427</v>
      </c>
      <c r="D998" s="1">
        <v>5.8018392316169551</v>
      </c>
      <c r="E998" s="2" t="str">
        <f>VLOOKUP(C998,'Category Look Up'!$B:$C,2,FALSE)</f>
        <v>Consumables</v>
      </c>
      <c r="F998" s="2">
        <f>VLOOKUP(C998,'Sales Data'!$A:$B,2,FALSE)</f>
        <v>1053</v>
      </c>
      <c r="G998" s="1">
        <f t="shared" si="16"/>
        <v>6109.3367108926541</v>
      </c>
    </row>
    <row r="999" spans="1:7" x14ac:dyDescent="0.25">
      <c r="A999" s="2" t="s">
        <v>1974</v>
      </c>
      <c r="B999" s="2" t="s">
        <v>1831</v>
      </c>
      <c r="C999" s="2" t="s">
        <v>353</v>
      </c>
      <c r="D999" s="1">
        <v>15.164073733507683</v>
      </c>
      <c r="E999" s="2" t="str">
        <f>VLOOKUP(C999,'Category Look Up'!$B:$C,2,FALSE)</f>
        <v>Home</v>
      </c>
      <c r="F999" s="2">
        <f>VLOOKUP(C999,'Sales Data'!$A:$B,2,FALSE)</f>
        <v>344</v>
      </c>
      <c r="G999" s="1">
        <f t="shared" si="16"/>
        <v>5216.4413643266435</v>
      </c>
    </row>
    <row r="1000" spans="1:7" x14ac:dyDescent="0.25">
      <c r="A1000" s="2" t="s">
        <v>1975</v>
      </c>
      <c r="B1000" s="2" t="s">
        <v>1177</v>
      </c>
      <c r="C1000" s="2" t="s">
        <v>353</v>
      </c>
      <c r="D1000" s="1">
        <v>14.404961861379149</v>
      </c>
      <c r="E1000" s="2" t="str">
        <f>VLOOKUP(C1000,'Category Look Up'!$B:$C,2,FALSE)</f>
        <v>Home</v>
      </c>
      <c r="F1000" s="2">
        <f>VLOOKUP(C1000,'Sales Data'!$A:$B,2,FALSE)</f>
        <v>344</v>
      </c>
      <c r="G1000" s="1">
        <f t="shared" si="16"/>
        <v>4955.306880314427</v>
      </c>
    </row>
    <row r="1001" spans="1:7" x14ac:dyDescent="0.25">
      <c r="A1001" s="2" t="s">
        <v>1973</v>
      </c>
      <c r="B1001" s="2" t="s">
        <v>1176</v>
      </c>
      <c r="C1001" s="2" t="s">
        <v>353</v>
      </c>
      <c r="D1001" s="1">
        <v>14</v>
      </c>
      <c r="E1001" s="2" t="str">
        <f>VLOOKUP(C1001,'Category Look Up'!$B:$C,2,FALSE)</f>
        <v>Home</v>
      </c>
      <c r="F1001" s="2">
        <f>VLOOKUP(C1001,'Sales Data'!$A:$B,2,FALSE)</f>
        <v>344</v>
      </c>
      <c r="G1001" s="1">
        <f t="shared" si="16"/>
        <v>4816</v>
      </c>
    </row>
    <row r="1002" spans="1:7" x14ac:dyDescent="0.25">
      <c r="A1002" s="2" t="s">
        <v>1974</v>
      </c>
      <c r="B1002" s="2" t="s">
        <v>1832</v>
      </c>
      <c r="C1002" s="2" t="s">
        <v>354</v>
      </c>
      <c r="D1002" s="1">
        <v>11.705226961294448</v>
      </c>
      <c r="E1002" s="2" t="str">
        <f>VLOOKUP(C1002,'Category Look Up'!$B:$C,2,FALSE)</f>
        <v>Electronics</v>
      </c>
      <c r="F1002" s="2">
        <f>VLOOKUP(C1002,'Sales Data'!$A:$B,2,FALSE)</f>
        <v>196</v>
      </c>
      <c r="G1002" s="1">
        <f t="shared" si="16"/>
        <v>2294.2244844137117</v>
      </c>
    </row>
    <row r="1003" spans="1:7" x14ac:dyDescent="0.25">
      <c r="A1003" s="2" t="s">
        <v>1973</v>
      </c>
      <c r="B1003" s="2" t="s">
        <v>1178</v>
      </c>
      <c r="C1003" s="2" t="s">
        <v>354</v>
      </c>
      <c r="D1003" s="1">
        <v>10.35</v>
      </c>
      <c r="E1003" s="2" t="str">
        <f>VLOOKUP(C1003,'Category Look Up'!$B:$C,2,FALSE)</f>
        <v>Electronics</v>
      </c>
      <c r="F1003" s="2">
        <f>VLOOKUP(C1003,'Sales Data'!$A:$B,2,FALSE)</f>
        <v>196</v>
      </c>
      <c r="G1003" s="1">
        <f t="shared" si="16"/>
        <v>2028.6</v>
      </c>
    </row>
    <row r="1004" spans="1:7" x14ac:dyDescent="0.25">
      <c r="A1004" s="2" t="s">
        <v>1975</v>
      </c>
      <c r="B1004" s="2" t="s">
        <v>1179</v>
      </c>
      <c r="C1004" s="2" t="s">
        <v>354</v>
      </c>
      <c r="D1004" s="1">
        <v>7.287665510907253</v>
      </c>
      <c r="E1004" s="2" t="str">
        <f>VLOOKUP(C1004,'Category Look Up'!$B:$C,2,FALSE)</f>
        <v>Electronics</v>
      </c>
      <c r="F1004" s="2">
        <f>VLOOKUP(C1004,'Sales Data'!$A:$B,2,FALSE)</f>
        <v>196</v>
      </c>
      <c r="G1004" s="1">
        <f t="shared" si="16"/>
        <v>1428.3824401378215</v>
      </c>
    </row>
    <row r="1005" spans="1:7" x14ac:dyDescent="0.25">
      <c r="A1005" s="2" t="s">
        <v>1975</v>
      </c>
      <c r="B1005" s="2" t="s">
        <v>1324</v>
      </c>
      <c r="C1005" s="2" t="s">
        <v>427</v>
      </c>
      <c r="D1005" s="1">
        <v>5.33253267524554</v>
      </c>
      <c r="E1005" s="2" t="str">
        <f>VLOOKUP(C1005,'Category Look Up'!$B:$C,2,FALSE)</f>
        <v>Consumables</v>
      </c>
      <c r="F1005" s="2">
        <f>VLOOKUP(C1005,'Sales Data'!$A:$B,2,FALSE)</f>
        <v>1053</v>
      </c>
      <c r="G1005" s="1">
        <f t="shared" si="16"/>
        <v>5615.1569070335536</v>
      </c>
    </row>
    <row r="1006" spans="1:7" x14ac:dyDescent="0.25">
      <c r="A1006" s="2" t="s">
        <v>1973</v>
      </c>
      <c r="B1006" s="2" t="s">
        <v>1323</v>
      </c>
      <c r="C1006" s="2" t="s">
        <v>427</v>
      </c>
      <c r="D1006" s="1">
        <v>4.99</v>
      </c>
      <c r="E1006" s="2" t="str">
        <f>VLOOKUP(C1006,'Category Look Up'!$B:$C,2,FALSE)</f>
        <v>Consumables</v>
      </c>
      <c r="F1006" s="2">
        <f>VLOOKUP(C1006,'Sales Data'!$A:$B,2,FALSE)</f>
        <v>1053</v>
      </c>
      <c r="G1006" s="1">
        <f t="shared" si="16"/>
        <v>5254.47</v>
      </c>
    </row>
    <row r="1007" spans="1:7" x14ac:dyDescent="0.25">
      <c r="A1007" s="2" t="s">
        <v>1974</v>
      </c>
      <c r="B1007" s="2" t="s">
        <v>1878</v>
      </c>
      <c r="C1007" s="2" t="s">
        <v>400</v>
      </c>
      <c r="D1007" s="1">
        <v>22.893561584830216</v>
      </c>
      <c r="E1007" s="2" t="str">
        <f>VLOOKUP(C1007,'Category Look Up'!$B:$C,2,FALSE)</f>
        <v>Consumables</v>
      </c>
      <c r="F1007" s="2">
        <f>VLOOKUP(C1007,'Sales Data'!$A:$B,2,FALSE)</f>
        <v>1054</v>
      </c>
      <c r="G1007" s="1">
        <f t="shared" si="16"/>
        <v>24129.813910411049</v>
      </c>
    </row>
    <row r="1008" spans="1:7" x14ac:dyDescent="0.25">
      <c r="A1008" s="2" t="s">
        <v>1975</v>
      </c>
      <c r="B1008" s="2" t="s">
        <v>1183</v>
      </c>
      <c r="C1008" s="2" t="s">
        <v>356</v>
      </c>
      <c r="D1008" s="1">
        <v>30.338907853622946</v>
      </c>
      <c r="E1008" s="2" t="str">
        <f>VLOOKUP(C1008,'Category Look Up'!$B:$C,2,FALSE)</f>
        <v>Home</v>
      </c>
      <c r="F1008" s="2">
        <f>VLOOKUP(C1008,'Sales Data'!$A:$B,2,FALSE)</f>
        <v>343</v>
      </c>
      <c r="G1008" s="1">
        <f t="shared" si="16"/>
        <v>10406.245393792671</v>
      </c>
    </row>
    <row r="1009" spans="1:7" x14ac:dyDescent="0.25">
      <c r="A1009" s="2" t="s">
        <v>1974</v>
      </c>
      <c r="B1009" s="2" t="s">
        <v>1834</v>
      </c>
      <c r="C1009" s="2" t="s">
        <v>356</v>
      </c>
      <c r="D1009" s="1">
        <v>29.410363067846529</v>
      </c>
      <c r="E1009" s="2" t="str">
        <f>VLOOKUP(C1009,'Category Look Up'!$B:$C,2,FALSE)</f>
        <v>Home</v>
      </c>
      <c r="F1009" s="2">
        <f>VLOOKUP(C1009,'Sales Data'!$A:$B,2,FALSE)</f>
        <v>343</v>
      </c>
      <c r="G1009" s="1">
        <f t="shared" si="16"/>
        <v>10087.754532271359</v>
      </c>
    </row>
    <row r="1010" spans="1:7" x14ac:dyDescent="0.25">
      <c r="A1010" s="2" t="s">
        <v>1973</v>
      </c>
      <c r="B1010" s="2" t="s">
        <v>1182</v>
      </c>
      <c r="C1010" s="2" t="s">
        <v>356</v>
      </c>
      <c r="D1010" s="1">
        <v>26.99</v>
      </c>
      <c r="E1010" s="2" t="str">
        <f>VLOOKUP(C1010,'Category Look Up'!$B:$C,2,FALSE)</f>
        <v>Home</v>
      </c>
      <c r="F1010" s="2">
        <f>VLOOKUP(C1010,'Sales Data'!$A:$B,2,FALSE)</f>
        <v>343</v>
      </c>
      <c r="G1010" s="1">
        <f t="shared" si="16"/>
        <v>9257.57</v>
      </c>
    </row>
    <row r="1011" spans="1:7" x14ac:dyDescent="0.25">
      <c r="A1011" s="2" t="s">
        <v>1974</v>
      </c>
      <c r="B1011" s="2" t="s">
        <v>1835</v>
      </c>
      <c r="C1011" s="2" t="s">
        <v>357</v>
      </c>
      <c r="D1011" s="1">
        <v>16.043512791362321</v>
      </c>
      <c r="E1011" s="2" t="str">
        <f>VLOOKUP(C1011,'Category Look Up'!$B:$C,2,FALSE)</f>
        <v>Electronics</v>
      </c>
      <c r="F1011" s="2">
        <f>VLOOKUP(C1011,'Sales Data'!$A:$B,2,FALSE)</f>
        <v>343</v>
      </c>
      <c r="G1011" s="1">
        <f t="shared" si="16"/>
        <v>5502.9248874372761</v>
      </c>
    </row>
    <row r="1012" spans="1:7" x14ac:dyDescent="0.25">
      <c r="A1012" s="2" t="s">
        <v>1975</v>
      </c>
      <c r="B1012" s="2" t="s">
        <v>1185</v>
      </c>
      <c r="C1012" s="2" t="s">
        <v>357</v>
      </c>
      <c r="D1012" s="1">
        <v>15.267412441102071</v>
      </c>
      <c r="E1012" s="2" t="str">
        <f>VLOOKUP(C1012,'Category Look Up'!$B:$C,2,FALSE)</f>
        <v>Electronics</v>
      </c>
      <c r="F1012" s="2">
        <f>VLOOKUP(C1012,'Sales Data'!$A:$B,2,FALSE)</f>
        <v>343</v>
      </c>
      <c r="G1012" s="1">
        <f t="shared" si="16"/>
        <v>5236.7224672980101</v>
      </c>
    </row>
    <row r="1013" spans="1:7" x14ac:dyDescent="0.25">
      <c r="A1013" s="2" t="s">
        <v>1973</v>
      </c>
      <c r="B1013" s="2" t="s">
        <v>1184</v>
      </c>
      <c r="C1013" s="2" t="s">
        <v>357</v>
      </c>
      <c r="D1013" s="1">
        <v>14.99</v>
      </c>
      <c r="E1013" s="2" t="str">
        <f>VLOOKUP(C1013,'Category Look Up'!$B:$C,2,FALSE)</f>
        <v>Electronics</v>
      </c>
      <c r="F1013" s="2">
        <f>VLOOKUP(C1013,'Sales Data'!$A:$B,2,FALSE)</f>
        <v>343</v>
      </c>
      <c r="G1013" s="1">
        <f t="shared" si="16"/>
        <v>5141.57</v>
      </c>
    </row>
    <row r="1014" spans="1:7" x14ac:dyDescent="0.25">
      <c r="A1014" s="2" t="s">
        <v>1975</v>
      </c>
      <c r="B1014" s="2" t="s">
        <v>1271</v>
      </c>
      <c r="C1014" s="2" t="s">
        <v>400</v>
      </c>
      <c r="D1014" s="1">
        <v>20.720760467976028</v>
      </c>
      <c r="E1014" s="2" t="str">
        <f>VLOOKUP(C1014,'Category Look Up'!$B:$C,2,FALSE)</f>
        <v>Consumables</v>
      </c>
      <c r="F1014" s="2">
        <f>VLOOKUP(C1014,'Sales Data'!$A:$B,2,FALSE)</f>
        <v>1054</v>
      </c>
      <c r="G1014" s="1">
        <f t="shared" si="16"/>
        <v>21839.681533246734</v>
      </c>
    </row>
    <row r="1015" spans="1:7" x14ac:dyDescent="0.25">
      <c r="A1015" s="2" t="s">
        <v>1973</v>
      </c>
      <c r="B1015" s="2" t="s">
        <v>1270</v>
      </c>
      <c r="C1015" s="2" t="s">
        <v>400</v>
      </c>
      <c r="D1015" s="1">
        <v>18.149999999999999</v>
      </c>
      <c r="E1015" s="2" t="str">
        <f>VLOOKUP(C1015,'Category Look Up'!$B:$C,2,FALSE)</f>
        <v>Consumables</v>
      </c>
      <c r="F1015" s="2">
        <f>VLOOKUP(C1015,'Sales Data'!$A:$B,2,FALSE)</f>
        <v>1054</v>
      </c>
      <c r="G1015" s="1">
        <f t="shared" si="16"/>
        <v>19130.099999999999</v>
      </c>
    </row>
    <row r="1016" spans="1:7" x14ac:dyDescent="0.25">
      <c r="A1016" s="2" t="s">
        <v>1974</v>
      </c>
      <c r="B1016" s="2" t="s">
        <v>1656</v>
      </c>
      <c r="C1016" s="2" t="s">
        <v>178</v>
      </c>
      <c r="D1016" s="1">
        <v>5.5550910839077661</v>
      </c>
      <c r="E1016" s="2" t="str">
        <f>VLOOKUP(C1016,'Category Look Up'!$B:$C,2,FALSE)</f>
        <v>Consumables</v>
      </c>
      <c r="F1016" s="2">
        <f>VLOOKUP(C1016,'Sales Data'!$A:$B,2,FALSE)</f>
        <v>1056</v>
      </c>
      <c r="G1016" s="1">
        <f t="shared" si="16"/>
        <v>5866.1761846066011</v>
      </c>
    </row>
    <row r="1017" spans="1:7" x14ac:dyDescent="0.25">
      <c r="A1017" s="2" t="s">
        <v>1975</v>
      </c>
      <c r="B1017" s="2" t="s">
        <v>1189</v>
      </c>
      <c r="C1017" s="2" t="s">
        <v>359</v>
      </c>
      <c r="D1017" s="1">
        <v>32.60071938956748</v>
      </c>
      <c r="E1017" s="2" t="str">
        <f>VLOOKUP(C1017,'Category Look Up'!$B:$C,2,FALSE)</f>
        <v>Home</v>
      </c>
      <c r="F1017" s="2">
        <f>VLOOKUP(C1017,'Sales Data'!$A:$B,2,FALSE)</f>
        <v>350</v>
      </c>
      <c r="G1017" s="1">
        <f t="shared" si="16"/>
        <v>11410.251786348617</v>
      </c>
    </row>
    <row r="1018" spans="1:7" x14ac:dyDescent="0.25">
      <c r="A1018" s="2" t="s">
        <v>1974</v>
      </c>
      <c r="B1018" s="2" t="s">
        <v>1837</v>
      </c>
      <c r="C1018" s="2" t="s">
        <v>359</v>
      </c>
      <c r="D1018" s="1">
        <v>30.138424134578255</v>
      </c>
      <c r="E1018" s="2" t="str">
        <f>VLOOKUP(C1018,'Category Look Up'!$B:$C,2,FALSE)</f>
        <v>Home</v>
      </c>
      <c r="F1018" s="2">
        <f>VLOOKUP(C1018,'Sales Data'!$A:$B,2,FALSE)</f>
        <v>350</v>
      </c>
      <c r="G1018" s="1">
        <f t="shared" si="16"/>
        <v>10548.44844710239</v>
      </c>
    </row>
    <row r="1019" spans="1:7" x14ac:dyDescent="0.25">
      <c r="A1019" s="2" t="s">
        <v>1973</v>
      </c>
      <c r="B1019" s="2" t="s">
        <v>1188</v>
      </c>
      <c r="C1019" s="2" t="s">
        <v>359</v>
      </c>
      <c r="D1019" s="1">
        <v>24.99</v>
      </c>
      <c r="E1019" s="2" t="str">
        <f>VLOOKUP(C1019,'Category Look Up'!$B:$C,2,FALSE)</f>
        <v>Home</v>
      </c>
      <c r="F1019" s="2">
        <f>VLOOKUP(C1019,'Sales Data'!$A:$B,2,FALSE)</f>
        <v>350</v>
      </c>
      <c r="G1019" s="1">
        <f t="shared" si="16"/>
        <v>8746.5</v>
      </c>
    </row>
    <row r="1020" spans="1:7" x14ac:dyDescent="0.25">
      <c r="A1020" s="2" t="s">
        <v>1974</v>
      </c>
      <c r="B1020" s="2" t="s">
        <v>1838</v>
      </c>
      <c r="C1020" s="2" t="s">
        <v>360</v>
      </c>
      <c r="D1020" s="1">
        <v>25.300427588500558</v>
      </c>
      <c r="E1020" s="2" t="str">
        <f>VLOOKUP(C1020,'Category Look Up'!$B:$C,2,FALSE)</f>
        <v>Electronics</v>
      </c>
      <c r="F1020" s="2">
        <f>VLOOKUP(C1020,'Sales Data'!$A:$B,2,FALSE)</f>
        <v>173</v>
      </c>
      <c r="G1020" s="1">
        <f t="shared" si="16"/>
        <v>4376.973972810596</v>
      </c>
    </row>
    <row r="1021" spans="1:7" x14ac:dyDescent="0.25">
      <c r="A1021" s="2" t="s">
        <v>1973</v>
      </c>
      <c r="B1021" s="2" t="s">
        <v>1190</v>
      </c>
      <c r="C1021" s="2" t="s">
        <v>360</v>
      </c>
      <c r="D1021" s="1">
        <v>20.99</v>
      </c>
      <c r="E1021" s="2" t="str">
        <f>VLOOKUP(C1021,'Category Look Up'!$B:$C,2,FALSE)</f>
        <v>Electronics</v>
      </c>
      <c r="F1021" s="2">
        <f>VLOOKUP(C1021,'Sales Data'!$A:$B,2,FALSE)</f>
        <v>173</v>
      </c>
      <c r="G1021" s="1">
        <f t="shared" si="16"/>
        <v>3631.2699999999995</v>
      </c>
    </row>
    <row r="1022" spans="1:7" x14ac:dyDescent="0.25">
      <c r="A1022" s="2" t="s">
        <v>1975</v>
      </c>
      <c r="B1022" s="2" t="s">
        <v>1191</v>
      </c>
      <c r="C1022" s="2" t="s">
        <v>360</v>
      </c>
      <c r="D1022" s="1">
        <v>12.293442521790153</v>
      </c>
      <c r="E1022" s="2" t="str">
        <f>VLOOKUP(C1022,'Category Look Up'!$B:$C,2,FALSE)</f>
        <v>Electronics</v>
      </c>
      <c r="F1022" s="2">
        <f>VLOOKUP(C1022,'Sales Data'!$A:$B,2,FALSE)</f>
        <v>173</v>
      </c>
      <c r="G1022" s="1">
        <f t="shared" si="16"/>
        <v>2126.7655562696964</v>
      </c>
    </row>
    <row r="1023" spans="1:7" x14ac:dyDescent="0.25">
      <c r="A1023" s="2" t="s">
        <v>1975</v>
      </c>
      <c r="B1023" s="2" t="s">
        <v>828</v>
      </c>
      <c r="C1023" s="2" t="s">
        <v>178</v>
      </c>
      <c r="D1023" s="1">
        <v>4.7907752990762171</v>
      </c>
      <c r="E1023" s="2" t="str">
        <f>VLOOKUP(C1023,'Category Look Up'!$B:$C,2,FALSE)</f>
        <v>Consumables</v>
      </c>
      <c r="F1023" s="2">
        <f>VLOOKUP(C1023,'Sales Data'!$A:$B,2,FALSE)</f>
        <v>1056</v>
      </c>
      <c r="G1023" s="1">
        <f t="shared" si="16"/>
        <v>5059.0587158244853</v>
      </c>
    </row>
    <row r="1024" spans="1:7" x14ac:dyDescent="0.25">
      <c r="A1024" s="2" t="s">
        <v>1973</v>
      </c>
      <c r="B1024" s="2" t="s">
        <v>827</v>
      </c>
      <c r="C1024" s="2" t="s">
        <v>178</v>
      </c>
      <c r="D1024" s="1">
        <v>4.79</v>
      </c>
      <c r="E1024" s="2" t="str">
        <f>VLOOKUP(C1024,'Category Look Up'!$B:$C,2,FALSE)</f>
        <v>Consumables</v>
      </c>
      <c r="F1024" s="2">
        <f>VLOOKUP(C1024,'Sales Data'!$A:$B,2,FALSE)</f>
        <v>1056</v>
      </c>
      <c r="G1024" s="1">
        <f t="shared" si="16"/>
        <v>5058.24</v>
      </c>
    </row>
    <row r="1025" spans="1:7" x14ac:dyDescent="0.25">
      <c r="A1025" s="2" t="s">
        <v>1974</v>
      </c>
      <c r="B1025" s="2" t="s">
        <v>1527</v>
      </c>
      <c r="C1025" s="2" t="s">
        <v>49</v>
      </c>
      <c r="D1025" s="1">
        <v>34.055234499154324</v>
      </c>
      <c r="E1025" s="2" t="str">
        <f>VLOOKUP(C1025,'Category Look Up'!$B:$C,2,FALSE)</f>
        <v>Consumables</v>
      </c>
      <c r="F1025" s="2">
        <f>VLOOKUP(C1025,'Sales Data'!$A:$B,2,FALSE)</f>
        <v>1057</v>
      </c>
      <c r="G1025" s="1">
        <f t="shared" si="16"/>
        <v>35996.382865606123</v>
      </c>
    </row>
    <row r="1026" spans="1:7" x14ac:dyDescent="0.25">
      <c r="A1026" s="2" t="s">
        <v>1974</v>
      </c>
      <c r="B1026" s="2" t="s">
        <v>1840</v>
      </c>
      <c r="C1026" s="2" t="s">
        <v>362</v>
      </c>
      <c r="D1026" s="1">
        <v>53.680440885500062</v>
      </c>
      <c r="E1026" s="2" t="str">
        <f>VLOOKUP(C1026,'Category Look Up'!$B:$C,2,FALSE)</f>
        <v>Home</v>
      </c>
      <c r="F1026" s="2">
        <f>VLOOKUP(C1026,'Sales Data'!$A:$B,2,FALSE)</f>
        <v>333</v>
      </c>
      <c r="G1026" s="1">
        <f t="shared" si="16"/>
        <v>17875.58681487152</v>
      </c>
    </row>
    <row r="1027" spans="1:7" x14ac:dyDescent="0.25">
      <c r="A1027" s="2" t="s">
        <v>1975</v>
      </c>
      <c r="B1027" s="2" t="s">
        <v>1195</v>
      </c>
      <c r="C1027" s="2" t="s">
        <v>362</v>
      </c>
      <c r="D1027" s="1">
        <v>48.896316549961888</v>
      </c>
      <c r="E1027" s="2" t="str">
        <f>VLOOKUP(C1027,'Category Look Up'!$B:$C,2,FALSE)</f>
        <v>Home</v>
      </c>
      <c r="F1027" s="2">
        <f>VLOOKUP(C1027,'Sales Data'!$A:$B,2,FALSE)</f>
        <v>333</v>
      </c>
      <c r="G1027" s="1">
        <f t="shared" ref="G1027:G1090" si="17">D1027*F1027</f>
        <v>16282.473411137309</v>
      </c>
    </row>
    <row r="1028" spans="1:7" x14ac:dyDescent="0.25">
      <c r="A1028" s="2" t="s">
        <v>1973</v>
      </c>
      <c r="B1028" s="2" t="s">
        <v>1194</v>
      </c>
      <c r="C1028" s="2" t="s">
        <v>362</v>
      </c>
      <c r="D1028" s="1">
        <v>48</v>
      </c>
      <c r="E1028" s="2" t="str">
        <f>VLOOKUP(C1028,'Category Look Up'!$B:$C,2,FALSE)</f>
        <v>Home</v>
      </c>
      <c r="F1028" s="2">
        <f>VLOOKUP(C1028,'Sales Data'!$A:$B,2,FALSE)</f>
        <v>333</v>
      </c>
      <c r="G1028" s="1">
        <f t="shared" si="17"/>
        <v>15984</v>
      </c>
    </row>
    <row r="1029" spans="1:7" x14ac:dyDescent="0.25">
      <c r="A1029" s="2" t="s">
        <v>1974</v>
      </c>
      <c r="B1029" s="2" t="s">
        <v>1841</v>
      </c>
      <c r="C1029" s="2" t="s">
        <v>363</v>
      </c>
      <c r="D1029" s="1">
        <v>23.400960743978665</v>
      </c>
      <c r="E1029" s="2" t="str">
        <f>VLOOKUP(C1029,'Category Look Up'!$B:$C,2,FALSE)</f>
        <v>Electronics</v>
      </c>
      <c r="F1029" s="2">
        <f>VLOOKUP(C1029,'Sales Data'!$A:$B,2,FALSE)</f>
        <v>193</v>
      </c>
      <c r="G1029" s="1">
        <f t="shared" si="17"/>
        <v>4516.3854235878825</v>
      </c>
    </row>
    <row r="1030" spans="1:7" x14ac:dyDescent="0.25">
      <c r="A1030" s="2" t="s">
        <v>1973</v>
      </c>
      <c r="B1030" s="2" t="s">
        <v>1196</v>
      </c>
      <c r="C1030" s="2" t="s">
        <v>363</v>
      </c>
      <c r="D1030" s="1">
        <v>19.989999999999998</v>
      </c>
      <c r="E1030" s="2" t="str">
        <f>VLOOKUP(C1030,'Category Look Up'!$B:$C,2,FALSE)</f>
        <v>Electronics</v>
      </c>
      <c r="F1030" s="2">
        <f>VLOOKUP(C1030,'Sales Data'!$A:$B,2,FALSE)</f>
        <v>193</v>
      </c>
      <c r="G1030" s="1">
        <f t="shared" si="17"/>
        <v>3858.0699999999997</v>
      </c>
    </row>
    <row r="1031" spans="1:7" x14ac:dyDescent="0.25">
      <c r="A1031" s="2" t="s">
        <v>1975</v>
      </c>
      <c r="B1031" s="2" t="s">
        <v>1197</v>
      </c>
      <c r="C1031" s="2" t="s">
        <v>363</v>
      </c>
      <c r="D1031" s="1">
        <v>12.744819749732821</v>
      </c>
      <c r="E1031" s="2" t="str">
        <f>VLOOKUP(C1031,'Category Look Up'!$B:$C,2,FALSE)</f>
        <v>Electronics</v>
      </c>
      <c r="F1031" s="2">
        <f>VLOOKUP(C1031,'Sales Data'!$A:$B,2,FALSE)</f>
        <v>193</v>
      </c>
      <c r="G1031" s="1">
        <f t="shared" si="17"/>
        <v>2459.7502116984347</v>
      </c>
    </row>
    <row r="1032" spans="1:7" x14ac:dyDescent="0.25">
      <c r="A1032" s="2" t="s">
        <v>1975</v>
      </c>
      <c r="B1032" s="2" t="s">
        <v>591</v>
      </c>
      <c r="C1032" s="2" t="s">
        <v>49</v>
      </c>
      <c r="D1032" s="1">
        <v>33.985300703464119</v>
      </c>
      <c r="E1032" s="2" t="str">
        <f>VLOOKUP(C1032,'Category Look Up'!$B:$C,2,FALSE)</f>
        <v>Consumables</v>
      </c>
      <c r="F1032" s="2">
        <f>VLOOKUP(C1032,'Sales Data'!$A:$B,2,FALSE)</f>
        <v>1057</v>
      </c>
      <c r="G1032" s="1">
        <f t="shared" si="17"/>
        <v>35922.462843561574</v>
      </c>
    </row>
    <row r="1033" spans="1:7" x14ac:dyDescent="0.25">
      <c r="A1033" s="2" t="s">
        <v>1973</v>
      </c>
      <c r="B1033" s="2" t="s">
        <v>590</v>
      </c>
      <c r="C1033" s="2" t="s">
        <v>49</v>
      </c>
      <c r="D1033" s="1">
        <v>31.99</v>
      </c>
      <c r="E1033" s="2" t="str">
        <f>VLOOKUP(C1033,'Category Look Up'!$B:$C,2,FALSE)</f>
        <v>Consumables</v>
      </c>
      <c r="F1033" s="2">
        <f>VLOOKUP(C1033,'Sales Data'!$A:$B,2,FALSE)</f>
        <v>1057</v>
      </c>
      <c r="G1033" s="1">
        <f t="shared" si="17"/>
        <v>33813.43</v>
      </c>
    </row>
    <row r="1034" spans="1:7" x14ac:dyDescent="0.25">
      <c r="A1034" s="2" t="s">
        <v>1974</v>
      </c>
      <c r="B1034" s="2" t="s">
        <v>1914</v>
      </c>
      <c r="C1034" s="2" t="s">
        <v>436</v>
      </c>
      <c r="D1034" s="1">
        <v>4.9160541992295332</v>
      </c>
      <c r="E1034" s="2" t="str">
        <f>VLOOKUP(C1034,'Category Look Up'!$B:$C,2,FALSE)</f>
        <v>Consumables</v>
      </c>
      <c r="F1034" s="2">
        <f>VLOOKUP(C1034,'Sales Data'!$A:$B,2,FALSE)</f>
        <v>1057</v>
      </c>
      <c r="G1034" s="1">
        <f t="shared" si="17"/>
        <v>5196.2692885856168</v>
      </c>
    </row>
    <row r="1035" spans="1:7" x14ac:dyDescent="0.25">
      <c r="A1035" s="2" t="s">
        <v>1975</v>
      </c>
      <c r="B1035" s="2" t="s">
        <v>1201</v>
      </c>
      <c r="C1035" s="2" t="s">
        <v>365</v>
      </c>
      <c r="D1035" s="1">
        <v>20.853147918849263</v>
      </c>
      <c r="E1035" s="2" t="str">
        <f>VLOOKUP(C1035,'Category Look Up'!$B:$C,2,FALSE)</f>
        <v>Home</v>
      </c>
      <c r="F1035" s="2">
        <f>VLOOKUP(C1035,'Sales Data'!$A:$B,2,FALSE)</f>
        <v>320</v>
      </c>
      <c r="G1035" s="1">
        <f t="shared" si="17"/>
        <v>6673.007334031764</v>
      </c>
    </row>
    <row r="1036" spans="1:7" x14ac:dyDescent="0.25">
      <c r="A1036" s="2" t="s">
        <v>1974</v>
      </c>
      <c r="B1036" s="2" t="s">
        <v>1843</v>
      </c>
      <c r="C1036" s="2" t="s">
        <v>365</v>
      </c>
      <c r="D1036" s="1">
        <v>19.461420948818557</v>
      </c>
      <c r="E1036" s="2" t="str">
        <f>VLOOKUP(C1036,'Category Look Up'!$B:$C,2,FALSE)</f>
        <v>Home</v>
      </c>
      <c r="F1036" s="2">
        <f>VLOOKUP(C1036,'Sales Data'!$A:$B,2,FALSE)</f>
        <v>320</v>
      </c>
      <c r="G1036" s="1">
        <f t="shared" si="17"/>
        <v>6227.6547036219381</v>
      </c>
    </row>
    <row r="1037" spans="1:7" x14ac:dyDescent="0.25">
      <c r="A1037" s="2" t="s">
        <v>1973</v>
      </c>
      <c r="B1037" s="2" t="s">
        <v>1200</v>
      </c>
      <c r="C1037" s="2" t="s">
        <v>365</v>
      </c>
      <c r="D1037" s="1">
        <v>17.05</v>
      </c>
      <c r="E1037" s="2" t="str">
        <f>VLOOKUP(C1037,'Category Look Up'!$B:$C,2,FALSE)</f>
        <v>Home</v>
      </c>
      <c r="F1037" s="2">
        <f>VLOOKUP(C1037,'Sales Data'!$A:$B,2,FALSE)</f>
        <v>320</v>
      </c>
      <c r="G1037" s="1">
        <f t="shared" si="17"/>
        <v>5456</v>
      </c>
    </row>
    <row r="1038" spans="1:7" x14ac:dyDescent="0.25">
      <c r="A1038" s="2" t="s">
        <v>1974</v>
      </c>
      <c r="B1038" s="2" t="s">
        <v>1844</v>
      </c>
      <c r="C1038" s="2" t="s">
        <v>366</v>
      </c>
      <c r="D1038" s="1">
        <v>29.686260918523008</v>
      </c>
      <c r="E1038" s="2" t="str">
        <f>VLOOKUP(C1038,'Category Look Up'!$B:$C,2,FALSE)</f>
        <v>Electronics</v>
      </c>
      <c r="F1038" s="2">
        <f>VLOOKUP(C1038,'Sales Data'!$A:$B,2,FALSE)</f>
        <v>186</v>
      </c>
      <c r="G1038" s="1">
        <f t="shared" si="17"/>
        <v>5521.6445308452794</v>
      </c>
    </row>
    <row r="1039" spans="1:7" x14ac:dyDescent="0.25">
      <c r="A1039" s="2" t="s">
        <v>1973</v>
      </c>
      <c r="B1039" s="2" t="s">
        <v>1202</v>
      </c>
      <c r="C1039" s="2" t="s">
        <v>366</v>
      </c>
      <c r="D1039" s="1">
        <v>28.03</v>
      </c>
      <c r="E1039" s="2" t="str">
        <f>VLOOKUP(C1039,'Category Look Up'!$B:$C,2,FALSE)</f>
        <v>Electronics</v>
      </c>
      <c r="F1039" s="2">
        <f>VLOOKUP(C1039,'Sales Data'!$A:$B,2,FALSE)</f>
        <v>186</v>
      </c>
      <c r="G1039" s="1">
        <f t="shared" si="17"/>
        <v>5213.58</v>
      </c>
    </row>
    <row r="1040" spans="1:7" x14ac:dyDescent="0.25">
      <c r="A1040" s="2" t="s">
        <v>1975</v>
      </c>
      <c r="B1040" s="2" t="s">
        <v>1203</v>
      </c>
      <c r="C1040" s="2" t="s">
        <v>366</v>
      </c>
      <c r="D1040" s="1">
        <v>21.182128574632728</v>
      </c>
      <c r="E1040" s="2" t="str">
        <f>VLOOKUP(C1040,'Category Look Up'!$B:$C,2,FALSE)</f>
        <v>Electronics</v>
      </c>
      <c r="F1040" s="2">
        <f>VLOOKUP(C1040,'Sales Data'!$A:$B,2,FALSE)</f>
        <v>186</v>
      </c>
      <c r="G1040" s="1">
        <f t="shared" si="17"/>
        <v>3939.8759148816875</v>
      </c>
    </row>
    <row r="1041" spans="1:7" x14ac:dyDescent="0.25">
      <c r="A1041" s="2" t="s">
        <v>1975</v>
      </c>
      <c r="B1041" s="2" t="s">
        <v>1342</v>
      </c>
      <c r="C1041" s="2" t="s">
        <v>436</v>
      </c>
      <c r="D1041" s="1">
        <v>4.4555917032217245</v>
      </c>
      <c r="E1041" s="2" t="str">
        <f>VLOOKUP(C1041,'Category Look Up'!$B:$C,2,FALSE)</f>
        <v>Consumables</v>
      </c>
      <c r="F1041" s="2">
        <f>VLOOKUP(C1041,'Sales Data'!$A:$B,2,FALSE)</f>
        <v>1057</v>
      </c>
      <c r="G1041" s="1">
        <f t="shared" si="17"/>
        <v>4709.5604303053624</v>
      </c>
    </row>
    <row r="1042" spans="1:7" x14ac:dyDescent="0.25">
      <c r="A1042" s="2" t="s">
        <v>1973</v>
      </c>
      <c r="B1042" s="2" t="s">
        <v>1341</v>
      </c>
      <c r="C1042" s="2" t="s">
        <v>436</v>
      </c>
      <c r="D1042" s="1">
        <v>3.99</v>
      </c>
      <c r="E1042" s="2" t="str">
        <f>VLOOKUP(C1042,'Category Look Up'!$B:$C,2,FALSE)</f>
        <v>Consumables</v>
      </c>
      <c r="F1042" s="2">
        <f>VLOOKUP(C1042,'Sales Data'!$A:$B,2,FALSE)</f>
        <v>1057</v>
      </c>
      <c r="G1042" s="1">
        <f t="shared" si="17"/>
        <v>4217.43</v>
      </c>
    </row>
    <row r="1043" spans="1:7" x14ac:dyDescent="0.25">
      <c r="A1043" s="2" t="s">
        <v>1975</v>
      </c>
      <c r="B1043" s="2" t="s">
        <v>573</v>
      </c>
      <c r="C1043" s="2" t="s">
        <v>40</v>
      </c>
      <c r="D1043" s="1">
        <v>13.305157502368287</v>
      </c>
      <c r="E1043" s="2" t="str">
        <f>VLOOKUP(C1043,'Category Look Up'!$B:$C,2,FALSE)</f>
        <v>Consumables</v>
      </c>
      <c r="F1043" s="2">
        <f>VLOOKUP(C1043,'Sales Data'!$A:$B,2,FALSE)</f>
        <v>1059</v>
      </c>
      <c r="G1043" s="1">
        <f t="shared" si="17"/>
        <v>14090.161795008016</v>
      </c>
    </row>
    <row r="1044" spans="1:7" x14ac:dyDescent="0.25">
      <c r="A1044" s="2" t="s">
        <v>1974</v>
      </c>
      <c r="B1044" s="2" t="s">
        <v>1846</v>
      </c>
      <c r="C1044" s="2" t="s">
        <v>368</v>
      </c>
      <c r="D1044" s="1">
        <v>60.80166846166793</v>
      </c>
      <c r="E1044" s="2" t="str">
        <f>VLOOKUP(C1044,'Category Look Up'!$B:$C,2,FALSE)</f>
        <v>Home</v>
      </c>
      <c r="F1044" s="2">
        <f>VLOOKUP(C1044,'Sales Data'!$A:$B,2,FALSE)</f>
        <v>317</v>
      </c>
      <c r="G1044" s="1">
        <f t="shared" si="17"/>
        <v>19274.128902348733</v>
      </c>
    </row>
    <row r="1045" spans="1:7" x14ac:dyDescent="0.25">
      <c r="A1045" s="2" t="s">
        <v>1975</v>
      </c>
      <c r="B1045" s="2" t="s">
        <v>1207</v>
      </c>
      <c r="C1045" s="2" t="s">
        <v>368</v>
      </c>
      <c r="D1045" s="1">
        <v>59.937178531986277</v>
      </c>
      <c r="E1045" s="2" t="str">
        <f>VLOOKUP(C1045,'Category Look Up'!$B:$C,2,FALSE)</f>
        <v>Home</v>
      </c>
      <c r="F1045" s="2">
        <f>VLOOKUP(C1045,'Sales Data'!$A:$B,2,FALSE)</f>
        <v>317</v>
      </c>
      <c r="G1045" s="1">
        <f t="shared" si="17"/>
        <v>19000.085594639651</v>
      </c>
    </row>
    <row r="1046" spans="1:7" x14ac:dyDescent="0.25">
      <c r="A1046" s="2" t="s">
        <v>1973</v>
      </c>
      <c r="B1046" s="2" t="s">
        <v>1206</v>
      </c>
      <c r="C1046" s="2" t="s">
        <v>368</v>
      </c>
      <c r="D1046" s="1">
        <v>47.69</v>
      </c>
      <c r="E1046" s="2" t="str">
        <f>VLOOKUP(C1046,'Category Look Up'!$B:$C,2,FALSE)</f>
        <v>Home</v>
      </c>
      <c r="F1046" s="2">
        <f>VLOOKUP(C1046,'Sales Data'!$A:$B,2,FALSE)</f>
        <v>317</v>
      </c>
      <c r="G1046" s="1">
        <f t="shared" si="17"/>
        <v>15117.73</v>
      </c>
    </row>
    <row r="1047" spans="1:7" x14ac:dyDescent="0.25">
      <c r="A1047" s="2" t="s">
        <v>1974</v>
      </c>
      <c r="B1047" s="2" t="s">
        <v>1847</v>
      </c>
      <c r="C1047" s="2" t="s">
        <v>369</v>
      </c>
      <c r="D1047" s="1">
        <v>8.2499440304314842</v>
      </c>
      <c r="E1047" s="2" t="str">
        <f>VLOOKUP(C1047,'Category Look Up'!$B:$C,2,FALSE)</f>
        <v>Electronics</v>
      </c>
      <c r="F1047" s="2">
        <f>VLOOKUP(C1047,'Sales Data'!$A:$B,2,FALSE)</f>
        <v>174</v>
      </c>
      <c r="G1047" s="1">
        <f t="shared" si="17"/>
        <v>1435.4902612950782</v>
      </c>
    </row>
    <row r="1048" spans="1:7" x14ac:dyDescent="0.25">
      <c r="A1048" s="2" t="s">
        <v>1973</v>
      </c>
      <c r="B1048" s="2" t="s">
        <v>1208</v>
      </c>
      <c r="C1048" s="2" t="s">
        <v>369</v>
      </c>
      <c r="D1048" s="1">
        <v>7.27</v>
      </c>
      <c r="E1048" s="2" t="str">
        <f>VLOOKUP(C1048,'Category Look Up'!$B:$C,2,FALSE)</f>
        <v>Electronics</v>
      </c>
      <c r="F1048" s="2">
        <f>VLOOKUP(C1048,'Sales Data'!$A:$B,2,FALSE)</f>
        <v>174</v>
      </c>
      <c r="G1048" s="1">
        <f t="shared" si="17"/>
        <v>1264.98</v>
      </c>
    </row>
    <row r="1049" spans="1:7" x14ac:dyDescent="0.25">
      <c r="A1049" s="2" t="s">
        <v>1975</v>
      </c>
      <c r="B1049" s="2" t="s">
        <v>1209</v>
      </c>
      <c r="C1049" s="2" t="s">
        <v>369</v>
      </c>
      <c r="D1049" s="1">
        <v>4.3608109236143697</v>
      </c>
      <c r="E1049" s="2" t="str">
        <f>VLOOKUP(C1049,'Category Look Up'!$B:$C,2,FALSE)</f>
        <v>Electronics</v>
      </c>
      <c r="F1049" s="2">
        <f>VLOOKUP(C1049,'Sales Data'!$A:$B,2,FALSE)</f>
        <v>174</v>
      </c>
      <c r="G1049" s="1">
        <f t="shared" si="17"/>
        <v>758.78110070890034</v>
      </c>
    </row>
    <row r="1050" spans="1:7" x14ac:dyDescent="0.25">
      <c r="A1050" s="2" t="s">
        <v>1974</v>
      </c>
      <c r="B1050" s="2" t="s">
        <v>1518</v>
      </c>
      <c r="C1050" s="2" t="s">
        <v>40</v>
      </c>
      <c r="D1050" s="1">
        <v>13.038249799680589</v>
      </c>
      <c r="E1050" s="2" t="str">
        <f>VLOOKUP(C1050,'Category Look Up'!$B:$C,2,FALSE)</f>
        <v>Consumables</v>
      </c>
      <c r="F1050" s="2">
        <f>VLOOKUP(C1050,'Sales Data'!$A:$B,2,FALSE)</f>
        <v>1059</v>
      </c>
      <c r="G1050" s="1">
        <f t="shared" si="17"/>
        <v>13807.506537861744</v>
      </c>
    </row>
    <row r="1051" spans="1:7" x14ac:dyDescent="0.25">
      <c r="A1051" s="2" t="s">
        <v>1973</v>
      </c>
      <c r="B1051" s="2" t="s">
        <v>572</v>
      </c>
      <c r="C1051" s="2" t="s">
        <v>40</v>
      </c>
      <c r="D1051" s="1">
        <v>12.57</v>
      </c>
      <c r="E1051" s="2" t="str">
        <f>VLOOKUP(C1051,'Category Look Up'!$B:$C,2,FALSE)</f>
        <v>Consumables</v>
      </c>
      <c r="F1051" s="2">
        <f>VLOOKUP(C1051,'Sales Data'!$A:$B,2,FALSE)</f>
        <v>1059</v>
      </c>
      <c r="G1051" s="1">
        <f t="shared" si="17"/>
        <v>13311.630000000001</v>
      </c>
    </row>
    <row r="1052" spans="1:7" x14ac:dyDescent="0.25">
      <c r="A1052" s="2" t="s">
        <v>1974</v>
      </c>
      <c r="B1052" s="2" t="s">
        <v>1887</v>
      </c>
      <c r="C1052" s="2" t="s">
        <v>409</v>
      </c>
      <c r="D1052" s="1">
        <v>20.150557682622374</v>
      </c>
      <c r="E1052" s="2" t="str">
        <f>VLOOKUP(C1052,'Category Look Up'!$B:$C,2,FALSE)</f>
        <v>Consumables</v>
      </c>
      <c r="F1052" s="2">
        <f>VLOOKUP(C1052,'Sales Data'!$A:$B,2,FALSE)</f>
        <v>1061</v>
      </c>
      <c r="G1052" s="1">
        <f t="shared" si="17"/>
        <v>21379.741701262337</v>
      </c>
    </row>
    <row r="1053" spans="1:7" x14ac:dyDescent="0.25">
      <c r="A1053" s="2" t="s">
        <v>1975</v>
      </c>
      <c r="B1053" s="2" t="s">
        <v>1213</v>
      </c>
      <c r="C1053" s="2" t="s">
        <v>371</v>
      </c>
      <c r="D1053" s="1">
        <v>14.508025104108897</v>
      </c>
      <c r="E1053" s="2" t="str">
        <f>VLOOKUP(C1053,'Category Look Up'!$B:$C,2,FALSE)</f>
        <v>Home</v>
      </c>
      <c r="F1053" s="2">
        <f>VLOOKUP(C1053,'Sales Data'!$A:$B,2,FALSE)</f>
        <v>320</v>
      </c>
      <c r="G1053" s="1">
        <f t="shared" si="17"/>
        <v>4642.5680333148475</v>
      </c>
    </row>
    <row r="1054" spans="1:7" x14ac:dyDescent="0.25">
      <c r="A1054" s="2" t="s">
        <v>1974</v>
      </c>
      <c r="B1054" s="2" t="s">
        <v>1849</v>
      </c>
      <c r="C1054" s="2" t="s">
        <v>371</v>
      </c>
      <c r="D1054" s="1">
        <v>14.177545449819553</v>
      </c>
      <c r="E1054" s="2" t="str">
        <f>VLOOKUP(C1054,'Category Look Up'!$B:$C,2,FALSE)</f>
        <v>Home</v>
      </c>
      <c r="F1054" s="2">
        <f>VLOOKUP(C1054,'Sales Data'!$A:$B,2,FALSE)</f>
        <v>320</v>
      </c>
      <c r="G1054" s="1">
        <f t="shared" si="17"/>
        <v>4536.8145439422569</v>
      </c>
    </row>
    <row r="1055" spans="1:7" x14ac:dyDescent="0.25">
      <c r="A1055" s="2" t="s">
        <v>1973</v>
      </c>
      <c r="B1055" s="2" t="s">
        <v>1212</v>
      </c>
      <c r="C1055" s="2" t="s">
        <v>371</v>
      </c>
      <c r="D1055" s="1">
        <v>13.68</v>
      </c>
      <c r="E1055" s="2" t="str">
        <f>VLOOKUP(C1055,'Category Look Up'!$B:$C,2,FALSE)</f>
        <v>Home</v>
      </c>
      <c r="F1055" s="2">
        <f>VLOOKUP(C1055,'Sales Data'!$A:$B,2,FALSE)</f>
        <v>320</v>
      </c>
      <c r="G1055" s="1">
        <f t="shared" si="17"/>
        <v>4377.6000000000004</v>
      </c>
    </row>
    <row r="1056" spans="1:7" x14ac:dyDescent="0.25">
      <c r="A1056" s="2" t="s">
        <v>1974</v>
      </c>
      <c r="B1056" s="2" t="s">
        <v>1850</v>
      </c>
      <c r="C1056" s="2" t="s">
        <v>372</v>
      </c>
      <c r="D1056" s="1">
        <v>20.211525622213792</v>
      </c>
      <c r="E1056" s="2" t="str">
        <f>VLOOKUP(C1056,'Category Look Up'!$B:$C,2,FALSE)</f>
        <v>Electronics</v>
      </c>
      <c r="F1056" s="2">
        <f>VLOOKUP(C1056,'Sales Data'!$A:$B,2,FALSE)</f>
        <v>176</v>
      </c>
      <c r="G1056" s="1">
        <f t="shared" si="17"/>
        <v>3557.2285095096272</v>
      </c>
    </row>
    <row r="1057" spans="1:7" x14ac:dyDescent="0.25">
      <c r="A1057" s="2" t="s">
        <v>1973</v>
      </c>
      <c r="B1057" s="2" t="s">
        <v>1214</v>
      </c>
      <c r="C1057" s="2" t="s">
        <v>372</v>
      </c>
      <c r="D1057" s="1">
        <v>16.989999999999998</v>
      </c>
      <c r="E1057" s="2" t="str">
        <f>VLOOKUP(C1057,'Category Look Up'!$B:$C,2,FALSE)</f>
        <v>Electronics</v>
      </c>
      <c r="F1057" s="2">
        <f>VLOOKUP(C1057,'Sales Data'!$A:$B,2,FALSE)</f>
        <v>176</v>
      </c>
      <c r="G1057" s="1">
        <f t="shared" si="17"/>
        <v>2990.24</v>
      </c>
    </row>
    <row r="1058" spans="1:7" x14ac:dyDescent="0.25">
      <c r="A1058" s="2" t="s">
        <v>1975</v>
      </c>
      <c r="B1058" s="2" t="s">
        <v>1215</v>
      </c>
      <c r="C1058" s="2" t="s">
        <v>372</v>
      </c>
      <c r="D1058" s="1">
        <v>10.575989658306289</v>
      </c>
      <c r="E1058" s="2" t="str">
        <f>VLOOKUP(C1058,'Category Look Up'!$B:$C,2,FALSE)</f>
        <v>Electronics</v>
      </c>
      <c r="F1058" s="2">
        <f>VLOOKUP(C1058,'Sales Data'!$A:$B,2,FALSE)</f>
        <v>176</v>
      </c>
      <c r="G1058" s="1">
        <f t="shared" si="17"/>
        <v>1861.3741798619069</v>
      </c>
    </row>
    <row r="1059" spans="1:7" x14ac:dyDescent="0.25">
      <c r="A1059" s="2" t="s">
        <v>1975</v>
      </c>
      <c r="B1059" s="2" t="s">
        <v>1289</v>
      </c>
      <c r="C1059" s="2" t="s">
        <v>409</v>
      </c>
      <c r="D1059" s="1">
        <v>16.159123577971119</v>
      </c>
      <c r="E1059" s="2" t="str">
        <f>VLOOKUP(C1059,'Category Look Up'!$B:$C,2,FALSE)</f>
        <v>Consumables</v>
      </c>
      <c r="F1059" s="2">
        <f>VLOOKUP(C1059,'Sales Data'!$A:$B,2,FALSE)</f>
        <v>1061</v>
      </c>
      <c r="G1059" s="1">
        <f t="shared" si="17"/>
        <v>17144.830116227356</v>
      </c>
    </row>
    <row r="1060" spans="1:7" x14ac:dyDescent="0.25">
      <c r="A1060" s="2" t="s">
        <v>1973</v>
      </c>
      <c r="B1060" s="2" t="s">
        <v>1288</v>
      </c>
      <c r="C1060" s="2" t="s">
        <v>409</v>
      </c>
      <c r="D1060" s="1">
        <v>15.99</v>
      </c>
      <c r="E1060" s="2" t="str">
        <f>VLOOKUP(C1060,'Category Look Up'!$B:$C,2,FALSE)</f>
        <v>Consumables</v>
      </c>
      <c r="F1060" s="2">
        <f>VLOOKUP(C1060,'Sales Data'!$A:$B,2,FALSE)</f>
        <v>1061</v>
      </c>
      <c r="G1060" s="1">
        <f t="shared" si="17"/>
        <v>16965.39</v>
      </c>
    </row>
    <row r="1061" spans="1:7" x14ac:dyDescent="0.25">
      <c r="A1061" s="2" t="s">
        <v>1975</v>
      </c>
      <c r="B1061" s="2" t="s">
        <v>912</v>
      </c>
      <c r="C1061" s="2" t="s">
        <v>220</v>
      </c>
      <c r="D1061" s="1">
        <v>52.133705056686594</v>
      </c>
      <c r="E1061" s="2" t="str">
        <f>VLOOKUP(C1061,'Category Look Up'!$B:$C,2,FALSE)</f>
        <v>Consumables</v>
      </c>
      <c r="F1061" s="2">
        <f>VLOOKUP(C1061,'Sales Data'!$A:$B,2,FALSE)</f>
        <v>1064</v>
      </c>
      <c r="G1061" s="1">
        <f t="shared" si="17"/>
        <v>55470.262180314538</v>
      </c>
    </row>
    <row r="1062" spans="1:7" x14ac:dyDescent="0.25">
      <c r="A1062" s="2" t="s">
        <v>1975</v>
      </c>
      <c r="B1062" s="2" t="s">
        <v>1219</v>
      </c>
      <c r="C1062" s="2" t="s">
        <v>374</v>
      </c>
      <c r="D1062" s="1">
        <v>88.419489399187825</v>
      </c>
      <c r="E1062" s="2" t="str">
        <f>VLOOKUP(C1062,'Category Look Up'!$B:$C,2,FALSE)</f>
        <v>Home</v>
      </c>
      <c r="F1062" s="2">
        <f>VLOOKUP(C1062,'Sales Data'!$A:$B,2,FALSE)</f>
        <v>345</v>
      </c>
      <c r="G1062" s="1">
        <f t="shared" si="17"/>
        <v>30504.723842719799</v>
      </c>
    </row>
    <row r="1063" spans="1:7" x14ac:dyDescent="0.25">
      <c r="A1063" s="2" t="s">
        <v>1974</v>
      </c>
      <c r="B1063" s="2" t="s">
        <v>1852</v>
      </c>
      <c r="C1063" s="2" t="s">
        <v>374</v>
      </c>
      <c r="D1063" s="1">
        <v>74.580533271097892</v>
      </c>
      <c r="E1063" s="2" t="str">
        <f>VLOOKUP(C1063,'Category Look Up'!$B:$C,2,FALSE)</f>
        <v>Home</v>
      </c>
      <c r="F1063" s="2">
        <f>VLOOKUP(C1063,'Sales Data'!$A:$B,2,FALSE)</f>
        <v>345</v>
      </c>
      <c r="G1063" s="1">
        <f t="shared" si="17"/>
        <v>25730.283978528772</v>
      </c>
    </row>
    <row r="1064" spans="1:7" x14ac:dyDescent="0.25">
      <c r="A1064" s="2" t="s">
        <v>1973</v>
      </c>
      <c r="B1064" s="2" t="s">
        <v>1218</v>
      </c>
      <c r="C1064" s="2" t="s">
        <v>374</v>
      </c>
      <c r="D1064" s="1">
        <v>69.989999999999995</v>
      </c>
      <c r="E1064" s="2" t="str">
        <f>VLOOKUP(C1064,'Category Look Up'!$B:$C,2,FALSE)</f>
        <v>Home</v>
      </c>
      <c r="F1064" s="2">
        <f>VLOOKUP(C1064,'Sales Data'!$A:$B,2,FALSE)</f>
        <v>345</v>
      </c>
      <c r="G1064" s="1">
        <f t="shared" si="17"/>
        <v>24146.55</v>
      </c>
    </row>
    <row r="1065" spans="1:7" x14ac:dyDescent="0.25">
      <c r="A1065" s="2" t="s">
        <v>1974</v>
      </c>
      <c r="B1065" s="2" t="s">
        <v>1853</v>
      </c>
      <c r="C1065" s="2" t="s">
        <v>375</v>
      </c>
      <c r="D1065" s="1">
        <v>35.765082582918069</v>
      </c>
      <c r="E1065" s="2" t="str">
        <f>VLOOKUP(C1065,'Category Look Up'!$B:$C,2,FALSE)</f>
        <v>Electronics</v>
      </c>
      <c r="F1065" s="2">
        <f>VLOOKUP(C1065,'Sales Data'!$A:$B,2,FALSE)</f>
        <v>179</v>
      </c>
      <c r="G1065" s="1">
        <f t="shared" si="17"/>
        <v>6401.9497823423344</v>
      </c>
    </row>
    <row r="1066" spans="1:7" x14ac:dyDescent="0.25">
      <c r="A1066" s="2" t="s">
        <v>1973</v>
      </c>
      <c r="B1066" s="2" t="s">
        <v>1220</v>
      </c>
      <c r="C1066" s="2" t="s">
        <v>375</v>
      </c>
      <c r="D1066" s="1">
        <v>28.99</v>
      </c>
      <c r="E1066" s="2" t="str">
        <f>VLOOKUP(C1066,'Category Look Up'!$B:$C,2,FALSE)</f>
        <v>Electronics</v>
      </c>
      <c r="F1066" s="2">
        <f>VLOOKUP(C1066,'Sales Data'!$A:$B,2,FALSE)</f>
        <v>179</v>
      </c>
      <c r="G1066" s="1">
        <f t="shared" si="17"/>
        <v>5189.21</v>
      </c>
    </row>
    <row r="1067" spans="1:7" x14ac:dyDescent="0.25">
      <c r="A1067" s="2" t="s">
        <v>1975</v>
      </c>
      <c r="B1067" s="2" t="s">
        <v>1221</v>
      </c>
      <c r="C1067" s="2" t="s">
        <v>375</v>
      </c>
      <c r="D1067" s="1">
        <v>22.232255288276423</v>
      </c>
      <c r="E1067" s="2" t="str">
        <f>VLOOKUP(C1067,'Category Look Up'!$B:$C,2,FALSE)</f>
        <v>Electronics</v>
      </c>
      <c r="F1067" s="2">
        <f>VLOOKUP(C1067,'Sales Data'!$A:$B,2,FALSE)</f>
        <v>179</v>
      </c>
      <c r="G1067" s="1">
        <f t="shared" si="17"/>
        <v>3979.5736966014797</v>
      </c>
    </row>
    <row r="1068" spans="1:7" x14ac:dyDescent="0.25">
      <c r="A1068" s="2" t="s">
        <v>1974</v>
      </c>
      <c r="B1068" s="2" t="s">
        <v>1698</v>
      </c>
      <c r="C1068" s="2" t="s">
        <v>220</v>
      </c>
      <c r="D1068" s="1">
        <v>46.696853554228966</v>
      </c>
      <c r="E1068" s="2" t="str">
        <f>VLOOKUP(C1068,'Category Look Up'!$B:$C,2,FALSE)</f>
        <v>Consumables</v>
      </c>
      <c r="F1068" s="2">
        <f>VLOOKUP(C1068,'Sales Data'!$A:$B,2,FALSE)</f>
        <v>1064</v>
      </c>
      <c r="G1068" s="1">
        <f t="shared" si="17"/>
        <v>49685.45218169962</v>
      </c>
    </row>
    <row r="1069" spans="1:7" x14ac:dyDescent="0.25">
      <c r="A1069" s="2" t="s">
        <v>1973</v>
      </c>
      <c r="B1069" s="2" t="s">
        <v>911</v>
      </c>
      <c r="C1069" s="2" t="s">
        <v>220</v>
      </c>
      <c r="D1069" s="1">
        <v>44.99</v>
      </c>
      <c r="E1069" s="2" t="str">
        <f>VLOOKUP(C1069,'Category Look Up'!$B:$C,2,FALSE)</f>
        <v>Consumables</v>
      </c>
      <c r="F1069" s="2">
        <f>VLOOKUP(C1069,'Sales Data'!$A:$B,2,FALSE)</f>
        <v>1064</v>
      </c>
      <c r="G1069" s="1">
        <f t="shared" si="17"/>
        <v>47869.36</v>
      </c>
    </row>
    <row r="1070" spans="1:7" x14ac:dyDescent="0.25">
      <c r="A1070" s="2" t="s">
        <v>1974</v>
      </c>
      <c r="B1070" s="2" t="s">
        <v>1833</v>
      </c>
      <c r="C1070" s="2" t="s">
        <v>355</v>
      </c>
      <c r="D1070" s="1">
        <v>44.025796548942765</v>
      </c>
      <c r="E1070" s="2" t="str">
        <f>VLOOKUP(C1070,'Category Look Up'!$B:$C,2,FALSE)</f>
        <v>Consumables</v>
      </c>
      <c r="F1070" s="2">
        <f>VLOOKUP(C1070,'Sales Data'!$A:$B,2,FALSE)</f>
        <v>1066</v>
      </c>
      <c r="G1070" s="1">
        <f t="shared" si="17"/>
        <v>46931.499121172987</v>
      </c>
    </row>
    <row r="1071" spans="1:7" x14ac:dyDescent="0.25">
      <c r="A1071" s="2" t="s">
        <v>1974</v>
      </c>
      <c r="B1071" s="2" t="s">
        <v>1855</v>
      </c>
      <c r="C1071" s="2" t="s">
        <v>377</v>
      </c>
      <c r="D1071" s="1">
        <v>20.11538667966634</v>
      </c>
      <c r="E1071" s="2" t="str">
        <f>VLOOKUP(C1071,'Category Look Up'!$B:$C,2,FALSE)</f>
        <v>Home</v>
      </c>
      <c r="F1071" s="2">
        <f>VLOOKUP(C1071,'Sales Data'!$A:$B,2,FALSE)</f>
        <v>318</v>
      </c>
      <c r="G1071" s="1">
        <f t="shared" si="17"/>
        <v>6396.6929641338966</v>
      </c>
    </row>
    <row r="1072" spans="1:7" x14ac:dyDescent="0.25">
      <c r="A1072" s="2" t="s">
        <v>1975</v>
      </c>
      <c r="B1072" s="2" t="s">
        <v>1225</v>
      </c>
      <c r="C1072" s="2" t="s">
        <v>377</v>
      </c>
      <c r="D1072" s="1">
        <v>20.110282421051615</v>
      </c>
      <c r="E1072" s="2" t="str">
        <f>VLOOKUP(C1072,'Category Look Up'!$B:$C,2,FALSE)</f>
        <v>Home</v>
      </c>
      <c r="F1072" s="2">
        <f>VLOOKUP(C1072,'Sales Data'!$A:$B,2,FALSE)</f>
        <v>318</v>
      </c>
      <c r="G1072" s="1">
        <f t="shared" si="17"/>
        <v>6395.0698098944131</v>
      </c>
    </row>
    <row r="1073" spans="1:7" x14ac:dyDescent="0.25">
      <c r="A1073" s="2" t="s">
        <v>1973</v>
      </c>
      <c r="B1073" s="2" t="s">
        <v>1224</v>
      </c>
      <c r="C1073" s="2" t="s">
        <v>377</v>
      </c>
      <c r="D1073" s="1">
        <v>17.36</v>
      </c>
      <c r="E1073" s="2" t="str">
        <f>VLOOKUP(C1073,'Category Look Up'!$B:$C,2,FALSE)</f>
        <v>Home</v>
      </c>
      <c r="F1073" s="2">
        <f>VLOOKUP(C1073,'Sales Data'!$A:$B,2,FALSE)</f>
        <v>318</v>
      </c>
      <c r="G1073" s="1">
        <f t="shared" si="17"/>
        <v>5520.48</v>
      </c>
    </row>
    <row r="1074" spans="1:7" x14ac:dyDescent="0.25">
      <c r="A1074" s="2" t="s">
        <v>1974</v>
      </c>
      <c r="B1074" s="2" t="s">
        <v>1856</v>
      </c>
      <c r="C1074" s="2" t="s">
        <v>378</v>
      </c>
      <c r="D1074" s="1">
        <v>16.365584666105164</v>
      </c>
      <c r="E1074" s="2" t="str">
        <f>VLOOKUP(C1074,'Category Look Up'!$B:$C,2,FALSE)</f>
        <v>Electronics</v>
      </c>
      <c r="F1074" s="2">
        <f>VLOOKUP(C1074,'Sales Data'!$A:$B,2,FALSE)</f>
        <v>166</v>
      </c>
      <c r="G1074" s="1">
        <f t="shared" si="17"/>
        <v>2716.6870545734573</v>
      </c>
    </row>
    <row r="1075" spans="1:7" x14ac:dyDescent="0.25">
      <c r="A1075" s="2" t="s">
        <v>1973</v>
      </c>
      <c r="B1075" s="2" t="s">
        <v>1226</v>
      </c>
      <c r="C1075" s="2" t="s">
        <v>378</v>
      </c>
      <c r="D1075" s="1">
        <v>12.83</v>
      </c>
      <c r="E1075" s="2" t="str">
        <f>VLOOKUP(C1075,'Category Look Up'!$B:$C,2,FALSE)</f>
        <v>Electronics</v>
      </c>
      <c r="F1075" s="2">
        <f>VLOOKUP(C1075,'Sales Data'!$A:$B,2,FALSE)</f>
        <v>166</v>
      </c>
      <c r="G1075" s="1">
        <f t="shared" si="17"/>
        <v>2129.7800000000002</v>
      </c>
    </row>
    <row r="1076" spans="1:7" x14ac:dyDescent="0.25">
      <c r="A1076" s="2" t="s">
        <v>1975</v>
      </c>
      <c r="B1076" s="2" t="s">
        <v>1227</v>
      </c>
      <c r="C1076" s="2" t="s">
        <v>378</v>
      </c>
      <c r="D1076" s="1">
        <v>8.001613999623439</v>
      </c>
      <c r="E1076" s="2" t="str">
        <f>VLOOKUP(C1076,'Category Look Up'!$B:$C,2,FALSE)</f>
        <v>Electronics</v>
      </c>
      <c r="F1076" s="2">
        <f>VLOOKUP(C1076,'Sales Data'!$A:$B,2,FALSE)</f>
        <v>166</v>
      </c>
      <c r="G1076" s="1">
        <f t="shared" si="17"/>
        <v>1328.2679239374909</v>
      </c>
    </row>
    <row r="1077" spans="1:7" x14ac:dyDescent="0.25">
      <c r="A1077" s="2" t="s">
        <v>1975</v>
      </c>
      <c r="B1077" s="2" t="s">
        <v>1181</v>
      </c>
      <c r="C1077" s="2" t="s">
        <v>355</v>
      </c>
      <c r="D1077" s="1">
        <v>42.231408083645761</v>
      </c>
      <c r="E1077" s="2" t="str">
        <f>VLOOKUP(C1077,'Category Look Up'!$B:$C,2,FALSE)</f>
        <v>Consumables</v>
      </c>
      <c r="F1077" s="2">
        <f>VLOOKUP(C1077,'Sales Data'!$A:$B,2,FALSE)</f>
        <v>1066</v>
      </c>
      <c r="G1077" s="1">
        <f t="shared" si="17"/>
        <v>45018.681017166382</v>
      </c>
    </row>
    <row r="1078" spans="1:7" x14ac:dyDescent="0.25">
      <c r="A1078" s="2" t="s">
        <v>1973</v>
      </c>
      <c r="B1078" s="2" t="s">
        <v>1180</v>
      </c>
      <c r="C1078" s="2" t="s">
        <v>355</v>
      </c>
      <c r="D1078" s="1">
        <v>40.99</v>
      </c>
      <c r="E1078" s="2" t="str">
        <f>VLOOKUP(C1078,'Category Look Up'!$B:$C,2,FALSE)</f>
        <v>Consumables</v>
      </c>
      <c r="F1078" s="2">
        <f>VLOOKUP(C1078,'Sales Data'!$A:$B,2,FALSE)</f>
        <v>1066</v>
      </c>
      <c r="G1078" s="1">
        <f t="shared" si="17"/>
        <v>43695.340000000004</v>
      </c>
    </row>
    <row r="1079" spans="1:7" x14ac:dyDescent="0.25">
      <c r="A1079" s="2" t="s">
        <v>1974</v>
      </c>
      <c r="B1079" s="2" t="s">
        <v>1584</v>
      </c>
      <c r="C1079" s="2" t="s">
        <v>106</v>
      </c>
      <c r="D1079" s="1">
        <v>14.618470187124922</v>
      </c>
      <c r="E1079" s="2" t="str">
        <f>VLOOKUP(C1079,'Category Look Up'!$B:$C,2,FALSE)</f>
        <v>Consumables</v>
      </c>
      <c r="F1079" s="2">
        <f>VLOOKUP(C1079,'Sales Data'!$A:$B,2,FALSE)</f>
        <v>1067</v>
      </c>
      <c r="G1079" s="1">
        <f t="shared" si="17"/>
        <v>15597.907689662292</v>
      </c>
    </row>
    <row r="1080" spans="1:7" x14ac:dyDescent="0.25">
      <c r="A1080" s="2" t="s">
        <v>1974</v>
      </c>
      <c r="B1080" s="2" t="s">
        <v>1858</v>
      </c>
      <c r="C1080" s="2" t="s">
        <v>380</v>
      </c>
      <c r="D1080" s="1">
        <v>20.2597833312558</v>
      </c>
      <c r="E1080" s="2" t="str">
        <f>VLOOKUP(C1080,'Category Look Up'!$B:$C,2,FALSE)</f>
        <v>Home</v>
      </c>
      <c r="F1080" s="2">
        <f>VLOOKUP(C1080,'Sales Data'!$A:$B,2,FALSE)</f>
        <v>312</v>
      </c>
      <c r="G1080" s="1">
        <f t="shared" si="17"/>
        <v>6321.05239935181</v>
      </c>
    </row>
    <row r="1081" spans="1:7" x14ac:dyDescent="0.25">
      <c r="A1081" s="2" t="s">
        <v>1975</v>
      </c>
      <c r="B1081" s="2" t="s">
        <v>1231</v>
      </c>
      <c r="C1081" s="2" t="s">
        <v>380</v>
      </c>
      <c r="D1081" s="1">
        <v>17.59790821070845</v>
      </c>
      <c r="E1081" s="2" t="str">
        <f>VLOOKUP(C1081,'Category Look Up'!$B:$C,2,FALSE)</f>
        <v>Home</v>
      </c>
      <c r="F1081" s="2">
        <f>VLOOKUP(C1081,'Sales Data'!$A:$B,2,FALSE)</f>
        <v>312</v>
      </c>
      <c r="G1081" s="1">
        <f t="shared" si="17"/>
        <v>5490.5473617410362</v>
      </c>
    </row>
    <row r="1082" spans="1:7" x14ac:dyDescent="0.25">
      <c r="A1082" s="2" t="s">
        <v>1973</v>
      </c>
      <c r="B1082" s="2" t="s">
        <v>1230</v>
      </c>
      <c r="C1082" s="2" t="s">
        <v>380</v>
      </c>
      <c r="D1082" s="1">
        <v>16.670000000000002</v>
      </c>
      <c r="E1082" s="2" t="str">
        <f>VLOOKUP(C1082,'Category Look Up'!$B:$C,2,FALSE)</f>
        <v>Home</v>
      </c>
      <c r="F1082" s="2">
        <f>VLOOKUP(C1082,'Sales Data'!$A:$B,2,FALSE)</f>
        <v>312</v>
      </c>
      <c r="G1082" s="1">
        <f t="shared" si="17"/>
        <v>5201.0400000000009</v>
      </c>
    </row>
    <row r="1083" spans="1:7" x14ac:dyDescent="0.25">
      <c r="A1083" s="2" t="s">
        <v>1974</v>
      </c>
      <c r="B1083" s="2" t="s">
        <v>1859</v>
      </c>
      <c r="C1083" s="2" t="s">
        <v>381</v>
      </c>
      <c r="D1083" s="1">
        <v>23.074096743893357</v>
      </c>
      <c r="E1083" s="2" t="str">
        <f>VLOOKUP(C1083,'Category Look Up'!$B:$C,2,FALSE)</f>
        <v>Electronics</v>
      </c>
      <c r="F1083" s="2">
        <f>VLOOKUP(C1083,'Sales Data'!$A:$B,2,FALSE)</f>
        <v>193</v>
      </c>
      <c r="G1083" s="1">
        <f t="shared" si="17"/>
        <v>4453.3006715714182</v>
      </c>
    </row>
    <row r="1084" spans="1:7" x14ac:dyDescent="0.25">
      <c r="A1084" s="2" t="s">
        <v>1973</v>
      </c>
      <c r="B1084" s="2" t="s">
        <v>1232</v>
      </c>
      <c r="C1084" s="2" t="s">
        <v>381</v>
      </c>
      <c r="D1084" s="1">
        <v>18</v>
      </c>
      <c r="E1084" s="2" t="str">
        <f>VLOOKUP(C1084,'Category Look Up'!$B:$C,2,FALSE)</f>
        <v>Electronics</v>
      </c>
      <c r="F1084" s="2">
        <f>VLOOKUP(C1084,'Sales Data'!$A:$B,2,FALSE)</f>
        <v>193</v>
      </c>
      <c r="G1084" s="1">
        <f t="shared" si="17"/>
        <v>3474</v>
      </c>
    </row>
    <row r="1085" spans="1:7" x14ac:dyDescent="0.25">
      <c r="A1085" s="2" t="s">
        <v>1975</v>
      </c>
      <c r="B1085" s="2" t="s">
        <v>1233</v>
      </c>
      <c r="C1085" s="2" t="s">
        <v>381</v>
      </c>
      <c r="D1085" s="1">
        <v>13.205284236523884</v>
      </c>
      <c r="E1085" s="2" t="str">
        <f>VLOOKUP(C1085,'Category Look Up'!$B:$C,2,FALSE)</f>
        <v>Electronics</v>
      </c>
      <c r="F1085" s="2">
        <f>VLOOKUP(C1085,'Sales Data'!$A:$B,2,FALSE)</f>
        <v>193</v>
      </c>
      <c r="G1085" s="1">
        <f t="shared" si="17"/>
        <v>2548.6198576491097</v>
      </c>
    </row>
    <row r="1086" spans="1:7" x14ac:dyDescent="0.25">
      <c r="A1086" s="2" t="s">
        <v>1975</v>
      </c>
      <c r="B1086" s="2" t="s">
        <v>705</v>
      </c>
      <c r="C1086" s="2" t="s">
        <v>106</v>
      </c>
      <c r="D1086" s="1">
        <v>13.43855571010319</v>
      </c>
      <c r="E1086" s="2" t="str">
        <f>VLOOKUP(C1086,'Category Look Up'!$B:$C,2,FALSE)</f>
        <v>Consumables</v>
      </c>
      <c r="F1086" s="2">
        <f>VLOOKUP(C1086,'Sales Data'!$A:$B,2,FALSE)</f>
        <v>1067</v>
      </c>
      <c r="G1086" s="1">
        <f t="shared" si="17"/>
        <v>14338.938942680103</v>
      </c>
    </row>
    <row r="1087" spans="1:7" x14ac:dyDescent="0.25">
      <c r="A1087" s="2" t="s">
        <v>1973</v>
      </c>
      <c r="B1087" s="2" t="s">
        <v>704</v>
      </c>
      <c r="C1087" s="2" t="s">
        <v>106</v>
      </c>
      <c r="D1087" s="1">
        <v>12.99</v>
      </c>
      <c r="E1087" s="2" t="str">
        <f>VLOOKUP(C1087,'Category Look Up'!$B:$C,2,FALSE)</f>
        <v>Consumables</v>
      </c>
      <c r="F1087" s="2">
        <f>VLOOKUP(C1087,'Sales Data'!$A:$B,2,FALSE)</f>
        <v>1067</v>
      </c>
      <c r="G1087" s="1">
        <f t="shared" si="17"/>
        <v>13860.33</v>
      </c>
    </row>
    <row r="1088" spans="1:7" x14ac:dyDescent="0.25">
      <c r="A1088" s="2" t="s">
        <v>1974</v>
      </c>
      <c r="B1088" s="2" t="s">
        <v>1719</v>
      </c>
      <c r="C1088" s="2" t="s">
        <v>241</v>
      </c>
      <c r="D1088" s="1">
        <v>62.162821442816728</v>
      </c>
      <c r="E1088" s="2" t="str">
        <f>VLOOKUP(C1088,'Category Look Up'!$B:$C,2,FALSE)</f>
        <v>Consumables</v>
      </c>
      <c r="F1088" s="2">
        <f>VLOOKUP(C1088,'Sales Data'!$A:$B,2,FALSE)</f>
        <v>1067</v>
      </c>
      <c r="G1088" s="1">
        <f t="shared" si="17"/>
        <v>66327.730479485443</v>
      </c>
    </row>
    <row r="1089" spans="1:7" x14ac:dyDescent="0.25">
      <c r="A1089" s="2" t="s">
        <v>1975</v>
      </c>
      <c r="B1089" s="2" t="s">
        <v>1237</v>
      </c>
      <c r="C1089" s="2" t="s">
        <v>383</v>
      </c>
      <c r="D1089" s="1">
        <v>23.42185641294466</v>
      </c>
      <c r="E1089" s="2" t="str">
        <f>VLOOKUP(C1089,'Category Look Up'!$B:$C,2,FALSE)</f>
        <v>Home</v>
      </c>
      <c r="F1089" s="2">
        <f>VLOOKUP(C1089,'Sales Data'!$A:$B,2,FALSE)</f>
        <v>327</v>
      </c>
      <c r="G1089" s="1">
        <f t="shared" si="17"/>
        <v>7658.9470470329034</v>
      </c>
    </row>
    <row r="1090" spans="1:7" x14ac:dyDescent="0.25">
      <c r="A1090" s="2" t="s">
        <v>1974</v>
      </c>
      <c r="B1090" s="2" t="s">
        <v>1861</v>
      </c>
      <c r="C1090" s="2" t="s">
        <v>383</v>
      </c>
      <c r="D1090" s="1">
        <v>16.529311118732831</v>
      </c>
      <c r="E1090" s="2" t="str">
        <f>VLOOKUP(C1090,'Category Look Up'!$B:$C,2,FALSE)</f>
        <v>Home</v>
      </c>
      <c r="F1090" s="2">
        <f>VLOOKUP(C1090,'Sales Data'!$A:$B,2,FALSE)</f>
        <v>327</v>
      </c>
      <c r="G1090" s="1">
        <f t="shared" si="17"/>
        <v>5405.084735825636</v>
      </c>
    </row>
    <row r="1091" spans="1:7" x14ac:dyDescent="0.25">
      <c r="A1091" s="2" t="s">
        <v>1973</v>
      </c>
      <c r="B1091" s="2" t="s">
        <v>1236</v>
      </c>
      <c r="C1091" s="2" t="s">
        <v>383</v>
      </c>
      <c r="D1091" s="1">
        <v>15.78</v>
      </c>
      <c r="E1091" s="2" t="str">
        <f>VLOOKUP(C1091,'Category Look Up'!$B:$C,2,FALSE)</f>
        <v>Home</v>
      </c>
      <c r="F1091" s="2">
        <f>VLOOKUP(C1091,'Sales Data'!$A:$B,2,FALSE)</f>
        <v>327</v>
      </c>
      <c r="G1091" s="1">
        <f t="shared" ref="G1091:G1154" si="18">D1091*F1091</f>
        <v>5160.0599999999995</v>
      </c>
    </row>
    <row r="1092" spans="1:7" x14ac:dyDescent="0.25">
      <c r="A1092" s="2" t="s">
        <v>1974</v>
      </c>
      <c r="B1092" s="2" t="s">
        <v>1862</v>
      </c>
      <c r="C1092" s="2" t="s">
        <v>384</v>
      </c>
      <c r="D1092" s="1">
        <v>18.353959459661343</v>
      </c>
      <c r="E1092" s="2" t="str">
        <f>VLOOKUP(C1092,'Category Look Up'!$B:$C,2,FALSE)</f>
        <v>Electronics</v>
      </c>
      <c r="F1092" s="2">
        <f>VLOOKUP(C1092,'Sales Data'!$A:$B,2,FALSE)</f>
        <v>190</v>
      </c>
      <c r="G1092" s="1">
        <f t="shared" si="18"/>
        <v>3487.2522973356554</v>
      </c>
    </row>
    <row r="1093" spans="1:7" x14ac:dyDescent="0.25">
      <c r="A1093" s="2" t="s">
        <v>1973</v>
      </c>
      <c r="B1093" s="2" t="s">
        <v>1238</v>
      </c>
      <c r="C1093" s="2" t="s">
        <v>384</v>
      </c>
      <c r="D1093" s="1">
        <v>17.989999999999998</v>
      </c>
      <c r="E1093" s="2" t="str">
        <f>VLOOKUP(C1093,'Category Look Up'!$B:$C,2,FALSE)</f>
        <v>Electronics</v>
      </c>
      <c r="F1093" s="2">
        <f>VLOOKUP(C1093,'Sales Data'!$A:$B,2,FALSE)</f>
        <v>190</v>
      </c>
      <c r="G1093" s="1">
        <f t="shared" si="18"/>
        <v>3418.1</v>
      </c>
    </row>
    <row r="1094" spans="1:7" x14ac:dyDescent="0.25">
      <c r="A1094" s="2" t="s">
        <v>1975</v>
      </c>
      <c r="B1094" s="2" t="s">
        <v>1239</v>
      </c>
      <c r="C1094" s="2" t="s">
        <v>384</v>
      </c>
      <c r="D1094" s="1">
        <v>16.934291978116175</v>
      </c>
      <c r="E1094" s="2" t="str">
        <f>VLOOKUP(C1094,'Category Look Up'!$B:$C,2,FALSE)</f>
        <v>Electronics</v>
      </c>
      <c r="F1094" s="2">
        <f>VLOOKUP(C1094,'Sales Data'!$A:$B,2,FALSE)</f>
        <v>190</v>
      </c>
      <c r="G1094" s="1">
        <f t="shared" si="18"/>
        <v>3217.5154758420731</v>
      </c>
    </row>
    <row r="1095" spans="1:7" x14ac:dyDescent="0.25">
      <c r="A1095" s="2" t="s">
        <v>1975</v>
      </c>
      <c r="B1095" s="2" t="s">
        <v>954</v>
      </c>
      <c r="C1095" s="2" t="s">
        <v>241</v>
      </c>
      <c r="D1095" s="1">
        <v>55.616659993273252</v>
      </c>
      <c r="E1095" s="2" t="str">
        <f>VLOOKUP(C1095,'Category Look Up'!$B:$C,2,FALSE)</f>
        <v>Consumables</v>
      </c>
      <c r="F1095" s="2">
        <f>VLOOKUP(C1095,'Sales Data'!$A:$B,2,FALSE)</f>
        <v>1067</v>
      </c>
      <c r="G1095" s="1">
        <f t="shared" si="18"/>
        <v>59342.976212822563</v>
      </c>
    </row>
    <row r="1096" spans="1:7" x14ac:dyDescent="0.25">
      <c r="A1096" s="2" t="s">
        <v>1973</v>
      </c>
      <c r="B1096" s="2" t="s">
        <v>953</v>
      </c>
      <c r="C1096" s="2" t="s">
        <v>241</v>
      </c>
      <c r="D1096" s="1">
        <v>49.99</v>
      </c>
      <c r="E1096" s="2" t="str">
        <f>VLOOKUP(C1096,'Category Look Up'!$B:$C,2,FALSE)</f>
        <v>Consumables</v>
      </c>
      <c r="F1096" s="2">
        <f>VLOOKUP(C1096,'Sales Data'!$A:$B,2,FALSE)</f>
        <v>1067</v>
      </c>
      <c r="G1096" s="1">
        <f t="shared" si="18"/>
        <v>53339.33</v>
      </c>
    </row>
    <row r="1097" spans="1:7" x14ac:dyDescent="0.25">
      <c r="A1097" s="2" t="s">
        <v>1975</v>
      </c>
      <c r="B1097" s="2" t="s">
        <v>1056</v>
      </c>
      <c r="C1097" s="2" t="s">
        <v>292</v>
      </c>
      <c r="D1097" s="1">
        <v>19.869011917729985</v>
      </c>
      <c r="E1097" s="2" t="str">
        <f>VLOOKUP(C1097,'Category Look Up'!$B:$C,2,FALSE)</f>
        <v>Consumables</v>
      </c>
      <c r="F1097" s="2">
        <f>VLOOKUP(C1097,'Sales Data'!$A:$B,2,FALSE)</f>
        <v>1068</v>
      </c>
      <c r="G1097" s="1">
        <f t="shared" si="18"/>
        <v>21220.104728135622</v>
      </c>
    </row>
    <row r="1098" spans="1:7" x14ac:dyDescent="0.25">
      <c r="A1098" s="2" t="s">
        <v>1975</v>
      </c>
      <c r="B1098" s="2" t="s">
        <v>1243</v>
      </c>
      <c r="C1098" s="2" t="s">
        <v>386</v>
      </c>
      <c r="D1098" s="1">
        <v>196.93244532190459</v>
      </c>
      <c r="E1098" s="2" t="str">
        <f>VLOOKUP(C1098,'Category Look Up'!$B:$C,2,FALSE)</f>
        <v>Home</v>
      </c>
      <c r="F1098" s="2">
        <f>VLOOKUP(C1098,'Sales Data'!$A:$B,2,FALSE)</f>
        <v>349</v>
      </c>
      <c r="G1098" s="1">
        <f t="shared" si="18"/>
        <v>68729.423417344704</v>
      </c>
    </row>
    <row r="1099" spans="1:7" x14ac:dyDescent="0.25">
      <c r="A1099" s="2" t="s">
        <v>1974</v>
      </c>
      <c r="B1099" s="2" t="s">
        <v>1864</v>
      </c>
      <c r="C1099" s="2" t="s">
        <v>386</v>
      </c>
      <c r="D1099" s="1">
        <v>148.70196377653838</v>
      </c>
      <c r="E1099" s="2" t="str">
        <f>VLOOKUP(C1099,'Category Look Up'!$B:$C,2,FALSE)</f>
        <v>Home</v>
      </c>
      <c r="F1099" s="2">
        <f>VLOOKUP(C1099,'Sales Data'!$A:$B,2,FALSE)</f>
        <v>349</v>
      </c>
      <c r="G1099" s="1">
        <f t="shared" si="18"/>
        <v>51896.985358011894</v>
      </c>
    </row>
    <row r="1100" spans="1:7" x14ac:dyDescent="0.25">
      <c r="A1100" s="2" t="s">
        <v>1973</v>
      </c>
      <c r="B1100" s="2" t="s">
        <v>1242</v>
      </c>
      <c r="C1100" s="2" t="s">
        <v>386</v>
      </c>
      <c r="D1100" s="1">
        <v>143.94999999999999</v>
      </c>
      <c r="E1100" s="2" t="str">
        <f>VLOOKUP(C1100,'Category Look Up'!$B:$C,2,FALSE)</f>
        <v>Home</v>
      </c>
      <c r="F1100" s="2">
        <f>VLOOKUP(C1100,'Sales Data'!$A:$B,2,FALSE)</f>
        <v>349</v>
      </c>
      <c r="G1100" s="1">
        <f t="shared" si="18"/>
        <v>50238.549999999996</v>
      </c>
    </row>
    <row r="1101" spans="1:7" x14ac:dyDescent="0.25">
      <c r="A1101" s="2" t="s">
        <v>1974</v>
      </c>
      <c r="B1101" s="2" t="s">
        <v>1865</v>
      </c>
      <c r="C1101" s="2" t="s">
        <v>387</v>
      </c>
      <c r="D1101" s="1">
        <v>128.58384279037264</v>
      </c>
      <c r="E1101" s="2" t="str">
        <f>VLOOKUP(C1101,'Category Look Up'!$B:$C,2,FALSE)</f>
        <v>Electronics</v>
      </c>
      <c r="F1101" s="2">
        <f>VLOOKUP(C1101,'Sales Data'!$A:$B,2,FALSE)</f>
        <v>173</v>
      </c>
      <c r="G1101" s="1">
        <f t="shared" si="18"/>
        <v>22245.004802734467</v>
      </c>
    </row>
    <row r="1102" spans="1:7" x14ac:dyDescent="0.25">
      <c r="A1102" s="2" t="s">
        <v>1973</v>
      </c>
      <c r="B1102" s="2" t="s">
        <v>1244</v>
      </c>
      <c r="C1102" s="2" t="s">
        <v>387</v>
      </c>
      <c r="D1102" s="1">
        <v>122.99</v>
      </c>
      <c r="E1102" s="2" t="str">
        <f>VLOOKUP(C1102,'Category Look Up'!$B:$C,2,FALSE)</f>
        <v>Electronics</v>
      </c>
      <c r="F1102" s="2">
        <f>VLOOKUP(C1102,'Sales Data'!$A:$B,2,FALSE)</f>
        <v>173</v>
      </c>
      <c r="G1102" s="1">
        <f t="shared" si="18"/>
        <v>21277.27</v>
      </c>
    </row>
    <row r="1103" spans="1:7" x14ac:dyDescent="0.25">
      <c r="A1103" s="2" t="s">
        <v>1975</v>
      </c>
      <c r="B1103" s="2" t="s">
        <v>1245</v>
      </c>
      <c r="C1103" s="2" t="s">
        <v>387</v>
      </c>
      <c r="D1103" s="1">
        <v>104.60749189379773</v>
      </c>
      <c r="E1103" s="2" t="str">
        <f>VLOOKUP(C1103,'Category Look Up'!$B:$C,2,FALSE)</f>
        <v>Electronics</v>
      </c>
      <c r="F1103" s="2">
        <f>VLOOKUP(C1103,'Sales Data'!$A:$B,2,FALSE)</f>
        <v>173</v>
      </c>
      <c r="G1103" s="1">
        <f t="shared" si="18"/>
        <v>18097.096097627007</v>
      </c>
    </row>
    <row r="1104" spans="1:7" x14ac:dyDescent="0.25">
      <c r="A1104" s="2" t="s">
        <v>1974</v>
      </c>
      <c r="B1104" s="2" t="s">
        <v>1770</v>
      </c>
      <c r="C1104" s="2" t="s">
        <v>292</v>
      </c>
      <c r="D1104" s="1">
        <v>19.159694558930319</v>
      </c>
      <c r="E1104" s="2" t="str">
        <f>VLOOKUP(C1104,'Category Look Up'!$B:$C,2,FALSE)</f>
        <v>Consumables</v>
      </c>
      <c r="F1104" s="2">
        <f>VLOOKUP(C1104,'Sales Data'!$A:$B,2,FALSE)</f>
        <v>1068</v>
      </c>
      <c r="G1104" s="1">
        <f t="shared" si="18"/>
        <v>20462.553788937581</v>
      </c>
    </row>
    <row r="1105" spans="1:7" x14ac:dyDescent="0.25">
      <c r="A1105" s="2" t="s">
        <v>1973</v>
      </c>
      <c r="B1105" s="2" t="s">
        <v>1055</v>
      </c>
      <c r="C1105" s="2" t="s">
        <v>292</v>
      </c>
      <c r="D1105" s="1">
        <v>16.989999999999998</v>
      </c>
      <c r="E1105" s="2" t="str">
        <f>VLOOKUP(C1105,'Category Look Up'!$B:$C,2,FALSE)</f>
        <v>Consumables</v>
      </c>
      <c r="F1105" s="2">
        <f>VLOOKUP(C1105,'Sales Data'!$A:$B,2,FALSE)</f>
        <v>1068</v>
      </c>
      <c r="G1105" s="1">
        <f t="shared" si="18"/>
        <v>18145.32</v>
      </c>
    </row>
    <row r="1106" spans="1:7" x14ac:dyDescent="0.25">
      <c r="A1106" s="2" t="s">
        <v>1974</v>
      </c>
      <c r="B1106" s="2" t="s">
        <v>1800</v>
      </c>
      <c r="C1106" s="2" t="s">
        <v>322</v>
      </c>
      <c r="D1106" s="1">
        <v>107.68324205151839</v>
      </c>
      <c r="E1106" s="2" t="str">
        <f>VLOOKUP(C1106,'Category Look Up'!$B:$C,2,FALSE)</f>
        <v>Consumables</v>
      </c>
      <c r="F1106" s="2">
        <f>VLOOKUP(C1106,'Sales Data'!$A:$B,2,FALSE)</f>
        <v>1070</v>
      </c>
      <c r="G1106" s="1">
        <f t="shared" si="18"/>
        <v>115221.06899512467</v>
      </c>
    </row>
    <row r="1107" spans="1:7" x14ac:dyDescent="0.25">
      <c r="A1107" s="2" t="s">
        <v>1975</v>
      </c>
      <c r="B1107" s="2" t="s">
        <v>1249</v>
      </c>
      <c r="C1107" s="2" t="s">
        <v>389</v>
      </c>
      <c r="D1107" s="1">
        <v>367.02315702520929</v>
      </c>
      <c r="E1107" s="2" t="str">
        <f>VLOOKUP(C1107,'Category Look Up'!$B:$C,2,FALSE)</f>
        <v>Home</v>
      </c>
      <c r="F1107" s="2">
        <f>VLOOKUP(C1107,'Sales Data'!$A:$B,2,FALSE)</f>
        <v>485</v>
      </c>
      <c r="G1107" s="1">
        <f t="shared" si="18"/>
        <v>178006.23115722652</v>
      </c>
    </row>
    <row r="1108" spans="1:7" x14ac:dyDescent="0.25">
      <c r="A1108" s="2" t="s">
        <v>1973</v>
      </c>
      <c r="B1108" s="2" t="s">
        <v>1248</v>
      </c>
      <c r="C1108" s="2" t="s">
        <v>389</v>
      </c>
      <c r="D1108" s="1">
        <v>299.49</v>
      </c>
      <c r="E1108" s="2" t="str">
        <f>VLOOKUP(C1108,'Category Look Up'!$B:$C,2,FALSE)</f>
        <v>Home</v>
      </c>
      <c r="F1108" s="2">
        <f>VLOOKUP(C1108,'Sales Data'!$A:$B,2,FALSE)</f>
        <v>485</v>
      </c>
      <c r="G1108" s="1">
        <f t="shared" si="18"/>
        <v>145252.65</v>
      </c>
    </row>
    <row r="1109" spans="1:7" x14ac:dyDescent="0.25">
      <c r="A1109" s="2" t="s">
        <v>1974</v>
      </c>
      <c r="B1109" s="2" t="s">
        <v>1867</v>
      </c>
      <c r="C1109" s="2" t="s">
        <v>389</v>
      </c>
      <c r="D1109" s="1">
        <v>274.73621380902483</v>
      </c>
      <c r="E1109" s="2" t="str">
        <f>VLOOKUP(C1109,'Category Look Up'!$B:$C,2,FALSE)</f>
        <v>Home</v>
      </c>
      <c r="F1109" s="2">
        <f>VLOOKUP(C1109,'Sales Data'!$A:$B,2,FALSE)</f>
        <v>485</v>
      </c>
      <c r="G1109" s="1">
        <f t="shared" si="18"/>
        <v>133247.06369737705</v>
      </c>
    </row>
    <row r="1110" spans="1:7" x14ac:dyDescent="0.25">
      <c r="A1110" s="2" t="s">
        <v>1974</v>
      </c>
      <c r="B1110" s="2" t="s">
        <v>1868</v>
      </c>
      <c r="C1110" s="2" t="s">
        <v>390</v>
      </c>
      <c r="D1110" s="1">
        <v>343.52394881447708</v>
      </c>
      <c r="E1110" s="2" t="str">
        <f>VLOOKUP(C1110,'Category Look Up'!$B:$C,2,FALSE)</f>
        <v>Electronics</v>
      </c>
      <c r="F1110" s="2">
        <f>VLOOKUP(C1110,'Sales Data'!$A:$B,2,FALSE)</f>
        <v>161</v>
      </c>
      <c r="G1110" s="1">
        <f t="shared" si="18"/>
        <v>55307.355759130813</v>
      </c>
    </row>
    <row r="1111" spans="1:7" x14ac:dyDescent="0.25">
      <c r="A1111" s="2" t="s">
        <v>1973</v>
      </c>
      <c r="B1111" s="2" t="s">
        <v>1250</v>
      </c>
      <c r="C1111" s="2" t="s">
        <v>390</v>
      </c>
      <c r="D1111" s="1">
        <v>339.35</v>
      </c>
      <c r="E1111" s="2" t="str">
        <f>VLOOKUP(C1111,'Category Look Up'!$B:$C,2,FALSE)</f>
        <v>Electronics</v>
      </c>
      <c r="F1111" s="2">
        <f>VLOOKUP(C1111,'Sales Data'!$A:$B,2,FALSE)</f>
        <v>161</v>
      </c>
      <c r="G1111" s="1">
        <f t="shared" si="18"/>
        <v>54635.350000000006</v>
      </c>
    </row>
    <row r="1112" spans="1:7" x14ac:dyDescent="0.25">
      <c r="A1112" s="2" t="s">
        <v>1975</v>
      </c>
      <c r="B1112" s="2" t="s">
        <v>1251</v>
      </c>
      <c r="C1112" s="2" t="s">
        <v>390</v>
      </c>
      <c r="D1112" s="1">
        <v>311.06143010291328</v>
      </c>
      <c r="E1112" s="2" t="str">
        <f>VLOOKUP(C1112,'Category Look Up'!$B:$C,2,FALSE)</f>
        <v>Electronics</v>
      </c>
      <c r="F1112" s="2">
        <f>VLOOKUP(C1112,'Sales Data'!$A:$B,2,FALSE)</f>
        <v>161</v>
      </c>
      <c r="G1112" s="1">
        <f t="shared" si="18"/>
        <v>50080.890246569041</v>
      </c>
    </row>
    <row r="1113" spans="1:7" x14ac:dyDescent="0.25">
      <c r="A1113" s="2" t="s">
        <v>1975</v>
      </c>
      <c r="B1113" s="2" t="s">
        <v>1115</v>
      </c>
      <c r="C1113" s="2" t="s">
        <v>322</v>
      </c>
      <c r="D1113" s="1">
        <v>106.06123191016502</v>
      </c>
      <c r="E1113" s="2" t="str">
        <f>VLOOKUP(C1113,'Category Look Up'!$B:$C,2,FALSE)</f>
        <v>Consumables</v>
      </c>
      <c r="F1113" s="2">
        <f>VLOOKUP(C1113,'Sales Data'!$A:$B,2,FALSE)</f>
        <v>1070</v>
      </c>
      <c r="G1113" s="1">
        <f t="shared" si="18"/>
        <v>113485.51814387657</v>
      </c>
    </row>
    <row r="1114" spans="1:7" x14ac:dyDescent="0.25">
      <c r="A1114" s="2" t="s">
        <v>1973</v>
      </c>
      <c r="B1114" s="2" t="s">
        <v>1114</v>
      </c>
      <c r="C1114" s="2" t="s">
        <v>322</v>
      </c>
      <c r="D1114" s="1">
        <v>106.03</v>
      </c>
      <c r="E1114" s="2" t="str">
        <f>VLOOKUP(C1114,'Category Look Up'!$B:$C,2,FALSE)</f>
        <v>Consumables</v>
      </c>
      <c r="F1114" s="2">
        <f>VLOOKUP(C1114,'Sales Data'!$A:$B,2,FALSE)</f>
        <v>1070</v>
      </c>
      <c r="G1114" s="1">
        <f t="shared" si="18"/>
        <v>113452.1</v>
      </c>
    </row>
    <row r="1115" spans="1:7" x14ac:dyDescent="0.25">
      <c r="A1115" s="2" t="s">
        <v>1974</v>
      </c>
      <c r="B1115" s="2" t="s">
        <v>1812</v>
      </c>
      <c r="C1115" s="2" t="s">
        <v>334</v>
      </c>
      <c r="D1115" s="1">
        <v>93.346965003754718</v>
      </c>
      <c r="E1115" s="2" t="str">
        <f>VLOOKUP(C1115,'Category Look Up'!$B:$C,2,FALSE)</f>
        <v>Consumables</v>
      </c>
      <c r="F1115" s="2">
        <f>VLOOKUP(C1115,'Sales Data'!$A:$B,2,FALSE)</f>
        <v>1071</v>
      </c>
      <c r="G1115" s="1">
        <f t="shared" si="18"/>
        <v>99974.5995190213</v>
      </c>
    </row>
    <row r="1116" spans="1:7" x14ac:dyDescent="0.25">
      <c r="A1116" s="2" t="s">
        <v>1974</v>
      </c>
      <c r="B1116" s="2" t="s">
        <v>1870</v>
      </c>
      <c r="C1116" s="2" t="s">
        <v>392</v>
      </c>
      <c r="D1116" s="1">
        <v>10.778219119138472</v>
      </c>
      <c r="E1116" s="2" t="str">
        <f>VLOOKUP(C1116,'Category Look Up'!$B:$C,2,FALSE)</f>
        <v>Home</v>
      </c>
      <c r="F1116" s="2">
        <f>VLOOKUP(C1116,'Sales Data'!$A:$B,2,FALSE)</f>
        <v>321</v>
      </c>
      <c r="G1116" s="1">
        <f t="shared" si="18"/>
        <v>3459.8083372434494</v>
      </c>
    </row>
    <row r="1117" spans="1:7" x14ac:dyDescent="0.25">
      <c r="A1117" s="2" t="s">
        <v>1975</v>
      </c>
      <c r="B1117" s="2" t="s">
        <v>1255</v>
      </c>
      <c r="C1117" s="2" t="s">
        <v>392</v>
      </c>
      <c r="D1117" s="1">
        <v>9.5709899405816632</v>
      </c>
      <c r="E1117" s="2" t="str">
        <f>VLOOKUP(C1117,'Category Look Up'!$B:$C,2,FALSE)</f>
        <v>Home</v>
      </c>
      <c r="F1117" s="2">
        <f>VLOOKUP(C1117,'Sales Data'!$A:$B,2,FALSE)</f>
        <v>321</v>
      </c>
      <c r="G1117" s="1">
        <f t="shared" si="18"/>
        <v>3072.2877709267141</v>
      </c>
    </row>
    <row r="1118" spans="1:7" x14ac:dyDescent="0.25">
      <c r="A1118" s="2" t="s">
        <v>1973</v>
      </c>
      <c r="B1118" s="2" t="s">
        <v>1254</v>
      </c>
      <c r="C1118" s="2" t="s">
        <v>392</v>
      </c>
      <c r="D1118" s="1">
        <v>9.27</v>
      </c>
      <c r="E1118" s="2" t="str">
        <f>VLOOKUP(C1118,'Category Look Up'!$B:$C,2,FALSE)</f>
        <v>Home</v>
      </c>
      <c r="F1118" s="2">
        <f>VLOOKUP(C1118,'Sales Data'!$A:$B,2,FALSE)</f>
        <v>321</v>
      </c>
      <c r="G1118" s="1">
        <f t="shared" si="18"/>
        <v>2975.67</v>
      </c>
    </row>
    <row r="1119" spans="1:7" x14ac:dyDescent="0.25">
      <c r="A1119" s="2" t="s">
        <v>1974</v>
      </c>
      <c r="B1119" s="2" t="s">
        <v>1871</v>
      </c>
      <c r="C1119" s="2" t="s">
        <v>393</v>
      </c>
      <c r="D1119" s="1">
        <v>9.0747795096482857</v>
      </c>
      <c r="E1119" s="2" t="str">
        <f>VLOOKUP(C1119,'Category Look Up'!$B:$C,2,FALSE)</f>
        <v>Electronics</v>
      </c>
      <c r="F1119" s="2">
        <f>VLOOKUP(C1119,'Sales Data'!$A:$B,2,FALSE)</f>
        <v>194</v>
      </c>
      <c r="G1119" s="1">
        <f t="shared" si="18"/>
        <v>1760.5072248717674</v>
      </c>
    </row>
    <row r="1120" spans="1:7" x14ac:dyDescent="0.25">
      <c r="A1120" s="2" t="s">
        <v>1973</v>
      </c>
      <c r="B1120" s="2" t="s">
        <v>1256</v>
      </c>
      <c r="C1120" s="2" t="s">
        <v>393</v>
      </c>
      <c r="D1120" s="1">
        <v>7.99</v>
      </c>
      <c r="E1120" s="2" t="str">
        <f>VLOOKUP(C1120,'Category Look Up'!$B:$C,2,FALSE)</f>
        <v>Electronics</v>
      </c>
      <c r="F1120" s="2">
        <f>VLOOKUP(C1120,'Sales Data'!$A:$B,2,FALSE)</f>
        <v>194</v>
      </c>
      <c r="G1120" s="1">
        <f t="shared" si="18"/>
        <v>1550.06</v>
      </c>
    </row>
    <row r="1121" spans="1:7" x14ac:dyDescent="0.25">
      <c r="A1121" s="2" t="s">
        <v>1975</v>
      </c>
      <c r="B1121" s="2" t="s">
        <v>1257</v>
      </c>
      <c r="C1121" s="2" t="s">
        <v>393</v>
      </c>
      <c r="D1121" s="1">
        <v>4.4245204441210131</v>
      </c>
      <c r="E1121" s="2" t="str">
        <f>VLOOKUP(C1121,'Category Look Up'!$B:$C,2,FALSE)</f>
        <v>Electronics</v>
      </c>
      <c r="F1121" s="2">
        <f>VLOOKUP(C1121,'Sales Data'!$A:$B,2,FALSE)</f>
        <v>194</v>
      </c>
      <c r="G1121" s="1">
        <f t="shared" si="18"/>
        <v>858.35696615947654</v>
      </c>
    </row>
    <row r="1122" spans="1:7" x14ac:dyDescent="0.25">
      <c r="A1122" s="2" t="s">
        <v>1975</v>
      </c>
      <c r="B1122" s="2" t="s">
        <v>1139</v>
      </c>
      <c r="C1122" s="2" t="s">
        <v>334</v>
      </c>
      <c r="D1122" s="1">
        <v>92.356781326019075</v>
      </c>
      <c r="E1122" s="2" t="str">
        <f>VLOOKUP(C1122,'Category Look Up'!$B:$C,2,FALSE)</f>
        <v>Consumables</v>
      </c>
      <c r="F1122" s="2">
        <f>VLOOKUP(C1122,'Sales Data'!$A:$B,2,FALSE)</f>
        <v>1071</v>
      </c>
      <c r="G1122" s="1">
        <f t="shared" si="18"/>
        <v>98914.112800166433</v>
      </c>
    </row>
    <row r="1123" spans="1:7" x14ac:dyDescent="0.25">
      <c r="A1123" s="2" t="s">
        <v>1973</v>
      </c>
      <c r="B1123" s="2" t="s">
        <v>1138</v>
      </c>
      <c r="C1123" s="2" t="s">
        <v>334</v>
      </c>
      <c r="D1123" s="1">
        <v>89.99</v>
      </c>
      <c r="E1123" s="2" t="str">
        <f>VLOOKUP(C1123,'Category Look Up'!$B:$C,2,FALSE)</f>
        <v>Consumables</v>
      </c>
      <c r="F1123" s="2">
        <f>VLOOKUP(C1123,'Sales Data'!$A:$B,2,FALSE)</f>
        <v>1071</v>
      </c>
      <c r="G1123" s="1">
        <f t="shared" si="18"/>
        <v>96379.29</v>
      </c>
    </row>
    <row r="1124" spans="1:7" x14ac:dyDescent="0.25">
      <c r="A1124" s="2" t="s">
        <v>1974</v>
      </c>
      <c r="B1124" s="2" t="s">
        <v>1500</v>
      </c>
      <c r="C1124" s="2" t="s">
        <v>22</v>
      </c>
      <c r="D1124" s="1">
        <v>9.0156631846621291</v>
      </c>
      <c r="E1124" s="2" t="str">
        <f>VLOOKUP(C1124,'Category Look Up'!$B:$C,2,FALSE)</f>
        <v>Consumables</v>
      </c>
      <c r="F1124" s="2">
        <f>VLOOKUP(C1124,'Sales Data'!$A:$B,2,FALSE)</f>
        <v>1073</v>
      </c>
      <c r="G1124" s="1">
        <f t="shared" si="18"/>
        <v>9673.8065971424639</v>
      </c>
    </row>
    <row r="1125" spans="1:7" x14ac:dyDescent="0.25">
      <c r="A1125" s="2" t="s">
        <v>1974</v>
      </c>
      <c r="B1125" s="2" t="s">
        <v>1873</v>
      </c>
      <c r="C1125" s="2" t="s">
        <v>395</v>
      </c>
      <c r="D1125" s="1">
        <v>9.7747918680263322</v>
      </c>
      <c r="E1125" s="2" t="str">
        <f>VLOOKUP(C1125,'Category Look Up'!$B:$C,2,FALSE)</f>
        <v>Home</v>
      </c>
      <c r="F1125" s="2">
        <f>VLOOKUP(C1125,'Sales Data'!$A:$B,2,FALSE)</f>
        <v>588</v>
      </c>
      <c r="G1125" s="1">
        <f t="shared" si="18"/>
        <v>5747.5776183994831</v>
      </c>
    </row>
    <row r="1126" spans="1:7" x14ac:dyDescent="0.25">
      <c r="A1126" s="2" t="s">
        <v>1973</v>
      </c>
      <c r="B1126" s="2" t="s">
        <v>1260</v>
      </c>
      <c r="C1126" s="2" t="s">
        <v>395</v>
      </c>
      <c r="D1126" s="1">
        <v>7.58</v>
      </c>
      <c r="E1126" s="2" t="str">
        <f>VLOOKUP(C1126,'Category Look Up'!$B:$C,2,FALSE)</f>
        <v>Home</v>
      </c>
      <c r="F1126" s="2">
        <f>VLOOKUP(C1126,'Sales Data'!$A:$B,2,FALSE)</f>
        <v>588</v>
      </c>
      <c r="G1126" s="1">
        <f t="shared" si="18"/>
        <v>4457.04</v>
      </c>
    </row>
    <row r="1127" spans="1:7" x14ac:dyDescent="0.25">
      <c r="A1127" s="2" t="s">
        <v>1975</v>
      </c>
      <c r="B1127" s="2" t="s">
        <v>1261</v>
      </c>
      <c r="C1127" s="2" t="s">
        <v>395</v>
      </c>
      <c r="D1127" s="1">
        <v>7.4984810826509829</v>
      </c>
      <c r="E1127" s="2" t="str">
        <f>VLOOKUP(C1127,'Category Look Up'!$B:$C,2,FALSE)</f>
        <v>Home</v>
      </c>
      <c r="F1127" s="2">
        <f>VLOOKUP(C1127,'Sales Data'!$A:$B,2,FALSE)</f>
        <v>588</v>
      </c>
      <c r="G1127" s="1">
        <f t="shared" si="18"/>
        <v>4409.1068765987784</v>
      </c>
    </row>
    <row r="1128" spans="1:7" x14ac:dyDescent="0.25">
      <c r="A1128" s="2" t="s">
        <v>1974</v>
      </c>
      <c r="B1128" s="2" t="s">
        <v>1874</v>
      </c>
      <c r="C1128" s="2" t="s">
        <v>396</v>
      </c>
      <c r="D1128" s="1">
        <v>5.9865302200766761</v>
      </c>
      <c r="E1128" s="2" t="str">
        <f>VLOOKUP(C1128,'Category Look Up'!$B:$C,2,FALSE)</f>
        <v>Electronics</v>
      </c>
      <c r="F1128" s="2">
        <f>VLOOKUP(C1128,'Sales Data'!$A:$B,2,FALSE)</f>
        <v>173</v>
      </c>
      <c r="G1128" s="1">
        <f t="shared" si="18"/>
        <v>1035.6697280732649</v>
      </c>
    </row>
    <row r="1129" spans="1:7" x14ac:dyDescent="0.25">
      <c r="A1129" s="2" t="s">
        <v>1973</v>
      </c>
      <c r="B1129" s="2" t="s">
        <v>1262</v>
      </c>
      <c r="C1129" s="2" t="s">
        <v>396</v>
      </c>
      <c r="D1129" s="1">
        <v>5.95</v>
      </c>
      <c r="E1129" s="2" t="str">
        <f>VLOOKUP(C1129,'Category Look Up'!$B:$C,2,FALSE)</f>
        <v>Electronics</v>
      </c>
      <c r="F1129" s="2">
        <f>VLOOKUP(C1129,'Sales Data'!$A:$B,2,FALSE)</f>
        <v>173</v>
      </c>
      <c r="G1129" s="1">
        <f t="shared" si="18"/>
        <v>1029.3500000000001</v>
      </c>
    </row>
    <row r="1130" spans="1:7" x14ac:dyDescent="0.25">
      <c r="A1130" s="2" t="s">
        <v>1975</v>
      </c>
      <c r="B1130" s="2" t="s">
        <v>1263</v>
      </c>
      <c r="C1130" s="2" t="s">
        <v>396</v>
      </c>
      <c r="D1130" s="1">
        <v>4.4425548124299725</v>
      </c>
      <c r="E1130" s="2" t="str">
        <f>VLOOKUP(C1130,'Category Look Up'!$B:$C,2,FALSE)</f>
        <v>Electronics</v>
      </c>
      <c r="F1130" s="2">
        <f>VLOOKUP(C1130,'Sales Data'!$A:$B,2,FALSE)</f>
        <v>173</v>
      </c>
      <c r="G1130" s="1">
        <f t="shared" si="18"/>
        <v>768.56198255038521</v>
      </c>
    </row>
    <row r="1131" spans="1:7" x14ac:dyDescent="0.25">
      <c r="A1131" s="2" t="s">
        <v>1975</v>
      </c>
      <c r="B1131" s="2" t="s">
        <v>537</v>
      </c>
      <c r="C1131" s="2" t="s">
        <v>22</v>
      </c>
      <c r="D1131" s="1">
        <v>7.6909044656330217</v>
      </c>
      <c r="E1131" s="2" t="str">
        <f>VLOOKUP(C1131,'Category Look Up'!$B:$C,2,FALSE)</f>
        <v>Consumables</v>
      </c>
      <c r="F1131" s="2">
        <f>VLOOKUP(C1131,'Sales Data'!$A:$B,2,FALSE)</f>
        <v>1073</v>
      </c>
      <c r="G1131" s="1">
        <f t="shared" si="18"/>
        <v>8252.3404916242325</v>
      </c>
    </row>
    <row r="1132" spans="1:7" x14ac:dyDescent="0.25">
      <c r="A1132" s="2" t="s">
        <v>1973</v>
      </c>
      <c r="B1132" s="2" t="s">
        <v>536</v>
      </c>
      <c r="C1132" s="2" t="s">
        <v>22</v>
      </c>
      <c r="D1132" s="1">
        <v>6.99</v>
      </c>
      <c r="E1132" s="2" t="str">
        <f>VLOOKUP(C1132,'Category Look Up'!$B:$C,2,FALSE)</f>
        <v>Consumables</v>
      </c>
      <c r="F1132" s="2">
        <f>VLOOKUP(C1132,'Sales Data'!$A:$B,2,FALSE)</f>
        <v>1073</v>
      </c>
      <c r="G1132" s="1">
        <f t="shared" si="18"/>
        <v>7500.27</v>
      </c>
    </row>
    <row r="1133" spans="1:7" x14ac:dyDescent="0.25">
      <c r="A1133" s="2" t="s">
        <v>1974</v>
      </c>
      <c r="B1133" s="2" t="s">
        <v>1791</v>
      </c>
      <c r="C1133" s="2" t="s">
        <v>313</v>
      </c>
      <c r="D1133" s="1">
        <v>16.182618651439611</v>
      </c>
      <c r="E1133" s="2" t="str">
        <f>VLOOKUP(C1133,'Category Look Up'!$B:$C,2,FALSE)</f>
        <v>Consumables</v>
      </c>
      <c r="F1133" s="2">
        <f>VLOOKUP(C1133,'Sales Data'!$A:$B,2,FALSE)</f>
        <v>1078</v>
      </c>
      <c r="G1133" s="1">
        <f t="shared" si="18"/>
        <v>17444.862906251899</v>
      </c>
    </row>
    <row r="1134" spans="1:7" x14ac:dyDescent="0.25">
      <c r="A1134" s="2" t="s">
        <v>1975</v>
      </c>
      <c r="B1134" s="2" t="s">
        <v>1267</v>
      </c>
      <c r="C1134" s="2" t="s">
        <v>398</v>
      </c>
      <c r="D1134" s="1">
        <v>24.747405774948717</v>
      </c>
      <c r="E1134" s="2" t="str">
        <f>VLOOKUP(C1134,'Category Look Up'!$B:$C,2,FALSE)</f>
        <v>Home</v>
      </c>
      <c r="F1134" s="2">
        <f>VLOOKUP(C1134,'Sales Data'!$A:$B,2,FALSE)</f>
        <v>303</v>
      </c>
      <c r="G1134" s="1">
        <f t="shared" si="18"/>
        <v>7498.4639498094612</v>
      </c>
    </row>
    <row r="1135" spans="1:7" x14ac:dyDescent="0.25">
      <c r="A1135" s="2" t="s">
        <v>1974</v>
      </c>
      <c r="B1135" s="2" t="s">
        <v>1876</v>
      </c>
      <c r="C1135" s="2" t="s">
        <v>398</v>
      </c>
      <c r="D1135" s="1">
        <v>19.499145959282671</v>
      </c>
      <c r="E1135" s="2" t="str">
        <f>VLOOKUP(C1135,'Category Look Up'!$B:$C,2,FALSE)</f>
        <v>Home</v>
      </c>
      <c r="F1135" s="2">
        <f>VLOOKUP(C1135,'Sales Data'!$A:$B,2,FALSE)</f>
        <v>303</v>
      </c>
      <c r="G1135" s="1">
        <f t="shared" si="18"/>
        <v>5908.2412256626494</v>
      </c>
    </row>
    <row r="1136" spans="1:7" x14ac:dyDescent="0.25">
      <c r="A1136" s="2" t="s">
        <v>1973</v>
      </c>
      <c r="B1136" s="2" t="s">
        <v>1266</v>
      </c>
      <c r="C1136" s="2" t="s">
        <v>398</v>
      </c>
      <c r="D1136" s="1">
        <v>16.989999999999998</v>
      </c>
      <c r="E1136" s="2" t="str">
        <f>VLOOKUP(C1136,'Category Look Up'!$B:$C,2,FALSE)</f>
        <v>Home</v>
      </c>
      <c r="F1136" s="2">
        <f>VLOOKUP(C1136,'Sales Data'!$A:$B,2,FALSE)</f>
        <v>303</v>
      </c>
      <c r="G1136" s="1">
        <f t="shared" si="18"/>
        <v>5147.9699999999993</v>
      </c>
    </row>
    <row r="1137" spans="1:7" x14ac:dyDescent="0.25">
      <c r="A1137" s="2" t="s">
        <v>1974</v>
      </c>
      <c r="B1137" s="2" t="s">
        <v>1877</v>
      </c>
      <c r="C1137" s="2" t="s">
        <v>399</v>
      </c>
      <c r="D1137" s="1">
        <v>24.720403603941275</v>
      </c>
      <c r="E1137" s="2" t="str">
        <f>VLOOKUP(C1137,'Category Look Up'!$B:$C,2,FALSE)</f>
        <v>Electronics</v>
      </c>
      <c r="F1137" s="2">
        <f>VLOOKUP(C1137,'Sales Data'!$A:$B,2,FALSE)</f>
        <v>170</v>
      </c>
      <c r="G1137" s="1">
        <f t="shared" si="18"/>
        <v>4202.4686126700171</v>
      </c>
    </row>
    <row r="1138" spans="1:7" x14ac:dyDescent="0.25">
      <c r="A1138" s="2" t="s">
        <v>1973</v>
      </c>
      <c r="B1138" s="2" t="s">
        <v>1268</v>
      </c>
      <c r="C1138" s="2" t="s">
        <v>399</v>
      </c>
      <c r="D1138" s="1">
        <v>22.87</v>
      </c>
      <c r="E1138" s="2" t="str">
        <f>VLOOKUP(C1138,'Category Look Up'!$B:$C,2,FALSE)</f>
        <v>Electronics</v>
      </c>
      <c r="F1138" s="2">
        <f>VLOOKUP(C1138,'Sales Data'!$A:$B,2,FALSE)</f>
        <v>170</v>
      </c>
      <c r="G1138" s="1">
        <f t="shared" si="18"/>
        <v>3887.9</v>
      </c>
    </row>
    <row r="1139" spans="1:7" x14ac:dyDescent="0.25">
      <c r="A1139" s="2" t="s">
        <v>1975</v>
      </c>
      <c r="B1139" s="2" t="s">
        <v>1269</v>
      </c>
      <c r="C1139" s="2" t="s">
        <v>399</v>
      </c>
      <c r="D1139" s="1">
        <v>17.849864017695985</v>
      </c>
      <c r="E1139" s="2" t="str">
        <f>VLOOKUP(C1139,'Category Look Up'!$B:$C,2,FALSE)</f>
        <v>Electronics</v>
      </c>
      <c r="F1139" s="2">
        <f>VLOOKUP(C1139,'Sales Data'!$A:$B,2,FALSE)</f>
        <v>170</v>
      </c>
      <c r="G1139" s="1">
        <f t="shared" si="18"/>
        <v>3034.4768830083176</v>
      </c>
    </row>
    <row r="1140" spans="1:7" x14ac:dyDescent="0.25">
      <c r="A1140" s="2" t="s">
        <v>1975</v>
      </c>
      <c r="B1140" s="2" t="s">
        <v>1097</v>
      </c>
      <c r="C1140" s="2" t="s">
        <v>313</v>
      </c>
      <c r="D1140" s="1">
        <v>14.93358786293636</v>
      </c>
      <c r="E1140" s="2" t="str">
        <f>VLOOKUP(C1140,'Category Look Up'!$B:$C,2,FALSE)</f>
        <v>Consumables</v>
      </c>
      <c r="F1140" s="2">
        <f>VLOOKUP(C1140,'Sales Data'!$A:$B,2,FALSE)</f>
        <v>1078</v>
      </c>
      <c r="G1140" s="1">
        <f t="shared" si="18"/>
        <v>16098.407716245396</v>
      </c>
    </row>
    <row r="1141" spans="1:7" x14ac:dyDescent="0.25">
      <c r="A1141" s="2" t="s">
        <v>1973</v>
      </c>
      <c r="B1141" s="2" t="s">
        <v>1096</v>
      </c>
      <c r="C1141" s="2" t="s">
        <v>313</v>
      </c>
      <c r="D1141" s="1">
        <v>13</v>
      </c>
      <c r="E1141" s="2" t="str">
        <f>VLOOKUP(C1141,'Category Look Up'!$B:$C,2,FALSE)</f>
        <v>Consumables</v>
      </c>
      <c r="F1141" s="2">
        <f>VLOOKUP(C1141,'Sales Data'!$A:$B,2,FALSE)</f>
        <v>1078</v>
      </c>
      <c r="G1141" s="1">
        <f t="shared" si="18"/>
        <v>14014</v>
      </c>
    </row>
    <row r="1142" spans="1:7" x14ac:dyDescent="0.25">
      <c r="A1142" s="2" t="s">
        <v>1975</v>
      </c>
      <c r="B1142" s="2" t="s">
        <v>1456</v>
      </c>
      <c r="C1142" s="2" t="s">
        <v>493</v>
      </c>
      <c r="D1142" s="1">
        <v>128.9495833548286</v>
      </c>
      <c r="E1142" s="2" t="str">
        <f>VLOOKUP(C1142,'Category Look Up'!$B:$C,2,FALSE)</f>
        <v>Consumables</v>
      </c>
      <c r="F1142" s="2">
        <f>VLOOKUP(C1142,'Sales Data'!$A:$B,2,FALSE)</f>
        <v>1079</v>
      </c>
      <c r="G1142" s="1">
        <f t="shared" si="18"/>
        <v>139136.60043986008</v>
      </c>
    </row>
    <row r="1143" spans="1:7" x14ac:dyDescent="0.25">
      <c r="A1143" s="2" t="s">
        <v>1975</v>
      </c>
      <c r="B1143" s="2" t="s">
        <v>1273</v>
      </c>
      <c r="C1143" s="2" t="s">
        <v>401</v>
      </c>
      <c r="D1143" s="1">
        <v>25.795193032760597</v>
      </c>
      <c r="E1143" s="2" t="str">
        <f>VLOOKUP(C1143,'Category Look Up'!$B:$C,2,FALSE)</f>
        <v>Home</v>
      </c>
      <c r="F1143" s="2">
        <f>VLOOKUP(C1143,'Sales Data'!$A:$B,2,FALSE)</f>
        <v>339</v>
      </c>
      <c r="G1143" s="1">
        <f t="shared" si="18"/>
        <v>8744.5704381058422</v>
      </c>
    </row>
    <row r="1144" spans="1:7" x14ac:dyDescent="0.25">
      <c r="A1144" s="2" t="s">
        <v>1974</v>
      </c>
      <c r="B1144" s="2" t="s">
        <v>1879</v>
      </c>
      <c r="C1144" s="2" t="s">
        <v>401</v>
      </c>
      <c r="D1144" s="1">
        <v>20.629193175125874</v>
      </c>
      <c r="E1144" s="2" t="str">
        <f>VLOOKUP(C1144,'Category Look Up'!$B:$C,2,FALSE)</f>
        <v>Home</v>
      </c>
      <c r="F1144" s="2">
        <f>VLOOKUP(C1144,'Sales Data'!$A:$B,2,FALSE)</f>
        <v>339</v>
      </c>
      <c r="G1144" s="1">
        <f t="shared" si="18"/>
        <v>6993.2964863676716</v>
      </c>
    </row>
    <row r="1145" spans="1:7" x14ac:dyDescent="0.25">
      <c r="A1145" s="2" t="s">
        <v>1973</v>
      </c>
      <c r="B1145" s="2" t="s">
        <v>1272</v>
      </c>
      <c r="C1145" s="2" t="s">
        <v>401</v>
      </c>
      <c r="D1145" s="1">
        <v>19.989999999999998</v>
      </c>
      <c r="E1145" s="2" t="str">
        <f>VLOOKUP(C1145,'Category Look Up'!$B:$C,2,FALSE)</f>
        <v>Home</v>
      </c>
      <c r="F1145" s="2">
        <f>VLOOKUP(C1145,'Sales Data'!$A:$B,2,FALSE)</f>
        <v>339</v>
      </c>
      <c r="G1145" s="1">
        <f t="shared" si="18"/>
        <v>6776.61</v>
      </c>
    </row>
    <row r="1146" spans="1:7" x14ac:dyDescent="0.25">
      <c r="A1146" s="2" t="s">
        <v>1974</v>
      </c>
      <c r="B1146" s="2" t="s">
        <v>1880</v>
      </c>
      <c r="C1146" s="2" t="s">
        <v>402</v>
      </c>
      <c r="D1146" s="1">
        <v>23.48720238205361</v>
      </c>
      <c r="E1146" s="2" t="str">
        <f>VLOOKUP(C1146,'Category Look Up'!$B:$C,2,FALSE)</f>
        <v>Electronics</v>
      </c>
      <c r="F1146" s="2">
        <f>VLOOKUP(C1146,'Sales Data'!$A:$B,2,FALSE)</f>
        <v>199</v>
      </c>
      <c r="G1146" s="1">
        <f t="shared" si="18"/>
        <v>4673.9532740286686</v>
      </c>
    </row>
    <row r="1147" spans="1:7" x14ac:dyDescent="0.25">
      <c r="A1147" s="2" t="s">
        <v>1973</v>
      </c>
      <c r="B1147" s="2" t="s">
        <v>1274</v>
      </c>
      <c r="C1147" s="2" t="s">
        <v>402</v>
      </c>
      <c r="D1147" s="1">
        <v>19.989999999999998</v>
      </c>
      <c r="E1147" s="2" t="str">
        <f>VLOOKUP(C1147,'Category Look Up'!$B:$C,2,FALSE)</f>
        <v>Electronics</v>
      </c>
      <c r="F1147" s="2">
        <f>VLOOKUP(C1147,'Sales Data'!$A:$B,2,FALSE)</f>
        <v>199</v>
      </c>
      <c r="G1147" s="1">
        <f t="shared" si="18"/>
        <v>3978.0099999999998</v>
      </c>
    </row>
    <row r="1148" spans="1:7" x14ac:dyDescent="0.25">
      <c r="A1148" s="2" t="s">
        <v>1975</v>
      </c>
      <c r="B1148" s="2" t="s">
        <v>1275</v>
      </c>
      <c r="C1148" s="2" t="s">
        <v>402</v>
      </c>
      <c r="D1148" s="1">
        <v>17.409783614233397</v>
      </c>
      <c r="E1148" s="2" t="str">
        <f>VLOOKUP(C1148,'Category Look Up'!$B:$C,2,FALSE)</f>
        <v>Electronics</v>
      </c>
      <c r="F1148" s="2">
        <f>VLOOKUP(C1148,'Sales Data'!$A:$B,2,FALSE)</f>
        <v>199</v>
      </c>
      <c r="G1148" s="1">
        <f t="shared" si="18"/>
        <v>3464.5469392324462</v>
      </c>
    </row>
    <row r="1149" spans="1:7" x14ac:dyDescent="0.25">
      <c r="A1149" s="2" t="s">
        <v>1974</v>
      </c>
      <c r="B1149" s="2" t="s">
        <v>1957</v>
      </c>
      <c r="C1149" s="2" t="s">
        <v>493</v>
      </c>
      <c r="D1149" s="1">
        <v>123.04248966743192</v>
      </c>
      <c r="E1149" s="2" t="str">
        <f>VLOOKUP(C1149,'Category Look Up'!$B:$C,2,FALSE)</f>
        <v>Consumables</v>
      </c>
      <c r="F1149" s="2">
        <f>VLOOKUP(C1149,'Sales Data'!$A:$B,2,FALSE)</f>
        <v>1079</v>
      </c>
      <c r="G1149" s="1">
        <f t="shared" si="18"/>
        <v>132762.84635115904</v>
      </c>
    </row>
    <row r="1150" spans="1:7" x14ac:dyDescent="0.25">
      <c r="A1150" s="2" t="s">
        <v>1973</v>
      </c>
      <c r="B1150" s="2" t="s">
        <v>1455</v>
      </c>
      <c r="C1150" s="2" t="s">
        <v>493</v>
      </c>
      <c r="D1150" s="1">
        <v>116.99</v>
      </c>
      <c r="E1150" s="2" t="str">
        <f>VLOOKUP(C1150,'Category Look Up'!$B:$C,2,FALSE)</f>
        <v>Consumables</v>
      </c>
      <c r="F1150" s="2">
        <f>VLOOKUP(C1150,'Sales Data'!$A:$B,2,FALSE)</f>
        <v>1079</v>
      </c>
      <c r="G1150" s="1">
        <f t="shared" si="18"/>
        <v>126232.20999999999</v>
      </c>
    </row>
    <row r="1151" spans="1:7" x14ac:dyDescent="0.25">
      <c r="A1151" s="2" t="s">
        <v>1974</v>
      </c>
      <c r="B1151" s="2" t="s">
        <v>1821</v>
      </c>
      <c r="C1151" s="2" t="s">
        <v>343</v>
      </c>
      <c r="D1151" s="1">
        <v>11.670651254592601</v>
      </c>
      <c r="E1151" s="2" t="str">
        <f>VLOOKUP(C1151,'Category Look Up'!$B:$C,2,FALSE)</f>
        <v>Consumables</v>
      </c>
      <c r="F1151" s="2">
        <f>VLOOKUP(C1151,'Sales Data'!$A:$B,2,FALSE)</f>
        <v>1082</v>
      </c>
      <c r="G1151" s="1">
        <f t="shared" si="18"/>
        <v>12627.644657469194</v>
      </c>
    </row>
    <row r="1152" spans="1:7" x14ac:dyDescent="0.25">
      <c r="A1152" s="2" t="s">
        <v>1974</v>
      </c>
      <c r="B1152" s="2" t="s">
        <v>1882</v>
      </c>
      <c r="C1152" s="2" t="s">
        <v>404</v>
      </c>
      <c r="D1152" s="1">
        <v>54.563352332793713</v>
      </c>
      <c r="E1152" s="2" t="str">
        <f>VLOOKUP(C1152,'Category Look Up'!$B:$C,2,FALSE)</f>
        <v>Home</v>
      </c>
      <c r="F1152" s="2">
        <f>VLOOKUP(C1152,'Sales Data'!$A:$B,2,FALSE)</f>
        <v>308</v>
      </c>
      <c r="G1152" s="1">
        <f t="shared" si="18"/>
        <v>16805.512518500462</v>
      </c>
    </row>
    <row r="1153" spans="1:7" x14ac:dyDescent="0.25">
      <c r="A1153" s="2" t="s">
        <v>1975</v>
      </c>
      <c r="B1153" s="2" t="s">
        <v>1279</v>
      </c>
      <c r="C1153" s="2" t="s">
        <v>404</v>
      </c>
      <c r="D1153" s="1">
        <v>46.65110673246263</v>
      </c>
      <c r="E1153" s="2" t="str">
        <f>VLOOKUP(C1153,'Category Look Up'!$B:$C,2,FALSE)</f>
        <v>Home</v>
      </c>
      <c r="F1153" s="2">
        <f>VLOOKUP(C1153,'Sales Data'!$A:$B,2,FALSE)</f>
        <v>308</v>
      </c>
      <c r="G1153" s="1">
        <f t="shared" si="18"/>
        <v>14368.540873598489</v>
      </c>
    </row>
    <row r="1154" spans="1:7" x14ac:dyDescent="0.25">
      <c r="A1154" s="2" t="s">
        <v>1973</v>
      </c>
      <c r="B1154" s="2" t="s">
        <v>1278</v>
      </c>
      <c r="C1154" s="2" t="s">
        <v>404</v>
      </c>
      <c r="D1154" s="1">
        <v>44.99</v>
      </c>
      <c r="E1154" s="2" t="str">
        <f>VLOOKUP(C1154,'Category Look Up'!$B:$C,2,FALSE)</f>
        <v>Home</v>
      </c>
      <c r="F1154" s="2">
        <f>VLOOKUP(C1154,'Sales Data'!$A:$B,2,FALSE)</f>
        <v>308</v>
      </c>
      <c r="G1154" s="1">
        <f t="shared" si="18"/>
        <v>13856.92</v>
      </c>
    </row>
    <row r="1155" spans="1:7" x14ac:dyDescent="0.25">
      <c r="A1155" s="2" t="s">
        <v>1974</v>
      </c>
      <c r="B1155" s="2" t="s">
        <v>1883</v>
      </c>
      <c r="C1155" s="2" t="s">
        <v>405</v>
      </c>
      <c r="D1155" s="1">
        <v>7.4110488427551324</v>
      </c>
      <c r="E1155" s="2" t="str">
        <f>VLOOKUP(C1155,'Category Look Up'!$B:$C,2,FALSE)</f>
        <v>Electronics</v>
      </c>
      <c r="F1155" s="2">
        <f>VLOOKUP(C1155,'Sales Data'!$A:$B,2,FALSE)</f>
        <v>184</v>
      </c>
      <c r="G1155" s="1">
        <f t="shared" ref="G1155:G1218" si="19">D1155*F1155</f>
        <v>1363.6329870669445</v>
      </c>
    </row>
    <row r="1156" spans="1:7" x14ac:dyDescent="0.25">
      <c r="A1156" s="2" t="s">
        <v>1973</v>
      </c>
      <c r="B1156" s="2" t="s">
        <v>1280</v>
      </c>
      <c r="C1156" s="2" t="s">
        <v>405</v>
      </c>
      <c r="D1156" s="1">
        <v>7.1</v>
      </c>
      <c r="E1156" s="2" t="str">
        <f>VLOOKUP(C1156,'Category Look Up'!$B:$C,2,FALSE)</f>
        <v>Electronics</v>
      </c>
      <c r="F1156" s="2">
        <f>VLOOKUP(C1156,'Sales Data'!$A:$B,2,FALSE)</f>
        <v>184</v>
      </c>
      <c r="G1156" s="1">
        <f t="shared" si="19"/>
        <v>1306.3999999999999</v>
      </c>
    </row>
    <row r="1157" spans="1:7" x14ac:dyDescent="0.25">
      <c r="A1157" s="2" t="s">
        <v>1975</v>
      </c>
      <c r="B1157" s="2" t="s">
        <v>1281</v>
      </c>
      <c r="C1157" s="2" t="s">
        <v>405</v>
      </c>
      <c r="D1157" s="1">
        <v>6.6803431549850947</v>
      </c>
      <c r="E1157" s="2" t="str">
        <f>VLOOKUP(C1157,'Category Look Up'!$B:$C,2,FALSE)</f>
        <v>Electronics</v>
      </c>
      <c r="F1157" s="2">
        <f>VLOOKUP(C1157,'Sales Data'!$A:$B,2,FALSE)</f>
        <v>184</v>
      </c>
      <c r="G1157" s="1">
        <f t="shared" si="19"/>
        <v>1229.1831405172575</v>
      </c>
    </row>
    <row r="1158" spans="1:7" x14ac:dyDescent="0.25">
      <c r="A1158" s="2" t="s">
        <v>1975</v>
      </c>
      <c r="B1158" s="2" t="s">
        <v>1157</v>
      </c>
      <c r="C1158" s="2" t="s">
        <v>343</v>
      </c>
      <c r="D1158" s="1">
        <v>9.4507646192240955</v>
      </c>
      <c r="E1158" s="2" t="str">
        <f>VLOOKUP(C1158,'Category Look Up'!$B:$C,2,FALSE)</f>
        <v>Consumables</v>
      </c>
      <c r="F1158" s="2">
        <f>VLOOKUP(C1158,'Sales Data'!$A:$B,2,FALSE)</f>
        <v>1082</v>
      </c>
      <c r="G1158" s="1">
        <f t="shared" si="19"/>
        <v>10225.727318000472</v>
      </c>
    </row>
    <row r="1159" spans="1:7" x14ac:dyDescent="0.25">
      <c r="A1159" s="2" t="s">
        <v>1973</v>
      </c>
      <c r="B1159" s="2" t="s">
        <v>1156</v>
      </c>
      <c r="C1159" s="2" t="s">
        <v>343</v>
      </c>
      <c r="D1159" s="1">
        <v>8.99</v>
      </c>
      <c r="E1159" s="2" t="str">
        <f>VLOOKUP(C1159,'Category Look Up'!$B:$C,2,FALSE)</f>
        <v>Consumables</v>
      </c>
      <c r="F1159" s="2">
        <f>VLOOKUP(C1159,'Sales Data'!$A:$B,2,FALSE)</f>
        <v>1082</v>
      </c>
      <c r="G1159" s="1">
        <f t="shared" si="19"/>
        <v>9727.18</v>
      </c>
    </row>
    <row r="1160" spans="1:7" x14ac:dyDescent="0.25">
      <c r="A1160" s="2" t="s">
        <v>1974</v>
      </c>
      <c r="B1160" s="2" t="s">
        <v>1563</v>
      </c>
      <c r="C1160" s="2" t="s">
        <v>85</v>
      </c>
      <c r="D1160" s="1">
        <v>14.789172584402676</v>
      </c>
      <c r="E1160" s="2" t="str">
        <f>VLOOKUP(C1160,'Category Look Up'!$B:$C,2,FALSE)</f>
        <v>Consumables</v>
      </c>
      <c r="F1160" s="2">
        <f>VLOOKUP(C1160,'Sales Data'!$A:$B,2,FALSE)</f>
        <v>1083</v>
      </c>
      <c r="G1160" s="1">
        <f t="shared" si="19"/>
        <v>16016.673908908098</v>
      </c>
    </row>
    <row r="1161" spans="1:7" x14ac:dyDescent="0.25">
      <c r="A1161" s="2" t="s">
        <v>1975</v>
      </c>
      <c r="B1161" s="2" t="s">
        <v>1285</v>
      </c>
      <c r="C1161" s="2" t="s">
        <v>407</v>
      </c>
      <c r="D1161" s="1">
        <v>7.379778884403021</v>
      </c>
      <c r="E1161" s="2" t="str">
        <f>VLOOKUP(C1161,'Category Look Up'!$B:$C,2,FALSE)</f>
        <v>Home</v>
      </c>
      <c r="F1161" s="2">
        <f>VLOOKUP(C1161,'Sales Data'!$A:$B,2,FALSE)</f>
        <v>345</v>
      </c>
      <c r="G1161" s="1">
        <f t="shared" si="19"/>
        <v>2546.0237151190422</v>
      </c>
    </row>
    <row r="1162" spans="1:7" x14ac:dyDescent="0.25">
      <c r="A1162" s="2" t="s">
        <v>1974</v>
      </c>
      <c r="B1162" s="2" t="s">
        <v>1885</v>
      </c>
      <c r="C1162" s="2" t="s">
        <v>407</v>
      </c>
      <c r="D1162" s="1">
        <v>6.497573118010747</v>
      </c>
      <c r="E1162" s="2" t="str">
        <f>VLOOKUP(C1162,'Category Look Up'!$B:$C,2,FALSE)</f>
        <v>Home</v>
      </c>
      <c r="F1162" s="2">
        <f>VLOOKUP(C1162,'Sales Data'!$A:$B,2,FALSE)</f>
        <v>345</v>
      </c>
      <c r="G1162" s="1">
        <f t="shared" si="19"/>
        <v>2241.6627257137079</v>
      </c>
    </row>
    <row r="1163" spans="1:7" x14ac:dyDescent="0.25">
      <c r="A1163" s="2" t="s">
        <v>1973</v>
      </c>
      <c r="B1163" s="2" t="s">
        <v>1284</v>
      </c>
      <c r="C1163" s="2" t="s">
        <v>407</v>
      </c>
      <c r="D1163" s="1">
        <v>5.99</v>
      </c>
      <c r="E1163" s="2" t="str">
        <f>VLOOKUP(C1163,'Category Look Up'!$B:$C,2,FALSE)</f>
        <v>Home</v>
      </c>
      <c r="F1163" s="2">
        <f>VLOOKUP(C1163,'Sales Data'!$A:$B,2,FALSE)</f>
        <v>345</v>
      </c>
      <c r="G1163" s="1">
        <f t="shared" si="19"/>
        <v>2066.5500000000002</v>
      </c>
    </row>
    <row r="1164" spans="1:7" x14ac:dyDescent="0.25">
      <c r="A1164" s="2" t="s">
        <v>1974</v>
      </c>
      <c r="B1164" s="2" t="s">
        <v>1886</v>
      </c>
      <c r="C1164" s="2" t="s">
        <v>408</v>
      </c>
      <c r="D1164" s="1">
        <v>3.6503463603171142</v>
      </c>
      <c r="E1164" s="2" t="str">
        <f>VLOOKUP(C1164,'Category Look Up'!$B:$C,2,FALSE)</f>
        <v>Electronics</v>
      </c>
      <c r="F1164" s="2">
        <f>VLOOKUP(C1164,'Sales Data'!$A:$B,2,FALSE)</f>
        <v>160</v>
      </c>
      <c r="G1164" s="1">
        <f t="shared" si="19"/>
        <v>584.05541765073826</v>
      </c>
    </row>
    <row r="1165" spans="1:7" x14ac:dyDescent="0.25">
      <c r="A1165" s="2" t="s">
        <v>1973</v>
      </c>
      <c r="B1165" s="2" t="s">
        <v>1286</v>
      </c>
      <c r="C1165" s="2" t="s">
        <v>408</v>
      </c>
      <c r="D1165" s="1">
        <v>2.99</v>
      </c>
      <c r="E1165" s="2" t="str">
        <f>VLOOKUP(C1165,'Category Look Up'!$B:$C,2,FALSE)</f>
        <v>Electronics</v>
      </c>
      <c r="F1165" s="2">
        <f>VLOOKUP(C1165,'Sales Data'!$A:$B,2,FALSE)</f>
        <v>160</v>
      </c>
      <c r="G1165" s="1">
        <f t="shared" si="19"/>
        <v>478.40000000000003</v>
      </c>
    </row>
    <row r="1166" spans="1:7" x14ac:dyDescent="0.25">
      <c r="A1166" s="2" t="s">
        <v>1975</v>
      </c>
      <c r="B1166" s="2" t="s">
        <v>663</v>
      </c>
      <c r="C1166" s="2" t="s">
        <v>85</v>
      </c>
      <c r="D1166" s="1">
        <v>13.390575958963414</v>
      </c>
      <c r="E1166" s="2" t="str">
        <f>VLOOKUP(C1166,'Category Look Up'!$B:$C,2,FALSE)</f>
        <v>Consumables</v>
      </c>
      <c r="F1166" s="2">
        <f>VLOOKUP(C1166,'Sales Data'!$A:$B,2,FALSE)</f>
        <v>1083</v>
      </c>
      <c r="G1166" s="1">
        <f t="shared" si="19"/>
        <v>14501.993763557377</v>
      </c>
    </row>
    <row r="1167" spans="1:7" x14ac:dyDescent="0.25">
      <c r="A1167" s="2" t="s">
        <v>1973</v>
      </c>
      <c r="B1167" s="2" t="s">
        <v>662</v>
      </c>
      <c r="C1167" s="2" t="s">
        <v>85</v>
      </c>
      <c r="D1167" s="1">
        <v>11.59</v>
      </c>
      <c r="E1167" s="2" t="str">
        <f>VLOOKUP(C1167,'Category Look Up'!$B:$C,2,FALSE)</f>
        <v>Consumables</v>
      </c>
      <c r="F1167" s="2">
        <f>VLOOKUP(C1167,'Sales Data'!$A:$B,2,FALSE)</f>
        <v>1083</v>
      </c>
      <c r="G1167" s="1">
        <f t="shared" si="19"/>
        <v>12551.97</v>
      </c>
    </row>
    <row r="1168" spans="1:7" x14ac:dyDescent="0.25">
      <c r="A1168" s="2" t="s">
        <v>1975</v>
      </c>
      <c r="B1168" s="2" t="s">
        <v>711</v>
      </c>
      <c r="C1168" s="2" t="s">
        <v>109</v>
      </c>
      <c r="D1168" s="1">
        <v>21.557981943866178</v>
      </c>
      <c r="E1168" s="2" t="str">
        <f>VLOOKUP(C1168,'Category Look Up'!$B:$C,2,FALSE)</f>
        <v>Consumables</v>
      </c>
      <c r="F1168" s="2">
        <f>VLOOKUP(C1168,'Sales Data'!$A:$B,2,FALSE)</f>
        <v>1083</v>
      </c>
      <c r="G1168" s="1">
        <f t="shared" si="19"/>
        <v>23347.29444520707</v>
      </c>
    </row>
    <row r="1169" spans="1:7" x14ac:dyDescent="0.25">
      <c r="A1169" s="2" t="s">
        <v>1974</v>
      </c>
      <c r="B1169" s="2" t="s">
        <v>1888</v>
      </c>
      <c r="C1169" s="2" t="s">
        <v>410</v>
      </c>
      <c r="D1169" s="1">
        <v>19.27614924746938</v>
      </c>
      <c r="E1169" s="2" t="str">
        <f>VLOOKUP(C1169,'Category Look Up'!$B:$C,2,FALSE)</f>
        <v>Home</v>
      </c>
      <c r="F1169" s="2">
        <f>VLOOKUP(C1169,'Sales Data'!$A:$B,2,FALSE)</f>
        <v>301</v>
      </c>
      <c r="G1169" s="1">
        <f t="shared" si="19"/>
        <v>5802.1209234882836</v>
      </c>
    </row>
    <row r="1170" spans="1:7" x14ac:dyDescent="0.25">
      <c r="A1170" s="2" t="s">
        <v>1975</v>
      </c>
      <c r="B1170" s="2" t="s">
        <v>1291</v>
      </c>
      <c r="C1170" s="2" t="s">
        <v>410</v>
      </c>
      <c r="D1170" s="1">
        <v>18.122899480551183</v>
      </c>
      <c r="E1170" s="2" t="str">
        <f>VLOOKUP(C1170,'Category Look Up'!$B:$C,2,FALSE)</f>
        <v>Home</v>
      </c>
      <c r="F1170" s="2">
        <f>VLOOKUP(C1170,'Sales Data'!$A:$B,2,FALSE)</f>
        <v>301</v>
      </c>
      <c r="G1170" s="1">
        <f t="shared" si="19"/>
        <v>5454.9927436459066</v>
      </c>
    </row>
    <row r="1171" spans="1:7" x14ac:dyDescent="0.25">
      <c r="A1171" s="2" t="s">
        <v>1973</v>
      </c>
      <c r="B1171" s="2" t="s">
        <v>1290</v>
      </c>
      <c r="C1171" s="2" t="s">
        <v>410</v>
      </c>
      <c r="D1171" s="1">
        <v>17.489999999999998</v>
      </c>
      <c r="E1171" s="2" t="str">
        <f>VLOOKUP(C1171,'Category Look Up'!$B:$C,2,FALSE)</f>
        <v>Home</v>
      </c>
      <c r="F1171" s="2">
        <f>VLOOKUP(C1171,'Sales Data'!$A:$B,2,FALSE)</f>
        <v>301</v>
      </c>
      <c r="G1171" s="1">
        <f t="shared" si="19"/>
        <v>5264.49</v>
      </c>
    </row>
    <row r="1172" spans="1:7" x14ac:dyDescent="0.25">
      <c r="A1172" s="2" t="s">
        <v>1974</v>
      </c>
      <c r="B1172" s="2" t="s">
        <v>1889</v>
      </c>
      <c r="C1172" s="2" t="s">
        <v>411</v>
      </c>
      <c r="D1172" s="1">
        <v>21.109134953170191</v>
      </c>
      <c r="E1172" s="2" t="str">
        <f>VLOOKUP(C1172,'Category Look Up'!$B:$C,2,FALSE)</f>
        <v>Electronics</v>
      </c>
      <c r="F1172" s="2">
        <f>VLOOKUP(C1172,'Sales Data'!$A:$B,2,FALSE)</f>
        <v>182</v>
      </c>
      <c r="G1172" s="1">
        <f t="shared" si="19"/>
        <v>3841.8625614769749</v>
      </c>
    </row>
    <row r="1173" spans="1:7" x14ac:dyDescent="0.25">
      <c r="A1173" s="2" t="s">
        <v>1973</v>
      </c>
      <c r="B1173" s="2" t="s">
        <v>1292</v>
      </c>
      <c r="C1173" s="2" t="s">
        <v>411</v>
      </c>
      <c r="D1173" s="1">
        <v>19.989999999999998</v>
      </c>
      <c r="E1173" s="2" t="str">
        <f>VLOOKUP(C1173,'Category Look Up'!$B:$C,2,FALSE)</f>
        <v>Electronics</v>
      </c>
      <c r="F1173" s="2">
        <f>VLOOKUP(C1173,'Sales Data'!$A:$B,2,FALSE)</f>
        <v>182</v>
      </c>
      <c r="G1173" s="1">
        <f t="shared" si="19"/>
        <v>3638.18</v>
      </c>
    </row>
    <row r="1174" spans="1:7" x14ac:dyDescent="0.25">
      <c r="A1174" s="2" t="s">
        <v>1975</v>
      </c>
      <c r="B1174" s="2" t="s">
        <v>1293</v>
      </c>
      <c r="C1174" s="2" t="s">
        <v>411</v>
      </c>
      <c r="D1174" s="1">
        <v>12.512474926662007</v>
      </c>
      <c r="E1174" s="2" t="str">
        <f>VLOOKUP(C1174,'Category Look Up'!$B:$C,2,FALSE)</f>
        <v>Electronics</v>
      </c>
      <c r="F1174" s="2">
        <f>VLOOKUP(C1174,'Sales Data'!$A:$B,2,FALSE)</f>
        <v>182</v>
      </c>
      <c r="G1174" s="1">
        <f t="shared" si="19"/>
        <v>2277.2704366524854</v>
      </c>
    </row>
    <row r="1175" spans="1:7" x14ac:dyDescent="0.25">
      <c r="A1175" s="2" t="s">
        <v>1974</v>
      </c>
      <c r="B1175" s="2" t="s">
        <v>1587</v>
      </c>
      <c r="C1175" s="2" t="s">
        <v>109</v>
      </c>
      <c r="D1175" s="1">
        <v>21.202758100886118</v>
      </c>
      <c r="E1175" s="2" t="str">
        <f>VLOOKUP(C1175,'Category Look Up'!$B:$C,2,FALSE)</f>
        <v>Consumables</v>
      </c>
      <c r="F1175" s="2">
        <f>VLOOKUP(C1175,'Sales Data'!$A:$B,2,FALSE)</f>
        <v>1083</v>
      </c>
      <c r="G1175" s="1">
        <f t="shared" si="19"/>
        <v>22962.587023259664</v>
      </c>
    </row>
    <row r="1176" spans="1:7" x14ac:dyDescent="0.25">
      <c r="A1176" s="2" t="s">
        <v>1975</v>
      </c>
      <c r="B1176" s="2" t="s">
        <v>876</v>
      </c>
      <c r="C1176" s="2" t="s">
        <v>202</v>
      </c>
      <c r="D1176" s="1">
        <v>11.590656340441331</v>
      </c>
      <c r="E1176" s="2" t="str">
        <f>VLOOKUP(C1176,'Category Look Up'!$B:$C,2,FALSE)</f>
        <v>Consumables</v>
      </c>
      <c r="F1176" s="2">
        <f>VLOOKUP(C1176,'Sales Data'!$A:$B,2,FALSE)</f>
        <v>1085</v>
      </c>
      <c r="G1176" s="1">
        <f t="shared" si="19"/>
        <v>12575.862129378844</v>
      </c>
    </row>
    <row r="1177" spans="1:7" x14ac:dyDescent="0.25">
      <c r="A1177" s="2" t="s">
        <v>1974</v>
      </c>
      <c r="B1177" s="2" t="s">
        <v>1680</v>
      </c>
      <c r="C1177" s="2" t="s">
        <v>202</v>
      </c>
      <c r="D1177" s="1">
        <v>10.4202314019153</v>
      </c>
      <c r="E1177" s="2" t="str">
        <f>VLOOKUP(C1177,'Category Look Up'!$B:$C,2,FALSE)</f>
        <v>Consumables</v>
      </c>
      <c r="F1177" s="2">
        <f>VLOOKUP(C1177,'Sales Data'!$A:$B,2,FALSE)</f>
        <v>1085</v>
      </c>
      <c r="G1177" s="1">
        <f t="shared" si="19"/>
        <v>11305.951071078101</v>
      </c>
    </row>
    <row r="1178" spans="1:7" x14ac:dyDescent="0.25">
      <c r="A1178" s="2" t="s">
        <v>1975</v>
      </c>
      <c r="B1178" s="2" t="s">
        <v>1297</v>
      </c>
      <c r="C1178" s="2" t="s">
        <v>413</v>
      </c>
      <c r="D1178" s="1">
        <v>14.167721622675254</v>
      </c>
      <c r="E1178" s="2" t="str">
        <f>VLOOKUP(C1178,'Category Look Up'!$B:$C,2,FALSE)</f>
        <v>Home</v>
      </c>
      <c r="F1178" s="2">
        <f>VLOOKUP(C1178,'Sales Data'!$A:$B,2,FALSE)</f>
        <v>315</v>
      </c>
      <c r="G1178" s="1">
        <f t="shared" si="19"/>
        <v>4462.8323111427053</v>
      </c>
    </row>
    <row r="1179" spans="1:7" x14ac:dyDescent="0.25">
      <c r="A1179" s="2" t="s">
        <v>1974</v>
      </c>
      <c r="B1179" s="2" t="s">
        <v>1891</v>
      </c>
      <c r="C1179" s="2" t="s">
        <v>413</v>
      </c>
      <c r="D1179" s="1">
        <v>13.76312955709313</v>
      </c>
      <c r="E1179" s="2" t="str">
        <f>VLOOKUP(C1179,'Category Look Up'!$B:$C,2,FALSE)</f>
        <v>Home</v>
      </c>
      <c r="F1179" s="2">
        <f>VLOOKUP(C1179,'Sales Data'!$A:$B,2,FALSE)</f>
        <v>315</v>
      </c>
      <c r="G1179" s="1">
        <f t="shared" si="19"/>
        <v>4335.3858104843357</v>
      </c>
    </row>
    <row r="1180" spans="1:7" x14ac:dyDescent="0.25">
      <c r="A1180" s="2" t="s">
        <v>1973</v>
      </c>
      <c r="B1180" s="2" t="s">
        <v>1296</v>
      </c>
      <c r="C1180" s="2" t="s">
        <v>413</v>
      </c>
      <c r="D1180" s="1">
        <v>11.49</v>
      </c>
      <c r="E1180" s="2" t="str">
        <f>VLOOKUP(C1180,'Category Look Up'!$B:$C,2,FALSE)</f>
        <v>Home</v>
      </c>
      <c r="F1180" s="2">
        <f>VLOOKUP(C1180,'Sales Data'!$A:$B,2,FALSE)</f>
        <v>315</v>
      </c>
      <c r="G1180" s="1">
        <f t="shared" si="19"/>
        <v>3619.35</v>
      </c>
    </row>
    <row r="1181" spans="1:7" x14ac:dyDescent="0.25">
      <c r="A1181" s="2" t="s">
        <v>1974</v>
      </c>
      <c r="B1181" s="2" t="s">
        <v>1892</v>
      </c>
      <c r="C1181" s="2" t="s">
        <v>414</v>
      </c>
      <c r="D1181" s="1">
        <v>12.468874152626057</v>
      </c>
      <c r="E1181" s="2" t="str">
        <f>VLOOKUP(C1181,'Category Look Up'!$B:$C,2,FALSE)</f>
        <v>Electronics</v>
      </c>
      <c r="F1181" s="2">
        <f>VLOOKUP(C1181,'Sales Data'!$A:$B,2,FALSE)</f>
        <v>179</v>
      </c>
      <c r="G1181" s="1">
        <f t="shared" si="19"/>
        <v>2231.9284733200643</v>
      </c>
    </row>
    <row r="1182" spans="1:7" x14ac:dyDescent="0.25">
      <c r="A1182" s="2" t="s">
        <v>1973</v>
      </c>
      <c r="B1182" s="2" t="s">
        <v>1298</v>
      </c>
      <c r="C1182" s="2" t="s">
        <v>414</v>
      </c>
      <c r="D1182" s="1">
        <v>11.52</v>
      </c>
      <c r="E1182" s="2" t="str">
        <f>VLOOKUP(C1182,'Category Look Up'!$B:$C,2,FALSE)</f>
        <v>Electronics</v>
      </c>
      <c r="F1182" s="2">
        <f>VLOOKUP(C1182,'Sales Data'!$A:$B,2,FALSE)</f>
        <v>179</v>
      </c>
      <c r="G1182" s="1">
        <f t="shared" si="19"/>
        <v>2062.08</v>
      </c>
    </row>
    <row r="1183" spans="1:7" x14ac:dyDescent="0.25">
      <c r="A1183" s="2" t="s">
        <v>1975</v>
      </c>
      <c r="B1183" s="2" t="s">
        <v>1299</v>
      </c>
      <c r="C1183" s="2" t="s">
        <v>414</v>
      </c>
      <c r="D1183" s="1">
        <v>9.7343547759612541</v>
      </c>
      <c r="E1183" s="2" t="str">
        <f>VLOOKUP(C1183,'Category Look Up'!$B:$C,2,FALSE)</f>
        <v>Electronics</v>
      </c>
      <c r="F1183" s="2">
        <f>VLOOKUP(C1183,'Sales Data'!$A:$B,2,FALSE)</f>
        <v>179</v>
      </c>
      <c r="G1183" s="1">
        <f t="shared" si="19"/>
        <v>1742.4495048970646</v>
      </c>
    </row>
    <row r="1184" spans="1:7" x14ac:dyDescent="0.25">
      <c r="A1184" s="2" t="s">
        <v>1973</v>
      </c>
      <c r="B1184" s="2" t="s">
        <v>875</v>
      </c>
      <c r="C1184" s="2" t="s">
        <v>202</v>
      </c>
      <c r="D1184" s="1">
        <v>9.99</v>
      </c>
      <c r="E1184" s="2" t="str">
        <f>VLOOKUP(C1184,'Category Look Up'!$B:$C,2,FALSE)</f>
        <v>Consumables</v>
      </c>
      <c r="F1184" s="2">
        <f>VLOOKUP(C1184,'Sales Data'!$A:$B,2,FALSE)</f>
        <v>1085</v>
      </c>
      <c r="G1184" s="1">
        <f t="shared" si="19"/>
        <v>10839.15</v>
      </c>
    </row>
    <row r="1185" spans="1:7" x14ac:dyDescent="0.25">
      <c r="A1185" s="2" t="s">
        <v>1974</v>
      </c>
      <c r="B1185" s="2" t="s">
        <v>1488</v>
      </c>
      <c r="C1185" s="2" t="s">
        <v>10</v>
      </c>
      <c r="D1185" s="1">
        <v>12.399550678933057</v>
      </c>
      <c r="E1185" s="2" t="str">
        <f>VLOOKUP(C1185,'Category Look Up'!$B:$C,2,FALSE)</f>
        <v>Consumables</v>
      </c>
      <c r="F1185" s="2">
        <f>VLOOKUP(C1185,'Sales Data'!$A:$B,2,FALSE)</f>
        <v>1089</v>
      </c>
      <c r="G1185" s="1">
        <f t="shared" si="19"/>
        <v>13503.110689358098</v>
      </c>
    </row>
    <row r="1186" spans="1:7" x14ac:dyDescent="0.25">
      <c r="A1186" s="2" t="s">
        <v>1975</v>
      </c>
      <c r="B1186" s="2" t="s">
        <v>513</v>
      </c>
      <c r="C1186" s="2" t="s">
        <v>10</v>
      </c>
      <c r="D1186" s="1">
        <v>11.058954949245106</v>
      </c>
      <c r="E1186" s="2" t="str">
        <f>VLOOKUP(C1186,'Category Look Up'!$B:$C,2,FALSE)</f>
        <v>Consumables</v>
      </c>
      <c r="F1186" s="2">
        <f>VLOOKUP(C1186,'Sales Data'!$A:$B,2,FALSE)</f>
        <v>1089</v>
      </c>
      <c r="G1186" s="1">
        <f t="shared" si="19"/>
        <v>12043.20193972792</v>
      </c>
    </row>
    <row r="1187" spans="1:7" x14ac:dyDescent="0.25">
      <c r="A1187" s="2" t="s">
        <v>1974</v>
      </c>
      <c r="B1187" s="2" t="s">
        <v>1894</v>
      </c>
      <c r="C1187" s="2" t="s">
        <v>416</v>
      </c>
      <c r="D1187" s="1">
        <v>12.126407205711294</v>
      </c>
      <c r="E1187" s="2" t="str">
        <f>VLOOKUP(C1187,'Category Look Up'!$B:$C,2,FALSE)</f>
        <v>Home</v>
      </c>
      <c r="F1187" s="2">
        <f>VLOOKUP(C1187,'Sales Data'!$A:$B,2,FALSE)</f>
        <v>538</v>
      </c>
      <c r="G1187" s="1">
        <f t="shared" si="19"/>
        <v>6524.0070766726758</v>
      </c>
    </row>
    <row r="1188" spans="1:7" x14ac:dyDescent="0.25">
      <c r="A1188" s="2" t="s">
        <v>1973</v>
      </c>
      <c r="B1188" s="2" t="s">
        <v>1302</v>
      </c>
      <c r="C1188" s="2" t="s">
        <v>416</v>
      </c>
      <c r="D1188" s="1">
        <v>10.74</v>
      </c>
      <c r="E1188" s="2" t="str">
        <f>VLOOKUP(C1188,'Category Look Up'!$B:$C,2,FALSE)</f>
        <v>Home</v>
      </c>
      <c r="F1188" s="2">
        <f>VLOOKUP(C1188,'Sales Data'!$A:$B,2,FALSE)</f>
        <v>538</v>
      </c>
      <c r="G1188" s="1">
        <f t="shared" si="19"/>
        <v>5778.12</v>
      </c>
    </row>
    <row r="1189" spans="1:7" x14ac:dyDescent="0.25">
      <c r="A1189" s="2" t="s">
        <v>1975</v>
      </c>
      <c r="B1189" s="2" t="s">
        <v>1303</v>
      </c>
      <c r="C1189" s="2" t="s">
        <v>416</v>
      </c>
      <c r="D1189" s="1">
        <v>10.460569417517453</v>
      </c>
      <c r="E1189" s="2" t="str">
        <f>VLOOKUP(C1189,'Category Look Up'!$B:$C,2,FALSE)</f>
        <v>Home</v>
      </c>
      <c r="F1189" s="2">
        <f>VLOOKUP(C1189,'Sales Data'!$A:$B,2,FALSE)</f>
        <v>538</v>
      </c>
      <c r="G1189" s="1">
        <f t="shared" si="19"/>
        <v>5627.7863466243898</v>
      </c>
    </row>
    <row r="1190" spans="1:7" x14ac:dyDescent="0.25">
      <c r="A1190" s="2" t="s">
        <v>1974</v>
      </c>
      <c r="B1190" s="2" t="s">
        <v>1895</v>
      </c>
      <c r="C1190" s="2" t="s">
        <v>417</v>
      </c>
      <c r="D1190" s="1">
        <v>9.8869564137457786</v>
      </c>
      <c r="E1190" s="2" t="str">
        <f>VLOOKUP(C1190,'Category Look Up'!$B:$C,2,FALSE)</f>
        <v>Electronics</v>
      </c>
      <c r="F1190" s="2">
        <f>VLOOKUP(C1190,'Sales Data'!$A:$B,2,FALSE)</f>
        <v>425</v>
      </c>
      <c r="G1190" s="1">
        <f t="shared" si="19"/>
        <v>4201.9564758419556</v>
      </c>
    </row>
    <row r="1191" spans="1:7" x14ac:dyDescent="0.25">
      <c r="A1191" s="2" t="s">
        <v>1973</v>
      </c>
      <c r="B1191" s="2" t="s">
        <v>1304</v>
      </c>
      <c r="C1191" s="2" t="s">
        <v>417</v>
      </c>
      <c r="D1191" s="1">
        <v>9.7899999999999991</v>
      </c>
      <c r="E1191" s="2" t="str">
        <f>VLOOKUP(C1191,'Category Look Up'!$B:$C,2,FALSE)</f>
        <v>Electronics</v>
      </c>
      <c r="F1191" s="2">
        <f>VLOOKUP(C1191,'Sales Data'!$A:$B,2,FALSE)</f>
        <v>425</v>
      </c>
      <c r="G1191" s="1">
        <f t="shared" si="19"/>
        <v>4160.75</v>
      </c>
    </row>
    <row r="1192" spans="1:7" x14ac:dyDescent="0.25">
      <c r="A1192" s="2" t="s">
        <v>1973</v>
      </c>
      <c r="B1192" s="2" t="s">
        <v>512</v>
      </c>
      <c r="C1192" s="2" t="s">
        <v>10</v>
      </c>
      <c r="D1192" s="1">
        <v>11</v>
      </c>
      <c r="E1192" s="2" t="str">
        <f>VLOOKUP(C1192,'Category Look Up'!$B:$C,2,FALSE)</f>
        <v>Consumables</v>
      </c>
      <c r="F1192" s="2">
        <f>VLOOKUP(C1192,'Sales Data'!$A:$B,2,FALSE)</f>
        <v>1089</v>
      </c>
      <c r="G1192" s="1">
        <f t="shared" si="19"/>
        <v>11979</v>
      </c>
    </row>
    <row r="1193" spans="1:7" x14ac:dyDescent="0.25">
      <c r="A1193" s="2" t="s">
        <v>1975</v>
      </c>
      <c r="B1193" s="2" t="s">
        <v>762</v>
      </c>
      <c r="C1193" s="2" t="s">
        <v>145</v>
      </c>
      <c r="D1193" s="1">
        <v>444.70078498198916</v>
      </c>
      <c r="E1193" s="2" t="str">
        <f>VLOOKUP(C1193,'Category Look Up'!$B:$C,2,FALSE)</f>
        <v>Consumables</v>
      </c>
      <c r="F1193" s="2">
        <f>VLOOKUP(C1193,'Sales Data'!$A:$B,2,FALSE)</f>
        <v>1089</v>
      </c>
      <c r="G1193" s="1">
        <f t="shared" si="19"/>
        <v>484279.15484538622</v>
      </c>
    </row>
    <row r="1194" spans="1:7" x14ac:dyDescent="0.25">
      <c r="A1194" s="2" t="s">
        <v>1974</v>
      </c>
      <c r="B1194" s="2" t="s">
        <v>1623</v>
      </c>
      <c r="C1194" s="2" t="s">
        <v>145</v>
      </c>
      <c r="D1194" s="1">
        <v>428.23801042095818</v>
      </c>
      <c r="E1194" s="2" t="str">
        <f>VLOOKUP(C1194,'Category Look Up'!$B:$C,2,FALSE)</f>
        <v>Consumables</v>
      </c>
      <c r="F1194" s="2">
        <f>VLOOKUP(C1194,'Sales Data'!$A:$B,2,FALSE)</f>
        <v>1089</v>
      </c>
      <c r="G1194" s="1">
        <f t="shared" si="19"/>
        <v>466351.19334842346</v>
      </c>
    </row>
    <row r="1195" spans="1:7" x14ac:dyDescent="0.25">
      <c r="A1195" s="2" t="s">
        <v>1975</v>
      </c>
      <c r="B1195" s="2" t="s">
        <v>1308</v>
      </c>
      <c r="C1195" s="2" t="s">
        <v>419</v>
      </c>
      <c r="D1195" s="1">
        <v>21.848708881316298</v>
      </c>
      <c r="E1195" s="2" t="str">
        <f>VLOOKUP(C1195,'Category Look Up'!$B:$C,2,FALSE)</f>
        <v>Home</v>
      </c>
      <c r="F1195" s="2">
        <f>VLOOKUP(C1195,'Sales Data'!$A:$B,2,FALSE)</f>
        <v>340</v>
      </c>
      <c r="G1195" s="1">
        <f t="shared" si="19"/>
        <v>7428.5610196475418</v>
      </c>
    </row>
    <row r="1196" spans="1:7" x14ac:dyDescent="0.25">
      <c r="A1196" s="2" t="s">
        <v>1974</v>
      </c>
      <c r="B1196" s="2" t="s">
        <v>1897</v>
      </c>
      <c r="C1196" s="2" t="s">
        <v>419</v>
      </c>
      <c r="D1196" s="1">
        <v>20.467957219435167</v>
      </c>
      <c r="E1196" s="2" t="str">
        <f>VLOOKUP(C1196,'Category Look Up'!$B:$C,2,FALSE)</f>
        <v>Home</v>
      </c>
      <c r="F1196" s="2">
        <f>VLOOKUP(C1196,'Sales Data'!$A:$B,2,FALSE)</f>
        <v>340</v>
      </c>
      <c r="G1196" s="1">
        <f t="shared" si="19"/>
        <v>6959.1054546079567</v>
      </c>
    </row>
    <row r="1197" spans="1:7" x14ac:dyDescent="0.25">
      <c r="A1197" s="2" t="s">
        <v>1973</v>
      </c>
      <c r="B1197" s="2" t="s">
        <v>1307</v>
      </c>
      <c r="C1197" s="2" t="s">
        <v>419</v>
      </c>
      <c r="D1197" s="1">
        <v>16</v>
      </c>
      <c r="E1197" s="2" t="str">
        <f>VLOOKUP(C1197,'Category Look Up'!$B:$C,2,FALSE)</f>
        <v>Home</v>
      </c>
      <c r="F1197" s="2">
        <f>VLOOKUP(C1197,'Sales Data'!$A:$B,2,FALSE)</f>
        <v>340</v>
      </c>
      <c r="G1197" s="1">
        <f t="shared" si="19"/>
        <v>5440</v>
      </c>
    </row>
    <row r="1198" spans="1:7" x14ac:dyDescent="0.25">
      <c r="A1198" s="2" t="s">
        <v>1974</v>
      </c>
      <c r="B1198" s="2" t="s">
        <v>1898</v>
      </c>
      <c r="C1198" s="2" t="s">
        <v>420</v>
      </c>
      <c r="D1198" s="1">
        <v>13.218270702974145</v>
      </c>
      <c r="E1198" s="2" t="str">
        <f>VLOOKUP(C1198,'Category Look Up'!$B:$C,2,FALSE)</f>
        <v>Electronics</v>
      </c>
      <c r="F1198" s="2">
        <f>VLOOKUP(C1198,'Sales Data'!$A:$B,2,FALSE)</f>
        <v>165</v>
      </c>
      <c r="G1198" s="1">
        <f t="shared" si="19"/>
        <v>2181.0146659907341</v>
      </c>
    </row>
    <row r="1199" spans="1:7" x14ac:dyDescent="0.25">
      <c r="A1199" s="2" t="s">
        <v>1973</v>
      </c>
      <c r="B1199" s="2" t="s">
        <v>1309</v>
      </c>
      <c r="C1199" s="2" t="s">
        <v>420</v>
      </c>
      <c r="D1199" s="1">
        <v>12.03</v>
      </c>
      <c r="E1199" s="2" t="str">
        <f>VLOOKUP(C1199,'Category Look Up'!$B:$C,2,FALSE)</f>
        <v>Electronics</v>
      </c>
      <c r="F1199" s="2">
        <f>VLOOKUP(C1199,'Sales Data'!$A:$B,2,FALSE)</f>
        <v>165</v>
      </c>
      <c r="G1199" s="1">
        <f t="shared" si="19"/>
        <v>1984.9499999999998</v>
      </c>
    </row>
    <row r="1200" spans="1:7" x14ac:dyDescent="0.25">
      <c r="A1200" s="2" t="s">
        <v>1975</v>
      </c>
      <c r="B1200" s="2" t="s">
        <v>1310</v>
      </c>
      <c r="C1200" s="2" t="s">
        <v>420</v>
      </c>
      <c r="D1200" s="1">
        <v>8.3807438617369581</v>
      </c>
      <c r="E1200" s="2" t="str">
        <f>VLOOKUP(C1200,'Category Look Up'!$B:$C,2,FALSE)</f>
        <v>Electronics</v>
      </c>
      <c r="F1200" s="2">
        <f>VLOOKUP(C1200,'Sales Data'!$A:$B,2,FALSE)</f>
        <v>165</v>
      </c>
      <c r="G1200" s="1">
        <f t="shared" si="19"/>
        <v>1382.822737186598</v>
      </c>
    </row>
    <row r="1201" spans="1:7" x14ac:dyDescent="0.25">
      <c r="A1201" s="2" t="s">
        <v>1973</v>
      </c>
      <c r="B1201" s="2" t="s">
        <v>761</v>
      </c>
      <c r="C1201" s="2" t="s">
        <v>145</v>
      </c>
      <c r="D1201" s="1">
        <v>422</v>
      </c>
      <c r="E1201" s="2" t="str">
        <f>VLOOKUP(C1201,'Category Look Up'!$B:$C,2,FALSE)</f>
        <v>Consumables</v>
      </c>
      <c r="F1201" s="2">
        <f>VLOOKUP(C1201,'Sales Data'!$A:$B,2,FALSE)</f>
        <v>1089</v>
      </c>
      <c r="G1201" s="1">
        <f t="shared" si="19"/>
        <v>459558</v>
      </c>
    </row>
    <row r="1202" spans="1:7" x14ac:dyDescent="0.25">
      <c r="A1202" s="2" t="s">
        <v>1974</v>
      </c>
      <c r="B1202" s="2" t="s">
        <v>1665</v>
      </c>
      <c r="C1202" s="2" t="s">
        <v>187</v>
      </c>
      <c r="D1202" s="1">
        <v>13.04567017934081</v>
      </c>
      <c r="E1202" s="2" t="str">
        <f>VLOOKUP(C1202,'Category Look Up'!$B:$C,2,FALSE)</f>
        <v>Consumables</v>
      </c>
      <c r="F1202" s="2">
        <f>VLOOKUP(C1202,'Sales Data'!$A:$B,2,FALSE)</f>
        <v>1089</v>
      </c>
      <c r="G1202" s="1">
        <f t="shared" si="19"/>
        <v>14206.734825302143</v>
      </c>
    </row>
    <row r="1203" spans="1:7" x14ac:dyDescent="0.25">
      <c r="A1203" s="2" t="s">
        <v>1975</v>
      </c>
      <c r="B1203" s="2" t="s">
        <v>846</v>
      </c>
      <c r="C1203" s="2" t="s">
        <v>187</v>
      </c>
      <c r="D1203" s="1">
        <v>12.039298235963038</v>
      </c>
      <c r="E1203" s="2" t="str">
        <f>VLOOKUP(C1203,'Category Look Up'!$B:$C,2,FALSE)</f>
        <v>Consumables</v>
      </c>
      <c r="F1203" s="2">
        <f>VLOOKUP(C1203,'Sales Data'!$A:$B,2,FALSE)</f>
        <v>1089</v>
      </c>
      <c r="G1203" s="1">
        <f t="shared" si="19"/>
        <v>13110.795778963748</v>
      </c>
    </row>
    <row r="1204" spans="1:7" x14ac:dyDescent="0.25">
      <c r="A1204" s="2" t="s">
        <v>1975</v>
      </c>
      <c r="B1204" s="2" t="s">
        <v>1314</v>
      </c>
      <c r="C1204" s="2" t="s">
        <v>422</v>
      </c>
      <c r="D1204" s="1">
        <v>16.343025397222849</v>
      </c>
      <c r="E1204" s="2" t="str">
        <f>VLOOKUP(C1204,'Category Look Up'!$B:$C,2,FALSE)</f>
        <v>Home</v>
      </c>
      <c r="F1204" s="2">
        <f>VLOOKUP(C1204,'Sales Data'!$A:$B,2,FALSE)</f>
        <v>332</v>
      </c>
      <c r="G1204" s="1">
        <f t="shared" si="19"/>
        <v>5425.8844318779857</v>
      </c>
    </row>
    <row r="1205" spans="1:7" x14ac:dyDescent="0.25">
      <c r="A1205" s="2" t="s">
        <v>1974</v>
      </c>
      <c r="B1205" s="2" t="s">
        <v>1900</v>
      </c>
      <c r="C1205" s="2" t="s">
        <v>422</v>
      </c>
      <c r="D1205" s="1">
        <v>12.245157613219449</v>
      </c>
      <c r="E1205" s="2" t="str">
        <f>VLOOKUP(C1205,'Category Look Up'!$B:$C,2,FALSE)</f>
        <v>Home</v>
      </c>
      <c r="F1205" s="2">
        <f>VLOOKUP(C1205,'Sales Data'!$A:$B,2,FALSE)</f>
        <v>332</v>
      </c>
      <c r="G1205" s="1">
        <f t="shared" si="19"/>
        <v>4065.3923275888574</v>
      </c>
    </row>
    <row r="1206" spans="1:7" x14ac:dyDescent="0.25">
      <c r="A1206" s="2" t="s">
        <v>1973</v>
      </c>
      <c r="B1206" s="2" t="s">
        <v>1313</v>
      </c>
      <c r="C1206" s="2" t="s">
        <v>422</v>
      </c>
      <c r="D1206" s="1">
        <v>10.99</v>
      </c>
      <c r="E1206" s="2" t="str">
        <f>VLOOKUP(C1206,'Category Look Up'!$B:$C,2,FALSE)</f>
        <v>Home</v>
      </c>
      <c r="F1206" s="2">
        <f>VLOOKUP(C1206,'Sales Data'!$A:$B,2,FALSE)</f>
        <v>332</v>
      </c>
      <c r="G1206" s="1">
        <f t="shared" si="19"/>
        <v>3648.6800000000003</v>
      </c>
    </row>
    <row r="1207" spans="1:7" x14ac:dyDescent="0.25">
      <c r="A1207" s="2" t="s">
        <v>1974</v>
      </c>
      <c r="B1207" s="2" t="s">
        <v>1901</v>
      </c>
      <c r="C1207" s="2" t="s">
        <v>423</v>
      </c>
      <c r="D1207" s="1">
        <v>16.29623141184803</v>
      </c>
      <c r="E1207" s="2" t="str">
        <f>VLOOKUP(C1207,'Category Look Up'!$B:$C,2,FALSE)</f>
        <v>Electronics</v>
      </c>
      <c r="F1207" s="2">
        <f>VLOOKUP(C1207,'Sales Data'!$A:$B,2,FALSE)</f>
        <v>179</v>
      </c>
      <c r="G1207" s="1">
        <f t="shared" si="19"/>
        <v>2917.0254227207975</v>
      </c>
    </row>
    <row r="1208" spans="1:7" x14ac:dyDescent="0.25">
      <c r="A1208" s="2" t="s">
        <v>1973</v>
      </c>
      <c r="B1208" s="2" t="s">
        <v>1315</v>
      </c>
      <c r="C1208" s="2" t="s">
        <v>423</v>
      </c>
      <c r="D1208" s="1">
        <v>15</v>
      </c>
      <c r="E1208" s="2" t="str">
        <f>VLOOKUP(C1208,'Category Look Up'!$B:$C,2,FALSE)</f>
        <v>Electronics</v>
      </c>
      <c r="F1208" s="2">
        <f>VLOOKUP(C1208,'Sales Data'!$A:$B,2,FALSE)</f>
        <v>179</v>
      </c>
      <c r="G1208" s="1">
        <f t="shared" si="19"/>
        <v>2685</v>
      </c>
    </row>
    <row r="1209" spans="1:7" x14ac:dyDescent="0.25">
      <c r="A1209" s="2" t="s">
        <v>1975</v>
      </c>
      <c r="B1209" s="2" t="s">
        <v>1316</v>
      </c>
      <c r="C1209" s="2" t="s">
        <v>423</v>
      </c>
      <c r="D1209" s="1">
        <v>10.002965957137727</v>
      </c>
      <c r="E1209" s="2" t="str">
        <f>VLOOKUP(C1209,'Category Look Up'!$B:$C,2,FALSE)</f>
        <v>Electronics</v>
      </c>
      <c r="F1209" s="2">
        <f>VLOOKUP(C1209,'Sales Data'!$A:$B,2,FALSE)</f>
        <v>179</v>
      </c>
      <c r="G1209" s="1">
        <f t="shared" si="19"/>
        <v>1790.5309063276532</v>
      </c>
    </row>
    <row r="1210" spans="1:7" x14ac:dyDescent="0.25">
      <c r="A1210" s="2" t="s">
        <v>1973</v>
      </c>
      <c r="B1210" s="2" t="s">
        <v>845</v>
      </c>
      <c r="C1210" s="2" t="s">
        <v>187</v>
      </c>
      <c r="D1210" s="1">
        <v>11.09</v>
      </c>
      <c r="E1210" s="2" t="str">
        <f>VLOOKUP(C1210,'Category Look Up'!$B:$C,2,FALSE)</f>
        <v>Consumables</v>
      </c>
      <c r="F1210" s="2">
        <f>VLOOKUP(C1210,'Sales Data'!$A:$B,2,FALSE)</f>
        <v>1089</v>
      </c>
      <c r="G1210" s="1">
        <f t="shared" si="19"/>
        <v>12077.01</v>
      </c>
    </row>
    <row r="1211" spans="1:7" x14ac:dyDescent="0.25">
      <c r="A1211" s="2" t="s">
        <v>1974</v>
      </c>
      <c r="B1211" s="2" t="s">
        <v>1572</v>
      </c>
      <c r="C1211" s="2" t="s">
        <v>94</v>
      </c>
      <c r="D1211" s="1">
        <v>14.219302902131455</v>
      </c>
      <c r="E1211" s="2" t="str">
        <f>VLOOKUP(C1211,'Category Look Up'!$B:$C,2,FALSE)</f>
        <v>Consumables</v>
      </c>
      <c r="F1211" s="2">
        <f>VLOOKUP(C1211,'Sales Data'!$A:$B,2,FALSE)</f>
        <v>1091</v>
      </c>
      <c r="G1211" s="1">
        <f t="shared" si="19"/>
        <v>15513.259466225418</v>
      </c>
    </row>
    <row r="1212" spans="1:7" x14ac:dyDescent="0.25">
      <c r="A1212" s="2" t="s">
        <v>1975</v>
      </c>
      <c r="B1212" s="2" t="s">
        <v>681</v>
      </c>
      <c r="C1212" s="2" t="s">
        <v>94</v>
      </c>
      <c r="D1212" s="1">
        <v>13.603724853749284</v>
      </c>
      <c r="E1212" s="2" t="str">
        <f>VLOOKUP(C1212,'Category Look Up'!$B:$C,2,FALSE)</f>
        <v>Consumables</v>
      </c>
      <c r="F1212" s="2">
        <f>VLOOKUP(C1212,'Sales Data'!$A:$B,2,FALSE)</f>
        <v>1091</v>
      </c>
      <c r="G1212" s="1">
        <f t="shared" si="19"/>
        <v>14841.66381544047</v>
      </c>
    </row>
    <row r="1213" spans="1:7" x14ac:dyDescent="0.25">
      <c r="A1213" s="2" t="s">
        <v>1975</v>
      </c>
      <c r="B1213" s="2" t="s">
        <v>1320</v>
      </c>
      <c r="C1213" s="2" t="s">
        <v>425</v>
      </c>
      <c r="D1213" s="1">
        <v>59.750343593651841</v>
      </c>
      <c r="E1213" s="2" t="str">
        <f>VLOOKUP(C1213,'Category Look Up'!$B:$C,2,FALSE)</f>
        <v>Home</v>
      </c>
      <c r="F1213" s="2">
        <f>VLOOKUP(C1213,'Sales Data'!$A:$B,2,FALSE)</f>
        <v>350</v>
      </c>
      <c r="G1213" s="1">
        <f t="shared" si="19"/>
        <v>20912.620257778144</v>
      </c>
    </row>
    <row r="1214" spans="1:7" x14ac:dyDescent="0.25">
      <c r="A1214" s="2" t="s">
        <v>1974</v>
      </c>
      <c r="B1214" s="2" t="s">
        <v>1903</v>
      </c>
      <c r="C1214" s="2" t="s">
        <v>425</v>
      </c>
      <c r="D1214" s="1">
        <v>43.943627187367809</v>
      </c>
      <c r="E1214" s="2" t="str">
        <f>VLOOKUP(C1214,'Category Look Up'!$B:$C,2,FALSE)</f>
        <v>Home</v>
      </c>
      <c r="F1214" s="2">
        <f>VLOOKUP(C1214,'Sales Data'!$A:$B,2,FALSE)</f>
        <v>350</v>
      </c>
      <c r="G1214" s="1">
        <f t="shared" si="19"/>
        <v>15380.269515578733</v>
      </c>
    </row>
    <row r="1215" spans="1:7" x14ac:dyDescent="0.25">
      <c r="A1215" s="2" t="s">
        <v>1973</v>
      </c>
      <c r="B1215" s="2" t="s">
        <v>1319</v>
      </c>
      <c r="C1215" s="2" t="s">
        <v>425</v>
      </c>
      <c r="D1215" s="1">
        <v>41.99</v>
      </c>
      <c r="E1215" s="2" t="str">
        <f>VLOOKUP(C1215,'Category Look Up'!$B:$C,2,FALSE)</f>
        <v>Home</v>
      </c>
      <c r="F1215" s="2">
        <f>VLOOKUP(C1215,'Sales Data'!$A:$B,2,FALSE)</f>
        <v>350</v>
      </c>
      <c r="G1215" s="1">
        <f t="shared" si="19"/>
        <v>14696.5</v>
      </c>
    </row>
    <row r="1216" spans="1:7" x14ac:dyDescent="0.25">
      <c r="A1216" s="2" t="s">
        <v>1974</v>
      </c>
      <c r="B1216" s="2" t="s">
        <v>1904</v>
      </c>
      <c r="C1216" s="2" t="s">
        <v>426</v>
      </c>
      <c r="D1216" s="1">
        <v>29.693568467279633</v>
      </c>
      <c r="E1216" s="2" t="str">
        <f>VLOOKUP(C1216,'Category Look Up'!$B:$C,2,FALSE)</f>
        <v>Electronics</v>
      </c>
      <c r="F1216" s="2">
        <f>VLOOKUP(C1216,'Sales Data'!$A:$B,2,FALSE)</f>
        <v>184</v>
      </c>
      <c r="G1216" s="1">
        <f t="shared" si="19"/>
        <v>5463.6165979794523</v>
      </c>
    </row>
    <row r="1217" spans="1:7" x14ac:dyDescent="0.25">
      <c r="A1217" s="2" t="s">
        <v>1973</v>
      </c>
      <c r="B1217" s="2" t="s">
        <v>1321</v>
      </c>
      <c r="C1217" s="2" t="s">
        <v>426</v>
      </c>
      <c r="D1217" s="1">
        <v>27.39</v>
      </c>
      <c r="E1217" s="2" t="str">
        <f>VLOOKUP(C1217,'Category Look Up'!$B:$C,2,FALSE)</f>
        <v>Electronics</v>
      </c>
      <c r="F1217" s="2">
        <f>VLOOKUP(C1217,'Sales Data'!$A:$B,2,FALSE)</f>
        <v>184</v>
      </c>
      <c r="G1217" s="1">
        <f t="shared" si="19"/>
        <v>5039.76</v>
      </c>
    </row>
    <row r="1218" spans="1:7" x14ac:dyDescent="0.25">
      <c r="A1218" s="2" t="s">
        <v>1975</v>
      </c>
      <c r="B1218" s="2" t="s">
        <v>1322</v>
      </c>
      <c r="C1218" s="2" t="s">
        <v>426</v>
      </c>
      <c r="D1218" s="1">
        <v>14.436032010621984</v>
      </c>
      <c r="E1218" s="2" t="str">
        <f>VLOOKUP(C1218,'Category Look Up'!$B:$C,2,FALSE)</f>
        <v>Electronics</v>
      </c>
      <c r="F1218" s="2">
        <f>VLOOKUP(C1218,'Sales Data'!$A:$B,2,FALSE)</f>
        <v>184</v>
      </c>
      <c r="G1218" s="1">
        <f t="shared" si="19"/>
        <v>2656.2298899544453</v>
      </c>
    </row>
    <row r="1219" spans="1:7" x14ac:dyDescent="0.25">
      <c r="A1219" s="2" t="s">
        <v>1973</v>
      </c>
      <c r="B1219" s="2" t="s">
        <v>680</v>
      </c>
      <c r="C1219" s="2" t="s">
        <v>94</v>
      </c>
      <c r="D1219" s="1">
        <v>12.99</v>
      </c>
      <c r="E1219" s="2" t="str">
        <f>VLOOKUP(C1219,'Category Look Up'!$B:$C,2,FALSE)</f>
        <v>Consumables</v>
      </c>
      <c r="F1219" s="2">
        <f>VLOOKUP(C1219,'Sales Data'!$A:$B,2,FALSE)</f>
        <v>1091</v>
      </c>
      <c r="G1219" s="1">
        <f t="shared" ref="G1219:G1282" si="20">D1219*F1219</f>
        <v>14172.09</v>
      </c>
    </row>
    <row r="1220" spans="1:7" x14ac:dyDescent="0.25">
      <c r="A1220" s="2" t="s">
        <v>1975</v>
      </c>
      <c r="B1220" s="2" t="s">
        <v>978</v>
      </c>
      <c r="C1220" s="2" t="s">
        <v>253</v>
      </c>
      <c r="D1220" s="1">
        <v>19.358072345658119</v>
      </c>
      <c r="E1220" s="2" t="str">
        <f>VLOOKUP(C1220,'Category Look Up'!$B:$C,2,FALSE)</f>
        <v>Consumables</v>
      </c>
      <c r="F1220" s="2">
        <f>VLOOKUP(C1220,'Sales Data'!$A:$B,2,FALSE)</f>
        <v>1092</v>
      </c>
      <c r="G1220" s="1">
        <f t="shared" si="20"/>
        <v>21139.015001458665</v>
      </c>
    </row>
    <row r="1221" spans="1:7" x14ac:dyDescent="0.25">
      <c r="A1221" s="2" t="s">
        <v>1974</v>
      </c>
      <c r="B1221" s="2" t="s">
        <v>1731</v>
      </c>
      <c r="C1221" s="2" t="s">
        <v>253</v>
      </c>
      <c r="D1221" s="1">
        <v>18.538624919580606</v>
      </c>
      <c r="E1221" s="2" t="str">
        <f>VLOOKUP(C1221,'Category Look Up'!$B:$C,2,FALSE)</f>
        <v>Consumables</v>
      </c>
      <c r="F1221" s="2">
        <f>VLOOKUP(C1221,'Sales Data'!$A:$B,2,FALSE)</f>
        <v>1092</v>
      </c>
      <c r="G1221" s="1">
        <f t="shared" si="20"/>
        <v>20244.17841218202</v>
      </c>
    </row>
    <row r="1222" spans="1:7" x14ac:dyDescent="0.25">
      <c r="A1222" s="2" t="s">
        <v>1974</v>
      </c>
      <c r="B1222" s="2" t="s">
        <v>1906</v>
      </c>
      <c r="C1222" s="2" t="s">
        <v>428</v>
      </c>
      <c r="D1222" s="1">
        <v>6.3088122624150351</v>
      </c>
      <c r="E1222" s="2" t="str">
        <f>VLOOKUP(C1222,'Category Look Up'!$B:$C,2,FALSE)</f>
        <v>Home</v>
      </c>
      <c r="F1222" s="2">
        <f>VLOOKUP(C1222,'Sales Data'!$A:$B,2,FALSE)</f>
        <v>311</v>
      </c>
      <c r="G1222" s="1">
        <f t="shared" si="20"/>
        <v>1962.040613611076</v>
      </c>
    </row>
    <row r="1223" spans="1:7" x14ac:dyDescent="0.25">
      <c r="A1223" s="2" t="s">
        <v>1975</v>
      </c>
      <c r="B1223" s="2" t="s">
        <v>1326</v>
      </c>
      <c r="C1223" s="2" t="s">
        <v>428</v>
      </c>
      <c r="D1223" s="1">
        <v>5.3648343160419474</v>
      </c>
      <c r="E1223" s="2" t="str">
        <f>VLOOKUP(C1223,'Category Look Up'!$B:$C,2,FALSE)</f>
        <v>Home</v>
      </c>
      <c r="F1223" s="2">
        <f>VLOOKUP(C1223,'Sales Data'!$A:$B,2,FALSE)</f>
        <v>311</v>
      </c>
      <c r="G1223" s="1">
        <f t="shared" si="20"/>
        <v>1668.4634722890457</v>
      </c>
    </row>
    <row r="1224" spans="1:7" x14ac:dyDescent="0.25">
      <c r="A1224" s="2" t="s">
        <v>1973</v>
      </c>
      <c r="B1224" s="2" t="s">
        <v>1325</v>
      </c>
      <c r="C1224" s="2" t="s">
        <v>428</v>
      </c>
      <c r="D1224" s="1">
        <v>4.99</v>
      </c>
      <c r="E1224" s="2" t="str">
        <f>VLOOKUP(C1224,'Category Look Up'!$B:$C,2,FALSE)</f>
        <v>Home</v>
      </c>
      <c r="F1224" s="2">
        <f>VLOOKUP(C1224,'Sales Data'!$A:$B,2,FALSE)</f>
        <v>311</v>
      </c>
      <c r="G1224" s="1">
        <f t="shared" si="20"/>
        <v>1551.89</v>
      </c>
    </row>
    <row r="1225" spans="1:7" x14ac:dyDescent="0.25">
      <c r="A1225" s="2" t="s">
        <v>1974</v>
      </c>
      <c r="B1225" s="2" t="s">
        <v>1907</v>
      </c>
      <c r="C1225" s="2" t="s">
        <v>429</v>
      </c>
      <c r="D1225" s="1">
        <v>27.566559201135949</v>
      </c>
      <c r="E1225" s="2" t="str">
        <f>VLOOKUP(C1225,'Category Look Up'!$B:$C,2,FALSE)</f>
        <v>Electronics</v>
      </c>
      <c r="F1225" s="2">
        <f>VLOOKUP(C1225,'Sales Data'!$A:$B,2,FALSE)</f>
        <v>184</v>
      </c>
      <c r="G1225" s="1">
        <f t="shared" si="20"/>
        <v>5072.2468930090145</v>
      </c>
    </row>
    <row r="1226" spans="1:7" x14ac:dyDescent="0.25">
      <c r="A1226" s="2" t="s">
        <v>1973</v>
      </c>
      <c r="B1226" s="2" t="s">
        <v>1327</v>
      </c>
      <c r="C1226" s="2" t="s">
        <v>429</v>
      </c>
      <c r="D1226" s="1">
        <v>26</v>
      </c>
      <c r="E1226" s="2" t="str">
        <f>VLOOKUP(C1226,'Category Look Up'!$B:$C,2,FALSE)</f>
        <v>Electronics</v>
      </c>
      <c r="F1226" s="2">
        <f>VLOOKUP(C1226,'Sales Data'!$A:$B,2,FALSE)</f>
        <v>184</v>
      </c>
      <c r="G1226" s="1">
        <f t="shared" si="20"/>
        <v>4784</v>
      </c>
    </row>
    <row r="1227" spans="1:7" x14ac:dyDescent="0.25">
      <c r="A1227" s="2" t="s">
        <v>1975</v>
      </c>
      <c r="B1227" s="2" t="s">
        <v>1328</v>
      </c>
      <c r="C1227" s="2" t="s">
        <v>429</v>
      </c>
      <c r="D1227" s="1">
        <v>19.446077844958495</v>
      </c>
      <c r="E1227" s="2" t="str">
        <f>VLOOKUP(C1227,'Category Look Up'!$B:$C,2,FALSE)</f>
        <v>Electronics</v>
      </c>
      <c r="F1227" s="2">
        <f>VLOOKUP(C1227,'Sales Data'!$A:$B,2,FALSE)</f>
        <v>184</v>
      </c>
      <c r="G1227" s="1">
        <f t="shared" si="20"/>
        <v>3578.0783234723631</v>
      </c>
    </row>
    <row r="1228" spans="1:7" x14ac:dyDescent="0.25">
      <c r="A1228" s="2" t="s">
        <v>1973</v>
      </c>
      <c r="B1228" s="2" t="s">
        <v>977</v>
      </c>
      <c r="C1228" s="2" t="s">
        <v>253</v>
      </c>
      <c r="D1228" s="1">
        <v>17.989999999999998</v>
      </c>
      <c r="E1228" s="2" t="str">
        <f>VLOOKUP(C1228,'Category Look Up'!$B:$C,2,FALSE)</f>
        <v>Consumables</v>
      </c>
      <c r="F1228" s="2">
        <f>VLOOKUP(C1228,'Sales Data'!$A:$B,2,FALSE)</f>
        <v>1092</v>
      </c>
      <c r="G1228" s="1">
        <f t="shared" si="20"/>
        <v>19645.079999999998</v>
      </c>
    </row>
    <row r="1229" spans="1:7" x14ac:dyDescent="0.25">
      <c r="A1229" s="2" t="s">
        <v>1974</v>
      </c>
      <c r="B1229" s="2" t="s">
        <v>1803</v>
      </c>
      <c r="C1229" s="2" t="s">
        <v>325</v>
      </c>
      <c r="D1229" s="1">
        <v>21.294182981582363</v>
      </c>
      <c r="E1229" s="2" t="str">
        <f>VLOOKUP(C1229,'Category Look Up'!$B:$C,2,FALSE)</f>
        <v>Consumables</v>
      </c>
      <c r="F1229" s="2">
        <f>VLOOKUP(C1229,'Sales Data'!$A:$B,2,FALSE)</f>
        <v>1092</v>
      </c>
      <c r="G1229" s="1">
        <f t="shared" si="20"/>
        <v>23253.247815887942</v>
      </c>
    </row>
    <row r="1230" spans="1:7" x14ac:dyDescent="0.25">
      <c r="A1230" s="2" t="s">
        <v>1975</v>
      </c>
      <c r="B1230" s="2" t="s">
        <v>1121</v>
      </c>
      <c r="C1230" s="2" t="s">
        <v>325</v>
      </c>
      <c r="D1230" s="1">
        <v>20.563863055860768</v>
      </c>
      <c r="E1230" s="2" t="str">
        <f>VLOOKUP(C1230,'Category Look Up'!$B:$C,2,FALSE)</f>
        <v>Consumables</v>
      </c>
      <c r="F1230" s="2">
        <f>VLOOKUP(C1230,'Sales Data'!$A:$B,2,FALSE)</f>
        <v>1092</v>
      </c>
      <c r="G1230" s="1">
        <f t="shared" si="20"/>
        <v>22455.738456999959</v>
      </c>
    </row>
    <row r="1231" spans="1:7" x14ac:dyDescent="0.25">
      <c r="A1231" s="2" t="s">
        <v>1975</v>
      </c>
      <c r="B1231" s="2" t="s">
        <v>1332</v>
      </c>
      <c r="C1231" s="2" t="s">
        <v>431</v>
      </c>
      <c r="D1231" s="1">
        <v>15.140537631408344</v>
      </c>
      <c r="E1231" s="2" t="str">
        <f>VLOOKUP(C1231,'Category Look Up'!$B:$C,2,FALSE)</f>
        <v>Home</v>
      </c>
      <c r="F1231" s="2">
        <f>VLOOKUP(C1231,'Sales Data'!$A:$B,2,FALSE)</f>
        <v>350</v>
      </c>
      <c r="G1231" s="1">
        <f t="shared" si="20"/>
        <v>5299.1881709929203</v>
      </c>
    </row>
    <row r="1232" spans="1:7" x14ac:dyDescent="0.25">
      <c r="A1232" s="2" t="s">
        <v>1974</v>
      </c>
      <c r="B1232" s="2" t="s">
        <v>1909</v>
      </c>
      <c r="C1232" s="2" t="s">
        <v>431</v>
      </c>
      <c r="D1232" s="1">
        <v>13.96470549046845</v>
      </c>
      <c r="E1232" s="2" t="str">
        <f>VLOOKUP(C1232,'Category Look Up'!$B:$C,2,FALSE)</f>
        <v>Home</v>
      </c>
      <c r="F1232" s="2">
        <f>VLOOKUP(C1232,'Sales Data'!$A:$B,2,FALSE)</f>
        <v>350</v>
      </c>
      <c r="G1232" s="1">
        <f t="shared" si="20"/>
        <v>4887.646921663958</v>
      </c>
    </row>
    <row r="1233" spans="1:7" x14ac:dyDescent="0.25">
      <c r="A1233" s="2" t="s">
        <v>1973</v>
      </c>
      <c r="B1233" s="2" t="s">
        <v>1331</v>
      </c>
      <c r="C1233" s="2" t="s">
        <v>431</v>
      </c>
      <c r="D1233" s="1">
        <v>11.93</v>
      </c>
      <c r="E1233" s="2" t="str">
        <f>VLOOKUP(C1233,'Category Look Up'!$B:$C,2,FALSE)</f>
        <v>Home</v>
      </c>
      <c r="F1233" s="2">
        <f>VLOOKUP(C1233,'Sales Data'!$A:$B,2,FALSE)</f>
        <v>350</v>
      </c>
      <c r="G1233" s="1">
        <f t="shared" si="20"/>
        <v>4175.5</v>
      </c>
    </row>
    <row r="1234" spans="1:7" x14ac:dyDescent="0.25">
      <c r="A1234" s="2" t="s">
        <v>1974</v>
      </c>
      <c r="B1234" s="2" t="s">
        <v>1910</v>
      </c>
      <c r="C1234" s="2" t="s">
        <v>432</v>
      </c>
      <c r="D1234" s="1">
        <v>14.410760908098343</v>
      </c>
      <c r="E1234" s="2" t="str">
        <f>VLOOKUP(C1234,'Category Look Up'!$B:$C,2,FALSE)</f>
        <v>Electronics</v>
      </c>
      <c r="F1234" s="2">
        <f>VLOOKUP(C1234,'Sales Data'!$A:$B,2,FALSE)</f>
        <v>185</v>
      </c>
      <c r="G1234" s="1">
        <f t="shared" si="20"/>
        <v>2665.9907679981934</v>
      </c>
    </row>
    <row r="1235" spans="1:7" x14ac:dyDescent="0.25">
      <c r="A1235" s="2" t="s">
        <v>1973</v>
      </c>
      <c r="B1235" s="2" t="s">
        <v>1333</v>
      </c>
      <c r="C1235" s="2" t="s">
        <v>432</v>
      </c>
      <c r="D1235" s="1">
        <v>13.52</v>
      </c>
      <c r="E1235" s="2" t="str">
        <f>VLOOKUP(C1235,'Category Look Up'!$B:$C,2,FALSE)</f>
        <v>Electronics</v>
      </c>
      <c r="F1235" s="2">
        <f>VLOOKUP(C1235,'Sales Data'!$A:$B,2,FALSE)</f>
        <v>185</v>
      </c>
      <c r="G1235" s="1">
        <f t="shared" si="20"/>
        <v>2501.1999999999998</v>
      </c>
    </row>
    <row r="1236" spans="1:7" x14ac:dyDescent="0.25">
      <c r="A1236" s="2" t="s">
        <v>1975</v>
      </c>
      <c r="B1236" s="2" t="s">
        <v>1334</v>
      </c>
      <c r="C1236" s="2" t="s">
        <v>432</v>
      </c>
      <c r="D1236" s="1">
        <v>13.33991246876128</v>
      </c>
      <c r="E1236" s="2" t="str">
        <f>VLOOKUP(C1236,'Category Look Up'!$B:$C,2,FALSE)</f>
        <v>Electronics</v>
      </c>
      <c r="F1236" s="2">
        <f>VLOOKUP(C1236,'Sales Data'!$A:$B,2,FALSE)</f>
        <v>185</v>
      </c>
      <c r="G1236" s="1">
        <f t="shared" si="20"/>
        <v>2467.8838067208367</v>
      </c>
    </row>
    <row r="1237" spans="1:7" x14ac:dyDescent="0.25">
      <c r="A1237" s="2" t="s">
        <v>1973</v>
      </c>
      <c r="B1237" s="2" t="s">
        <v>1120</v>
      </c>
      <c r="C1237" s="2" t="s">
        <v>325</v>
      </c>
      <c r="D1237" s="1">
        <v>19.989999999999998</v>
      </c>
      <c r="E1237" s="2" t="str">
        <f>VLOOKUP(C1237,'Category Look Up'!$B:$C,2,FALSE)</f>
        <v>Consumables</v>
      </c>
      <c r="F1237" s="2">
        <f>VLOOKUP(C1237,'Sales Data'!$A:$B,2,FALSE)</f>
        <v>1092</v>
      </c>
      <c r="G1237" s="1">
        <f t="shared" si="20"/>
        <v>21829.079999999998</v>
      </c>
    </row>
    <row r="1238" spans="1:7" x14ac:dyDescent="0.25">
      <c r="A1238" s="2" t="s">
        <v>1975</v>
      </c>
      <c r="B1238" s="2" t="s">
        <v>888</v>
      </c>
      <c r="C1238" s="2" t="s">
        <v>208</v>
      </c>
      <c r="D1238" s="1">
        <v>29.208148667170072</v>
      </c>
      <c r="E1238" s="2" t="str">
        <f>VLOOKUP(C1238,'Category Look Up'!$B:$C,2,FALSE)</f>
        <v>Consumables</v>
      </c>
      <c r="F1238" s="2">
        <f>VLOOKUP(C1238,'Sales Data'!$A:$B,2,FALSE)</f>
        <v>1095</v>
      </c>
      <c r="G1238" s="1">
        <f t="shared" si="20"/>
        <v>31982.922790551227</v>
      </c>
    </row>
    <row r="1239" spans="1:7" x14ac:dyDescent="0.25">
      <c r="A1239" s="2" t="s">
        <v>1974</v>
      </c>
      <c r="B1239" s="2" t="s">
        <v>1686</v>
      </c>
      <c r="C1239" s="2" t="s">
        <v>208</v>
      </c>
      <c r="D1239" s="1">
        <v>27.855677533562282</v>
      </c>
      <c r="E1239" s="2" t="str">
        <f>VLOOKUP(C1239,'Category Look Up'!$B:$C,2,FALSE)</f>
        <v>Consumables</v>
      </c>
      <c r="F1239" s="2">
        <f>VLOOKUP(C1239,'Sales Data'!$A:$B,2,FALSE)</f>
        <v>1095</v>
      </c>
      <c r="G1239" s="1">
        <f t="shared" si="20"/>
        <v>30501.966899250699</v>
      </c>
    </row>
    <row r="1240" spans="1:7" x14ac:dyDescent="0.25">
      <c r="A1240" s="2" t="s">
        <v>1975</v>
      </c>
      <c r="B1240" s="2" t="s">
        <v>1338</v>
      </c>
      <c r="C1240" s="2" t="s">
        <v>434</v>
      </c>
      <c r="D1240" s="1">
        <v>205.28422903392314</v>
      </c>
      <c r="E1240" s="2" t="str">
        <f>VLOOKUP(C1240,'Category Look Up'!$B:$C,2,FALSE)</f>
        <v>Home</v>
      </c>
      <c r="F1240" s="2">
        <f>VLOOKUP(C1240,'Sales Data'!$A:$B,2,FALSE)</f>
        <v>490</v>
      </c>
      <c r="G1240" s="1">
        <f t="shared" si="20"/>
        <v>100589.27222662234</v>
      </c>
    </row>
    <row r="1241" spans="1:7" x14ac:dyDescent="0.25">
      <c r="A1241" s="2" t="s">
        <v>1973</v>
      </c>
      <c r="B1241" s="2" t="s">
        <v>1337</v>
      </c>
      <c r="C1241" s="2" t="s">
        <v>434</v>
      </c>
      <c r="D1241" s="1">
        <v>189.95</v>
      </c>
      <c r="E1241" s="2" t="str">
        <f>VLOOKUP(C1241,'Category Look Up'!$B:$C,2,FALSE)</f>
        <v>Home</v>
      </c>
      <c r="F1241" s="2">
        <f>VLOOKUP(C1241,'Sales Data'!$A:$B,2,FALSE)</f>
        <v>490</v>
      </c>
      <c r="G1241" s="1">
        <f t="shared" si="20"/>
        <v>93075.5</v>
      </c>
    </row>
    <row r="1242" spans="1:7" x14ac:dyDescent="0.25">
      <c r="A1242" s="2" t="s">
        <v>1974</v>
      </c>
      <c r="B1242" s="2" t="s">
        <v>1912</v>
      </c>
      <c r="C1242" s="2" t="s">
        <v>434</v>
      </c>
      <c r="D1242" s="1">
        <v>164.84313205321544</v>
      </c>
      <c r="E1242" s="2" t="str">
        <f>VLOOKUP(C1242,'Category Look Up'!$B:$C,2,FALSE)</f>
        <v>Home</v>
      </c>
      <c r="F1242" s="2">
        <f>VLOOKUP(C1242,'Sales Data'!$A:$B,2,FALSE)</f>
        <v>490</v>
      </c>
      <c r="G1242" s="1">
        <f t="shared" si="20"/>
        <v>80773.134706075565</v>
      </c>
    </row>
    <row r="1243" spans="1:7" x14ac:dyDescent="0.25">
      <c r="A1243" s="2" t="s">
        <v>1974</v>
      </c>
      <c r="B1243" s="2" t="s">
        <v>1913</v>
      </c>
      <c r="C1243" s="2" t="s">
        <v>435</v>
      </c>
      <c r="D1243" s="1">
        <v>7.4709981616474579</v>
      </c>
      <c r="E1243" s="2" t="str">
        <f>VLOOKUP(C1243,'Category Look Up'!$B:$C,2,FALSE)</f>
        <v>Electronics</v>
      </c>
      <c r="F1243" s="2">
        <f>VLOOKUP(C1243,'Sales Data'!$A:$B,2,FALSE)</f>
        <v>171</v>
      </c>
      <c r="G1243" s="1">
        <f t="shared" si="20"/>
        <v>1277.5406856417153</v>
      </c>
    </row>
    <row r="1244" spans="1:7" x14ac:dyDescent="0.25">
      <c r="A1244" s="2" t="s">
        <v>1973</v>
      </c>
      <c r="B1244" s="2" t="s">
        <v>1339</v>
      </c>
      <c r="C1244" s="2" t="s">
        <v>435</v>
      </c>
      <c r="D1244" s="1">
        <v>6.47</v>
      </c>
      <c r="E1244" s="2" t="str">
        <f>VLOOKUP(C1244,'Category Look Up'!$B:$C,2,FALSE)</f>
        <v>Electronics</v>
      </c>
      <c r="F1244" s="2">
        <f>VLOOKUP(C1244,'Sales Data'!$A:$B,2,FALSE)</f>
        <v>171</v>
      </c>
      <c r="G1244" s="1">
        <f t="shared" si="20"/>
        <v>1106.3699999999999</v>
      </c>
    </row>
    <row r="1245" spans="1:7" x14ac:dyDescent="0.25">
      <c r="A1245" s="2" t="s">
        <v>1975</v>
      </c>
      <c r="B1245" s="2" t="s">
        <v>1340</v>
      </c>
      <c r="C1245" s="2" t="s">
        <v>435</v>
      </c>
      <c r="D1245" s="1">
        <v>4.98060246590759</v>
      </c>
      <c r="E1245" s="2" t="str">
        <f>VLOOKUP(C1245,'Category Look Up'!$B:$C,2,FALSE)</f>
        <v>Electronics</v>
      </c>
      <c r="F1245" s="2">
        <f>VLOOKUP(C1245,'Sales Data'!$A:$B,2,FALSE)</f>
        <v>171</v>
      </c>
      <c r="G1245" s="1">
        <f t="shared" si="20"/>
        <v>851.68302167019795</v>
      </c>
    </row>
    <row r="1246" spans="1:7" x14ac:dyDescent="0.25">
      <c r="A1246" s="2" t="s">
        <v>1973</v>
      </c>
      <c r="B1246" s="2" t="s">
        <v>887</v>
      </c>
      <c r="C1246" s="2" t="s">
        <v>208</v>
      </c>
      <c r="D1246" s="1">
        <v>26.99</v>
      </c>
      <c r="E1246" s="2" t="str">
        <f>VLOOKUP(C1246,'Category Look Up'!$B:$C,2,FALSE)</f>
        <v>Consumables</v>
      </c>
      <c r="F1246" s="2">
        <f>VLOOKUP(C1246,'Sales Data'!$A:$B,2,FALSE)</f>
        <v>1095</v>
      </c>
      <c r="G1246" s="1">
        <f t="shared" si="20"/>
        <v>29554.05</v>
      </c>
    </row>
    <row r="1247" spans="1:7" x14ac:dyDescent="0.25">
      <c r="A1247" s="2" t="s">
        <v>1974</v>
      </c>
      <c r="B1247" s="2" t="s">
        <v>1836</v>
      </c>
      <c r="C1247" s="2" t="s">
        <v>358</v>
      </c>
      <c r="D1247" s="1">
        <v>19.972753191445683</v>
      </c>
      <c r="E1247" s="2" t="str">
        <f>VLOOKUP(C1247,'Category Look Up'!$B:$C,2,FALSE)</f>
        <v>Consumables</v>
      </c>
      <c r="F1247" s="2">
        <f>VLOOKUP(C1247,'Sales Data'!$A:$B,2,FALSE)</f>
        <v>1097</v>
      </c>
      <c r="G1247" s="1">
        <f t="shared" si="20"/>
        <v>21910.110251015914</v>
      </c>
    </row>
    <row r="1248" spans="1:7" x14ac:dyDescent="0.25">
      <c r="A1248" s="2" t="s">
        <v>1975</v>
      </c>
      <c r="B1248" s="2" t="s">
        <v>1187</v>
      </c>
      <c r="C1248" s="2" t="s">
        <v>358</v>
      </c>
      <c r="D1248" s="1">
        <v>17.047378262823187</v>
      </c>
      <c r="E1248" s="2" t="str">
        <f>VLOOKUP(C1248,'Category Look Up'!$B:$C,2,FALSE)</f>
        <v>Consumables</v>
      </c>
      <c r="F1248" s="2">
        <f>VLOOKUP(C1248,'Sales Data'!$A:$B,2,FALSE)</f>
        <v>1097</v>
      </c>
      <c r="G1248" s="1">
        <f t="shared" si="20"/>
        <v>18700.973954317036</v>
      </c>
    </row>
    <row r="1249" spans="1:7" x14ac:dyDescent="0.25">
      <c r="A1249" s="2" t="s">
        <v>1975</v>
      </c>
      <c r="B1249" s="2" t="s">
        <v>1344</v>
      </c>
      <c r="C1249" s="2" t="s">
        <v>437</v>
      </c>
      <c r="D1249" s="1">
        <v>35.728795648980601</v>
      </c>
      <c r="E1249" s="2" t="str">
        <f>VLOOKUP(C1249,'Category Look Up'!$B:$C,2,FALSE)</f>
        <v>Home</v>
      </c>
      <c r="F1249" s="2">
        <f>VLOOKUP(C1249,'Sales Data'!$A:$B,2,FALSE)</f>
        <v>338</v>
      </c>
      <c r="G1249" s="1">
        <f t="shared" si="20"/>
        <v>12076.332929355443</v>
      </c>
    </row>
    <row r="1250" spans="1:7" x14ac:dyDescent="0.25">
      <c r="A1250" s="2" t="s">
        <v>1974</v>
      </c>
      <c r="B1250" s="2" t="s">
        <v>1915</v>
      </c>
      <c r="C1250" s="2" t="s">
        <v>437</v>
      </c>
      <c r="D1250" s="1">
        <v>34.867950601762416</v>
      </c>
      <c r="E1250" s="2" t="str">
        <f>VLOOKUP(C1250,'Category Look Up'!$B:$C,2,FALSE)</f>
        <v>Home</v>
      </c>
      <c r="F1250" s="2">
        <f>VLOOKUP(C1250,'Sales Data'!$A:$B,2,FALSE)</f>
        <v>338</v>
      </c>
      <c r="G1250" s="1">
        <f t="shared" si="20"/>
        <v>11785.367303395697</v>
      </c>
    </row>
    <row r="1251" spans="1:7" x14ac:dyDescent="0.25">
      <c r="A1251" s="2" t="s">
        <v>1973</v>
      </c>
      <c r="B1251" s="2" t="s">
        <v>1343</v>
      </c>
      <c r="C1251" s="2" t="s">
        <v>437</v>
      </c>
      <c r="D1251" s="1">
        <v>29.99</v>
      </c>
      <c r="E1251" s="2" t="str">
        <f>VLOOKUP(C1251,'Category Look Up'!$B:$C,2,FALSE)</f>
        <v>Home</v>
      </c>
      <c r="F1251" s="2">
        <f>VLOOKUP(C1251,'Sales Data'!$A:$B,2,FALSE)</f>
        <v>338</v>
      </c>
      <c r="G1251" s="1">
        <f t="shared" si="20"/>
        <v>10136.619999999999</v>
      </c>
    </row>
    <row r="1252" spans="1:7" x14ac:dyDescent="0.25">
      <c r="A1252" s="2" t="s">
        <v>1974</v>
      </c>
      <c r="B1252" s="2" t="s">
        <v>1916</v>
      </c>
      <c r="C1252" s="2" t="s">
        <v>438</v>
      </c>
      <c r="D1252" s="1">
        <v>51.852389447602228</v>
      </c>
      <c r="E1252" s="2" t="str">
        <f>VLOOKUP(C1252,'Category Look Up'!$B:$C,2,FALSE)</f>
        <v>Electronics</v>
      </c>
      <c r="F1252" s="2">
        <f>VLOOKUP(C1252,'Sales Data'!$A:$B,2,FALSE)</f>
        <v>160</v>
      </c>
      <c r="G1252" s="1">
        <f t="shared" si="20"/>
        <v>8296.3823116163567</v>
      </c>
    </row>
    <row r="1253" spans="1:7" x14ac:dyDescent="0.25">
      <c r="A1253" s="2" t="s">
        <v>1973</v>
      </c>
      <c r="B1253" s="2" t="s">
        <v>1345</v>
      </c>
      <c r="C1253" s="2" t="s">
        <v>438</v>
      </c>
      <c r="D1253" s="1">
        <v>41.99</v>
      </c>
      <c r="E1253" s="2" t="str">
        <f>VLOOKUP(C1253,'Category Look Up'!$B:$C,2,FALSE)</f>
        <v>Electronics</v>
      </c>
      <c r="F1253" s="2">
        <f>VLOOKUP(C1253,'Sales Data'!$A:$B,2,FALSE)</f>
        <v>160</v>
      </c>
      <c r="G1253" s="1">
        <f t="shared" si="20"/>
        <v>6718.4000000000005</v>
      </c>
    </row>
    <row r="1254" spans="1:7" x14ac:dyDescent="0.25">
      <c r="A1254" s="2" t="s">
        <v>1975</v>
      </c>
      <c r="B1254" s="2" t="s">
        <v>1346</v>
      </c>
      <c r="C1254" s="2" t="s">
        <v>438</v>
      </c>
      <c r="D1254" s="1">
        <v>37.162424747937848</v>
      </c>
      <c r="E1254" s="2" t="str">
        <f>VLOOKUP(C1254,'Category Look Up'!$B:$C,2,FALSE)</f>
        <v>Electronics</v>
      </c>
      <c r="F1254" s="2">
        <f>VLOOKUP(C1254,'Sales Data'!$A:$B,2,FALSE)</f>
        <v>160</v>
      </c>
      <c r="G1254" s="1">
        <f t="shared" si="20"/>
        <v>5945.9879596700557</v>
      </c>
    </row>
    <row r="1255" spans="1:7" x14ac:dyDescent="0.25">
      <c r="A1255" s="2" t="s">
        <v>1973</v>
      </c>
      <c r="B1255" s="2" t="s">
        <v>1186</v>
      </c>
      <c r="C1255" s="2" t="s">
        <v>358</v>
      </c>
      <c r="D1255" s="1">
        <v>15.99</v>
      </c>
      <c r="E1255" s="2" t="str">
        <f>VLOOKUP(C1255,'Category Look Up'!$B:$C,2,FALSE)</f>
        <v>Consumables</v>
      </c>
      <c r="F1255" s="2">
        <f>VLOOKUP(C1255,'Sales Data'!$A:$B,2,FALSE)</f>
        <v>1097</v>
      </c>
      <c r="G1255" s="1">
        <f t="shared" si="20"/>
        <v>17541.03</v>
      </c>
    </row>
    <row r="1256" spans="1:7" x14ac:dyDescent="0.25">
      <c r="A1256" s="2" t="s">
        <v>1974</v>
      </c>
      <c r="B1256" s="2" t="s">
        <v>1494</v>
      </c>
      <c r="C1256" s="2" t="s">
        <v>16</v>
      </c>
      <c r="D1256" s="1">
        <v>12.675379273020271</v>
      </c>
      <c r="E1256" s="2" t="str">
        <f>VLOOKUP(C1256,'Category Look Up'!$B:$C,2,FALSE)</f>
        <v>Consumables</v>
      </c>
      <c r="F1256" s="2">
        <f>VLOOKUP(C1256,'Sales Data'!$A:$B,2,FALSE)</f>
        <v>1098</v>
      </c>
      <c r="G1256" s="1">
        <f t="shared" si="20"/>
        <v>13917.566441776258</v>
      </c>
    </row>
    <row r="1257" spans="1:7" x14ac:dyDescent="0.25">
      <c r="A1257" s="2" t="s">
        <v>1975</v>
      </c>
      <c r="B1257" s="2" t="s">
        <v>525</v>
      </c>
      <c r="C1257" s="2" t="s">
        <v>16</v>
      </c>
      <c r="D1257" s="1">
        <v>11.533894164935278</v>
      </c>
      <c r="E1257" s="2" t="str">
        <f>VLOOKUP(C1257,'Category Look Up'!$B:$C,2,FALSE)</f>
        <v>Consumables</v>
      </c>
      <c r="F1257" s="2">
        <f>VLOOKUP(C1257,'Sales Data'!$A:$B,2,FALSE)</f>
        <v>1098</v>
      </c>
      <c r="G1257" s="1">
        <f t="shared" si="20"/>
        <v>12664.215793098936</v>
      </c>
    </row>
    <row r="1258" spans="1:7" x14ac:dyDescent="0.25">
      <c r="A1258" s="2" t="s">
        <v>1974</v>
      </c>
      <c r="B1258" s="2" t="s">
        <v>1918</v>
      </c>
      <c r="C1258" s="2" t="s">
        <v>440</v>
      </c>
      <c r="D1258" s="1">
        <v>14.435037149890553</v>
      </c>
      <c r="E1258" s="2" t="str">
        <f>VLOOKUP(C1258,'Category Look Up'!$B:$C,2,FALSE)</f>
        <v>Home</v>
      </c>
      <c r="F1258" s="2">
        <f>VLOOKUP(C1258,'Sales Data'!$A:$B,2,FALSE)</f>
        <v>512</v>
      </c>
      <c r="G1258" s="1">
        <f t="shared" si="20"/>
        <v>7390.739020743963</v>
      </c>
    </row>
    <row r="1259" spans="1:7" x14ac:dyDescent="0.25">
      <c r="A1259" s="2" t="s">
        <v>1973</v>
      </c>
      <c r="B1259" s="2" t="s">
        <v>1349</v>
      </c>
      <c r="C1259" s="2" t="s">
        <v>440</v>
      </c>
      <c r="D1259" s="1">
        <v>12.99</v>
      </c>
      <c r="E1259" s="2" t="str">
        <f>VLOOKUP(C1259,'Category Look Up'!$B:$C,2,FALSE)</f>
        <v>Home</v>
      </c>
      <c r="F1259" s="2">
        <f>VLOOKUP(C1259,'Sales Data'!$A:$B,2,FALSE)</f>
        <v>512</v>
      </c>
      <c r="G1259" s="1">
        <f t="shared" si="20"/>
        <v>6650.88</v>
      </c>
    </row>
    <row r="1260" spans="1:7" x14ac:dyDescent="0.25">
      <c r="A1260" s="2" t="s">
        <v>1975</v>
      </c>
      <c r="B1260" s="2" t="s">
        <v>1350</v>
      </c>
      <c r="C1260" s="2" t="s">
        <v>440</v>
      </c>
      <c r="D1260" s="1">
        <v>12.609302154804347</v>
      </c>
      <c r="E1260" s="2" t="str">
        <f>VLOOKUP(C1260,'Category Look Up'!$B:$C,2,FALSE)</f>
        <v>Home</v>
      </c>
      <c r="F1260" s="2">
        <f>VLOOKUP(C1260,'Sales Data'!$A:$B,2,FALSE)</f>
        <v>512</v>
      </c>
      <c r="G1260" s="1">
        <f t="shared" si="20"/>
        <v>6455.9627032598255</v>
      </c>
    </row>
    <row r="1261" spans="1:7" x14ac:dyDescent="0.25">
      <c r="A1261" s="2" t="s">
        <v>1974</v>
      </c>
      <c r="B1261" s="2" t="s">
        <v>1919</v>
      </c>
      <c r="C1261" s="2" t="s">
        <v>441</v>
      </c>
      <c r="D1261" s="1">
        <v>10.283346851623991</v>
      </c>
      <c r="E1261" s="2" t="str">
        <f>VLOOKUP(C1261,'Category Look Up'!$B:$C,2,FALSE)</f>
        <v>Electronics</v>
      </c>
      <c r="F1261" s="2">
        <f>VLOOKUP(C1261,'Sales Data'!$A:$B,2,FALSE)</f>
        <v>154</v>
      </c>
      <c r="G1261" s="1">
        <f t="shared" si="20"/>
        <v>1583.6354151500946</v>
      </c>
    </row>
    <row r="1262" spans="1:7" x14ac:dyDescent="0.25">
      <c r="A1262" s="2" t="s">
        <v>1973</v>
      </c>
      <c r="B1262" s="2" t="s">
        <v>1351</v>
      </c>
      <c r="C1262" s="2" t="s">
        <v>441</v>
      </c>
      <c r="D1262" s="1">
        <v>10</v>
      </c>
      <c r="E1262" s="2" t="str">
        <f>VLOOKUP(C1262,'Category Look Up'!$B:$C,2,FALSE)</f>
        <v>Electronics</v>
      </c>
      <c r="F1262" s="2">
        <f>VLOOKUP(C1262,'Sales Data'!$A:$B,2,FALSE)</f>
        <v>154</v>
      </c>
      <c r="G1262" s="1">
        <f t="shared" si="20"/>
        <v>1540</v>
      </c>
    </row>
    <row r="1263" spans="1:7" x14ac:dyDescent="0.25">
      <c r="A1263" s="2" t="s">
        <v>1975</v>
      </c>
      <c r="B1263" s="2" t="s">
        <v>1352</v>
      </c>
      <c r="C1263" s="2" t="s">
        <v>441</v>
      </c>
      <c r="D1263" s="1">
        <v>6.593173426286719</v>
      </c>
      <c r="E1263" s="2" t="str">
        <f>VLOOKUP(C1263,'Category Look Up'!$B:$C,2,FALSE)</f>
        <v>Electronics</v>
      </c>
      <c r="F1263" s="2">
        <f>VLOOKUP(C1263,'Sales Data'!$A:$B,2,FALSE)</f>
        <v>154</v>
      </c>
      <c r="G1263" s="1">
        <f t="shared" si="20"/>
        <v>1015.3487076481547</v>
      </c>
    </row>
    <row r="1264" spans="1:7" x14ac:dyDescent="0.25">
      <c r="A1264" s="2" t="s">
        <v>1973</v>
      </c>
      <c r="B1264" s="2" t="s">
        <v>524</v>
      </c>
      <c r="C1264" s="2" t="s">
        <v>16</v>
      </c>
      <c r="D1264" s="1">
        <v>10.039999999999999</v>
      </c>
      <c r="E1264" s="2" t="str">
        <f>VLOOKUP(C1264,'Category Look Up'!$B:$C,2,FALSE)</f>
        <v>Consumables</v>
      </c>
      <c r="F1264" s="2">
        <f>VLOOKUP(C1264,'Sales Data'!$A:$B,2,FALSE)</f>
        <v>1098</v>
      </c>
      <c r="G1264" s="1">
        <f t="shared" si="20"/>
        <v>11023.919999999998</v>
      </c>
    </row>
    <row r="1265" spans="1:7" x14ac:dyDescent="0.25">
      <c r="A1265" s="2" t="s">
        <v>1974</v>
      </c>
      <c r="B1265" s="2" t="s">
        <v>1533</v>
      </c>
      <c r="C1265" s="2" t="s">
        <v>55</v>
      </c>
      <c r="D1265" s="1">
        <v>17.585732373435693</v>
      </c>
      <c r="E1265" s="2" t="str">
        <f>VLOOKUP(C1265,'Category Look Up'!$B:$C,2,FALSE)</f>
        <v>Consumables</v>
      </c>
      <c r="F1265" s="2">
        <f>VLOOKUP(C1265,'Sales Data'!$A:$B,2,FALSE)</f>
        <v>1100</v>
      </c>
      <c r="G1265" s="1">
        <f t="shared" si="20"/>
        <v>19344.305610779262</v>
      </c>
    </row>
    <row r="1266" spans="1:7" x14ac:dyDescent="0.25">
      <c r="A1266" s="2" t="s">
        <v>1975</v>
      </c>
      <c r="B1266" s="2" t="s">
        <v>603</v>
      </c>
      <c r="C1266" s="2" t="s">
        <v>55</v>
      </c>
      <c r="D1266" s="1">
        <v>16.88945593080215</v>
      </c>
      <c r="E1266" s="2" t="str">
        <f>VLOOKUP(C1266,'Category Look Up'!$B:$C,2,FALSE)</f>
        <v>Consumables</v>
      </c>
      <c r="F1266" s="2">
        <f>VLOOKUP(C1266,'Sales Data'!$A:$B,2,FALSE)</f>
        <v>1100</v>
      </c>
      <c r="G1266" s="1">
        <f t="shared" si="20"/>
        <v>18578.401523882363</v>
      </c>
    </row>
    <row r="1267" spans="1:7" x14ac:dyDescent="0.25">
      <c r="A1267" s="2" t="s">
        <v>1975</v>
      </c>
      <c r="B1267" s="2" t="s">
        <v>1356</v>
      </c>
      <c r="C1267" s="2" t="s">
        <v>443</v>
      </c>
      <c r="D1267" s="1">
        <v>344.65621795537965</v>
      </c>
      <c r="E1267" s="2" t="str">
        <f>VLOOKUP(C1267,'Category Look Up'!$B:$C,2,FALSE)</f>
        <v>Home</v>
      </c>
      <c r="F1267" s="2">
        <f>VLOOKUP(C1267,'Sales Data'!$A:$B,2,FALSE)</f>
        <v>462</v>
      </c>
      <c r="G1267" s="1">
        <f t="shared" si="20"/>
        <v>159231.17269538541</v>
      </c>
    </row>
    <row r="1268" spans="1:7" x14ac:dyDescent="0.25">
      <c r="A1268" s="2" t="s">
        <v>1973</v>
      </c>
      <c r="B1268" s="2" t="s">
        <v>1355</v>
      </c>
      <c r="C1268" s="2" t="s">
        <v>443</v>
      </c>
      <c r="D1268" s="1">
        <v>279</v>
      </c>
      <c r="E1268" s="2" t="str">
        <f>VLOOKUP(C1268,'Category Look Up'!$B:$C,2,FALSE)</f>
        <v>Home</v>
      </c>
      <c r="F1268" s="2">
        <f>VLOOKUP(C1268,'Sales Data'!$A:$B,2,FALSE)</f>
        <v>462</v>
      </c>
      <c r="G1268" s="1">
        <f t="shared" si="20"/>
        <v>128898</v>
      </c>
    </row>
    <row r="1269" spans="1:7" x14ac:dyDescent="0.25">
      <c r="A1269" s="2" t="s">
        <v>1974</v>
      </c>
      <c r="B1269" s="2" t="s">
        <v>1921</v>
      </c>
      <c r="C1269" s="2" t="s">
        <v>443</v>
      </c>
      <c r="D1269" s="1">
        <v>277.88428146270263</v>
      </c>
      <c r="E1269" s="2" t="str">
        <f>VLOOKUP(C1269,'Category Look Up'!$B:$C,2,FALSE)</f>
        <v>Home</v>
      </c>
      <c r="F1269" s="2">
        <f>VLOOKUP(C1269,'Sales Data'!$A:$B,2,FALSE)</f>
        <v>462</v>
      </c>
      <c r="G1269" s="1">
        <f t="shared" si="20"/>
        <v>128382.53803576862</v>
      </c>
    </row>
    <row r="1270" spans="1:7" x14ac:dyDescent="0.25">
      <c r="A1270" s="2" t="s">
        <v>1975</v>
      </c>
      <c r="B1270" s="2" t="s">
        <v>1358</v>
      </c>
      <c r="C1270" s="2" t="s">
        <v>444</v>
      </c>
      <c r="D1270" s="1">
        <v>210.27781229333857</v>
      </c>
      <c r="E1270" s="2" t="str">
        <f>VLOOKUP(C1270,'Category Look Up'!$B:$C,2,FALSE)</f>
        <v>Electronics</v>
      </c>
      <c r="F1270" s="2">
        <f>VLOOKUP(C1270,'Sales Data'!$A:$B,2,FALSE)</f>
        <v>459</v>
      </c>
      <c r="G1270" s="1">
        <f t="shared" si="20"/>
        <v>96517.515842642402</v>
      </c>
    </row>
    <row r="1271" spans="1:7" x14ac:dyDescent="0.25">
      <c r="A1271" s="2" t="s">
        <v>1973</v>
      </c>
      <c r="B1271" s="2" t="s">
        <v>1357</v>
      </c>
      <c r="C1271" s="2" t="s">
        <v>444</v>
      </c>
      <c r="D1271" s="1">
        <v>202.96</v>
      </c>
      <c r="E1271" s="2" t="str">
        <f>VLOOKUP(C1271,'Category Look Up'!$B:$C,2,FALSE)</f>
        <v>Electronics</v>
      </c>
      <c r="F1271" s="2">
        <f>VLOOKUP(C1271,'Sales Data'!$A:$B,2,FALSE)</f>
        <v>459</v>
      </c>
      <c r="G1271" s="1">
        <f t="shared" si="20"/>
        <v>93158.64</v>
      </c>
    </row>
    <row r="1272" spans="1:7" x14ac:dyDescent="0.25">
      <c r="A1272" s="2" t="s">
        <v>1974</v>
      </c>
      <c r="B1272" s="2" t="s">
        <v>1922</v>
      </c>
      <c r="C1272" s="2" t="s">
        <v>444</v>
      </c>
      <c r="D1272" s="1">
        <v>178.96282393332538</v>
      </c>
      <c r="E1272" s="2" t="str">
        <f>VLOOKUP(C1272,'Category Look Up'!$B:$C,2,FALSE)</f>
        <v>Electronics</v>
      </c>
      <c r="F1272" s="2">
        <f>VLOOKUP(C1272,'Sales Data'!$A:$B,2,FALSE)</f>
        <v>459</v>
      </c>
      <c r="G1272" s="1">
        <f t="shared" si="20"/>
        <v>82143.936185396349</v>
      </c>
    </row>
    <row r="1273" spans="1:7" x14ac:dyDescent="0.25">
      <c r="A1273" s="2" t="s">
        <v>1973</v>
      </c>
      <c r="B1273" s="2" t="s">
        <v>602</v>
      </c>
      <c r="C1273" s="2" t="s">
        <v>55</v>
      </c>
      <c r="D1273" s="1">
        <v>15.09</v>
      </c>
      <c r="E1273" s="2" t="str">
        <f>VLOOKUP(C1273,'Category Look Up'!$B:$C,2,FALSE)</f>
        <v>Consumables</v>
      </c>
      <c r="F1273" s="2">
        <f>VLOOKUP(C1273,'Sales Data'!$A:$B,2,FALSE)</f>
        <v>1100</v>
      </c>
      <c r="G1273" s="1">
        <f t="shared" si="20"/>
        <v>16599</v>
      </c>
    </row>
    <row r="1274" spans="1:7" x14ac:dyDescent="0.25">
      <c r="A1274" s="2" t="s">
        <v>1973</v>
      </c>
      <c r="B1274" s="2" t="s">
        <v>1078</v>
      </c>
      <c r="C1274" s="2" t="s">
        <v>304</v>
      </c>
      <c r="D1274" s="1">
        <v>338.42</v>
      </c>
      <c r="E1274" s="2" t="str">
        <f>VLOOKUP(C1274,'Category Look Up'!$B:$C,2,FALSE)</f>
        <v>Consumables</v>
      </c>
      <c r="F1274" s="2">
        <f>VLOOKUP(C1274,'Sales Data'!$A:$B,2,FALSE)</f>
        <v>1207</v>
      </c>
      <c r="G1274" s="1">
        <f t="shared" si="20"/>
        <v>408472.94</v>
      </c>
    </row>
    <row r="1275" spans="1:7" x14ac:dyDescent="0.25">
      <c r="A1275" s="2" t="s">
        <v>1975</v>
      </c>
      <c r="B1275" s="2" t="s">
        <v>1079</v>
      </c>
      <c r="C1275" s="2" t="s">
        <v>304</v>
      </c>
      <c r="D1275" s="1">
        <v>323.39043880380649</v>
      </c>
      <c r="E1275" s="2" t="str">
        <f>VLOOKUP(C1275,'Category Look Up'!$B:$C,2,FALSE)</f>
        <v>Consumables</v>
      </c>
      <c r="F1275" s="2">
        <f>VLOOKUP(C1275,'Sales Data'!$A:$B,2,FALSE)</f>
        <v>1207</v>
      </c>
      <c r="G1275" s="1">
        <f t="shared" si="20"/>
        <v>390332.25963619445</v>
      </c>
    </row>
    <row r="1276" spans="1:7" x14ac:dyDescent="0.25">
      <c r="A1276" s="2" t="s">
        <v>1975</v>
      </c>
      <c r="B1276" s="2" t="s">
        <v>1362</v>
      </c>
      <c r="C1276" s="2" t="s">
        <v>446</v>
      </c>
      <c r="D1276" s="1">
        <v>29.420014824406518</v>
      </c>
      <c r="E1276" s="2" t="str">
        <f>VLOOKUP(C1276,'Category Look Up'!$B:$C,2,FALSE)</f>
        <v>Home</v>
      </c>
      <c r="F1276" s="2">
        <f>VLOOKUP(C1276,'Sales Data'!$A:$B,2,FALSE)</f>
        <v>312</v>
      </c>
      <c r="G1276" s="1">
        <f t="shared" si="20"/>
        <v>9179.044625214834</v>
      </c>
    </row>
    <row r="1277" spans="1:7" x14ac:dyDescent="0.25">
      <c r="A1277" s="2" t="s">
        <v>1974</v>
      </c>
      <c r="B1277" s="2" t="s">
        <v>1924</v>
      </c>
      <c r="C1277" s="2" t="s">
        <v>446</v>
      </c>
      <c r="D1277" s="1">
        <v>26.260058575234648</v>
      </c>
      <c r="E1277" s="2" t="str">
        <f>VLOOKUP(C1277,'Category Look Up'!$B:$C,2,FALSE)</f>
        <v>Home</v>
      </c>
      <c r="F1277" s="2">
        <f>VLOOKUP(C1277,'Sales Data'!$A:$B,2,FALSE)</f>
        <v>312</v>
      </c>
      <c r="G1277" s="1">
        <f t="shared" si="20"/>
        <v>8193.1382754732094</v>
      </c>
    </row>
    <row r="1278" spans="1:7" x14ac:dyDescent="0.25">
      <c r="A1278" s="2" t="s">
        <v>1973</v>
      </c>
      <c r="B1278" s="2" t="s">
        <v>1361</v>
      </c>
      <c r="C1278" s="2" t="s">
        <v>446</v>
      </c>
      <c r="D1278" s="1">
        <v>20.8</v>
      </c>
      <c r="E1278" s="2" t="str">
        <f>VLOOKUP(C1278,'Category Look Up'!$B:$C,2,FALSE)</f>
        <v>Home</v>
      </c>
      <c r="F1278" s="2">
        <f>VLOOKUP(C1278,'Sales Data'!$A:$B,2,FALSE)</f>
        <v>312</v>
      </c>
      <c r="G1278" s="1">
        <f t="shared" si="20"/>
        <v>6489.6</v>
      </c>
    </row>
    <row r="1279" spans="1:7" x14ac:dyDescent="0.25">
      <c r="A1279" s="2" t="s">
        <v>1974</v>
      </c>
      <c r="B1279" s="2" t="s">
        <v>1925</v>
      </c>
      <c r="C1279" s="2" t="s">
        <v>447</v>
      </c>
      <c r="D1279" s="1">
        <v>9.4200606380415728</v>
      </c>
      <c r="E1279" s="2" t="str">
        <f>VLOOKUP(C1279,'Category Look Up'!$B:$C,2,FALSE)</f>
        <v>Electronics</v>
      </c>
      <c r="F1279" s="2">
        <f>VLOOKUP(C1279,'Sales Data'!$A:$B,2,FALSE)</f>
        <v>191</v>
      </c>
      <c r="G1279" s="1">
        <f t="shared" si="20"/>
        <v>1799.2315818659404</v>
      </c>
    </row>
    <row r="1280" spans="1:7" x14ac:dyDescent="0.25">
      <c r="A1280" s="2" t="s">
        <v>1973</v>
      </c>
      <c r="B1280" s="2" t="s">
        <v>1363</v>
      </c>
      <c r="C1280" s="2" t="s">
        <v>447</v>
      </c>
      <c r="D1280" s="1">
        <v>7.72</v>
      </c>
      <c r="E1280" s="2" t="str">
        <f>VLOOKUP(C1280,'Category Look Up'!$B:$C,2,FALSE)</f>
        <v>Electronics</v>
      </c>
      <c r="F1280" s="2">
        <f>VLOOKUP(C1280,'Sales Data'!$A:$B,2,FALSE)</f>
        <v>191</v>
      </c>
      <c r="G1280" s="1">
        <f t="shared" si="20"/>
        <v>1474.52</v>
      </c>
    </row>
    <row r="1281" spans="1:7" x14ac:dyDescent="0.25">
      <c r="A1281" s="2" t="s">
        <v>1975</v>
      </c>
      <c r="B1281" s="2" t="s">
        <v>1364</v>
      </c>
      <c r="C1281" s="2" t="s">
        <v>447</v>
      </c>
      <c r="D1281" s="1">
        <v>4.2880932576100763</v>
      </c>
      <c r="E1281" s="2" t="str">
        <f>VLOOKUP(C1281,'Category Look Up'!$B:$C,2,FALSE)</f>
        <v>Electronics</v>
      </c>
      <c r="F1281" s="2">
        <f>VLOOKUP(C1281,'Sales Data'!$A:$B,2,FALSE)</f>
        <v>191</v>
      </c>
      <c r="G1281" s="1">
        <f t="shared" si="20"/>
        <v>819.02581220352454</v>
      </c>
    </row>
    <row r="1282" spans="1:7" x14ac:dyDescent="0.25">
      <c r="A1282" s="2" t="s">
        <v>1974</v>
      </c>
      <c r="B1282" s="2" t="s">
        <v>1782</v>
      </c>
      <c r="C1282" s="2" t="s">
        <v>304</v>
      </c>
      <c r="D1282" s="1">
        <v>308.16768637585636</v>
      </c>
      <c r="E1282" s="2" t="str">
        <f>VLOOKUP(C1282,'Category Look Up'!$B:$C,2,FALSE)</f>
        <v>Consumables</v>
      </c>
      <c r="F1282" s="2">
        <f>VLOOKUP(C1282,'Sales Data'!$A:$B,2,FALSE)</f>
        <v>1207</v>
      </c>
      <c r="G1282" s="1">
        <f t="shared" si="20"/>
        <v>371958.39745565865</v>
      </c>
    </row>
    <row r="1283" spans="1:7" x14ac:dyDescent="0.25">
      <c r="A1283" s="2" t="s">
        <v>1975</v>
      </c>
      <c r="B1283" s="2" t="s">
        <v>1085</v>
      </c>
      <c r="C1283" s="2" t="s">
        <v>307</v>
      </c>
      <c r="D1283" s="1">
        <v>551.9034920494388</v>
      </c>
      <c r="E1283" s="2" t="str">
        <f>VLOOKUP(C1283,'Category Look Up'!$B:$C,2,FALSE)</f>
        <v>Consumables</v>
      </c>
      <c r="F1283" s="2">
        <f>VLOOKUP(C1283,'Sales Data'!$A:$B,2,FALSE)</f>
        <v>1221</v>
      </c>
      <c r="G1283" s="1">
        <f t="shared" ref="G1283:G1346" si="21">D1283*F1283</f>
        <v>673874.16379236476</v>
      </c>
    </row>
    <row r="1284" spans="1:7" x14ac:dyDescent="0.25">
      <c r="A1284" s="2" t="s">
        <v>1973</v>
      </c>
      <c r="B1284" s="2" t="s">
        <v>1084</v>
      </c>
      <c r="C1284" s="2" t="s">
        <v>307</v>
      </c>
      <c r="D1284" s="1">
        <v>511</v>
      </c>
      <c r="E1284" s="2" t="str">
        <f>VLOOKUP(C1284,'Category Look Up'!$B:$C,2,FALSE)</f>
        <v>Consumables</v>
      </c>
      <c r="F1284" s="2">
        <f>VLOOKUP(C1284,'Sales Data'!$A:$B,2,FALSE)</f>
        <v>1221</v>
      </c>
      <c r="G1284" s="1">
        <f t="shared" si="21"/>
        <v>623931</v>
      </c>
    </row>
    <row r="1285" spans="1:7" x14ac:dyDescent="0.25">
      <c r="A1285" s="2" t="s">
        <v>1975</v>
      </c>
      <c r="B1285" s="2" t="s">
        <v>1368</v>
      </c>
      <c r="C1285" s="2" t="s">
        <v>449</v>
      </c>
      <c r="D1285" s="1">
        <v>9.4446795702118429</v>
      </c>
      <c r="E1285" s="2" t="str">
        <f>VLOOKUP(C1285,'Category Look Up'!$B:$C,2,FALSE)</f>
        <v>Home</v>
      </c>
      <c r="F1285" s="2">
        <f>VLOOKUP(C1285,'Sales Data'!$A:$B,2,FALSE)</f>
        <v>302</v>
      </c>
      <c r="G1285" s="1">
        <f t="shared" si="21"/>
        <v>2852.2932302039767</v>
      </c>
    </row>
    <row r="1286" spans="1:7" x14ac:dyDescent="0.25">
      <c r="A1286" s="2" t="s">
        <v>1974</v>
      </c>
      <c r="B1286" s="2" t="s">
        <v>1927</v>
      </c>
      <c r="C1286" s="2" t="s">
        <v>449</v>
      </c>
      <c r="D1286" s="1">
        <v>9.0317582412135824</v>
      </c>
      <c r="E1286" s="2" t="str">
        <f>VLOOKUP(C1286,'Category Look Up'!$B:$C,2,FALSE)</f>
        <v>Home</v>
      </c>
      <c r="F1286" s="2">
        <f>VLOOKUP(C1286,'Sales Data'!$A:$B,2,FALSE)</f>
        <v>302</v>
      </c>
      <c r="G1286" s="1">
        <f t="shared" si="21"/>
        <v>2727.5909888465017</v>
      </c>
    </row>
    <row r="1287" spans="1:7" x14ac:dyDescent="0.25">
      <c r="A1287" s="2" t="s">
        <v>1973</v>
      </c>
      <c r="B1287" s="2" t="s">
        <v>1367</v>
      </c>
      <c r="C1287" s="2" t="s">
        <v>449</v>
      </c>
      <c r="D1287" s="1">
        <v>6.99</v>
      </c>
      <c r="E1287" s="2" t="str">
        <f>VLOOKUP(C1287,'Category Look Up'!$B:$C,2,FALSE)</f>
        <v>Home</v>
      </c>
      <c r="F1287" s="2">
        <f>VLOOKUP(C1287,'Sales Data'!$A:$B,2,FALSE)</f>
        <v>302</v>
      </c>
      <c r="G1287" s="1">
        <f t="shared" si="21"/>
        <v>2110.98</v>
      </c>
    </row>
    <row r="1288" spans="1:7" x14ac:dyDescent="0.25">
      <c r="A1288" s="2" t="s">
        <v>1974</v>
      </c>
      <c r="B1288" s="2" t="s">
        <v>1928</v>
      </c>
      <c r="C1288" s="2" t="s">
        <v>450</v>
      </c>
      <c r="D1288" s="1">
        <v>7.6336856724786566</v>
      </c>
      <c r="E1288" s="2" t="str">
        <f>VLOOKUP(C1288,'Category Look Up'!$B:$C,2,FALSE)</f>
        <v>Electronics</v>
      </c>
      <c r="F1288" s="2">
        <f>VLOOKUP(C1288,'Sales Data'!$A:$B,2,FALSE)</f>
        <v>151</v>
      </c>
      <c r="G1288" s="1">
        <f t="shared" si="21"/>
        <v>1152.686536544277</v>
      </c>
    </row>
    <row r="1289" spans="1:7" x14ac:dyDescent="0.25">
      <c r="A1289" s="2" t="s">
        <v>1973</v>
      </c>
      <c r="B1289" s="2" t="s">
        <v>1369</v>
      </c>
      <c r="C1289" s="2" t="s">
        <v>450</v>
      </c>
      <c r="D1289" s="1">
        <v>6.15</v>
      </c>
      <c r="E1289" s="2" t="str">
        <f>VLOOKUP(C1289,'Category Look Up'!$B:$C,2,FALSE)</f>
        <v>Electronics</v>
      </c>
      <c r="F1289" s="2">
        <f>VLOOKUP(C1289,'Sales Data'!$A:$B,2,FALSE)</f>
        <v>151</v>
      </c>
      <c r="G1289" s="1">
        <f t="shared" si="21"/>
        <v>928.65000000000009</v>
      </c>
    </row>
    <row r="1290" spans="1:7" x14ac:dyDescent="0.25">
      <c r="A1290" s="2" t="s">
        <v>1975</v>
      </c>
      <c r="B1290" s="2" t="s">
        <v>1370</v>
      </c>
      <c r="C1290" s="2" t="s">
        <v>450</v>
      </c>
      <c r="D1290" s="1">
        <v>5.7595709942990245</v>
      </c>
      <c r="E1290" s="2" t="str">
        <f>VLOOKUP(C1290,'Category Look Up'!$B:$C,2,FALSE)</f>
        <v>Electronics</v>
      </c>
      <c r="F1290" s="2">
        <f>VLOOKUP(C1290,'Sales Data'!$A:$B,2,FALSE)</f>
        <v>151</v>
      </c>
      <c r="G1290" s="1">
        <f t="shared" si="21"/>
        <v>869.69522013915275</v>
      </c>
    </row>
    <row r="1291" spans="1:7" x14ac:dyDescent="0.25">
      <c r="A1291" s="2" t="s">
        <v>1974</v>
      </c>
      <c r="B1291" s="2" t="s">
        <v>1785</v>
      </c>
      <c r="C1291" s="2" t="s">
        <v>307</v>
      </c>
      <c r="D1291" s="1">
        <v>415.12801258370303</v>
      </c>
      <c r="E1291" s="2" t="str">
        <f>VLOOKUP(C1291,'Category Look Up'!$B:$C,2,FALSE)</f>
        <v>Consumables</v>
      </c>
      <c r="F1291" s="2">
        <f>VLOOKUP(C1291,'Sales Data'!$A:$B,2,FALSE)</f>
        <v>1221</v>
      </c>
      <c r="G1291" s="1">
        <f t="shared" si="21"/>
        <v>506871.30336470139</v>
      </c>
    </row>
    <row r="1292" spans="1:7" x14ac:dyDescent="0.25">
      <c r="A1292" s="2" t="s">
        <v>1975</v>
      </c>
      <c r="B1292" s="2" t="s">
        <v>1426</v>
      </c>
      <c r="C1292" s="2" t="s">
        <v>478</v>
      </c>
      <c r="D1292" s="1">
        <v>189.71786233198117</v>
      </c>
      <c r="E1292" s="2" t="str">
        <f>VLOOKUP(C1292,'Category Look Up'!$B:$C,2,FALSE)</f>
        <v>Consumables</v>
      </c>
      <c r="F1292" s="2">
        <f>VLOOKUP(C1292,'Sales Data'!$A:$B,2,FALSE)</f>
        <v>1224</v>
      </c>
      <c r="G1292" s="1">
        <f t="shared" si="21"/>
        <v>232214.66349434495</v>
      </c>
    </row>
    <row r="1293" spans="1:7" x14ac:dyDescent="0.25">
      <c r="A1293" s="2" t="s">
        <v>1973</v>
      </c>
      <c r="B1293" s="2" t="s">
        <v>1425</v>
      </c>
      <c r="C1293" s="2" t="s">
        <v>478</v>
      </c>
      <c r="D1293" s="1">
        <v>173</v>
      </c>
      <c r="E1293" s="2" t="str">
        <f>VLOOKUP(C1293,'Category Look Up'!$B:$C,2,FALSE)</f>
        <v>Consumables</v>
      </c>
      <c r="F1293" s="2">
        <f>VLOOKUP(C1293,'Sales Data'!$A:$B,2,FALSE)</f>
        <v>1224</v>
      </c>
      <c r="G1293" s="1">
        <f t="shared" si="21"/>
        <v>211752</v>
      </c>
    </row>
    <row r="1294" spans="1:7" x14ac:dyDescent="0.25">
      <c r="A1294" s="2" t="s">
        <v>1975</v>
      </c>
      <c r="B1294" s="2" t="s">
        <v>1374</v>
      </c>
      <c r="C1294" s="2" t="s">
        <v>452</v>
      </c>
      <c r="D1294" s="1">
        <v>158.41484604295226</v>
      </c>
      <c r="E1294" s="2" t="str">
        <f>VLOOKUP(C1294,'Category Look Up'!$B:$C,2,FALSE)</f>
        <v>Home</v>
      </c>
      <c r="F1294" s="2">
        <f>VLOOKUP(C1294,'Sales Data'!$A:$B,2,FALSE)</f>
        <v>465</v>
      </c>
      <c r="G1294" s="1">
        <f t="shared" si="21"/>
        <v>73662.903409972801</v>
      </c>
    </row>
    <row r="1295" spans="1:7" x14ac:dyDescent="0.25">
      <c r="A1295" s="2" t="s">
        <v>1973</v>
      </c>
      <c r="B1295" s="2" t="s">
        <v>1373</v>
      </c>
      <c r="C1295" s="2" t="s">
        <v>452</v>
      </c>
      <c r="D1295" s="1">
        <v>132.41999999999999</v>
      </c>
      <c r="E1295" s="2" t="str">
        <f>VLOOKUP(C1295,'Category Look Up'!$B:$C,2,FALSE)</f>
        <v>Home</v>
      </c>
      <c r="F1295" s="2">
        <f>VLOOKUP(C1295,'Sales Data'!$A:$B,2,FALSE)</f>
        <v>465</v>
      </c>
      <c r="G1295" s="1">
        <f t="shared" si="21"/>
        <v>61575.299999999996</v>
      </c>
    </row>
    <row r="1296" spans="1:7" x14ac:dyDescent="0.25">
      <c r="A1296" s="2" t="s">
        <v>1974</v>
      </c>
      <c r="B1296" s="2" t="s">
        <v>1930</v>
      </c>
      <c r="C1296" s="2" t="s">
        <v>452</v>
      </c>
      <c r="D1296" s="1">
        <v>113.73845900505175</v>
      </c>
      <c r="E1296" s="2" t="str">
        <f>VLOOKUP(C1296,'Category Look Up'!$B:$C,2,FALSE)</f>
        <v>Home</v>
      </c>
      <c r="F1296" s="2">
        <f>VLOOKUP(C1296,'Sales Data'!$A:$B,2,FALSE)</f>
        <v>465</v>
      </c>
      <c r="G1296" s="1">
        <f t="shared" si="21"/>
        <v>52888.383437349068</v>
      </c>
    </row>
    <row r="1297" spans="1:7" x14ac:dyDescent="0.25">
      <c r="A1297" s="2" t="s">
        <v>1973</v>
      </c>
      <c r="B1297" s="2" t="s">
        <v>1375</v>
      </c>
      <c r="C1297" s="2" t="s">
        <v>453</v>
      </c>
      <c r="D1297" s="1">
        <v>113.19</v>
      </c>
      <c r="E1297" s="2" t="str">
        <f>VLOOKUP(C1297,'Category Look Up'!$B:$C,2,FALSE)</f>
        <v>Electronics</v>
      </c>
      <c r="F1297" s="2">
        <f>VLOOKUP(C1297,'Sales Data'!$A:$B,2,FALSE)</f>
        <v>189</v>
      </c>
      <c r="G1297" s="1">
        <f t="shared" si="21"/>
        <v>21392.91</v>
      </c>
    </row>
    <row r="1298" spans="1:7" x14ac:dyDescent="0.25">
      <c r="A1298" s="2" t="s">
        <v>1974</v>
      </c>
      <c r="B1298" s="2" t="s">
        <v>1931</v>
      </c>
      <c r="C1298" s="2" t="s">
        <v>453</v>
      </c>
      <c r="D1298" s="1">
        <v>100.38963535288993</v>
      </c>
      <c r="E1298" s="2" t="str">
        <f>VLOOKUP(C1298,'Category Look Up'!$B:$C,2,FALSE)</f>
        <v>Electronics</v>
      </c>
      <c r="F1298" s="2">
        <f>VLOOKUP(C1298,'Sales Data'!$A:$B,2,FALSE)</f>
        <v>189</v>
      </c>
      <c r="G1298" s="1">
        <f t="shared" si="21"/>
        <v>18973.641081696194</v>
      </c>
    </row>
    <row r="1299" spans="1:7" x14ac:dyDescent="0.25">
      <c r="A1299" s="2" t="s">
        <v>1975</v>
      </c>
      <c r="B1299" s="2" t="s">
        <v>1376</v>
      </c>
      <c r="C1299" s="2" t="s">
        <v>453</v>
      </c>
      <c r="D1299" s="1">
        <v>63.394826887154423</v>
      </c>
      <c r="E1299" s="2" t="str">
        <f>VLOOKUP(C1299,'Category Look Up'!$B:$C,2,FALSE)</f>
        <v>Electronics</v>
      </c>
      <c r="F1299" s="2">
        <f>VLOOKUP(C1299,'Sales Data'!$A:$B,2,FALSE)</f>
        <v>189</v>
      </c>
      <c r="G1299" s="1">
        <f t="shared" si="21"/>
        <v>11981.622281672186</v>
      </c>
    </row>
    <row r="1300" spans="1:7" x14ac:dyDescent="0.25">
      <c r="A1300" s="2" t="s">
        <v>1974</v>
      </c>
      <c r="B1300" s="2" t="s">
        <v>1942</v>
      </c>
      <c r="C1300" s="2" t="s">
        <v>478</v>
      </c>
      <c r="D1300" s="1">
        <v>162.59161204373206</v>
      </c>
      <c r="E1300" s="2" t="str">
        <f>VLOOKUP(C1300,'Category Look Up'!$B:$C,2,FALSE)</f>
        <v>Consumables</v>
      </c>
      <c r="F1300" s="2">
        <f>VLOOKUP(C1300,'Sales Data'!$A:$B,2,FALSE)</f>
        <v>1224</v>
      </c>
      <c r="G1300" s="1">
        <f t="shared" si="21"/>
        <v>199012.13314152803</v>
      </c>
    </row>
    <row r="1301" spans="1:7" x14ac:dyDescent="0.25">
      <c r="A1301" s="2" t="s">
        <v>1975</v>
      </c>
      <c r="B1301" s="2" t="s">
        <v>882</v>
      </c>
      <c r="C1301" s="2" t="s">
        <v>205</v>
      </c>
      <c r="D1301" s="1">
        <v>91.602510736353864</v>
      </c>
      <c r="E1301" s="2" t="str">
        <f>VLOOKUP(C1301,'Category Look Up'!$B:$C,2,FALSE)</f>
        <v>Consumables</v>
      </c>
      <c r="F1301" s="2">
        <f>VLOOKUP(C1301,'Sales Data'!$A:$B,2,FALSE)</f>
        <v>1226</v>
      </c>
      <c r="G1301" s="1">
        <f t="shared" si="21"/>
        <v>112304.67816276984</v>
      </c>
    </row>
    <row r="1302" spans="1:7" x14ac:dyDescent="0.25">
      <c r="A1302" s="2" t="s">
        <v>1973</v>
      </c>
      <c r="B1302" s="2" t="s">
        <v>881</v>
      </c>
      <c r="C1302" s="2" t="s">
        <v>205</v>
      </c>
      <c r="D1302" s="1">
        <v>89.99</v>
      </c>
      <c r="E1302" s="2" t="str">
        <f>VLOOKUP(C1302,'Category Look Up'!$B:$C,2,FALSE)</f>
        <v>Consumables</v>
      </c>
      <c r="F1302" s="2">
        <f>VLOOKUP(C1302,'Sales Data'!$A:$B,2,FALSE)</f>
        <v>1226</v>
      </c>
      <c r="G1302" s="1">
        <f t="shared" si="21"/>
        <v>110327.73999999999</v>
      </c>
    </row>
    <row r="1303" spans="1:7" x14ac:dyDescent="0.25">
      <c r="A1303" s="2" t="s">
        <v>1974</v>
      </c>
      <c r="B1303" s="2" t="s">
        <v>1933</v>
      </c>
      <c r="C1303" s="2" t="s">
        <v>455</v>
      </c>
      <c r="D1303" s="1">
        <v>45.340662038105066</v>
      </c>
      <c r="E1303" s="2" t="str">
        <f>VLOOKUP(C1303,'Category Look Up'!$B:$C,2,FALSE)</f>
        <v>Home</v>
      </c>
      <c r="F1303" s="2">
        <f>VLOOKUP(C1303,'Sales Data'!$A:$B,2,FALSE)</f>
        <v>341</v>
      </c>
      <c r="G1303" s="1">
        <f t="shared" si="21"/>
        <v>15461.165754993828</v>
      </c>
    </row>
    <row r="1304" spans="1:7" x14ac:dyDescent="0.25">
      <c r="A1304" s="2" t="s">
        <v>1975</v>
      </c>
      <c r="B1304" s="2" t="s">
        <v>1380</v>
      </c>
      <c r="C1304" s="2" t="s">
        <v>455</v>
      </c>
      <c r="D1304" s="1">
        <v>42.892966182674037</v>
      </c>
      <c r="E1304" s="2" t="str">
        <f>VLOOKUP(C1304,'Category Look Up'!$B:$C,2,FALSE)</f>
        <v>Home</v>
      </c>
      <c r="F1304" s="2">
        <f>VLOOKUP(C1304,'Sales Data'!$A:$B,2,FALSE)</f>
        <v>341</v>
      </c>
      <c r="G1304" s="1">
        <f t="shared" si="21"/>
        <v>14626.501468291846</v>
      </c>
    </row>
    <row r="1305" spans="1:7" x14ac:dyDescent="0.25">
      <c r="A1305" s="2" t="s">
        <v>1973</v>
      </c>
      <c r="B1305" s="2" t="s">
        <v>1379</v>
      </c>
      <c r="C1305" s="2" t="s">
        <v>455</v>
      </c>
      <c r="D1305" s="1">
        <v>42.15</v>
      </c>
      <c r="E1305" s="2" t="str">
        <f>VLOOKUP(C1305,'Category Look Up'!$B:$C,2,FALSE)</f>
        <v>Home</v>
      </c>
      <c r="F1305" s="2">
        <f>VLOOKUP(C1305,'Sales Data'!$A:$B,2,FALSE)</f>
        <v>341</v>
      </c>
      <c r="G1305" s="1">
        <f t="shared" si="21"/>
        <v>14373.15</v>
      </c>
    </row>
    <row r="1306" spans="1:7" x14ac:dyDescent="0.25">
      <c r="A1306" s="2" t="s">
        <v>1974</v>
      </c>
      <c r="B1306" s="2" t="s">
        <v>1934</v>
      </c>
      <c r="C1306" s="2" t="s">
        <v>456</v>
      </c>
      <c r="D1306" s="1">
        <v>46.758298679127982</v>
      </c>
      <c r="E1306" s="2" t="str">
        <f>VLOOKUP(C1306,'Category Look Up'!$B:$C,2,FALSE)</f>
        <v>Electronics</v>
      </c>
      <c r="F1306" s="2">
        <f>VLOOKUP(C1306,'Sales Data'!$A:$B,2,FALSE)</f>
        <v>159</v>
      </c>
      <c r="G1306" s="1">
        <f t="shared" si="21"/>
        <v>7434.5694899813489</v>
      </c>
    </row>
    <row r="1307" spans="1:7" x14ac:dyDescent="0.25">
      <c r="A1307" s="2" t="s">
        <v>1973</v>
      </c>
      <c r="B1307" s="2" t="s">
        <v>1381</v>
      </c>
      <c r="C1307" s="2" t="s">
        <v>456</v>
      </c>
      <c r="D1307" s="1">
        <v>42.39</v>
      </c>
      <c r="E1307" s="2" t="str">
        <f>VLOOKUP(C1307,'Category Look Up'!$B:$C,2,FALSE)</f>
        <v>Electronics</v>
      </c>
      <c r="F1307" s="2">
        <f>VLOOKUP(C1307,'Sales Data'!$A:$B,2,FALSE)</f>
        <v>159</v>
      </c>
      <c r="G1307" s="1">
        <f t="shared" si="21"/>
        <v>6740.01</v>
      </c>
    </row>
    <row r="1308" spans="1:7" x14ac:dyDescent="0.25">
      <c r="A1308" s="2" t="s">
        <v>1975</v>
      </c>
      <c r="B1308" s="2" t="s">
        <v>1382</v>
      </c>
      <c r="C1308" s="2" t="s">
        <v>456</v>
      </c>
      <c r="D1308" s="1">
        <v>24.463748976902256</v>
      </c>
      <c r="E1308" s="2" t="str">
        <f>VLOOKUP(C1308,'Category Look Up'!$B:$C,2,FALSE)</f>
        <v>Electronics</v>
      </c>
      <c r="F1308" s="2">
        <f>VLOOKUP(C1308,'Sales Data'!$A:$B,2,FALSE)</f>
        <v>159</v>
      </c>
      <c r="G1308" s="1">
        <f t="shared" si="21"/>
        <v>3889.7360873274588</v>
      </c>
    </row>
    <row r="1309" spans="1:7" x14ac:dyDescent="0.25">
      <c r="A1309" s="2" t="s">
        <v>1974</v>
      </c>
      <c r="B1309" s="2" t="s">
        <v>1683</v>
      </c>
      <c r="C1309" s="2" t="s">
        <v>205</v>
      </c>
      <c r="D1309" s="1">
        <v>74.102129455843624</v>
      </c>
      <c r="E1309" s="2" t="str">
        <f>VLOOKUP(C1309,'Category Look Up'!$B:$C,2,FALSE)</f>
        <v>Consumables</v>
      </c>
      <c r="F1309" s="2">
        <f>VLOOKUP(C1309,'Sales Data'!$A:$B,2,FALSE)</f>
        <v>1226</v>
      </c>
      <c r="G1309" s="1">
        <f t="shared" si="21"/>
        <v>90849.210712864282</v>
      </c>
    </row>
    <row r="1310" spans="1:7" x14ac:dyDescent="0.25">
      <c r="A1310" s="2" t="s">
        <v>1975</v>
      </c>
      <c r="B1310" s="2" t="s">
        <v>1450</v>
      </c>
      <c r="C1310" s="2" t="s">
        <v>490</v>
      </c>
      <c r="D1310" s="1">
        <v>534.56849772937574</v>
      </c>
      <c r="E1310" s="2" t="str">
        <f>VLOOKUP(C1310,'Category Look Up'!$B:$C,2,FALSE)</f>
        <v>Consumables</v>
      </c>
      <c r="F1310" s="2">
        <f>VLOOKUP(C1310,'Sales Data'!$A:$B,2,FALSE)</f>
        <v>1244</v>
      </c>
      <c r="G1310" s="1">
        <f t="shared" si="21"/>
        <v>665003.21117534337</v>
      </c>
    </row>
    <row r="1311" spans="1:7" x14ac:dyDescent="0.25">
      <c r="A1311" s="2" t="s">
        <v>1973</v>
      </c>
      <c r="B1311" s="2" t="s">
        <v>1449</v>
      </c>
      <c r="C1311" s="2" t="s">
        <v>490</v>
      </c>
      <c r="D1311" s="1">
        <v>458</v>
      </c>
      <c r="E1311" s="2" t="str">
        <f>VLOOKUP(C1311,'Category Look Up'!$B:$C,2,FALSE)</f>
        <v>Consumables</v>
      </c>
      <c r="F1311" s="2">
        <f>VLOOKUP(C1311,'Sales Data'!$A:$B,2,FALSE)</f>
        <v>1244</v>
      </c>
      <c r="G1311" s="1">
        <f t="shared" si="21"/>
        <v>569752</v>
      </c>
    </row>
    <row r="1312" spans="1:7" x14ac:dyDescent="0.25">
      <c r="A1312" s="2" t="s">
        <v>1975</v>
      </c>
      <c r="B1312" s="2" t="s">
        <v>1386</v>
      </c>
      <c r="C1312" s="2" t="s">
        <v>458</v>
      </c>
      <c r="D1312" s="1">
        <v>51.005244872259595</v>
      </c>
      <c r="E1312" s="2" t="str">
        <f>VLOOKUP(C1312,'Category Look Up'!$B:$C,2,FALSE)</f>
        <v>Home</v>
      </c>
      <c r="F1312" s="2">
        <f>VLOOKUP(C1312,'Sales Data'!$A:$B,2,FALSE)</f>
        <v>337</v>
      </c>
      <c r="G1312" s="1">
        <f t="shared" si="21"/>
        <v>17188.767521951482</v>
      </c>
    </row>
    <row r="1313" spans="1:7" x14ac:dyDescent="0.25">
      <c r="A1313" s="2" t="s">
        <v>1974</v>
      </c>
      <c r="B1313" s="2" t="s">
        <v>1936</v>
      </c>
      <c r="C1313" s="2" t="s">
        <v>458</v>
      </c>
      <c r="D1313" s="1">
        <v>45.74454123497344</v>
      </c>
      <c r="E1313" s="2" t="str">
        <f>VLOOKUP(C1313,'Category Look Up'!$B:$C,2,FALSE)</f>
        <v>Home</v>
      </c>
      <c r="F1313" s="2">
        <f>VLOOKUP(C1313,'Sales Data'!$A:$B,2,FALSE)</f>
        <v>337</v>
      </c>
      <c r="G1313" s="1">
        <f t="shared" si="21"/>
        <v>15415.910396186049</v>
      </c>
    </row>
    <row r="1314" spans="1:7" x14ac:dyDescent="0.25">
      <c r="A1314" s="2" t="s">
        <v>1973</v>
      </c>
      <c r="B1314" s="2" t="s">
        <v>1385</v>
      </c>
      <c r="C1314" s="2" t="s">
        <v>458</v>
      </c>
      <c r="D1314" s="1">
        <v>38.979999999999997</v>
      </c>
      <c r="E1314" s="2" t="str">
        <f>VLOOKUP(C1314,'Category Look Up'!$B:$C,2,FALSE)</f>
        <v>Home</v>
      </c>
      <c r="F1314" s="2">
        <f>VLOOKUP(C1314,'Sales Data'!$A:$B,2,FALSE)</f>
        <v>337</v>
      </c>
      <c r="G1314" s="1">
        <f t="shared" si="21"/>
        <v>13136.259999999998</v>
      </c>
    </row>
    <row r="1315" spans="1:7" x14ac:dyDescent="0.25">
      <c r="A1315" s="2" t="s">
        <v>1973</v>
      </c>
      <c r="B1315" s="2" t="s">
        <v>1387</v>
      </c>
      <c r="C1315" s="2" t="s">
        <v>459</v>
      </c>
      <c r="D1315" s="1">
        <v>20.61</v>
      </c>
      <c r="E1315" s="2" t="str">
        <f>VLOOKUP(C1315,'Category Look Up'!$B:$C,2,FALSE)</f>
        <v>Electronics</v>
      </c>
      <c r="F1315" s="2">
        <f>VLOOKUP(C1315,'Sales Data'!$A:$B,2,FALSE)</f>
        <v>384</v>
      </c>
      <c r="G1315" s="1">
        <f t="shared" si="21"/>
        <v>7914.24</v>
      </c>
    </row>
    <row r="1316" spans="1:7" x14ac:dyDescent="0.25">
      <c r="A1316" s="2" t="s">
        <v>1975</v>
      </c>
      <c r="B1316" s="2" t="s">
        <v>1388</v>
      </c>
      <c r="C1316" s="2" t="s">
        <v>459</v>
      </c>
      <c r="D1316" s="1">
        <v>13.437097285030324</v>
      </c>
      <c r="E1316" s="2" t="str">
        <f>VLOOKUP(C1316,'Category Look Up'!$B:$C,2,FALSE)</f>
        <v>Electronics</v>
      </c>
      <c r="F1316" s="2">
        <f>VLOOKUP(C1316,'Sales Data'!$A:$B,2,FALSE)</f>
        <v>384</v>
      </c>
      <c r="G1316" s="1">
        <f t="shared" si="21"/>
        <v>5159.8453574516443</v>
      </c>
    </row>
    <row r="1317" spans="1:7" x14ac:dyDescent="0.25">
      <c r="A1317" s="2" t="s">
        <v>1974</v>
      </c>
      <c r="B1317" s="2" t="s">
        <v>1954</v>
      </c>
      <c r="C1317" s="2" t="s">
        <v>490</v>
      </c>
      <c r="D1317" s="1">
        <v>407.72922947806745</v>
      </c>
      <c r="E1317" s="2" t="str">
        <f>VLOOKUP(C1317,'Category Look Up'!$B:$C,2,FALSE)</f>
        <v>Consumables</v>
      </c>
      <c r="F1317" s="2">
        <f>VLOOKUP(C1317,'Sales Data'!$A:$B,2,FALSE)</f>
        <v>1244</v>
      </c>
      <c r="G1317" s="1">
        <f t="shared" si="21"/>
        <v>507215.16147071589</v>
      </c>
    </row>
    <row r="1318" spans="1:7" x14ac:dyDescent="0.25">
      <c r="A1318" s="2" t="s">
        <v>1975</v>
      </c>
      <c r="B1318" s="2" t="s">
        <v>1038</v>
      </c>
      <c r="C1318" s="2" t="s">
        <v>283</v>
      </c>
      <c r="D1318" s="1">
        <v>75.792040273981257</v>
      </c>
      <c r="E1318" s="2" t="str">
        <f>VLOOKUP(C1318,'Category Look Up'!$B:$C,2,FALSE)</f>
        <v>Consumables</v>
      </c>
      <c r="F1318" s="2">
        <f>VLOOKUP(C1318,'Sales Data'!$A:$B,2,FALSE)</f>
        <v>1248</v>
      </c>
      <c r="G1318" s="1">
        <f t="shared" si="21"/>
        <v>94588.46626192861</v>
      </c>
    </row>
    <row r="1319" spans="1:7" x14ac:dyDescent="0.25">
      <c r="A1319" s="2" t="s">
        <v>1975</v>
      </c>
      <c r="B1319" s="2" t="s">
        <v>1392</v>
      </c>
      <c r="C1319" s="2" t="s">
        <v>461</v>
      </c>
      <c r="D1319" s="1">
        <v>16.197140391642218</v>
      </c>
      <c r="E1319" s="2" t="str">
        <f>VLOOKUP(C1319,'Category Look Up'!$B:$C,2,FALSE)</f>
        <v>Home</v>
      </c>
      <c r="F1319" s="2">
        <f>VLOOKUP(C1319,'Sales Data'!$A:$B,2,FALSE)</f>
        <v>229</v>
      </c>
      <c r="G1319" s="1">
        <f t="shared" si="21"/>
        <v>3709.1451496860682</v>
      </c>
    </row>
    <row r="1320" spans="1:7" x14ac:dyDescent="0.25">
      <c r="A1320" s="2" t="s">
        <v>1973</v>
      </c>
      <c r="B1320" s="2" t="s">
        <v>1391</v>
      </c>
      <c r="C1320" s="2" t="s">
        <v>461</v>
      </c>
      <c r="D1320" s="1">
        <v>14.99</v>
      </c>
      <c r="E1320" s="2" t="str">
        <f>VLOOKUP(C1320,'Category Look Up'!$B:$C,2,FALSE)</f>
        <v>Home</v>
      </c>
      <c r="F1320" s="2">
        <f>VLOOKUP(C1320,'Sales Data'!$A:$B,2,FALSE)</f>
        <v>229</v>
      </c>
      <c r="G1320" s="1">
        <f t="shared" si="21"/>
        <v>3432.71</v>
      </c>
    </row>
    <row r="1321" spans="1:7" x14ac:dyDescent="0.25">
      <c r="A1321" s="2" t="s">
        <v>1973</v>
      </c>
      <c r="B1321" s="2" t="s">
        <v>1393</v>
      </c>
      <c r="C1321" s="2" t="s">
        <v>462</v>
      </c>
      <c r="D1321" s="1">
        <v>235</v>
      </c>
      <c r="E1321" s="2" t="str">
        <f>VLOOKUP(C1321,'Category Look Up'!$B:$C,2,FALSE)</f>
        <v>Electronics</v>
      </c>
      <c r="F1321" s="2">
        <f>VLOOKUP(C1321,'Sales Data'!$A:$B,2,FALSE)</f>
        <v>417</v>
      </c>
      <c r="G1321" s="1">
        <f t="shared" si="21"/>
        <v>97995</v>
      </c>
    </row>
    <row r="1322" spans="1:7" x14ac:dyDescent="0.25">
      <c r="A1322" s="2" t="s">
        <v>1975</v>
      </c>
      <c r="B1322" s="2" t="s">
        <v>1394</v>
      </c>
      <c r="C1322" s="2" t="s">
        <v>462</v>
      </c>
      <c r="D1322" s="1">
        <v>148.42559280173114</v>
      </c>
      <c r="E1322" s="2" t="str">
        <f>VLOOKUP(C1322,'Category Look Up'!$B:$C,2,FALSE)</f>
        <v>Electronics</v>
      </c>
      <c r="F1322" s="2">
        <f>VLOOKUP(C1322,'Sales Data'!$A:$B,2,FALSE)</f>
        <v>417</v>
      </c>
      <c r="G1322" s="1">
        <f t="shared" si="21"/>
        <v>61893.472198321884</v>
      </c>
    </row>
    <row r="1323" spans="1:7" x14ac:dyDescent="0.25">
      <c r="A1323" s="2" t="s">
        <v>1973</v>
      </c>
      <c r="B1323" s="2" t="s">
        <v>1037</v>
      </c>
      <c r="C1323" s="2" t="s">
        <v>283</v>
      </c>
      <c r="D1323" s="1">
        <v>72.989999999999995</v>
      </c>
      <c r="E1323" s="2" t="str">
        <f>VLOOKUP(C1323,'Category Look Up'!$B:$C,2,FALSE)</f>
        <v>Consumables</v>
      </c>
      <c r="F1323" s="2">
        <f>VLOOKUP(C1323,'Sales Data'!$A:$B,2,FALSE)</f>
        <v>1248</v>
      </c>
      <c r="G1323" s="1">
        <f t="shared" si="21"/>
        <v>91091.51999999999</v>
      </c>
    </row>
    <row r="1324" spans="1:7" x14ac:dyDescent="0.25">
      <c r="A1324" s="2" t="s">
        <v>1974</v>
      </c>
      <c r="B1324" s="2" t="s">
        <v>1761</v>
      </c>
      <c r="C1324" s="2" t="s">
        <v>283</v>
      </c>
      <c r="D1324" s="1">
        <v>64.786520249015879</v>
      </c>
      <c r="E1324" s="2" t="str">
        <f>VLOOKUP(C1324,'Category Look Up'!$B:$C,2,FALSE)</f>
        <v>Consumables</v>
      </c>
      <c r="F1324" s="2">
        <f>VLOOKUP(C1324,'Sales Data'!$A:$B,2,FALSE)</f>
        <v>1248</v>
      </c>
      <c r="G1324" s="1">
        <f t="shared" si="21"/>
        <v>80853.577270771813</v>
      </c>
    </row>
    <row r="1325" spans="1:7" x14ac:dyDescent="0.25">
      <c r="A1325" s="2" t="s">
        <v>1975</v>
      </c>
      <c r="B1325" s="2" t="s">
        <v>1398</v>
      </c>
      <c r="C1325" s="2" t="s">
        <v>464</v>
      </c>
      <c r="D1325" s="1">
        <v>192.90939900390279</v>
      </c>
      <c r="E1325" s="2" t="str">
        <f>VLOOKUP(C1325,'Category Look Up'!$B:$C,2,FALSE)</f>
        <v>Home</v>
      </c>
      <c r="F1325" s="2">
        <f>VLOOKUP(C1325,'Sales Data'!$A:$B,2,FALSE)</f>
        <v>468</v>
      </c>
      <c r="G1325" s="1">
        <f t="shared" si="21"/>
        <v>90281.598733826511</v>
      </c>
    </row>
    <row r="1326" spans="1:7" x14ac:dyDescent="0.25">
      <c r="A1326" s="2" t="s">
        <v>1973</v>
      </c>
      <c r="B1326" s="2" t="s">
        <v>1397</v>
      </c>
      <c r="C1326" s="2" t="s">
        <v>464</v>
      </c>
      <c r="D1326" s="1">
        <v>137</v>
      </c>
      <c r="E1326" s="2" t="str">
        <f>VLOOKUP(C1326,'Category Look Up'!$B:$C,2,FALSE)</f>
        <v>Home</v>
      </c>
      <c r="F1326" s="2">
        <f>VLOOKUP(C1326,'Sales Data'!$A:$B,2,FALSE)</f>
        <v>468</v>
      </c>
      <c r="G1326" s="1">
        <f t="shared" si="21"/>
        <v>64116</v>
      </c>
    </row>
    <row r="1327" spans="1:7" x14ac:dyDescent="0.25">
      <c r="A1327" s="2" t="s">
        <v>1973</v>
      </c>
      <c r="B1327" s="2" t="s">
        <v>1399</v>
      </c>
      <c r="C1327" s="2" t="s">
        <v>465</v>
      </c>
      <c r="D1327" s="1">
        <v>13.49</v>
      </c>
      <c r="E1327" s="2" t="str">
        <f>VLOOKUP(C1327,'Category Look Up'!$B:$C,2,FALSE)</f>
        <v>Electronics</v>
      </c>
      <c r="F1327" s="2">
        <f>VLOOKUP(C1327,'Sales Data'!$A:$B,2,FALSE)</f>
        <v>308</v>
      </c>
      <c r="G1327" s="1">
        <f t="shared" si="21"/>
        <v>4154.92</v>
      </c>
    </row>
    <row r="1328" spans="1:7" x14ac:dyDescent="0.25">
      <c r="A1328" s="2" t="s">
        <v>1975</v>
      </c>
      <c r="B1328" s="2" t="s">
        <v>1400</v>
      </c>
      <c r="C1328" s="2" t="s">
        <v>465</v>
      </c>
      <c r="D1328" s="1">
        <v>13.023045456731863</v>
      </c>
      <c r="E1328" s="2" t="str">
        <f>VLOOKUP(C1328,'Category Look Up'!$B:$C,2,FALSE)</f>
        <v>Electronics</v>
      </c>
      <c r="F1328" s="2">
        <f>VLOOKUP(C1328,'Sales Data'!$A:$B,2,FALSE)</f>
        <v>308</v>
      </c>
      <c r="G1328" s="1">
        <f t="shared" si="21"/>
        <v>4011.0980006734139</v>
      </c>
    </row>
    <row r="1329" spans="1:7" x14ac:dyDescent="0.25">
      <c r="A1329" s="2" t="s">
        <v>1975</v>
      </c>
      <c r="B1329" s="2" t="s">
        <v>900</v>
      </c>
      <c r="C1329" s="2" t="s">
        <v>214</v>
      </c>
      <c r="D1329" s="1">
        <v>1709.2111280836368</v>
      </c>
      <c r="E1329" s="2" t="str">
        <f>VLOOKUP(C1329,'Category Look Up'!$B:$C,2,FALSE)</f>
        <v>Consumables</v>
      </c>
      <c r="F1329" s="2">
        <f>VLOOKUP(C1329,'Sales Data'!$A:$B,2,FALSE)</f>
        <v>1250</v>
      </c>
      <c r="G1329" s="1">
        <f t="shared" si="21"/>
        <v>2136513.9101045462</v>
      </c>
    </row>
    <row r="1330" spans="1:7" x14ac:dyDescent="0.25">
      <c r="A1330" s="2" t="s">
        <v>1973</v>
      </c>
      <c r="B1330" s="2" t="s">
        <v>899</v>
      </c>
      <c r="C1330" s="2" t="s">
        <v>214</v>
      </c>
      <c r="D1330" s="1">
        <v>1589.99</v>
      </c>
      <c r="E1330" s="2" t="str">
        <f>VLOOKUP(C1330,'Category Look Up'!$B:$C,2,FALSE)</f>
        <v>Consumables</v>
      </c>
      <c r="F1330" s="2">
        <f>VLOOKUP(C1330,'Sales Data'!$A:$B,2,FALSE)</f>
        <v>1250</v>
      </c>
      <c r="G1330" s="1">
        <f t="shared" si="21"/>
        <v>1987487.5</v>
      </c>
    </row>
    <row r="1331" spans="1:7" x14ac:dyDescent="0.25">
      <c r="A1331" s="2" t="s">
        <v>1975</v>
      </c>
      <c r="B1331" s="2" t="s">
        <v>1404</v>
      </c>
      <c r="C1331" s="2" t="s">
        <v>467</v>
      </c>
      <c r="D1331" s="1">
        <v>1119.60185089488</v>
      </c>
      <c r="E1331" s="2" t="str">
        <f>VLOOKUP(C1331,'Category Look Up'!$B:$C,2,FALSE)</f>
        <v>Home</v>
      </c>
      <c r="F1331" s="2">
        <f>VLOOKUP(C1331,'Sales Data'!$A:$B,2,FALSE)</f>
        <v>450</v>
      </c>
      <c r="G1331" s="1">
        <f t="shared" si="21"/>
        <v>503820.83290269604</v>
      </c>
    </row>
    <row r="1332" spans="1:7" x14ac:dyDescent="0.25">
      <c r="A1332" s="2" t="s">
        <v>1973</v>
      </c>
      <c r="B1332" s="2" t="s">
        <v>1403</v>
      </c>
      <c r="C1332" s="2" t="s">
        <v>467</v>
      </c>
      <c r="D1332" s="1">
        <v>844</v>
      </c>
      <c r="E1332" s="2" t="str">
        <f>VLOOKUP(C1332,'Category Look Up'!$B:$C,2,FALSE)</f>
        <v>Home</v>
      </c>
      <c r="F1332" s="2">
        <f>VLOOKUP(C1332,'Sales Data'!$A:$B,2,FALSE)</f>
        <v>450</v>
      </c>
      <c r="G1332" s="1">
        <f t="shared" si="21"/>
        <v>379800</v>
      </c>
    </row>
    <row r="1333" spans="1:7" x14ac:dyDescent="0.25">
      <c r="A1333" s="2" t="s">
        <v>1973</v>
      </c>
      <c r="B1333" s="2" t="s">
        <v>1405</v>
      </c>
      <c r="C1333" s="2" t="s">
        <v>468</v>
      </c>
      <c r="D1333" s="1">
        <v>982.1</v>
      </c>
      <c r="E1333" s="2" t="str">
        <f>VLOOKUP(C1333,'Category Look Up'!$B:$C,2,FALSE)</f>
        <v>Electronics</v>
      </c>
      <c r="F1333" s="2">
        <f>VLOOKUP(C1333,'Sales Data'!$A:$B,2,FALSE)</f>
        <v>476</v>
      </c>
      <c r="G1333" s="1">
        <f t="shared" si="21"/>
        <v>467479.60000000003</v>
      </c>
    </row>
    <row r="1334" spans="1:7" x14ac:dyDescent="0.25">
      <c r="A1334" s="2" t="s">
        <v>1975</v>
      </c>
      <c r="B1334" s="2" t="s">
        <v>1406</v>
      </c>
      <c r="C1334" s="2" t="s">
        <v>468</v>
      </c>
      <c r="D1334" s="1">
        <v>713.72440659880124</v>
      </c>
      <c r="E1334" s="2" t="str">
        <f>VLOOKUP(C1334,'Category Look Up'!$B:$C,2,FALSE)</f>
        <v>Electronics</v>
      </c>
      <c r="F1334" s="2">
        <f>VLOOKUP(C1334,'Sales Data'!$A:$B,2,FALSE)</f>
        <v>476</v>
      </c>
      <c r="G1334" s="1">
        <f t="shared" si="21"/>
        <v>339732.81754102936</v>
      </c>
    </row>
    <row r="1335" spans="1:7" x14ac:dyDescent="0.25">
      <c r="A1335" s="2" t="s">
        <v>1974</v>
      </c>
      <c r="B1335" s="2" t="s">
        <v>1692</v>
      </c>
      <c r="C1335" s="2" t="s">
        <v>214</v>
      </c>
      <c r="D1335" s="1">
        <v>1381.5081681523602</v>
      </c>
      <c r="E1335" s="2" t="str">
        <f>VLOOKUP(C1335,'Category Look Up'!$B:$C,2,FALSE)</f>
        <v>Consumables</v>
      </c>
      <c r="F1335" s="2">
        <f>VLOOKUP(C1335,'Sales Data'!$A:$B,2,FALSE)</f>
        <v>1250</v>
      </c>
      <c r="G1335" s="1">
        <f t="shared" si="21"/>
        <v>1726885.2101904503</v>
      </c>
    </row>
    <row r="1336" spans="1:7" x14ac:dyDescent="0.25">
      <c r="A1336" s="2" t="s">
        <v>1975</v>
      </c>
      <c r="B1336" s="2" t="s">
        <v>804</v>
      </c>
      <c r="C1336" s="2" t="s">
        <v>166</v>
      </c>
      <c r="D1336" s="1">
        <v>298.6010462435616</v>
      </c>
      <c r="E1336" s="2" t="str">
        <f>VLOOKUP(C1336,'Category Look Up'!$B:$C,2,FALSE)</f>
        <v>Consumables</v>
      </c>
      <c r="F1336" s="2">
        <f>VLOOKUP(C1336,'Sales Data'!$A:$B,2,FALSE)</f>
        <v>1257</v>
      </c>
      <c r="G1336" s="1">
        <f t="shared" si="21"/>
        <v>375341.51512815693</v>
      </c>
    </row>
    <row r="1337" spans="1:7" x14ac:dyDescent="0.25">
      <c r="A1337" s="2" t="s">
        <v>1975</v>
      </c>
      <c r="B1337" s="2" t="s">
        <v>1410</v>
      </c>
      <c r="C1337" s="2" t="s">
        <v>470</v>
      </c>
      <c r="D1337" s="1">
        <v>18.42392726201976</v>
      </c>
      <c r="E1337" s="2" t="str">
        <f>VLOOKUP(C1337,'Category Look Up'!$B:$C,2,FALSE)</f>
        <v>Home</v>
      </c>
      <c r="F1337" s="2">
        <f>VLOOKUP(C1337,'Sales Data'!$A:$B,2,FALSE)</f>
        <v>298</v>
      </c>
      <c r="G1337" s="1">
        <f t="shared" si="21"/>
        <v>5490.3303240818886</v>
      </c>
    </row>
    <row r="1338" spans="1:7" x14ac:dyDescent="0.25">
      <c r="A1338" s="2" t="s">
        <v>1973</v>
      </c>
      <c r="B1338" s="2" t="s">
        <v>1409</v>
      </c>
      <c r="C1338" s="2" t="s">
        <v>470</v>
      </c>
      <c r="D1338" s="1">
        <v>17.989999999999998</v>
      </c>
      <c r="E1338" s="2" t="str">
        <f>VLOOKUP(C1338,'Category Look Up'!$B:$C,2,FALSE)</f>
        <v>Home</v>
      </c>
      <c r="F1338" s="2">
        <f>VLOOKUP(C1338,'Sales Data'!$A:$B,2,FALSE)</f>
        <v>298</v>
      </c>
      <c r="G1338" s="1">
        <f t="shared" si="21"/>
        <v>5361.0199999999995</v>
      </c>
    </row>
    <row r="1339" spans="1:7" x14ac:dyDescent="0.25">
      <c r="A1339" s="2" t="s">
        <v>1973</v>
      </c>
      <c r="B1339" s="2" t="s">
        <v>1411</v>
      </c>
      <c r="C1339" s="2" t="s">
        <v>471</v>
      </c>
      <c r="D1339" s="1">
        <v>85.91</v>
      </c>
      <c r="E1339" s="2" t="str">
        <f>VLOOKUP(C1339,'Category Look Up'!$B:$C,2,FALSE)</f>
        <v>Electronics</v>
      </c>
      <c r="F1339" s="2">
        <f>VLOOKUP(C1339,'Sales Data'!$A:$B,2,FALSE)</f>
        <v>268</v>
      </c>
      <c r="G1339" s="1">
        <f t="shared" si="21"/>
        <v>23023.879999999997</v>
      </c>
    </row>
    <row r="1340" spans="1:7" x14ac:dyDescent="0.25">
      <c r="A1340" s="2" t="s">
        <v>1975</v>
      </c>
      <c r="B1340" s="2" t="s">
        <v>1412</v>
      </c>
      <c r="C1340" s="2" t="s">
        <v>471</v>
      </c>
      <c r="D1340" s="1">
        <v>78.142341801750248</v>
      </c>
      <c r="E1340" s="2" t="str">
        <f>VLOOKUP(C1340,'Category Look Up'!$B:$C,2,FALSE)</f>
        <v>Electronics</v>
      </c>
      <c r="F1340" s="2">
        <f>VLOOKUP(C1340,'Sales Data'!$A:$B,2,FALSE)</f>
        <v>268</v>
      </c>
      <c r="G1340" s="1">
        <f t="shared" si="21"/>
        <v>20942.147602869067</v>
      </c>
    </row>
    <row r="1341" spans="1:7" x14ac:dyDescent="0.25">
      <c r="A1341" s="2" t="s">
        <v>1973</v>
      </c>
      <c r="B1341" s="2" t="s">
        <v>803</v>
      </c>
      <c r="C1341" s="2" t="s">
        <v>166</v>
      </c>
      <c r="D1341" s="1">
        <v>269</v>
      </c>
      <c r="E1341" s="2" t="str">
        <f>VLOOKUP(C1341,'Category Look Up'!$B:$C,2,FALSE)</f>
        <v>Consumables</v>
      </c>
      <c r="F1341" s="2">
        <f>VLOOKUP(C1341,'Sales Data'!$A:$B,2,FALSE)</f>
        <v>1257</v>
      </c>
      <c r="G1341" s="1">
        <f t="shared" si="21"/>
        <v>338133</v>
      </c>
    </row>
    <row r="1342" spans="1:7" x14ac:dyDescent="0.25">
      <c r="A1342" s="2" t="s">
        <v>1974</v>
      </c>
      <c r="B1342" s="2" t="s">
        <v>1644</v>
      </c>
      <c r="C1342" s="2" t="s">
        <v>166</v>
      </c>
      <c r="D1342" s="1">
        <v>228.05349050009082</v>
      </c>
      <c r="E1342" s="2" t="str">
        <f>VLOOKUP(C1342,'Category Look Up'!$B:$C,2,FALSE)</f>
        <v>Consumables</v>
      </c>
      <c r="F1342" s="2">
        <f>VLOOKUP(C1342,'Sales Data'!$A:$B,2,FALSE)</f>
        <v>1257</v>
      </c>
      <c r="G1342" s="1">
        <f t="shared" si="21"/>
        <v>286663.23755861417</v>
      </c>
    </row>
    <row r="1343" spans="1:7" x14ac:dyDescent="0.25">
      <c r="A1343" s="2" t="s">
        <v>1974</v>
      </c>
      <c r="B1343" s="2" t="s">
        <v>1937</v>
      </c>
      <c r="C1343" s="2" t="s">
        <v>473</v>
      </c>
      <c r="D1343" s="1">
        <v>16.5275823958813</v>
      </c>
      <c r="E1343" s="2" t="str">
        <f>VLOOKUP(C1343,'Category Look Up'!$B:$C,2,FALSE)</f>
        <v>Home</v>
      </c>
      <c r="F1343" s="2">
        <f>VLOOKUP(C1343,'Sales Data'!$A:$B,2,FALSE)</f>
        <v>303</v>
      </c>
      <c r="G1343" s="1">
        <f t="shared" si="21"/>
        <v>5007.8574659520336</v>
      </c>
    </row>
    <row r="1344" spans="1:7" x14ac:dyDescent="0.25">
      <c r="A1344" s="2" t="s">
        <v>1975</v>
      </c>
      <c r="B1344" s="2" t="s">
        <v>1416</v>
      </c>
      <c r="C1344" s="2" t="s">
        <v>473</v>
      </c>
      <c r="D1344" s="1">
        <v>15.008892407429286</v>
      </c>
      <c r="E1344" s="2" t="str">
        <f>VLOOKUP(C1344,'Category Look Up'!$B:$C,2,FALSE)</f>
        <v>Home</v>
      </c>
      <c r="F1344" s="2">
        <f>VLOOKUP(C1344,'Sales Data'!$A:$B,2,FALSE)</f>
        <v>303</v>
      </c>
      <c r="G1344" s="1">
        <f t="shared" si="21"/>
        <v>4547.6943994510739</v>
      </c>
    </row>
    <row r="1345" spans="1:7" x14ac:dyDescent="0.25">
      <c r="A1345" s="2" t="s">
        <v>1973</v>
      </c>
      <c r="B1345" s="2" t="s">
        <v>1415</v>
      </c>
      <c r="C1345" s="2" t="s">
        <v>473</v>
      </c>
      <c r="D1345" s="1">
        <v>12.99</v>
      </c>
      <c r="E1345" s="2" t="str">
        <f>VLOOKUP(C1345,'Category Look Up'!$B:$C,2,FALSE)</f>
        <v>Home</v>
      </c>
      <c r="F1345" s="2">
        <f>VLOOKUP(C1345,'Sales Data'!$A:$B,2,FALSE)</f>
        <v>303</v>
      </c>
      <c r="G1345" s="1">
        <f t="shared" si="21"/>
        <v>3935.9700000000003</v>
      </c>
    </row>
    <row r="1346" spans="1:7" x14ac:dyDescent="0.25">
      <c r="A1346" s="2" t="s">
        <v>1974</v>
      </c>
      <c r="B1346" s="2" t="s">
        <v>1938</v>
      </c>
      <c r="C1346" s="2" t="s">
        <v>474</v>
      </c>
      <c r="D1346" s="1">
        <v>21.671521711325063</v>
      </c>
      <c r="E1346" s="2" t="str">
        <f>VLOOKUP(C1346,'Category Look Up'!$B:$C,2,FALSE)</f>
        <v>Electronics</v>
      </c>
      <c r="F1346" s="2">
        <f>VLOOKUP(C1346,'Sales Data'!$A:$B,2,FALSE)</f>
        <v>300</v>
      </c>
      <c r="G1346" s="1">
        <f t="shared" si="21"/>
        <v>6501.4565133975193</v>
      </c>
    </row>
    <row r="1347" spans="1:7" x14ac:dyDescent="0.25">
      <c r="A1347" s="2" t="s">
        <v>1975</v>
      </c>
      <c r="B1347" s="2" t="s">
        <v>1418</v>
      </c>
      <c r="C1347" s="2" t="s">
        <v>474</v>
      </c>
      <c r="D1347" s="1">
        <v>17.516807843134266</v>
      </c>
      <c r="E1347" s="2" t="str">
        <f>VLOOKUP(C1347,'Category Look Up'!$B:$C,2,FALSE)</f>
        <v>Electronics</v>
      </c>
      <c r="F1347" s="2">
        <f>VLOOKUP(C1347,'Sales Data'!$A:$B,2,FALSE)</f>
        <v>300</v>
      </c>
      <c r="G1347" s="1">
        <f t="shared" ref="G1347:G1407" si="22">D1347*F1347</f>
        <v>5255.0423529402797</v>
      </c>
    </row>
    <row r="1348" spans="1:7" x14ac:dyDescent="0.25">
      <c r="A1348" s="2" t="s">
        <v>1973</v>
      </c>
      <c r="B1348" s="2" t="s">
        <v>1417</v>
      </c>
      <c r="C1348" s="2" t="s">
        <v>474</v>
      </c>
      <c r="D1348" s="1">
        <v>17</v>
      </c>
      <c r="E1348" s="2" t="str">
        <f>VLOOKUP(C1348,'Category Look Up'!$B:$C,2,FALSE)</f>
        <v>Electronics</v>
      </c>
      <c r="F1348" s="2">
        <f>VLOOKUP(C1348,'Sales Data'!$A:$B,2,FALSE)</f>
        <v>300</v>
      </c>
      <c r="G1348" s="1">
        <f t="shared" si="22"/>
        <v>5100</v>
      </c>
    </row>
    <row r="1349" spans="1:7" x14ac:dyDescent="0.25">
      <c r="A1349" s="2" t="s">
        <v>1975</v>
      </c>
      <c r="B1349" s="2" t="s">
        <v>1068</v>
      </c>
      <c r="C1349" s="2" t="s">
        <v>298</v>
      </c>
      <c r="D1349" s="1">
        <v>160.32138730470334</v>
      </c>
      <c r="E1349" s="2" t="str">
        <f>VLOOKUP(C1349,'Category Look Up'!$B:$C,2,FALSE)</f>
        <v>Consumables</v>
      </c>
      <c r="F1349" s="2">
        <f>VLOOKUP(C1349,'Sales Data'!$A:$B,2,FALSE)</f>
        <v>1258</v>
      </c>
      <c r="G1349" s="1">
        <f t="shared" si="22"/>
        <v>201684.30522931679</v>
      </c>
    </row>
    <row r="1350" spans="1:7" x14ac:dyDescent="0.25">
      <c r="A1350" s="2" t="s">
        <v>1973</v>
      </c>
      <c r="B1350" s="2" t="s">
        <v>1067</v>
      </c>
      <c r="C1350" s="2" t="s">
        <v>298</v>
      </c>
      <c r="D1350" s="1">
        <v>159.99</v>
      </c>
      <c r="E1350" s="2" t="str">
        <f>VLOOKUP(C1350,'Category Look Up'!$B:$C,2,FALSE)</f>
        <v>Consumables</v>
      </c>
      <c r="F1350" s="2">
        <f>VLOOKUP(C1350,'Sales Data'!$A:$B,2,FALSE)</f>
        <v>1258</v>
      </c>
      <c r="G1350" s="1">
        <f t="shared" si="22"/>
        <v>201267.42</v>
      </c>
    </row>
    <row r="1351" spans="1:7" x14ac:dyDescent="0.25">
      <c r="A1351" s="2" t="s">
        <v>1974</v>
      </c>
      <c r="B1351" s="2" t="s">
        <v>1776</v>
      </c>
      <c r="C1351" s="2" t="s">
        <v>298</v>
      </c>
      <c r="D1351" s="1">
        <v>157.29574836756254</v>
      </c>
      <c r="E1351" s="2" t="str">
        <f>VLOOKUP(C1351,'Category Look Up'!$B:$C,2,FALSE)</f>
        <v>Consumables</v>
      </c>
      <c r="F1351" s="2">
        <f>VLOOKUP(C1351,'Sales Data'!$A:$B,2,FALSE)</f>
        <v>1258</v>
      </c>
      <c r="G1351" s="1">
        <f t="shared" si="22"/>
        <v>197878.05144639369</v>
      </c>
    </row>
    <row r="1352" spans="1:7" x14ac:dyDescent="0.25">
      <c r="A1352" s="2" t="s">
        <v>1974</v>
      </c>
      <c r="B1352" s="2" t="s">
        <v>1940</v>
      </c>
      <c r="C1352" s="2" t="s">
        <v>476</v>
      </c>
      <c r="D1352" s="1">
        <v>18.744877004520312</v>
      </c>
      <c r="E1352" s="2" t="str">
        <f>VLOOKUP(C1352,'Category Look Up'!$B:$C,2,FALSE)</f>
        <v>Home</v>
      </c>
      <c r="F1352" s="2">
        <f>VLOOKUP(C1352,'Sales Data'!$A:$B,2,FALSE)</f>
        <v>504</v>
      </c>
      <c r="G1352" s="1">
        <f t="shared" si="22"/>
        <v>9447.4180102782375</v>
      </c>
    </row>
    <row r="1353" spans="1:7" x14ac:dyDescent="0.25">
      <c r="A1353" s="2" t="s">
        <v>1973</v>
      </c>
      <c r="B1353" s="2" t="s">
        <v>1421</v>
      </c>
      <c r="C1353" s="2" t="s">
        <v>476</v>
      </c>
      <c r="D1353" s="1">
        <v>17.36</v>
      </c>
      <c r="E1353" s="2" t="str">
        <f>VLOOKUP(C1353,'Category Look Up'!$B:$C,2,FALSE)</f>
        <v>Home</v>
      </c>
      <c r="F1353" s="2">
        <f>VLOOKUP(C1353,'Sales Data'!$A:$B,2,FALSE)</f>
        <v>504</v>
      </c>
      <c r="G1353" s="1">
        <f t="shared" si="22"/>
        <v>8749.44</v>
      </c>
    </row>
    <row r="1354" spans="1:7" x14ac:dyDescent="0.25">
      <c r="A1354" s="2" t="s">
        <v>1975</v>
      </c>
      <c r="B1354" s="2" t="s">
        <v>1422</v>
      </c>
      <c r="C1354" s="2" t="s">
        <v>476</v>
      </c>
      <c r="D1354" s="1">
        <v>17.125877253890373</v>
      </c>
      <c r="E1354" s="2" t="str">
        <f>VLOOKUP(C1354,'Category Look Up'!$B:$C,2,FALSE)</f>
        <v>Home</v>
      </c>
      <c r="F1354" s="2">
        <f>VLOOKUP(C1354,'Sales Data'!$A:$B,2,FALSE)</f>
        <v>504</v>
      </c>
      <c r="G1354" s="1">
        <f t="shared" si="22"/>
        <v>8631.4421359607477</v>
      </c>
    </row>
    <row r="1355" spans="1:7" x14ac:dyDescent="0.25">
      <c r="A1355" s="2" t="s">
        <v>1974</v>
      </c>
      <c r="B1355" s="2" t="s">
        <v>1941</v>
      </c>
      <c r="C1355" s="2" t="s">
        <v>477</v>
      </c>
      <c r="D1355" s="1">
        <v>21.334936815949685</v>
      </c>
      <c r="E1355" s="2" t="str">
        <f>VLOOKUP(C1355,'Category Look Up'!$B:$C,2,FALSE)</f>
        <v>Electronics</v>
      </c>
      <c r="F1355" s="2">
        <f>VLOOKUP(C1355,'Sales Data'!$A:$B,2,FALSE)</f>
        <v>197</v>
      </c>
      <c r="G1355" s="1">
        <f t="shared" si="22"/>
        <v>4202.982552742088</v>
      </c>
    </row>
    <row r="1356" spans="1:7" x14ac:dyDescent="0.25">
      <c r="A1356" s="2" t="s">
        <v>1973</v>
      </c>
      <c r="B1356" s="2" t="s">
        <v>1423</v>
      </c>
      <c r="C1356" s="2" t="s">
        <v>477</v>
      </c>
      <c r="D1356" s="1">
        <v>17.989999999999998</v>
      </c>
      <c r="E1356" s="2" t="str">
        <f>VLOOKUP(C1356,'Category Look Up'!$B:$C,2,FALSE)</f>
        <v>Electronics</v>
      </c>
      <c r="F1356" s="2">
        <f>VLOOKUP(C1356,'Sales Data'!$A:$B,2,FALSE)</f>
        <v>197</v>
      </c>
      <c r="G1356" s="1">
        <f t="shared" si="22"/>
        <v>3544.0299999999997</v>
      </c>
    </row>
    <row r="1357" spans="1:7" x14ac:dyDescent="0.25">
      <c r="A1357" s="2" t="s">
        <v>1975</v>
      </c>
      <c r="B1357" s="2" t="s">
        <v>1424</v>
      </c>
      <c r="C1357" s="2" t="s">
        <v>477</v>
      </c>
      <c r="D1357" s="1">
        <v>15.02527378933677</v>
      </c>
      <c r="E1357" s="2" t="str">
        <f>VLOOKUP(C1357,'Category Look Up'!$B:$C,2,FALSE)</f>
        <v>Electronics</v>
      </c>
      <c r="F1357" s="2">
        <f>VLOOKUP(C1357,'Sales Data'!$A:$B,2,FALSE)</f>
        <v>197</v>
      </c>
      <c r="G1357" s="1">
        <f t="shared" si="22"/>
        <v>2959.9789364993439</v>
      </c>
    </row>
    <row r="1358" spans="1:7" x14ac:dyDescent="0.25">
      <c r="A1358" s="2" t="s">
        <v>1975</v>
      </c>
      <c r="B1358" s="2" t="s">
        <v>1241</v>
      </c>
      <c r="C1358" s="2" t="s">
        <v>385</v>
      </c>
      <c r="D1358" s="1">
        <v>112.53783841980331</v>
      </c>
      <c r="E1358" s="2" t="str">
        <f>VLOOKUP(C1358,'Category Look Up'!$B:$C,2,FALSE)</f>
        <v>Consumables</v>
      </c>
      <c r="F1358" s="2">
        <f>VLOOKUP(C1358,'Sales Data'!$A:$B,2,FALSE)</f>
        <v>1258</v>
      </c>
      <c r="G1358" s="1">
        <f t="shared" si="22"/>
        <v>141572.60073211257</v>
      </c>
    </row>
    <row r="1359" spans="1:7" x14ac:dyDescent="0.25">
      <c r="A1359" s="2" t="s">
        <v>1973</v>
      </c>
      <c r="B1359" s="2" t="s">
        <v>1240</v>
      </c>
      <c r="C1359" s="2" t="s">
        <v>385</v>
      </c>
      <c r="D1359" s="1">
        <v>98</v>
      </c>
      <c r="E1359" s="2" t="str">
        <f>VLOOKUP(C1359,'Category Look Up'!$B:$C,2,FALSE)</f>
        <v>Consumables</v>
      </c>
      <c r="F1359" s="2">
        <f>VLOOKUP(C1359,'Sales Data'!$A:$B,2,FALSE)</f>
        <v>1258</v>
      </c>
      <c r="G1359" s="1">
        <f t="shared" si="22"/>
        <v>123284</v>
      </c>
    </row>
    <row r="1360" spans="1:7" x14ac:dyDescent="0.25">
      <c r="A1360" s="2" t="s">
        <v>1974</v>
      </c>
      <c r="B1360" s="2" t="s">
        <v>1863</v>
      </c>
      <c r="C1360" s="2" t="s">
        <v>385</v>
      </c>
      <c r="D1360" s="1">
        <v>86.956609597860748</v>
      </c>
      <c r="E1360" s="2" t="str">
        <f>VLOOKUP(C1360,'Category Look Up'!$B:$C,2,FALSE)</f>
        <v>Consumables</v>
      </c>
      <c r="F1360" s="2">
        <f>VLOOKUP(C1360,'Sales Data'!$A:$B,2,FALSE)</f>
        <v>1258</v>
      </c>
      <c r="G1360" s="1">
        <f t="shared" si="22"/>
        <v>109391.41487410881</v>
      </c>
    </row>
    <row r="1361" spans="1:7" x14ac:dyDescent="0.25">
      <c r="A1361" s="2" t="s">
        <v>1975</v>
      </c>
      <c r="B1361" s="2" t="s">
        <v>1428</v>
      </c>
      <c r="C1361" s="2" t="s">
        <v>479</v>
      </c>
      <c r="D1361" s="1">
        <v>139.8746313456104</v>
      </c>
      <c r="E1361" s="2" t="str">
        <f>VLOOKUP(C1361,'Category Look Up'!$B:$C,2,FALSE)</f>
        <v>Home</v>
      </c>
      <c r="F1361" s="2">
        <f>VLOOKUP(C1361,'Sales Data'!$A:$B,2,FALSE)</f>
        <v>492</v>
      </c>
      <c r="G1361" s="1">
        <f t="shared" si="22"/>
        <v>68818.318622040315</v>
      </c>
    </row>
    <row r="1362" spans="1:7" x14ac:dyDescent="0.25">
      <c r="A1362" s="2" t="s">
        <v>1973</v>
      </c>
      <c r="B1362" s="2" t="s">
        <v>1427</v>
      </c>
      <c r="C1362" s="2" t="s">
        <v>479</v>
      </c>
      <c r="D1362" s="1">
        <v>130.99</v>
      </c>
      <c r="E1362" s="2" t="str">
        <f>VLOOKUP(C1362,'Category Look Up'!$B:$C,2,FALSE)</f>
        <v>Home</v>
      </c>
      <c r="F1362" s="2">
        <f>VLOOKUP(C1362,'Sales Data'!$A:$B,2,FALSE)</f>
        <v>492</v>
      </c>
      <c r="G1362" s="1">
        <f t="shared" si="22"/>
        <v>64447.08</v>
      </c>
    </row>
    <row r="1363" spans="1:7" x14ac:dyDescent="0.25">
      <c r="A1363" s="2" t="s">
        <v>1974</v>
      </c>
      <c r="B1363" s="2" t="s">
        <v>1943</v>
      </c>
      <c r="C1363" s="2" t="s">
        <v>479</v>
      </c>
      <c r="D1363" s="1">
        <v>117.11675422995435</v>
      </c>
      <c r="E1363" s="2" t="str">
        <f>VLOOKUP(C1363,'Category Look Up'!$B:$C,2,FALSE)</f>
        <v>Home</v>
      </c>
      <c r="F1363" s="2">
        <f>VLOOKUP(C1363,'Sales Data'!$A:$B,2,FALSE)</f>
        <v>492</v>
      </c>
      <c r="G1363" s="1">
        <f t="shared" si="22"/>
        <v>57621.443081137542</v>
      </c>
    </row>
    <row r="1364" spans="1:7" x14ac:dyDescent="0.25">
      <c r="A1364" s="2" t="s">
        <v>1974</v>
      </c>
      <c r="B1364" s="2" t="s">
        <v>1944</v>
      </c>
      <c r="C1364" s="2" t="s">
        <v>480</v>
      </c>
      <c r="D1364" s="1">
        <v>37.3668788097674</v>
      </c>
      <c r="E1364" s="2" t="str">
        <f>VLOOKUP(C1364,'Category Look Up'!$B:$C,2,FALSE)</f>
        <v>Electronics</v>
      </c>
      <c r="F1364" s="2">
        <f>VLOOKUP(C1364,'Sales Data'!$A:$B,2,FALSE)</f>
        <v>155</v>
      </c>
      <c r="G1364" s="1">
        <f t="shared" si="22"/>
        <v>5791.8662155139473</v>
      </c>
    </row>
    <row r="1365" spans="1:7" x14ac:dyDescent="0.25">
      <c r="A1365" s="2" t="s">
        <v>1973</v>
      </c>
      <c r="B1365" s="2" t="s">
        <v>1429</v>
      </c>
      <c r="C1365" s="2" t="s">
        <v>480</v>
      </c>
      <c r="D1365" s="1">
        <v>29.38</v>
      </c>
      <c r="E1365" s="2" t="str">
        <f>VLOOKUP(C1365,'Category Look Up'!$B:$C,2,FALSE)</f>
        <v>Electronics</v>
      </c>
      <c r="F1365" s="2">
        <f>VLOOKUP(C1365,'Sales Data'!$A:$B,2,FALSE)</f>
        <v>155</v>
      </c>
      <c r="G1365" s="1">
        <f t="shared" si="22"/>
        <v>4553.8999999999996</v>
      </c>
    </row>
    <row r="1366" spans="1:7" x14ac:dyDescent="0.25">
      <c r="A1366" s="2" t="s">
        <v>1975</v>
      </c>
      <c r="B1366" s="2" t="s">
        <v>1430</v>
      </c>
      <c r="C1366" s="2" t="s">
        <v>480</v>
      </c>
      <c r="D1366" s="1">
        <v>29.038756627404819</v>
      </c>
      <c r="E1366" s="2" t="str">
        <f>VLOOKUP(C1366,'Category Look Up'!$B:$C,2,FALSE)</f>
        <v>Electronics</v>
      </c>
      <c r="F1366" s="2">
        <f>VLOOKUP(C1366,'Sales Data'!$A:$B,2,FALSE)</f>
        <v>155</v>
      </c>
      <c r="G1366" s="1">
        <f t="shared" si="22"/>
        <v>4501.007277247747</v>
      </c>
    </row>
    <row r="1367" spans="1:7" x14ac:dyDescent="0.25">
      <c r="A1367" s="2" t="s">
        <v>1975</v>
      </c>
      <c r="B1367" s="2" t="s">
        <v>906</v>
      </c>
      <c r="C1367" s="2" t="s">
        <v>217</v>
      </c>
      <c r="D1367" s="1">
        <v>189.38299432848905</v>
      </c>
      <c r="E1367" s="2" t="str">
        <f>VLOOKUP(C1367,'Category Look Up'!$B:$C,2,FALSE)</f>
        <v>Consumables</v>
      </c>
      <c r="F1367" s="2">
        <f>VLOOKUP(C1367,'Sales Data'!$A:$B,2,FALSE)</f>
        <v>1264</v>
      </c>
      <c r="G1367" s="1">
        <f t="shared" si="22"/>
        <v>239380.10483121016</v>
      </c>
    </row>
    <row r="1368" spans="1:7" x14ac:dyDescent="0.25">
      <c r="A1368" s="2" t="s">
        <v>1973</v>
      </c>
      <c r="B1368" s="2" t="s">
        <v>905</v>
      </c>
      <c r="C1368" s="2" t="s">
        <v>217</v>
      </c>
      <c r="D1368" s="1">
        <v>159.9</v>
      </c>
      <c r="E1368" s="2" t="str">
        <f>VLOOKUP(C1368,'Category Look Up'!$B:$C,2,FALSE)</f>
        <v>Consumables</v>
      </c>
      <c r="F1368" s="2">
        <f>VLOOKUP(C1368,'Sales Data'!$A:$B,2,FALSE)</f>
        <v>1264</v>
      </c>
      <c r="G1368" s="1">
        <f t="shared" si="22"/>
        <v>202113.6</v>
      </c>
    </row>
    <row r="1369" spans="1:7" x14ac:dyDescent="0.25">
      <c r="A1369" s="2" t="s">
        <v>1974</v>
      </c>
      <c r="B1369" s="2" t="s">
        <v>1695</v>
      </c>
      <c r="C1369" s="2" t="s">
        <v>217</v>
      </c>
      <c r="D1369" s="1">
        <v>148.22708034825743</v>
      </c>
      <c r="E1369" s="2" t="str">
        <f>VLOOKUP(C1369,'Category Look Up'!$B:$C,2,FALSE)</f>
        <v>Consumables</v>
      </c>
      <c r="F1369" s="2">
        <f>VLOOKUP(C1369,'Sales Data'!$A:$B,2,FALSE)</f>
        <v>1264</v>
      </c>
      <c r="G1369" s="1">
        <f t="shared" si="22"/>
        <v>187359.02956019741</v>
      </c>
    </row>
    <row r="1370" spans="1:7" x14ac:dyDescent="0.25">
      <c r="A1370" s="2" t="s">
        <v>1975</v>
      </c>
      <c r="B1370" s="2" t="s">
        <v>1434</v>
      </c>
      <c r="C1370" s="2" t="s">
        <v>482</v>
      </c>
      <c r="D1370" s="1">
        <v>27.23281961571265</v>
      </c>
      <c r="E1370" s="2" t="str">
        <f>VLOOKUP(C1370,'Category Look Up'!$B:$C,2,FALSE)</f>
        <v>Home</v>
      </c>
      <c r="F1370" s="2">
        <f>VLOOKUP(C1370,'Sales Data'!$A:$B,2,FALSE)</f>
        <v>327</v>
      </c>
      <c r="G1370" s="1">
        <f t="shared" si="22"/>
        <v>8905.1320143380362</v>
      </c>
    </row>
    <row r="1371" spans="1:7" x14ac:dyDescent="0.25">
      <c r="A1371" s="2" t="s">
        <v>1974</v>
      </c>
      <c r="B1371" s="2" t="s">
        <v>1946</v>
      </c>
      <c r="C1371" s="2" t="s">
        <v>482</v>
      </c>
      <c r="D1371" s="1">
        <v>24.921558625659696</v>
      </c>
      <c r="E1371" s="2" t="str">
        <f>VLOOKUP(C1371,'Category Look Up'!$B:$C,2,FALSE)</f>
        <v>Home</v>
      </c>
      <c r="F1371" s="2">
        <f>VLOOKUP(C1371,'Sales Data'!$A:$B,2,FALSE)</f>
        <v>327</v>
      </c>
      <c r="G1371" s="1">
        <f t="shared" si="22"/>
        <v>8149.3496705907201</v>
      </c>
    </row>
    <row r="1372" spans="1:7" x14ac:dyDescent="0.25">
      <c r="A1372" s="2" t="s">
        <v>1973</v>
      </c>
      <c r="B1372" s="2" t="s">
        <v>1433</v>
      </c>
      <c r="C1372" s="2" t="s">
        <v>482</v>
      </c>
      <c r="D1372" s="1">
        <v>21</v>
      </c>
      <c r="E1372" s="2" t="str">
        <f>VLOOKUP(C1372,'Category Look Up'!$B:$C,2,FALSE)</f>
        <v>Home</v>
      </c>
      <c r="F1372" s="2">
        <f>VLOOKUP(C1372,'Sales Data'!$A:$B,2,FALSE)</f>
        <v>327</v>
      </c>
      <c r="G1372" s="1">
        <f t="shared" si="22"/>
        <v>6867</v>
      </c>
    </row>
    <row r="1373" spans="1:7" x14ac:dyDescent="0.25">
      <c r="A1373" s="2" t="s">
        <v>1974</v>
      </c>
      <c r="B1373" s="2" t="s">
        <v>1947</v>
      </c>
      <c r="C1373" s="2" t="s">
        <v>483</v>
      </c>
      <c r="D1373" s="1">
        <v>28.339771471862921</v>
      </c>
      <c r="E1373" s="2" t="str">
        <f>VLOOKUP(C1373,'Category Look Up'!$B:$C,2,FALSE)</f>
        <v>Electronics</v>
      </c>
      <c r="F1373" s="2">
        <f>VLOOKUP(C1373,'Sales Data'!$A:$B,2,FALSE)</f>
        <v>198</v>
      </c>
      <c r="G1373" s="1">
        <f t="shared" si="22"/>
        <v>5611.2747514288585</v>
      </c>
    </row>
    <row r="1374" spans="1:7" x14ac:dyDescent="0.25">
      <c r="A1374" s="2" t="s">
        <v>1973</v>
      </c>
      <c r="B1374" s="2" t="s">
        <v>1435</v>
      </c>
      <c r="C1374" s="2" t="s">
        <v>483</v>
      </c>
      <c r="D1374" s="1">
        <v>22.99</v>
      </c>
      <c r="E1374" s="2" t="str">
        <f>VLOOKUP(C1374,'Category Look Up'!$B:$C,2,FALSE)</f>
        <v>Electronics</v>
      </c>
      <c r="F1374" s="2">
        <f>VLOOKUP(C1374,'Sales Data'!$A:$B,2,FALSE)</f>
        <v>198</v>
      </c>
      <c r="G1374" s="1">
        <f t="shared" si="22"/>
        <v>4552.0199999999995</v>
      </c>
    </row>
    <row r="1375" spans="1:7" x14ac:dyDescent="0.25">
      <c r="A1375" s="2" t="s">
        <v>1975</v>
      </c>
      <c r="B1375" s="2" t="s">
        <v>1436</v>
      </c>
      <c r="C1375" s="2" t="s">
        <v>483</v>
      </c>
      <c r="D1375" s="1">
        <v>21.814906217673592</v>
      </c>
      <c r="E1375" s="2" t="str">
        <f>VLOOKUP(C1375,'Category Look Up'!$B:$C,2,FALSE)</f>
        <v>Electronics</v>
      </c>
      <c r="F1375" s="2">
        <f>VLOOKUP(C1375,'Sales Data'!$A:$B,2,FALSE)</f>
        <v>198</v>
      </c>
      <c r="G1375" s="1">
        <f t="shared" si="22"/>
        <v>4319.3514310993714</v>
      </c>
    </row>
    <row r="1376" spans="1:7" x14ac:dyDescent="0.25">
      <c r="A1376" s="2" t="s">
        <v>1973</v>
      </c>
      <c r="B1376" s="2" t="s">
        <v>1102</v>
      </c>
      <c r="C1376" s="2" t="s">
        <v>316</v>
      </c>
      <c r="D1376" s="1">
        <v>204.21</v>
      </c>
      <c r="E1376" s="2" t="str">
        <f>VLOOKUP(C1376,'Category Look Up'!$B:$C,2,FALSE)</f>
        <v>Consumables</v>
      </c>
      <c r="F1376" s="2">
        <f>VLOOKUP(C1376,'Sales Data'!$A:$B,2,FALSE)</f>
        <v>1267</v>
      </c>
      <c r="G1376" s="1">
        <f t="shared" si="22"/>
        <v>258734.07</v>
      </c>
    </row>
    <row r="1377" spans="1:7" x14ac:dyDescent="0.25">
      <c r="A1377" s="2" t="s">
        <v>1975</v>
      </c>
      <c r="B1377" s="2" t="s">
        <v>1103</v>
      </c>
      <c r="C1377" s="2" t="s">
        <v>316</v>
      </c>
      <c r="D1377" s="1">
        <v>197.53413515061584</v>
      </c>
      <c r="E1377" s="2" t="str">
        <f>VLOOKUP(C1377,'Category Look Up'!$B:$C,2,FALSE)</f>
        <v>Consumables</v>
      </c>
      <c r="F1377" s="2">
        <f>VLOOKUP(C1377,'Sales Data'!$A:$B,2,FALSE)</f>
        <v>1267</v>
      </c>
      <c r="G1377" s="1">
        <f t="shared" si="22"/>
        <v>250275.74923583027</v>
      </c>
    </row>
    <row r="1378" spans="1:7" x14ac:dyDescent="0.25">
      <c r="A1378" s="2" t="s">
        <v>1974</v>
      </c>
      <c r="B1378" s="2" t="s">
        <v>1794</v>
      </c>
      <c r="C1378" s="2" t="s">
        <v>316</v>
      </c>
      <c r="D1378" s="1">
        <v>182.3055648542184</v>
      </c>
      <c r="E1378" s="2" t="str">
        <f>VLOOKUP(C1378,'Category Look Up'!$B:$C,2,FALSE)</f>
        <v>Consumables</v>
      </c>
      <c r="F1378" s="2">
        <f>VLOOKUP(C1378,'Sales Data'!$A:$B,2,FALSE)</f>
        <v>1267</v>
      </c>
      <c r="G1378" s="1">
        <f t="shared" si="22"/>
        <v>230981.15067029471</v>
      </c>
    </row>
    <row r="1379" spans="1:7" x14ac:dyDescent="0.25">
      <c r="A1379" s="2" t="s">
        <v>1974</v>
      </c>
      <c r="B1379" s="2" t="s">
        <v>1949</v>
      </c>
      <c r="C1379" s="2" t="s">
        <v>485</v>
      </c>
      <c r="D1379" s="1">
        <v>11.525944116169649</v>
      </c>
      <c r="E1379" s="2" t="str">
        <f>VLOOKUP(C1379,'Category Look Up'!$B:$C,2,FALSE)</f>
        <v>Home</v>
      </c>
      <c r="F1379" s="2">
        <f>VLOOKUP(C1379,'Sales Data'!$A:$B,2,FALSE)</f>
        <v>346</v>
      </c>
      <c r="G1379" s="1">
        <f t="shared" si="22"/>
        <v>3987.9766641946985</v>
      </c>
    </row>
    <row r="1380" spans="1:7" x14ac:dyDescent="0.25">
      <c r="A1380" s="2" t="s">
        <v>1975</v>
      </c>
      <c r="B1380" s="2" t="s">
        <v>1440</v>
      </c>
      <c r="C1380" s="2" t="s">
        <v>485</v>
      </c>
      <c r="D1380" s="1">
        <v>10.30907883448018</v>
      </c>
      <c r="E1380" s="2" t="str">
        <f>VLOOKUP(C1380,'Category Look Up'!$B:$C,2,FALSE)</f>
        <v>Home</v>
      </c>
      <c r="F1380" s="2">
        <f>VLOOKUP(C1380,'Sales Data'!$A:$B,2,FALSE)</f>
        <v>346</v>
      </c>
      <c r="G1380" s="1">
        <f t="shared" si="22"/>
        <v>3566.9412767301424</v>
      </c>
    </row>
    <row r="1381" spans="1:7" x14ac:dyDescent="0.25">
      <c r="A1381" s="2" t="s">
        <v>1973</v>
      </c>
      <c r="B1381" s="2" t="s">
        <v>1439</v>
      </c>
      <c r="C1381" s="2" t="s">
        <v>485</v>
      </c>
      <c r="D1381" s="1">
        <v>9.99</v>
      </c>
      <c r="E1381" s="2" t="str">
        <f>VLOOKUP(C1381,'Category Look Up'!$B:$C,2,FALSE)</f>
        <v>Home</v>
      </c>
      <c r="F1381" s="2">
        <f>VLOOKUP(C1381,'Sales Data'!$A:$B,2,FALSE)</f>
        <v>346</v>
      </c>
      <c r="G1381" s="1">
        <f t="shared" si="22"/>
        <v>3456.54</v>
      </c>
    </row>
    <row r="1382" spans="1:7" x14ac:dyDescent="0.25">
      <c r="A1382" s="2" t="s">
        <v>1974</v>
      </c>
      <c r="B1382" s="2" t="s">
        <v>1950</v>
      </c>
      <c r="C1382" s="2" t="s">
        <v>486</v>
      </c>
      <c r="D1382" s="1">
        <v>44.829413493360164</v>
      </c>
      <c r="E1382" s="2" t="str">
        <f>VLOOKUP(C1382,'Category Look Up'!$B:$C,2,FALSE)</f>
        <v>Electronics</v>
      </c>
      <c r="F1382" s="2">
        <f>VLOOKUP(C1382,'Sales Data'!$A:$B,2,FALSE)</f>
        <v>198</v>
      </c>
      <c r="G1382" s="1">
        <f t="shared" si="22"/>
        <v>8876.2238716853117</v>
      </c>
    </row>
    <row r="1383" spans="1:7" x14ac:dyDescent="0.25">
      <c r="A1383" s="2" t="s">
        <v>1973</v>
      </c>
      <c r="B1383" s="2" t="s">
        <v>1441</v>
      </c>
      <c r="C1383" s="2" t="s">
        <v>486</v>
      </c>
      <c r="D1383" s="1">
        <v>38</v>
      </c>
      <c r="E1383" s="2" t="str">
        <f>VLOOKUP(C1383,'Category Look Up'!$B:$C,2,FALSE)</f>
        <v>Electronics</v>
      </c>
      <c r="F1383" s="2">
        <f>VLOOKUP(C1383,'Sales Data'!$A:$B,2,FALSE)</f>
        <v>198</v>
      </c>
      <c r="G1383" s="1">
        <f t="shared" si="22"/>
        <v>7524</v>
      </c>
    </row>
    <row r="1384" spans="1:7" x14ac:dyDescent="0.25">
      <c r="A1384" s="2" t="s">
        <v>1975</v>
      </c>
      <c r="B1384" s="2" t="s">
        <v>1442</v>
      </c>
      <c r="C1384" s="2" t="s">
        <v>486</v>
      </c>
      <c r="D1384" s="1">
        <v>35.940395495357947</v>
      </c>
      <c r="E1384" s="2" t="str">
        <f>VLOOKUP(C1384,'Category Look Up'!$B:$C,2,FALSE)</f>
        <v>Electronics</v>
      </c>
      <c r="F1384" s="2">
        <f>VLOOKUP(C1384,'Sales Data'!$A:$B,2,FALSE)</f>
        <v>198</v>
      </c>
      <c r="G1384" s="1">
        <f t="shared" si="22"/>
        <v>7116.1983080808732</v>
      </c>
    </row>
    <row r="1385" spans="1:7" x14ac:dyDescent="0.25">
      <c r="A1385" s="2" t="s">
        <v>1975</v>
      </c>
      <c r="B1385" s="2" t="s">
        <v>1127</v>
      </c>
      <c r="C1385" s="2" t="s">
        <v>328</v>
      </c>
      <c r="D1385" s="1">
        <v>95.680460244501361</v>
      </c>
      <c r="E1385" s="2" t="str">
        <f>VLOOKUP(C1385,'Category Look Up'!$B:$C,2,FALSE)</f>
        <v>Consumables</v>
      </c>
      <c r="F1385" s="2">
        <f>VLOOKUP(C1385,'Sales Data'!$A:$B,2,FALSE)</f>
        <v>1286</v>
      </c>
      <c r="G1385" s="1">
        <f t="shared" si="22"/>
        <v>123045.07187442874</v>
      </c>
    </row>
    <row r="1386" spans="1:7" x14ac:dyDescent="0.25">
      <c r="A1386" s="2" t="s">
        <v>1973</v>
      </c>
      <c r="B1386" s="2" t="s">
        <v>1126</v>
      </c>
      <c r="C1386" s="2" t="s">
        <v>328</v>
      </c>
      <c r="D1386" s="1">
        <v>79.989999999999995</v>
      </c>
      <c r="E1386" s="2" t="str">
        <f>VLOOKUP(C1386,'Category Look Up'!$B:$C,2,FALSE)</f>
        <v>Consumables</v>
      </c>
      <c r="F1386" s="2">
        <f>VLOOKUP(C1386,'Sales Data'!$A:$B,2,FALSE)</f>
        <v>1286</v>
      </c>
      <c r="G1386" s="1">
        <f t="shared" si="22"/>
        <v>102867.14</v>
      </c>
    </row>
    <row r="1387" spans="1:7" x14ac:dyDescent="0.25">
      <c r="A1387" s="2" t="s">
        <v>1974</v>
      </c>
      <c r="B1387" s="2" t="s">
        <v>1806</v>
      </c>
      <c r="C1387" s="2" t="s">
        <v>328</v>
      </c>
      <c r="D1387" s="1">
        <v>77.054510196804586</v>
      </c>
      <c r="E1387" s="2" t="str">
        <f>VLOOKUP(C1387,'Category Look Up'!$B:$C,2,FALSE)</f>
        <v>Consumables</v>
      </c>
      <c r="F1387" s="2">
        <f>VLOOKUP(C1387,'Sales Data'!$A:$B,2,FALSE)</f>
        <v>1286</v>
      </c>
      <c r="G1387" s="1">
        <f t="shared" si="22"/>
        <v>99092.100113090695</v>
      </c>
    </row>
    <row r="1388" spans="1:7" x14ac:dyDescent="0.25">
      <c r="A1388" s="2" t="s">
        <v>1975</v>
      </c>
      <c r="B1388" s="2" t="s">
        <v>1446</v>
      </c>
      <c r="C1388" s="2" t="s">
        <v>488</v>
      </c>
      <c r="D1388" s="1">
        <v>69.75530192385159</v>
      </c>
      <c r="E1388" s="2" t="str">
        <f>VLOOKUP(C1388,'Category Look Up'!$B:$C,2,FALSE)</f>
        <v>Home</v>
      </c>
      <c r="F1388" s="2">
        <f>VLOOKUP(C1388,'Sales Data'!$A:$B,2,FALSE)</f>
        <v>340</v>
      </c>
      <c r="G1388" s="1">
        <f t="shared" si="22"/>
        <v>23716.802654109542</v>
      </c>
    </row>
    <row r="1389" spans="1:7" x14ac:dyDescent="0.25">
      <c r="A1389" s="2" t="s">
        <v>1974</v>
      </c>
      <c r="B1389" s="2" t="s">
        <v>1952</v>
      </c>
      <c r="C1389" s="2" t="s">
        <v>488</v>
      </c>
      <c r="D1389" s="1">
        <v>62.591386863836554</v>
      </c>
      <c r="E1389" s="2" t="str">
        <f>VLOOKUP(C1389,'Category Look Up'!$B:$C,2,FALSE)</f>
        <v>Home</v>
      </c>
      <c r="F1389" s="2">
        <f>VLOOKUP(C1389,'Sales Data'!$A:$B,2,FALSE)</f>
        <v>340</v>
      </c>
      <c r="G1389" s="1">
        <f t="shared" si="22"/>
        <v>21281.071533704428</v>
      </c>
    </row>
    <row r="1390" spans="1:7" x14ac:dyDescent="0.25">
      <c r="A1390" s="2" t="s">
        <v>1973</v>
      </c>
      <c r="B1390" s="2" t="s">
        <v>1445</v>
      </c>
      <c r="C1390" s="2" t="s">
        <v>488</v>
      </c>
      <c r="D1390" s="1">
        <v>54.99</v>
      </c>
      <c r="E1390" s="2" t="str">
        <f>VLOOKUP(C1390,'Category Look Up'!$B:$C,2,FALSE)</f>
        <v>Home</v>
      </c>
      <c r="F1390" s="2">
        <f>VLOOKUP(C1390,'Sales Data'!$A:$B,2,FALSE)</f>
        <v>340</v>
      </c>
      <c r="G1390" s="1">
        <f t="shared" si="22"/>
        <v>18696.600000000002</v>
      </c>
    </row>
    <row r="1391" spans="1:7" x14ac:dyDescent="0.25">
      <c r="A1391" s="2" t="s">
        <v>1974</v>
      </c>
      <c r="B1391" s="2" t="s">
        <v>1953</v>
      </c>
      <c r="C1391" s="2" t="s">
        <v>489</v>
      </c>
      <c r="D1391" s="1">
        <v>29.378429051296617</v>
      </c>
      <c r="E1391" s="2" t="str">
        <f>VLOOKUP(C1391,'Category Look Up'!$B:$C,2,FALSE)</f>
        <v>Electronics</v>
      </c>
      <c r="F1391" s="2">
        <f>VLOOKUP(C1391,'Sales Data'!$A:$B,2,FALSE)</f>
        <v>195</v>
      </c>
      <c r="G1391" s="1">
        <f t="shared" si="22"/>
        <v>5728.7936650028405</v>
      </c>
    </row>
    <row r="1392" spans="1:7" x14ac:dyDescent="0.25">
      <c r="A1392" s="2" t="s">
        <v>1973</v>
      </c>
      <c r="B1392" s="2" t="s">
        <v>1447</v>
      </c>
      <c r="C1392" s="2" t="s">
        <v>489</v>
      </c>
      <c r="D1392" s="1">
        <v>27.5</v>
      </c>
      <c r="E1392" s="2" t="str">
        <f>VLOOKUP(C1392,'Category Look Up'!$B:$C,2,FALSE)</f>
        <v>Electronics</v>
      </c>
      <c r="F1392" s="2">
        <f>VLOOKUP(C1392,'Sales Data'!$A:$B,2,FALSE)</f>
        <v>195</v>
      </c>
      <c r="G1392" s="1">
        <f t="shared" si="22"/>
        <v>5362.5</v>
      </c>
    </row>
    <row r="1393" spans="1:7" x14ac:dyDescent="0.25">
      <c r="A1393" s="2" t="s">
        <v>1975</v>
      </c>
      <c r="B1393" s="2" t="s">
        <v>1448</v>
      </c>
      <c r="C1393" s="2" t="s">
        <v>489</v>
      </c>
      <c r="D1393" s="1">
        <v>22.415322586277878</v>
      </c>
      <c r="E1393" s="2" t="str">
        <f>VLOOKUP(C1393,'Category Look Up'!$B:$C,2,FALSE)</f>
        <v>Electronics</v>
      </c>
      <c r="F1393" s="2">
        <f>VLOOKUP(C1393,'Sales Data'!$A:$B,2,FALSE)</f>
        <v>195</v>
      </c>
      <c r="G1393" s="1">
        <f t="shared" si="22"/>
        <v>4370.9879043241863</v>
      </c>
    </row>
    <row r="1394" spans="1:7" x14ac:dyDescent="0.25">
      <c r="A1394" s="2" t="s">
        <v>1973</v>
      </c>
      <c r="B1394" s="2" t="s">
        <v>941</v>
      </c>
      <c r="C1394" s="2" t="s">
        <v>235</v>
      </c>
      <c r="D1394" s="1">
        <v>55.99</v>
      </c>
      <c r="E1394" s="2" t="str">
        <f>VLOOKUP(C1394,'Category Look Up'!$B:$C,2,FALSE)</f>
        <v>Consumables</v>
      </c>
      <c r="F1394" s="2">
        <f>VLOOKUP(C1394,'Sales Data'!$A:$B,2,FALSE)</f>
        <v>1287</v>
      </c>
      <c r="G1394" s="1">
        <f t="shared" si="22"/>
        <v>72059.13</v>
      </c>
    </row>
    <row r="1395" spans="1:7" x14ac:dyDescent="0.25">
      <c r="A1395" s="2" t="s">
        <v>1975</v>
      </c>
      <c r="B1395" s="2" t="s">
        <v>942</v>
      </c>
      <c r="C1395" s="2" t="s">
        <v>235</v>
      </c>
      <c r="D1395" s="1">
        <v>55.02808110022189</v>
      </c>
      <c r="E1395" s="2" t="str">
        <f>VLOOKUP(C1395,'Category Look Up'!$B:$C,2,FALSE)</f>
        <v>Consumables</v>
      </c>
      <c r="F1395" s="2">
        <f>VLOOKUP(C1395,'Sales Data'!$A:$B,2,FALSE)</f>
        <v>1287</v>
      </c>
      <c r="G1395" s="1">
        <f t="shared" si="22"/>
        <v>70821.140375985575</v>
      </c>
    </row>
    <row r="1396" spans="1:7" x14ac:dyDescent="0.25">
      <c r="A1396" s="2" t="s">
        <v>1974</v>
      </c>
      <c r="B1396" s="2" t="s">
        <v>1713</v>
      </c>
      <c r="C1396" s="2" t="s">
        <v>235</v>
      </c>
      <c r="D1396" s="1">
        <v>45.932782346953474</v>
      </c>
      <c r="E1396" s="2" t="str">
        <f>VLOOKUP(C1396,'Category Look Up'!$B:$C,2,FALSE)</f>
        <v>Consumables</v>
      </c>
      <c r="F1396" s="2">
        <f>VLOOKUP(C1396,'Sales Data'!$A:$B,2,FALSE)</f>
        <v>1287</v>
      </c>
      <c r="G1396" s="1">
        <f t="shared" si="22"/>
        <v>59115.49088052912</v>
      </c>
    </row>
    <row r="1397" spans="1:7" x14ac:dyDescent="0.25">
      <c r="A1397" s="2" t="s">
        <v>1975</v>
      </c>
      <c r="B1397" s="2" t="s">
        <v>1452</v>
      </c>
      <c r="C1397" s="2" t="s">
        <v>491</v>
      </c>
      <c r="D1397" s="1">
        <v>532.28141777765973</v>
      </c>
      <c r="E1397" s="2" t="str">
        <f>VLOOKUP(C1397,'Category Look Up'!$B:$C,2,FALSE)</f>
        <v>Home</v>
      </c>
      <c r="F1397" s="2">
        <f>VLOOKUP(C1397,'Sales Data'!$A:$B,2,FALSE)</f>
        <v>329</v>
      </c>
      <c r="G1397" s="1">
        <f t="shared" si="22"/>
        <v>175120.58644885005</v>
      </c>
    </row>
    <row r="1398" spans="1:7" x14ac:dyDescent="0.25">
      <c r="A1398" s="2" t="s">
        <v>1974</v>
      </c>
      <c r="B1398" s="2" t="s">
        <v>1955</v>
      </c>
      <c r="C1398" s="2" t="s">
        <v>491</v>
      </c>
      <c r="D1398" s="1">
        <v>412.5330087642763</v>
      </c>
      <c r="E1398" s="2" t="str">
        <f>VLOOKUP(C1398,'Category Look Up'!$B:$C,2,FALSE)</f>
        <v>Home</v>
      </c>
      <c r="F1398" s="2">
        <f>VLOOKUP(C1398,'Sales Data'!$A:$B,2,FALSE)</f>
        <v>329</v>
      </c>
      <c r="G1398" s="1">
        <f t="shared" si="22"/>
        <v>135723.35988344692</v>
      </c>
    </row>
    <row r="1399" spans="1:7" x14ac:dyDescent="0.25">
      <c r="A1399" s="2" t="s">
        <v>1973</v>
      </c>
      <c r="B1399" s="2" t="s">
        <v>1451</v>
      </c>
      <c r="C1399" s="2" t="s">
        <v>491</v>
      </c>
      <c r="D1399" s="1">
        <v>400.04</v>
      </c>
      <c r="E1399" s="2" t="str">
        <f>VLOOKUP(C1399,'Category Look Up'!$B:$C,2,FALSE)</f>
        <v>Home</v>
      </c>
      <c r="F1399" s="2">
        <f>VLOOKUP(C1399,'Sales Data'!$A:$B,2,FALSE)</f>
        <v>329</v>
      </c>
      <c r="G1399" s="1">
        <f t="shared" si="22"/>
        <v>131613.16</v>
      </c>
    </row>
    <row r="1400" spans="1:7" x14ac:dyDescent="0.25">
      <c r="A1400" s="2" t="s">
        <v>1974</v>
      </c>
      <c r="B1400" s="2" t="s">
        <v>1956</v>
      </c>
      <c r="C1400" s="2" t="s">
        <v>492</v>
      </c>
      <c r="D1400" s="1">
        <v>55.8721839929295</v>
      </c>
      <c r="E1400" s="2" t="str">
        <f>VLOOKUP(C1400,'Category Look Up'!$B:$C,2,FALSE)</f>
        <v>Electronics</v>
      </c>
      <c r="F1400" s="2">
        <f>VLOOKUP(C1400,'Sales Data'!$A:$B,2,FALSE)</f>
        <v>173</v>
      </c>
      <c r="G1400" s="1">
        <f t="shared" si="22"/>
        <v>9665.8878307768027</v>
      </c>
    </row>
    <row r="1401" spans="1:7" x14ac:dyDescent="0.25">
      <c r="A1401" s="2" t="s">
        <v>1973</v>
      </c>
      <c r="B1401" s="2" t="s">
        <v>1453</v>
      </c>
      <c r="C1401" s="2" t="s">
        <v>492</v>
      </c>
      <c r="D1401" s="1">
        <v>49.99</v>
      </c>
      <c r="E1401" s="2" t="str">
        <f>VLOOKUP(C1401,'Category Look Up'!$B:$C,2,FALSE)</f>
        <v>Electronics</v>
      </c>
      <c r="F1401" s="2">
        <f>VLOOKUP(C1401,'Sales Data'!$A:$B,2,FALSE)</f>
        <v>173</v>
      </c>
      <c r="G1401" s="1">
        <f t="shared" si="22"/>
        <v>8648.27</v>
      </c>
    </row>
    <row r="1402" spans="1:7" x14ac:dyDescent="0.25">
      <c r="A1402" s="2" t="s">
        <v>1975</v>
      </c>
      <c r="B1402" s="2" t="s">
        <v>1454</v>
      </c>
      <c r="C1402" s="2" t="s">
        <v>492</v>
      </c>
      <c r="D1402" s="1">
        <v>36.561649600336743</v>
      </c>
      <c r="E1402" s="2" t="str">
        <f>VLOOKUP(C1402,'Category Look Up'!$B:$C,2,FALSE)</f>
        <v>Electronics</v>
      </c>
      <c r="F1402" s="2">
        <f>VLOOKUP(C1402,'Sales Data'!$A:$B,2,FALSE)</f>
        <v>173</v>
      </c>
      <c r="G1402" s="1">
        <f t="shared" si="22"/>
        <v>6325.1653808582569</v>
      </c>
    </row>
    <row r="1403" spans="1:7" x14ac:dyDescent="0.25">
      <c r="A1403" s="2" t="s">
        <v>1975</v>
      </c>
      <c r="B1403" s="2" t="s">
        <v>984</v>
      </c>
      <c r="C1403" s="2" t="s">
        <v>256</v>
      </c>
      <c r="D1403" s="1">
        <v>323.81531912797442</v>
      </c>
      <c r="E1403" s="2" t="str">
        <f>VLOOKUP(C1403,'Category Look Up'!$B:$C,2,FALSE)</f>
        <v>Consumables</v>
      </c>
      <c r="F1403" s="2">
        <f>VLOOKUP(C1403,'Sales Data'!$A:$B,2,FALSE)</f>
        <v>1295</v>
      </c>
      <c r="G1403" s="1">
        <f t="shared" si="22"/>
        <v>419340.83827072685</v>
      </c>
    </row>
    <row r="1404" spans="1:7" x14ac:dyDescent="0.25">
      <c r="A1404" s="2" t="s">
        <v>1973</v>
      </c>
      <c r="B1404" s="2" t="s">
        <v>983</v>
      </c>
      <c r="C1404" s="2" t="s">
        <v>256</v>
      </c>
      <c r="D1404" s="1">
        <v>317.64999999999998</v>
      </c>
      <c r="E1404" s="2" t="str">
        <f>VLOOKUP(C1404,'Category Look Up'!$B:$C,2,FALSE)</f>
        <v>Consumables</v>
      </c>
      <c r="F1404" s="2">
        <f>VLOOKUP(C1404,'Sales Data'!$A:$B,2,FALSE)</f>
        <v>1295</v>
      </c>
      <c r="G1404" s="1">
        <f t="shared" si="22"/>
        <v>411356.74999999994</v>
      </c>
    </row>
    <row r="1405" spans="1:7" x14ac:dyDescent="0.25">
      <c r="A1405" s="2" t="s">
        <v>1974</v>
      </c>
      <c r="B1405" s="2" t="s">
        <v>1734</v>
      </c>
      <c r="C1405" s="2" t="s">
        <v>256</v>
      </c>
      <c r="D1405" s="1">
        <v>261.07636744402748</v>
      </c>
      <c r="E1405" s="2" t="str">
        <f>VLOOKUP(C1405,'Category Look Up'!$B:$C,2,FALSE)</f>
        <v>Consumables</v>
      </c>
      <c r="F1405" s="2">
        <f>VLOOKUP(C1405,'Sales Data'!$A:$B,2,FALSE)</f>
        <v>1295</v>
      </c>
      <c r="G1405" s="1">
        <f t="shared" si="22"/>
        <v>338093.89584001561</v>
      </c>
    </row>
    <row r="1406" spans="1:7" x14ac:dyDescent="0.25">
      <c r="A1406" s="2" t="s">
        <v>1974</v>
      </c>
      <c r="B1406" s="2" t="s">
        <v>1959</v>
      </c>
      <c r="C1406" s="2" t="s">
        <v>495</v>
      </c>
      <c r="D1406" s="1">
        <v>6.9839129065720806</v>
      </c>
      <c r="E1406" s="2" t="str">
        <f>VLOOKUP(C1406,'Category Look Up'!$B:$C,2,FALSE)</f>
        <v>Electronics</v>
      </c>
      <c r="F1406" s="2">
        <f>VLOOKUP(C1406,'Sales Data'!$A:$B,2,FALSE)</f>
        <v>152</v>
      </c>
      <c r="G1406" s="1">
        <f t="shared" si="22"/>
        <v>1061.5547617989562</v>
      </c>
    </row>
    <row r="1407" spans="1:7" x14ac:dyDescent="0.25">
      <c r="A1407" s="2" t="s">
        <v>1973</v>
      </c>
      <c r="B1407" s="2" t="s">
        <v>1459</v>
      </c>
      <c r="C1407" s="2" t="s">
        <v>495</v>
      </c>
      <c r="D1407" s="1">
        <v>6.95</v>
      </c>
      <c r="E1407" s="2" t="str">
        <f>VLOOKUP(C1407,'Category Look Up'!$B:$C,2,FALSE)</f>
        <v>Electronics</v>
      </c>
      <c r="F1407" s="2">
        <f>VLOOKUP(C1407,'Sales Data'!$A:$B,2,FALSE)</f>
        <v>152</v>
      </c>
      <c r="G1407" s="1">
        <f t="shared" si="22"/>
        <v>1056.4000000000001</v>
      </c>
    </row>
    <row r="1408" spans="1:7" x14ac:dyDescent="0.25">
      <c r="A1408" s="2" t="s">
        <v>1975</v>
      </c>
      <c r="B1408" s="2" t="s">
        <v>1460</v>
      </c>
      <c r="C1408" s="2" t="s">
        <v>495</v>
      </c>
      <c r="D1408" s="1">
        <v>4.6530189937972084</v>
      </c>
      <c r="E1408" s="2" t="str">
        <f>VLOOKUP(C1408,'Category Look Up'!$B:$C,2,FALSE)</f>
        <v>Electronics</v>
      </c>
      <c r="F1408" s="2">
        <f>VLOOKUP(C1408,'Sales Data'!$A:$B,2,FALSE)</f>
        <v>152</v>
      </c>
      <c r="G1408" s="1">
        <f t="shared" ref="G1408:G1435" si="23">D1408*F1408</f>
        <v>707.25888705717568</v>
      </c>
    </row>
    <row r="1409" spans="1:7" x14ac:dyDescent="0.25">
      <c r="A1409" s="2" t="s">
        <v>1975</v>
      </c>
      <c r="B1409" s="2" t="s">
        <v>1109</v>
      </c>
      <c r="C1409" s="2" t="s">
        <v>319</v>
      </c>
      <c r="D1409" s="1">
        <v>75.548575939830087</v>
      </c>
      <c r="E1409" s="2" t="str">
        <f>VLOOKUP(C1409,'Category Look Up'!$B:$C,2,FALSE)</f>
        <v>Consumables</v>
      </c>
      <c r="F1409" s="2">
        <f>VLOOKUP(C1409,'Sales Data'!$A:$B,2,FALSE)</f>
        <v>1295</v>
      </c>
      <c r="G1409" s="1">
        <f t="shared" si="23"/>
        <v>97835.405842079956</v>
      </c>
    </row>
    <row r="1410" spans="1:7" x14ac:dyDescent="0.25">
      <c r="A1410" s="2" t="s">
        <v>1973</v>
      </c>
      <c r="B1410" s="2" t="s">
        <v>1108</v>
      </c>
      <c r="C1410" s="2" t="s">
        <v>319</v>
      </c>
      <c r="D1410" s="1">
        <v>70.88</v>
      </c>
      <c r="E1410" s="2" t="str">
        <f>VLOOKUP(C1410,'Category Look Up'!$B:$C,2,FALSE)</f>
        <v>Consumables</v>
      </c>
      <c r="F1410" s="2">
        <f>VLOOKUP(C1410,'Sales Data'!$A:$B,2,FALSE)</f>
        <v>1295</v>
      </c>
      <c r="G1410" s="1">
        <f t="shared" si="23"/>
        <v>91789.599999999991</v>
      </c>
    </row>
    <row r="1411" spans="1:7" x14ac:dyDescent="0.25">
      <c r="A1411" s="2" t="s">
        <v>1974</v>
      </c>
      <c r="B1411" s="2" t="s">
        <v>1797</v>
      </c>
      <c r="C1411" s="2" t="s">
        <v>319</v>
      </c>
      <c r="D1411" s="1">
        <v>61.786519598113003</v>
      </c>
      <c r="E1411" s="2" t="str">
        <f>VLOOKUP(C1411,'Category Look Up'!$B:$C,2,FALSE)</f>
        <v>Consumables</v>
      </c>
      <c r="F1411" s="2">
        <f>VLOOKUP(C1411,'Sales Data'!$A:$B,2,FALSE)</f>
        <v>1295</v>
      </c>
      <c r="G1411" s="1">
        <f t="shared" si="23"/>
        <v>80013.542879556335</v>
      </c>
    </row>
    <row r="1412" spans="1:7" x14ac:dyDescent="0.25">
      <c r="A1412" s="2" t="s">
        <v>1975</v>
      </c>
      <c r="B1412" s="2" t="s">
        <v>1464</v>
      </c>
      <c r="C1412" s="2" t="s">
        <v>497</v>
      </c>
      <c r="D1412" s="1">
        <v>15.472911929820075</v>
      </c>
      <c r="E1412" s="2" t="str">
        <f>VLOOKUP(C1412,'Category Look Up'!$B:$C,2,FALSE)</f>
        <v>Home</v>
      </c>
      <c r="F1412" s="2">
        <f>VLOOKUP(C1412,'Sales Data'!$A:$B,2,FALSE)</f>
        <v>322</v>
      </c>
      <c r="G1412" s="1">
        <f t="shared" si="23"/>
        <v>4982.2776414020645</v>
      </c>
    </row>
    <row r="1413" spans="1:7" x14ac:dyDescent="0.25">
      <c r="A1413" s="2" t="s">
        <v>1974</v>
      </c>
      <c r="B1413" s="2" t="s">
        <v>1961</v>
      </c>
      <c r="C1413" s="2" t="s">
        <v>497</v>
      </c>
      <c r="D1413" s="1">
        <v>13.711335941126801</v>
      </c>
      <c r="E1413" s="2" t="str">
        <f>VLOOKUP(C1413,'Category Look Up'!$B:$C,2,FALSE)</f>
        <v>Home</v>
      </c>
      <c r="F1413" s="2">
        <f>VLOOKUP(C1413,'Sales Data'!$A:$B,2,FALSE)</f>
        <v>322</v>
      </c>
      <c r="G1413" s="1">
        <f t="shared" si="23"/>
        <v>4415.0501730428305</v>
      </c>
    </row>
    <row r="1414" spans="1:7" x14ac:dyDescent="0.25">
      <c r="A1414" s="2" t="s">
        <v>1973</v>
      </c>
      <c r="B1414" s="2" t="s">
        <v>1463</v>
      </c>
      <c r="C1414" s="2" t="s">
        <v>497</v>
      </c>
      <c r="D1414" s="1">
        <v>13.17</v>
      </c>
      <c r="E1414" s="2" t="str">
        <f>VLOOKUP(C1414,'Category Look Up'!$B:$C,2,FALSE)</f>
        <v>Home</v>
      </c>
      <c r="F1414" s="2">
        <f>VLOOKUP(C1414,'Sales Data'!$A:$B,2,FALSE)</f>
        <v>322</v>
      </c>
      <c r="G1414" s="1">
        <f t="shared" si="23"/>
        <v>4240.74</v>
      </c>
    </row>
    <row r="1415" spans="1:7" x14ac:dyDescent="0.25">
      <c r="A1415" s="2" t="s">
        <v>1974</v>
      </c>
      <c r="B1415" s="2" t="s">
        <v>1962</v>
      </c>
      <c r="C1415" s="2" t="s">
        <v>498</v>
      </c>
      <c r="D1415" s="1">
        <v>16.30113412652922</v>
      </c>
      <c r="E1415" s="2" t="str">
        <f>VLOOKUP(C1415,'Category Look Up'!$B:$C,2,FALSE)</f>
        <v>Electronics</v>
      </c>
      <c r="F1415" s="2">
        <f>VLOOKUP(C1415,'Sales Data'!$A:$B,2,FALSE)</f>
        <v>189</v>
      </c>
      <c r="G1415" s="1">
        <f t="shared" si="23"/>
        <v>3080.9143499140228</v>
      </c>
    </row>
    <row r="1416" spans="1:7" x14ac:dyDescent="0.25">
      <c r="A1416" s="2" t="s">
        <v>1973</v>
      </c>
      <c r="B1416" s="2" t="s">
        <v>1465</v>
      </c>
      <c r="C1416" s="2" t="s">
        <v>498</v>
      </c>
      <c r="D1416" s="1">
        <v>12.99</v>
      </c>
      <c r="E1416" s="2" t="str">
        <f>VLOOKUP(C1416,'Category Look Up'!$B:$C,2,FALSE)</f>
        <v>Electronics</v>
      </c>
      <c r="F1416" s="2">
        <f>VLOOKUP(C1416,'Sales Data'!$A:$B,2,FALSE)</f>
        <v>189</v>
      </c>
      <c r="G1416" s="1">
        <f t="shared" si="23"/>
        <v>2455.11</v>
      </c>
    </row>
    <row r="1417" spans="1:7" x14ac:dyDescent="0.25">
      <c r="A1417" s="2" t="s">
        <v>1975</v>
      </c>
      <c r="B1417" s="2" t="s">
        <v>1466</v>
      </c>
      <c r="C1417" s="2" t="s">
        <v>498</v>
      </c>
      <c r="D1417" s="1">
        <v>12.96108909643641</v>
      </c>
      <c r="E1417" s="2" t="str">
        <f>VLOOKUP(C1417,'Category Look Up'!$B:$C,2,FALSE)</f>
        <v>Electronics</v>
      </c>
      <c r="F1417" s="2">
        <f>VLOOKUP(C1417,'Sales Data'!$A:$B,2,FALSE)</f>
        <v>189</v>
      </c>
      <c r="G1417" s="1">
        <f t="shared" si="23"/>
        <v>2449.6458392264817</v>
      </c>
    </row>
    <row r="1418" spans="1:7" x14ac:dyDescent="0.25">
      <c r="A1418" s="2" t="s">
        <v>1975</v>
      </c>
      <c r="B1418" s="2" t="s">
        <v>1247</v>
      </c>
      <c r="C1418" s="2" t="s">
        <v>388</v>
      </c>
      <c r="D1418" s="1">
        <v>399.31183678644788</v>
      </c>
      <c r="E1418" s="2" t="str">
        <f>VLOOKUP(C1418,'Category Look Up'!$B:$C,2,FALSE)</f>
        <v>Consumables</v>
      </c>
      <c r="F1418" s="2">
        <f>VLOOKUP(C1418,'Sales Data'!$A:$B,2,FALSE)</f>
        <v>1298</v>
      </c>
      <c r="G1418" s="1">
        <f t="shared" si="23"/>
        <v>518306.76414880936</v>
      </c>
    </row>
    <row r="1419" spans="1:7" x14ac:dyDescent="0.25">
      <c r="A1419" s="2" t="s">
        <v>1973</v>
      </c>
      <c r="B1419" s="2" t="s">
        <v>1246</v>
      </c>
      <c r="C1419" s="2" t="s">
        <v>388</v>
      </c>
      <c r="D1419" s="1">
        <v>348</v>
      </c>
      <c r="E1419" s="2" t="str">
        <f>VLOOKUP(C1419,'Category Look Up'!$B:$C,2,FALSE)</f>
        <v>Consumables</v>
      </c>
      <c r="F1419" s="2">
        <f>VLOOKUP(C1419,'Sales Data'!$A:$B,2,FALSE)</f>
        <v>1298</v>
      </c>
      <c r="G1419" s="1">
        <f t="shared" si="23"/>
        <v>451704</v>
      </c>
    </row>
    <row r="1420" spans="1:7" x14ac:dyDescent="0.25">
      <c r="A1420" s="2" t="s">
        <v>1974</v>
      </c>
      <c r="B1420" s="2" t="s">
        <v>1866</v>
      </c>
      <c r="C1420" s="2" t="s">
        <v>388</v>
      </c>
      <c r="D1420" s="1">
        <v>309.55866899834257</v>
      </c>
      <c r="E1420" s="2" t="str">
        <f>VLOOKUP(C1420,'Category Look Up'!$B:$C,2,FALSE)</f>
        <v>Consumables</v>
      </c>
      <c r="F1420" s="2">
        <f>VLOOKUP(C1420,'Sales Data'!$A:$B,2,FALSE)</f>
        <v>1298</v>
      </c>
      <c r="G1420" s="1">
        <f t="shared" si="23"/>
        <v>401807.15235984867</v>
      </c>
    </row>
    <row r="1421" spans="1:7" x14ac:dyDescent="0.25">
      <c r="A1421" s="2" t="s">
        <v>1974</v>
      </c>
      <c r="B1421" s="2" t="s">
        <v>1964</v>
      </c>
      <c r="C1421" s="2" t="s">
        <v>500</v>
      </c>
      <c r="D1421" s="1">
        <v>23.707468901508197</v>
      </c>
      <c r="E1421" s="2" t="str">
        <f>VLOOKUP(C1421,'Category Look Up'!$B:$C,2,FALSE)</f>
        <v>Home</v>
      </c>
      <c r="F1421" s="2">
        <f>VLOOKUP(C1421,'Sales Data'!$A:$B,2,FALSE)</f>
        <v>345</v>
      </c>
      <c r="G1421" s="1">
        <f t="shared" si="23"/>
        <v>8179.0767710203281</v>
      </c>
    </row>
    <row r="1422" spans="1:7" x14ac:dyDescent="0.25">
      <c r="A1422" s="2" t="s">
        <v>1975</v>
      </c>
      <c r="B1422" s="2" t="s">
        <v>1470</v>
      </c>
      <c r="C1422" s="2" t="s">
        <v>500</v>
      </c>
      <c r="D1422" s="1">
        <v>23.055996466342439</v>
      </c>
      <c r="E1422" s="2" t="str">
        <f>VLOOKUP(C1422,'Category Look Up'!$B:$C,2,FALSE)</f>
        <v>Home</v>
      </c>
      <c r="F1422" s="2">
        <f>VLOOKUP(C1422,'Sales Data'!$A:$B,2,FALSE)</f>
        <v>345</v>
      </c>
      <c r="G1422" s="1">
        <f t="shared" si="23"/>
        <v>7954.3187808881412</v>
      </c>
    </row>
    <row r="1423" spans="1:7" x14ac:dyDescent="0.25">
      <c r="A1423" s="2" t="s">
        <v>1973</v>
      </c>
      <c r="B1423" s="2" t="s">
        <v>1469</v>
      </c>
      <c r="C1423" s="2" t="s">
        <v>500</v>
      </c>
      <c r="D1423" s="1">
        <v>20</v>
      </c>
      <c r="E1423" s="2" t="str">
        <f>VLOOKUP(C1423,'Category Look Up'!$B:$C,2,FALSE)</f>
        <v>Home</v>
      </c>
      <c r="F1423" s="2">
        <f>VLOOKUP(C1423,'Sales Data'!$A:$B,2,FALSE)</f>
        <v>345</v>
      </c>
      <c r="G1423" s="1">
        <f t="shared" si="23"/>
        <v>6900</v>
      </c>
    </row>
    <row r="1424" spans="1:7" x14ac:dyDescent="0.25">
      <c r="A1424" s="2" t="s">
        <v>1974</v>
      </c>
      <c r="B1424" s="2" t="s">
        <v>1965</v>
      </c>
      <c r="C1424" s="2" t="s">
        <v>501</v>
      </c>
      <c r="D1424" s="1">
        <v>40.620988960327018</v>
      </c>
      <c r="E1424" s="2" t="str">
        <f>VLOOKUP(C1424,'Category Look Up'!$B:$C,2,FALSE)</f>
        <v>Electronics</v>
      </c>
      <c r="F1424" s="2">
        <f>VLOOKUP(C1424,'Sales Data'!$A:$B,2,FALSE)</f>
        <v>173</v>
      </c>
      <c r="G1424" s="1">
        <f t="shared" si="23"/>
        <v>7027.4310901365743</v>
      </c>
    </row>
    <row r="1425" spans="1:7" x14ac:dyDescent="0.25">
      <c r="A1425" s="2" t="s">
        <v>1973</v>
      </c>
      <c r="B1425" s="2" t="s">
        <v>1471</v>
      </c>
      <c r="C1425" s="2" t="s">
        <v>501</v>
      </c>
      <c r="D1425" s="1">
        <v>35</v>
      </c>
      <c r="E1425" s="2" t="str">
        <f>VLOOKUP(C1425,'Category Look Up'!$B:$C,2,FALSE)</f>
        <v>Electronics</v>
      </c>
      <c r="F1425" s="2">
        <f>VLOOKUP(C1425,'Sales Data'!$A:$B,2,FALSE)</f>
        <v>173</v>
      </c>
      <c r="G1425" s="1">
        <f t="shared" si="23"/>
        <v>6055</v>
      </c>
    </row>
    <row r="1426" spans="1:7" x14ac:dyDescent="0.25">
      <c r="A1426" s="2" t="s">
        <v>1975</v>
      </c>
      <c r="B1426" s="2" t="s">
        <v>1472</v>
      </c>
      <c r="C1426" s="2" t="s">
        <v>501</v>
      </c>
      <c r="D1426" s="1">
        <v>25.108313378022189</v>
      </c>
      <c r="E1426" s="2" t="str">
        <f>VLOOKUP(C1426,'Category Look Up'!$B:$C,2,FALSE)</f>
        <v>Electronics</v>
      </c>
      <c r="F1426" s="2">
        <f>VLOOKUP(C1426,'Sales Data'!$A:$B,2,FALSE)</f>
        <v>173</v>
      </c>
      <c r="G1426" s="1">
        <f t="shared" si="23"/>
        <v>4343.7382143978384</v>
      </c>
    </row>
    <row r="1427" spans="1:7" x14ac:dyDescent="0.25">
      <c r="A1427" s="2" t="s">
        <v>1975</v>
      </c>
      <c r="B1427" s="2" t="s">
        <v>1145</v>
      </c>
      <c r="C1427" s="2" t="s">
        <v>337</v>
      </c>
      <c r="D1427" s="1">
        <v>375.96577559218031</v>
      </c>
      <c r="E1427" s="2" t="str">
        <f>VLOOKUP(C1427,'Category Look Up'!$B:$C,2,FALSE)</f>
        <v>Consumables</v>
      </c>
      <c r="F1427" s="2">
        <f>VLOOKUP(C1427,'Sales Data'!$A:$B,2,FALSE)</f>
        <v>1300</v>
      </c>
      <c r="G1427" s="1">
        <f t="shared" si="23"/>
        <v>488755.50826983439</v>
      </c>
    </row>
    <row r="1428" spans="1:7" x14ac:dyDescent="0.25">
      <c r="A1428" s="2" t="s">
        <v>1973</v>
      </c>
      <c r="B1428" s="2" t="s">
        <v>1144</v>
      </c>
      <c r="C1428" s="2" t="s">
        <v>337</v>
      </c>
      <c r="D1428" s="1">
        <v>335</v>
      </c>
      <c r="E1428" s="2" t="str">
        <f>VLOOKUP(C1428,'Category Look Up'!$B:$C,2,FALSE)</f>
        <v>Consumables</v>
      </c>
      <c r="F1428" s="2">
        <f>VLOOKUP(C1428,'Sales Data'!$A:$B,2,FALSE)</f>
        <v>1300</v>
      </c>
      <c r="G1428" s="1">
        <f t="shared" si="23"/>
        <v>435500</v>
      </c>
    </row>
    <row r="1429" spans="1:7" x14ac:dyDescent="0.25">
      <c r="A1429" s="2" t="s">
        <v>1974</v>
      </c>
      <c r="B1429" s="2" t="s">
        <v>1815</v>
      </c>
      <c r="C1429" s="2" t="s">
        <v>337</v>
      </c>
      <c r="D1429" s="1">
        <v>276.24397417794682</v>
      </c>
      <c r="E1429" s="2" t="str">
        <f>VLOOKUP(C1429,'Category Look Up'!$B:$C,2,FALSE)</f>
        <v>Consumables</v>
      </c>
      <c r="F1429" s="2">
        <f>VLOOKUP(C1429,'Sales Data'!$A:$B,2,FALSE)</f>
        <v>1300</v>
      </c>
      <c r="G1429" s="1">
        <f t="shared" si="23"/>
        <v>359117.1664313309</v>
      </c>
    </row>
    <row r="1430" spans="1:7" x14ac:dyDescent="0.25">
      <c r="A1430" s="2" t="s">
        <v>1975</v>
      </c>
      <c r="B1430" s="2" t="s">
        <v>1476</v>
      </c>
      <c r="C1430" s="2" t="s">
        <v>503</v>
      </c>
      <c r="D1430" s="1">
        <v>13.150415167813231</v>
      </c>
      <c r="E1430" s="2" t="str">
        <f>VLOOKUP(C1430,'Category Look Up'!$B:$C,2,FALSE)</f>
        <v>Home</v>
      </c>
      <c r="F1430" s="2">
        <f>VLOOKUP(C1430,'Sales Data'!$A:$B,2,FALSE)</f>
        <v>322</v>
      </c>
      <c r="G1430" s="1">
        <f t="shared" si="23"/>
        <v>4234.4336840358601</v>
      </c>
    </row>
    <row r="1431" spans="1:7" x14ac:dyDescent="0.25">
      <c r="A1431" s="2" t="s">
        <v>1974</v>
      </c>
      <c r="B1431" s="2" t="s">
        <v>1967</v>
      </c>
      <c r="C1431" s="2" t="s">
        <v>503</v>
      </c>
      <c r="D1431" s="1">
        <v>12.52171284938801</v>
      </c>
      <c r="E1431" s="2" t="str">
        <f>VLOOKUP(C1431,'Category Look Up'!$B:$C,2,FALSE)</f>
        <v>Home</v>
      </c>
      <c r="F1431" s="2">
        <f>VLOOKUP(C1431,'Sales Data'!$A:$B,2,FALSE)</f>
        <v>322</v>
      </c>
      <c r="G1431" s="1">
        <f t="shared" si="23"/>
        <v>4031.9915375029391</v>
      </c>
    </row>
    <row r="1432" spans="1:7" x14ac:dyDescent="0.25">
      <c r="A1432" s="2" t="s">
        <v>1973</v>
      </c>
      <c r="B1432" s="2" t="s">
        <v>1475</v>
      </c>
      <c r="C1432" s="2" t="s">
        <v>503</v>
      </c>
      <c r="D1432" s="1">
        <v>10.66</v>
      </c>
      <c r="E1432" s="2" t="str">
        <f>VLOOKUP(C1432,'Category Look Up'!$B:$C,2,FALSE)</f>
        <v>Home</v>
      </c>
      <c r="F1432" s="2">
        <f>VLOOKUP(C1432,'Sales Data'!$A:$B,2,FALSE)</f>
        <v>322</v>
      </c>
      <c r="G1432" s="1">
        <f t="shared" si="23"/>
        <v>3432.52</v>
      </c>
    </row>
    <row r="1433" spans="1:7" x14ac:dyDescent="0.25">
      <c r="A1433" s="2" t="s">
        <v>1974</v>
      </c>
      <c r="B1433" s="2" t="s">
        <v>1968</v>
      </c>
      <c r="C1433" s="2" t="s">
        <v>504</v>
      </c>
      <c r="D1433" s="1">
        <v>16.071242309063766</v>
      </c>
      <c r="E1433" s="2" t="str">
        <f>VLOOKUP(C1433,'Category Look Up'!$B:$C,2,FALSE)</f>
        <v>Electronics</v>
      </c>
      <c r="F1433" s="2">
        <f>VLOOKUP(C1433,'Sales Data'!$A:$B,2,FALSE)</f>
        <v>174</v>
      </c>
      <c r="G1433" s="1">
        <f t="shared" si="23"/>
        <v>2796.3961617770951</v>
      </c>
    </row>
    <row r="1434" spans="1:7" x14ac:dyDescent="0.25">
      <c r="A1434" s="2" t="s">
        <v>1973</v>
      </c>
      <c r="B1434" s="2" t="s">
        <v>1477</v>
      </c>
      <c r="C1434" s="2" t="s">
        <v>504</v>
      </c>
      <c r="D1434" s="1">
        <v>13.99</v>
      </c>
      <c r="E1434" s="2" t="str">
        <f>VLOOKUP(C1434,'Category Look Up'!$B:$C,2,FALSE)</f>
        <v>Electronics</v>
      </c>
      <c r="F1434" s="2">
        <f>VLOOKUP(C1434,'Sales Data'!$A:$B,2,FALSE)</f>
        <v>174</v>
      </c>
      <c r="G1434" s="1">
        <f t="shared" si="23"/>
        <v>2434.2600000000002</v>
      </c>
    </row>
    <row r="1435" spans="1:7" x14ac:dyDescent="0.25">
      <c r="A1435" s="2" t="s">
        <v>1975</v>
      </c>
      <c r="B1435" s="2" t="s">
        <v>1478</v>
      </c>
      <c r="C1435" s="2" t="s">
        <v>504</v>
      </c>
      <c r="D1435" s="1">
        <v>12.381694605511383</v>
      </c>
      <c r="E1435" s="2" t="str">
        <f>VLOOKUP(C1435,'Category Look Up'!$B:$C,2,FALSE)</f>
        <v>Electronics</v>
      </c>
      <c r="F1435" s="2">
        <f>VLOOKUP(C1435,'Sales Data'!$A:$B,2,FALSE)</f>
        <v>174</v>
      </c>
      <c r="G1435" s="1">
        <f t="shared" si="23"/>
        <v>2154.4148613589805</v>
      </c>
    </row>
  </sheetData>
  <autoFilter ref="A2:G1435">
    <sortState ref="A9:G1435">
      <sortCondition ref="F2:F1435"/>
    </sortState>
  </autoFilter>
  <sortState ref="B3:D490">
    <sortCondition ref="B3:B4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4"/>
  <sheetViews>
    <sheetView workbookViewId="0">
      <selection activeCell="H34" sqref="H34"/>
    </sheetView>
  </sheetViews>
  <sheetFormatPr defaultRowHeight="15" x14ac:dyDescent="0.25"/>
  <cols>
    <col min="1" max="1" width="14" bestFit="1" customWidth="1"/>
    <col min="4" max="4" width="10.85546875" bestFit="1" customWidth="1"/>
    <col min="5" max="5" width="12.85546875" bestFit="1" customWidth="1"/>
    <col min="7" max="7" width="15.5703125" bestFit="1" customWidth="1"/>
    <col min="9" max="9" width="14" bestFit="1" customWidth="1"/>
    <col min="10" max="10" width="16.28515625" bestFit="1" customWidth="1"/>
    <col min="12" max="12" width="9.140625" style="2"/>
    <col min="13" max="13" width="14" style="2" bestFit="1" customWidth="1"/>
    <col min="14" max="15" width="22.42578125" bestFit="1" customWidth="1"/>
    <col min="18" max="18" width="16" bestFit="1" customWidth="1"/>
  </cols>
  <sheetData>
    <row r="1" spans="1:18" x14ac:dyDescent="0.25">
      <c r="A1" s="2" t="s">
        <v>1972</v>
      </c>
      <c r="B1" s="2" t="s">
        <v>1485</v>
      </c>
      <c r="C1" s="2" t="s">
        <v>0</v>
      </c>
      <c r="D1" s="2" t="s">
        <v>1</v>
      </c>
      <c r="E1" s="2" t="s">
        <v>2</v>
      </c>
      <c r="F1" s="2" t="s">
        <v>1977</v>
      </c>
      <c r="G1" t="s">
        <v>1981</v>
      </c>
      <c r="I1" t="s">
        <v>1972</v>
      </c>
      <c r="J1" t="s">
        <v>1981</v>
      </c>
      <c r="K1" t="s">
        <v>1985</v>
      </c>
      <c r="M1" t="s">
        <v>1972</v>
      </c>
      <c r="N1" t="s">
        <v>1982</v>
      </c>
      <c r="O1" t="s">
        <v>1985</v>
      </c>
    </row>
    <row r="2" spans="1:18" x14ac:dyDescent="0.25">
      <c r="A2" s="2" t="s">
        <v>1975</v>
      </c>
      <c r="B2" s="2" t="s">
        <v>900</v>
      </c>
      <c r="C2" s="2" t="s">
        <v>214</v>
      </c>
      <c r="D2" s="1">
        <v>1709.2111280836368</v>
      </c>
      <c r="E2" s="2" t="str">
        <f>VLOOKUP(C2,'Category Look Up'!$B:$C,2,FALSE)</f>
        <v>Consumables</v>
      </c>
      <c r="F2" s="2">
        <f>VLOOKUP(C2,'Sales Data'!$A:$B,2,FALSE)</f>
        <v>1250</v>
      </c>
      <c r="G2" s="1">
        <f t="shared" ref="G2:G65" si="0">D2*F2</f>
        <v>2136513.9101045462</v>
      </c>
      <c r="I2" s="2" t="s">
        <v>1974</v>
      </c>
      <c r="J2" s="4">
        <f>-SUMIFS(G:G,A:A,I2)</f>
        <v>-21682565.816917282</v>
      </c>
      <c r="K2">
        <f>RANK(J2,(J$2:J$4))</f>
        <v>1</v>
      </c>
      <c r="M2" s="2" t="s">
        <v>1974</v>
      </c>
      <c r="N2" s="4">
        <f>-SUMIFS($G:$G,$A:$A,$I2,$E:$E,"Consumables")</f>
        <v>-12082647.585487021</v>
      </c>
      <c r="O2" s="2">
        <f>RANK(N2,(N$2:N$4))</f>
        <v>1</v>
      </c>
      <c r="R2" s="5"/>
    </row>
    <row r="3" spans="1:18" x14ac:dyDescent="0.25">
      <c r="A3" s="2" t="s">
        <v>1973</v>
      </c>
      <c r="B3" s="2" t="s">
        <v>899</v>
      </c>
      <c r="C3" s="2" t="s">
        <v>214</v>
      </c>
      <c r="D3" s="1">
        <v>1589.99</v>
      </c>
      <c r="E3" s="2" t="str">
        <f>VLOOKUP(C3,'Category Look Up'!$B:$C,2,FALSE)</f>
        <v>Consumables</v>
      </c>
      <c r="F3" s="2">
        <f>VLOOKUP(C3,'Sales Data'!$A:$B,2,FALSE)</f>
        <v>1250</v>
      </c>
      <c r="G3" s="1">
        <f t="shared" si="0"/>
        <v>1987487.5</v>
      </c>
      <c r="I3" s="2" t="s">
        <v>1973</v>
      </c>
      <c r="J3" s="4">
        <f t="shared" ref="J3:J4" si="1">-SUMIFS(G:G,A:A,I3)</f>
        <v>-21821501.62999998</v>
      </c>
      <c r="K3" s="2">
        <f t="shared" ref="K3:K4" si="2">RANK(J3,(J$2:J$4))</f>
        <v>2</v>
      </c>
      <c r="M3" s="2" t="s">
        <v>1973</v>
      </c>
      <c r="N3" s="4">
        <f t="shared" ref="N3:N4" si="3">-SUMIFS($G:$G,$A:$A,$I3,$E:$E,"Consumables")</f>
        <v>-12486838.450000001</v>
      </c>
      <c r="O3" s="2">
        <f>RANK(N3,(N$2:N$4))</f>
        <v>2</v>
      </c>
      <c r="R3" s="5"/>
    </row>
    <row r="4" spans="1:18" x14ac:dyDescent="0.25">
      <c r="A4" s="2" t="s">
        <v>1975</v>
      </c>
      <c r="B4" s="2" t="s">
        <v>1014</v>
      </c>
      <c r="C4" s="2" t="s">
        <v>271</v>
      </c>
      <c r="D4" s="1">
        <v>1881.6998321746507</v>
      </c>
      <c r="E4" s="2" t="str">
        <f>VLOOKUP(C4,'Category Look Up'!$B:$C,2,FALSE)</f>
        <v>Consumables</v>
      </c>
      <c r="F4" s="2">
        <f>VLOOKUP(C4,'Sales Data'!$A:$B,2,FALSE)</f>
        <v>1014</v>
      </c>
      <c r="G4" s="1">
        <f t="shared" si="0"/>
        <v>1908043.6298250959</v>
      </c>
      <c r="I4" s="2" t="s">
        <v>1975</v>
      </c>
      <c r="J4" s="4">
        <f t="shared" si="1"/>
        <v>-25585652.533345222</v>
      </c>
      <c r="K4" s="2">
        <f t="shared" si="2"/>
        <v>3</v>
      </c>
      <c r="M4" s="2" t="s">
        <v>1975</v>
      </c>
      <c r="N4" s="4">
        <f t="shared" si="3"/>
        <v>-13287615.960386761</v>
      </c>
      <c r="O4" s="2">
        <f t="shared" ref="O4" si="4">RANK(N4,(N$2:N$4))</f>
        <v>3</v>
      </c>
      <c r="R4" s="5"/>
    </row>
    <row r="5" spans="1:18" x14ac:dyDescent="0.25">
      <c r="A5" s="2" t="s">
        <v>1974</v>
      </c>
      <c r="B5" s="2" t="s">
        <v>1749</v>
      </c>
      <c r="C5" s="2" t="s">
        <v>271</v>
      </c>
      <c r="D5" s="1">
        <v>1839.6834967961834</v>
      </c>
      <c r="E5" s="2" t="str">
        <f>VLOOKUP(C5,'Category Look Up'!$B:$C,2,FALSE)</f>
        <v>Consumables</v>
      </c>
      <c r="F5" s="2">
        <f>VLOOKUP(C5,'Sales Data'!$A:$B,2,FALSE)</f>
        <v>1014</v>
      </c>
      <c r="G5" s="1">
        <f t="shared" si="0"/>
        <v>1865439.06575133</v>
      </c>
    </row>
    <row r="6" spans="1:18" x14ac:dyDescent="0.25">
      <c r="A6" s="2" t="s">
        <v>1973</v>
      </c>
      <c r="B6" s="2" t="s">
        <v>1013</v>
      </c>
      <c r="C6" s="2" t="s">
        <v>271</v>
      </c>
      <c r="D6" s="1">
        <v>1799</v>
      </c>
      <c r="E6" s="2" t="str">
        <f>VLOOKUP(C6,'Category Look Up'!$B:$C,2,FALSE)</f>
        <v>Consumables</v>
      </c>
      <c r="F6" s="2">
        <f>VLOOKUP(C6,'Sales Data'!$A:$B,2,FALSE)</f>
        <v>1014</v>
      </c>
      <c r="G6" s="1">
        <f t="shared" si="0"/>
        <v>1824186</v>
      </c>
    </row>
    <row r="7" spans="1:18" x14ac:dyDescent="0.25">
      <c r="A7" s="2" t="s">
        <v>1974</v>
      </c>
      <c r="B7" s="2" t="s">
        <v>1692</v>
      </c>
      <c r="C7" s="2" t="s">
        <v>214</v>
      </c>
      <c r="D7" s="1">
        <v>1381.5081681523602</v>
      </c>
      <c r="E7" s="2" t="str">
        <f>VLOOKUP(C7,'Category Look Up'!$B:$C,2,FALSE)</f>
        <v>Consumables</v>
      </c>
      <c r="F7" s="2">
        <f>VLOOKUP(C7,'Sales Data'!$A:$B,2,FALSE)</f>
        <v>1250</v>
      </c>
      <c r="G7" s="1">
        <f t="shared" si="0"/>
        <v>1726885.2101904503</v>
      </c>
      <c r="I7" s="2" t="s">
        <v>1972</v>
      </c>
      <c r="J7" s="2" t="s">
        <v>1983</v>
      </c>
      <c r="K7" s="2" t="s">
        <v>1985</v>
      </c>
      <c r="M7" s="2" t="s">
        <v>1972</v>
      </c>
      <c r="N7" s="2" t="s">
        <v>1984</v>
      </c>
      <c r="O7" t="s">
        <v>1985</v>
      </c>
    </row>
    <row r="8" spans="1:18" x14ac:dyDescent="0.25">
      <c r="A8" s="2" t="s">
        <v>1975</v>
      </c>
      <c r="B8" s="2" t="s">
        <v>742</v>
      </c>
      <c r="C8" s="2" t="s">
        <v>131</v>
      </c>
      <c r="D8" s="1">
        <v>4155.7446551322046</v>
      </c>
      <c r="E8" s="2" t="str">
        <f>VLOOKUP(C8,'Category Look Up'!$B:$C,2,FALSE)</f>
        <v>Home</v>
      </c>
      <c r="F8" s="2">
        <f>VLOOKUP(C8,'Sales Data'!$A:$B,2,FALSE)</f>
        <v>350</v>
      </c>
      <c r="G8" s="1">
        <f t="shared" si="0"/>
        <v>1454510.6292962716</v>
      </c>
      <c r="I8" s="2" t="s">
        <v>1974</v>
      </c>
      <c r="J8" s="4">
        <f>-SUMIFS($G:$G,$A:$A,$I8,$E:$E,"Home")</f>
        <v>-5975237.2075886941</v>
      </c>
      <c r="K8" s="2">
        <f>RANK(J8,(J$8:J$10))</f>
        <v>2</v>
      </c>
      <c r="M8" s="2" t="s">
        <v>1974</v>
      </c>
      <c r="N8" s="4">
        <f>-SUMIFS($G:$G,$A:$A,$I8,$E:$E,"Electronics")</f>
        <v>-3624681.0238416004</v>
      </c>
      <c r="O8">
        <f>RANK(N8,(N$8:N$10))</f>
        <v>2</v>
      </c>
    </row>
    <row r="9" spans="1:18" x14ac:dyDescent="0.25">
      <c r="A9" s="2" t="s">
        <v>1975</v>
      </c>
      <c r="B9" s="2" t="s">
        <v>743</v>
      </c>
      <c r="C9" s="2" t="s">
        <v>132</v>
      </c>
      <c r="D9" s="1">
        <v>2826.8830637190426</v>
      </c>
      <c r="E9" s="2" t="str">
        <f>VLOOKUP(C9,'Category Look Up'!$B:$C,2,FALSE)</f>
        <v>Electronics</v>
      </c>
      <c r="F9" s="2">
        <f>VLOOKUP(C9,'Sales Data'!$A:$B,2,FALSE)</f>
        <v>336</v>
      </c>
      <c r="G9" s="1">
        <f t="shared" si="0"/>
        <v>949832.70940959838</v>
      </c>
      <c r="I9" s="2" t="s">
        <v>1973</v>
      </c>
      <c r="J9" s="4">
        <f t="shared" ref="J9:J10" si="5">-SUMIFS($G:$G,$A:$A,$I9,$E:$E,"Home")</f>
        <v>-5779851.3200000003</v>
      </c>
      <c r="K9" s="2">
        <f t="shared" ref="K9:K10" si="6">RANK(J9,(J$8:J$10))</f>
        <v>1</v>
      </c>
      <c r="M9" s="2" t="s">
        <v>1973</v>
      </c>
      <c r="N9" s="4">
        <f t="shared" ref="N9:N10" si="7">-SUMIFS($G:$G,$A:$A,$I9,$E:$E,"Electronics")</f>
        <v>-3554811.8600000003</v>
      </c>
      <c r="O9" s="2">
        <f t="shared" ref="O9:O10" si="8">RANK(N9,(N$8:N$10))</f>
        <v>1</v>
      </c>
    </row>
    <row r="10" spans="1:18" x14ac:dyDescent="0.25">
      <c r="A10" s="2" t="s">
        <v>1974</v>
      </c>
      <c r="B10" s="2" t="s">
        <v>1609</v>
      </c>
      <c r="C10" s="2" t="s">
        <v>131</v>
      </c>
      <c r="D10" s="1">
        <v>2584.5669433641756</v>
      </c>
      <c r="E10" s="2" t="str">
        <f>VLOOKUP(C10,'Category Look Up'!$B:$C,2,FALSE)</f>
        <v>Home</v>
      </c>
      <c r="F10" s="2">
        <f>VLOOKUP(C10,'Sales Data'!$A:$B,2,FALSE)</f>
        <v>350</v>
      </c>
      <c r="G10" s="1">
        <f t="shared" si="0"/>
        <v>904598.43017746147</v>
      </c>
      <c r="I10" s="2" t="s">
        <v>1975</v>
      </c>
      <c r="J10" s="4">
        <f t="shared" si="5"/>
        <v>-8403722.2183873318</v>
      </c>
      <c r="K10" s="2">
        <f t="shared" si="6"/>
        <v>3</v>
      </c>
      <c r="M10" s="2" t="s">
        <v>1975</v>
      </c>
      <c r="N10" s="4">
        <f t="shared" si="7"/>
        <v>-3894314.354571132</v>
      </c>
      <c r="O10" s="2">
        <f t="shared" si="8"/>
        <v>3</v>
      </c>
    </row>
    <row r="11" spans="1:18" x14ac:dyDescent="0.25">
      <c r="A11" s="2" t="s">
        <v>1974</v>
      </c>
      <c r="B11" s="2" t="s">
        <v>1629</v>
      </c>
      <c r="C11" s="2" t="s">
        <v>151</v>
      </c>
      <c r="D11" s="1">
        <v>1640.339191079574</v>
      </c>
      <c r="E11" s="2" t="str">
        <f>VLOOKUP(C11,'Category Look Up'!$B:$C,2,FALSE)</f>
        <v>Consumables</v>
      </c>
      <c r="F11" s="2">
        <f>VLOOKUP(C11,'Sales Data'!$A:$B,2,FALSE)</f>
        <v>503</v>
      </c>
      <c r="G11" s="1">
        <f t="shared" si="0"/>
        <v>825090.61311302567</v>
      </c>
    </row>
    <row r="12" spans="1:18" x14ac:dyDescent="0.25">
      <c r="A12" s="2" t="s">
        <v>1973</v>
      </c>
      <c r="B12" s="2" t="s">
        <v>773</v>
      </c>
      <c r="C12" s="2" t="s">
        <v>151</v>
      </c>
      <c r="D12" s="1">
        <v>1597.49</v>
      </c>
      <c r="E12" s="2" t="str">
        <f>VLOOKUP(C12,'Category Look Up'!$B:$C,2,FALSE)</f>
        <v>Consumables</v>
      </c>
      <c r="F12" s="2">
        <f>VLOOKUP(C12,'Sales Data'!$A:$B,2,FALSE)</f>
        <v>503</v>
      </c>
      <c r="G12" s="1">
        <f t="shared" si="0"/>
        <v>803537.47</v>
      </c>
    </row>
    <row r="13" spans="1:18" x14ac:dyDescent="0.25">
      <c r="A13" s="2" t="s">
        <v>1975</v>
      </c>
      <c r="B13" s="2" t="s">
        <v>1016</v>
      </c>
      <c r="C13" s="2" t="s">
        <v>272</v>
      </c>
      <c r="D13" s="1">
        <v>1692.4768236292355</v>
      </c>
      <c r="E13" s="2" t="str">
        <f>VLOOKUP(C13,'Category Look Up'!$B:$C,2,FALSE)</f>
        <v>Home</v>
      </c>
      <c r="F13" s="2">
        <f>VLOOKUP(C13,'Sales Data'!$A:$B,2,FALSE)</f>
        <v>465</v>
      </c>
      <c r="G13" s="1">
        <f t="shared" si="0"/>
        <v>787001.72298759455</v>
      </c>
    </row>
    <row r="14" spans="1:18" x14ac:dyDescent="0.25">
      <c r="A14" s="2" t="s">
        <v>1974</v>
      </c>
      <c r="B14" s="2" t="s">
        <v>1610</v>
      </c>
      <c r="C14" s="2" t="s">
        <v>132</v>
      </c>
      <c r="D14" s="1">
        <v>2331.8780241912837</v>
      </c>
      <c r="E14" s="2" t="str">
        <f>VLOOKUP(C14,'Category Look Up'!$B:$C,2,FALSE)</f>
        <v>Electronics</v>
      </c>
      <c r="F14" s="2">
        <f>VLOOKUP(C14,'Sales Data'!$A:$B,2,FALSE)</f>
        <v>336</v>
      </c>
      <c r="G14" s="1">
        <f t="shared" si="0"/>
        <v>783511.01612827135</v>
      </c>
      <c r="N14" t="s">
        <v>1986</v>
      </c>
      <c r="O14" t="s">
        <v>1987</v>
      </c>
    </row>
    <row r="15" spans="1:18" x14ac:dyDescent="0.25">
      <c r="A15" s="2" t="s">
        <v>1975</v>
      </c>
      <c r="B15" s="2" t="s">
        <v>776</v>
      </c>
      <c r="C15" s="2" t="s">
        <v>152</v>
      </c>
      <c r="D15" s="1">
        <v>1627.4302303133431</v>
      </c>
      <c r="E15" s="2" t="str">
        <f>VLOOKUP(C15,'Category Look Up'!$B:$C,2,FALSE)</f>
        <v>Home</v>
      </c>
      <c r="F15" s="2">
        <f>VLOOKUP(C15,'Sales Data'!$A:$B,2,FALSE)</f>
        <v>476</v>
      </c>
      <c r="G15" s="1">
        <f t="shared" si="0"/>
        <v>774656.78962915135</v>
      </c>
      <c r="N15" t="s">
        <v>1977</v>
      </c>
      <c r="O15" t="s">
        <v>1988</v>
      </c>
    </row>
    <row r="16" spans="1:18" x14ac:dyDescent="0.25">
      <c r="A16" s="2" t="s">
        <v>1973</v>
      </c>
      <c r="B16" s="2" t="s">
        <v>1015</v>
      </c>
      <c r="C16" s="2" t="s">
        <v>272</v>
      </c>
      <c r="D16" s="1">
        <v>1619</v>
      </c>
      <c r="E16" s="2" t="str">
        <f>VLOOKUP(C16,'Category Look Up'!$B:$C,2,FALSE)</f>
        <v>Home</v>
      </c>
      <c r="F16" s="2">
        <f>VLOOKUP(C16,'Sales Data'!$A:$B,2,FALSE)</f>
        <v>465</v>
      </c>
      <c r="G16" s="1">
        <f t="shared" si="0"/>
        <v>752835</v>
      </c>
    </row>
    <row r="17" spans="1:7" x14ac:dyDescent="0.25">
      <c r="A17" s="2" t="s">
        <v>1973</v>
      </c>
      <c r="B17" s="2" t="s">
        <v>897</v>
      </c>
      <c r="C17" s="2" t="s">
        <v>213</v>
      </c>
      <c r="D17" s="1">
        <v>1591.1</v>
      </c>
      <c r="E17" s="2" t="str">
        <f>VLOOKUP(C17,'Category Look Up'!$B:$C,2,FALSE)</f>
        <v>Electronics</v>
      </c>
      <c r="F17" s="2">
        <f>VLOOKUP(C17,'Sales Data'!$A:$B,2,FALSE)</f>
        <v>460</v>
      </c>
      <c r="G17" s="1">
        <f t="shared" si="0"/>
        <v>731906</v>
      </c>
    </row>
    <row r="18" spans="1:7" x14ac:dyDescent="0.25">
      <c r="A18" s="2" t="s">
        <v>1975</v>
      </c>
      <c r="B18" s="2" t="s">
        <v>1085</v>
      </c>
      <c r="C18" s="2" t="s">
        <v>307</v>
      </c>
      <c r="D18" s="1">
        <v>551.9034920494388</v>
      </c>
      <c r="E18" s="2" t="str">
        <f>VLOOKUP(C18,'Category Look Up'!$B:$C,2,FALSE)</f>
        <v>Consumables</v>
      </c>
      <c r="F18" s="2">
        <f>VLOOKUP(C18,'Sales Data'!$A:$B,2,FALSE)</f>
        <v>1221</v>
      </c>
      <c r="G18" s="1">
        <f t="shared" si="0"/>
        <v>673874.16379236476</v>
      </c>
    </row>
    <row r="19" spans="1:7" x14ac:dyDescent="0.25">
      <c r="A19" s="2" t="s">
        <v>1975</v>
      </c>
      <c r="B19" s="2" t="s">
        <v>774</v>
      </c>
      <c r="C19" s="2" t="s">
        <v>151</v>
      </c>
      <c r="D19" s="1">
        <v>1332.4454315541141</v>
      </c>
      <c r="E19" s="2" t="str">
        <f>VLOOKUP(C19,'Category Look Up'!$B:$C,2,FALSE)</f>
        <v>Consumables</v>
      </c>
      <c r="F19" s="2">
        <f>VLOOKUP(C19,'Sales Data'!$A:$B,2,FALSE)</f>
        <v>503</v>
      </c>
      <c r="G19" s="1">
        <f t="shared" si="0"/>
        <v>670220.05207171943</v>
      </c>
    </row>
    <row r="20" spans="1:7" x14ac:dyDescent="0.25">
      <c r="A20" s="2" t="s">
        <v>1975</v>
      </c>
      <c r="B20" s="2" t="s">
        <v>1450</v>
      </c>
      <c r="C20" s="2" t="s">
        <v>490</v>
      </c>
      <c r="D20" s="1">
        <v>534.56849772937574</v>
      </c>
      <c r="E20" s="2" t="str">
        <f>VLOOKUP(C20,'Category Look Up'!$B:$C,2,FALSE)</f>
        <v>Consumables</v>
      </c>
      <c r="F20" s="2">
        <f>VLOOKUP(C20,'Sales Data'!$A:$B,2,FALSE)</f>
        <v>1244</v>
      </c>
      <c r="G20" s="1">
        <f t="shared" si="0"/>
        <v>665003.21117534337</v>
      </c>
    </row>
    <row r="21" spans="1:7" x14ac:dyDescent="0.25">
      <c r="A21" s="2" t="s">
        <v>1974</v>
      </c>
      <c r="B21" s="2" t="s">
        <v>1750</v>
      </c>
      <c r="C21" s="2" t="s">
        <v>272</v>
      </c>
      <c r="D21" s="1">
        <v>1392.4344852579725</v>
      </c>
      <c r="E21" s="2" t="str">
        <f>VLOOKUP(C21,'Category Look Up'!$B:$C,2,FALSE)</f>
        <v>Home</v>
      </c>
      <c r="F21" s="2">
        <f>VLOOKUP(C21,'Sales Data'!$A:$B,2,FALSE)</f>
        <v>465</v>
      </c>
      <c r="G21" s="1">
        <f t="shared" si="0"/>
        <v>647482.03564495721</v>
      </c>
    </row>
    <row r="22" spans="1:7" x14ac:dyDescent="0.25">
      <c r="A22" s="2" t="s">
        <v>1973</v>
      </c>
      <c r="B22" s="2" t="s">
        <v>1084</v>
      </c>
      <c r="C22" s="2" t="s">
        <v>307</v>
      </c>
      <c r="D22" s="1">
        <v>511</v>
      </c>
      <c r="E22" s="2" t="str">
        <f>VLOOKUP(C22,'Category Look Up'!$B:$C,2,FALSE)</f>
        <v>Consumables</v>
      </c>
      <c r="F22" s="2">
        <f>VLOOKUP(C22,'Sales Data'!$A:$B,2,FALSE)</f>
        <v>1221</v>
      </c>
      <c r="G22" s="1">
        <f t="shared" si="0"/>
        <v>623931</v>
      </c>
    </row>
    <row r="23" spans="1:7" x14ac:dyDescent="0.25">
      <c r="A23" s="2" t="s">
        <v>1975</v>
      </c>
      <c r="B23" s="2" t="s">
        <v>898</v>
      </c>
      <c r="C23" s="2" t="s">
        <v>213</v>
      </c>
      <c r="D23" s="1">
        <v>1319.4546318918165</v>
      </c>
      <c r="E23" s="2" t="str">
        <f>VLOOKUP(C23,'Category Look Up'!$B:$C,2,FALSE)</f>
        <v>Electronics</v>
      </c>
      <c r="F23" s="2">
        <f>VLOOKUP(C23,'Sales Data'!$A:$B,2,FALSE)</f>
        <v>460</v>
      </c>
      <c r="G23" s="1">
        <f t="shared" si="0"/>
        <v>606949.13067023561</v>
      </c>
    </row>
    <row r="24" spans="1:7" x14ac:dyDescent="0.25">
      <c r="A24" s="2" t="s">
        <v>1974</v>
      </c>
      <c r="B24" s="2" t="s">
        <v>1691</v>
      </c>
      <c r="C24" s="2" t="s">
        <v>213</v>
      </c>
      <c r="D24" s="1">
        <v>1279.3564699453636</v>
      </c>
      <c r="E24" s="2" t="str">
        <f>VLOOKUP(C24,'Category Look Up'!$B:$C,2,FALSE)</f>
        <v>Electronics</v>
      </c>
      <c r="F24" s="2">
        <f>VLOOKUP(C24,'Sales Data'!$A:$B,2,FALSE)</f>
        <v>460</v>
      </c>
      <c r="G24" s="1">
        <f t="shared" si="0"/>
        <v>588503.97617486725</v>
      </c>
    </row>
    <row r="25" spans="1:7" x14ac:dyDescent="0.25">
      <c r="A25" s="2" t="s">
        <v>1973</v>
      </c>
      <c r="B25" s="2" t="s">
        <v>775</v>
      </c>
      <c r="C25" s="2" t="s">
        <v>152</v>
      </c>
      <c r="D25" s="1">
        <v>1214.22</v>
      </c>
      <c r="E25" s="2" t="str">
        <f>VLOOKUP(C25,'Category Look Up'!$B:$C,2,FALSE)</f>
        <v>Home</v>
      </c>
      <c r="F25" s="2">
        <f>VLOOKUP(C25,'Sales Data'!$A:$B,2,FALSE)</f>
        <v>476</v>
      </c>
      <c r="G25" s="1">
        <f t="shared" si="0"/>
        <v>577968.72</v>
      </c>
    </row>
    <row r="26" spans="1:7" x14ac:dyDescent="0.25">
      <c r="A26" s="2" t="s">
        <v>1973</v>
      </c>
      <c r="B26" s="2" t="s">
        <v>1449</v>
      </c>
      <c r="C26" s="2" t="s">
        <v>490</v>
      </c>
      <c r="D26" s="1">
        <v>458</v>
      </c>
      <c r="E26" s="2" t="str">
        <f>VLOOKUP(C26,'Category Look Up'!$B:$C,2,FALSE)</f>
        <v>Consumables</v>
      </c>
      <c r="F26" s="2">
        <f>VLOOKUP(C26,'Sales Data'!$A:$B,2,FALSE)</f>
        <v>1244</v>
      </c>
      <c r="G26" s="1">
        <f t="shared" si="0"/>
        <v>569752</v>
      </c>
    </row>
    <row r="27" spans="1:7" x14ac:dyDescent="0.25">
      <c r="A27" s="2" t="s">
        <v>1974</v>
      </c>
      <c r="B27" s="2" t="s">
        <v>1630</v>
      </c>
      <c r="C27" s="2" t="s">
        <v>152</v>
      </c>
      <c r="D27" s="1">
        <v>1095.5588953016709</v>
      </c>
      <c r="E27" s="2" t="str">
        <f>VLOOKUP(C27,'Category Look Up'!$B:$C,2,FALSE)</f>
        <v>Home</v>
      </c>
      <c r="F27" s="2">
        <f>VLOOKUP(C27,'Sales Data'!$A:$B,2,FALSE)</f>
        <v>476</v>
      </c>
      <c r="G27" s="1">
        <f t="shared" si="0"/>
        <v>521486.03416359535</v>
      </c>
    </row>
    <row r="28" spans="1:7" x14ac:dyDescent="0.25">
      <c r="A28" s="2" t="s">
        <v>1975</v>
      </c>
      <c r="B28" s="2" t="s">
        <v>1247</v>
      </c>
      <c r="C28" s="2" t="s">
        <v>388</v>
      </c>
      <c r="D28" s="1">
        <v>399.31183678644788</v>
      </c>
      <c r="E28" s="2" t="str">
        <f>VLOOKUP(C28,'Category Look Up'!$B:$C,2,FALSE)</f>
        <v>Consumables</v>
      </c>
      <c r="F28" s="2">
        <f>VLOOKUP(C28,'Sales Data'!$A:$B,2,FALSE)</f>
        <v>1298</v>
      </c>
      <c r="G28" s="1">
        <f t="shared" si="0"/>
        <v>518306.76414880936</v>
      </c>
    </row>
    <row r="29" spans="1:7" x14ac:dyDescent="0.25">
      <c r="A29" s="2" t="s">
        <v>1975</v>
      </c>
      <c r="B29" s="2" t="s">
        <v>824</v>
      </c>
      <c r="C29" s="2" t="s">
        <v>176</v>
      </c>
      <c r="D29" s="1">
        <v>1122.9250527253855</v>
      </c>
      <c r="E29" s="2" t="str">
        <f>VLOOKUP(C29,'Category Look Up'!$B:$C,2,FALSE)</f>
        <v>Home</v>
      </c>
      <c r="F29" s="2">
        <f>VLOOKUP(C29,'Sales Data'!$A:$B,2,FALSE)</f>
        <v>459</v>
      </c>
      <c r="G29" s="1">
        <f t="shared" si="0"/>
        <v>515422.59920095193</v>
      </c>
    </row>
    <row r="30" spans="1:7" x14ac:dyDescent="0.25">
      <c r="A30" s="2" t="s">
        <v>1974</v>
      </c>
      <c r="B30" s="2" t="s">
        <v>1954</v>
      </c>
      <c r="C30" s="2" t="s">
        <v>490</v>
      </c>
      <c r="D30" s="1">
        <v>407.72922947806745</v>
      </c>
      <c r="E30" s="2" t="str">
        <f>VLOOKUP(C30,'Category Look Up'!$B:$C,2,FALSE)</f>
        <v>Consumables</v>
      </c>
      <c r="F30" s="2">
        <f>VLOOKUP(C30,'Sales Data'!$A:$B,2,FALSE)</f>
        <v>1244</v>
      </c>
      <c r="G30" s="1">
        <f t="shared" si="0"/>
        <v>507215.16147071589</v>
      </c>
    </row>
    <row r="31" spans="1:7" x14ac:dyDescent="0.25">
      <c r="A31" s="2" t="s">
        <v>1974</v>
      </c>
      <c r="B31" s="2" t="s">
        <v>1785</v>
      </c>
      <c r="C31" s="2" t="s">
        <v>307</v>
      </c>
      <c r="D31" s="1">
        <v>415.12801258370303</v>
      </c>
      <c r="E31" s="2" t="str">
        <f>VLOOKUP(C31,'Category Look Up'!$B:$C,2,FALSE)</f>
        <v>Consumables</v>
      </c>
      <c r="F31" s="2">
        <f>VLOOKUP(C31,'Sales Data'!$A:$B,2,FALSE)</f>
        <v>1221</v>
      </c>
      <c r="G31" s="1">
        <f t="shared" si="0"/>
        <v>506871.30336470139</v>
      </c>
    </row>
    <row r="32" spans="1:7" x14ac:dyDescent="0.25">
      <c r="A32" s="2" t="s">
        <v>1975</v>
      </c>
      <c r="B32" s="2" t="s">
        <v>1404</v>
      </c>
      <c r="C32" s="2" t="s">
        <v>467</v>
      </c>
      <c r="D32" s="1">
        <v>1119.60185089488</v>
      </c>
      <c r="E32" s="2" t="str">
        <f>VLOOKUP(C32,'Category Look Up'!$B:$C,2,FALSE)</f>
        <v>Home</v>
      </c>
      <c r="F32" s="2">
        <f>VLOOKUP(C32,'Sales Data'!$A:$B,2,FALSE)</f>
        <v>450</v>
      </c>
      <c r="G32" s="1">
        <f t="shared" si="0"/>
        <v>503820.83290269604</v>
      </c>
    </row>
    <row r="33" spans="1:7" x14ac:dyDescent="0.25">
      <c r="A33" s="2" t="s">
        <v>1975</v>
      </c>
      <c r="B33" s="2" t="s">
        <v>1145</v>
      </c>
      <c r="C33" s="2" t="s">
        <v>337</v>
      </c>
      <c r="D33" s="1">
        <v>375.96577559218031</v>
      </c>
      <c r="E33" s="2" t="str">
        <f>VLOOKUP(C33,'Category Look Up'!$B:$C,2,FALSE)</f>
        <v>Consumables</v>
      </c>
      <c r="F33" s="2">
        <f>VLOOKUP(C33,'Sales Data'!$A:$B,2,FALSE)</f>
        <v>1300</v>
      </c>
      <c r="G33" s="1">
        <f t="shared" si="0"/>
        <v>488755.50826983439</v>
      </c>
    </row>
    <row r="34" spans="1:7" x14ac:dyDescent="0.25">
      <c r="A34" s="2" t="s">
        <v>1975</v>
      </c>
      <c r="B34" s="2" t="s">
        <v>762</v>
      </c>
      <c r="C34" s="2" t="s">
        <v>145</v>
      </c>
      <c r="D34" s="1">
        <v>444.70078498198916</v>
      </c>
      <c r="E34" s="2" t="str">
        <f>VLOOKUP(C34,'Category Look Up'!$B:$C,2,FALSE)</f>
        <v>Consumables</v>
      </c>
      <c r="F34" s="2">
        <f>VLOOKUP(C34,'Sales Data'!$A:$B,2,FALSE)</f>
        <v>1089</v>
      </c>
      <c r="G34" s="1">
        <f t="shared" si="0"/>
        <v>484279.15484538622</v>
      </c>
    </row>
    <row r="35" spans="1:7" x14ac:dyDescent="0.25">
      <c r="A35" s="2" t="s">
        <v>1973</v>
      </c>
      <c r="B35" s="2" t="s">
        <v>823</v>
      </c>
      <c r="C35" s="2" t="s">
        <v>176</v>
      </c>
      <c r="D35" s="1">
        <v>1018.99</v>
      </c>
      <c r="E35" s="2" t="str">
        <f>VLOOKUP(C35,'Category Look Up'!$B:$C,2,FALSE)</f>
        <v>Home</v>
      </c>
      <c r="F35" s="2">
        <f>VLOOKUP(C35,'Sales Data'!$A:$B,2,FALSE)</f>
        <v>459</v>
      </c>
      <c r="G35" s="1">
        <f t="shared" si="0"/>
        <v>467716.41000000003</v>
      </c>
    </row>
    <row r="36" spans="1:7" x14ac:dyDescent="0.25">
      <c r="A36" s="2" t="s">
        <v>1973</v>
      </c>
      <c r="B36" s="2" t="s">
        <v>1405</v>
      </c>
      <c r="C36" s="2" t="s">
        <v>468</v>
      </c>
      <c r="D36" s="1">
        <v>982.1</v>
      </c>
      <c r="E36" s="2" t="str">
        <f>VLOOKUP(C36,'Category Look Up'!$B:$C,2,FALSE)</f>
        <v>Electronics</v>
      </c>
      <c r="F36" s="2">
        <f>VLOOKUP(C36,'Sales Data'!$A:$B,2,FALSE)</f>
        <v>476</v>
      </c>
      <c r="G36" s="1">
        <f t="shared" si="0"/>
        <v>467479.60000000003</v>
      </c>
    </row>
    <row r="37" spans="1:7" x14ac:dyDescent="0.25">
      <c r="A37" s="2" t="s">
        <v>1974</v>
      </c>
      <c r="B37" s="2" t="s">
        <v>1623</v>
      </c>
      <c r="C37" s="2" t="s">
        <v>145</v>
      </c>
      <c r="D37" s="1">
        <v>428.23801042095818</v>
      </c>
      <c r="E37" s="2" t="str">
        <f>VLOOKUP(C37,'Category Look Up'!$B:$C,2,FALSE)</f>
        <v>Consumables</v>
      </c>
      <c r="F37" s="2">
        <f>VLOOKUP(C37,'Sales Data'!$A:$B,2,FALSE)</f>
        <v>1089</v>
      </c>
      <c r="G37" s="1">
        <f t="shared" si="0"/>
        <v>466351.19334842346</v>
      </c>
    </row>
    <row r="38" spans="1:7" x14ac:dyDescent="0.25">
      <c r="A38" s="2" t="s">
        <v>1973</v>
      </c>
      <c r="B38" s="2" t="s">
        <v>761</v>
      </c>
      <c r="C38" s="2" t="s">
        <v>145</v>
      </c>
      <c r="D38" s="1">
        <v>422</v>
      </c>
      <c r="E38" s="2" t="str">
        <f>VLOOKUP(C38,'Category Look Up'!$B:$C,2,FALSE)</f>
        <v>Consumables</v>
      </c>
      <c r="F38" s="2">
        <f>VLOOKUP(C38,'Sales Data'!$A:$B,2,FALSE)</f>
        <v>1089</v>
      </c>
      <c r="G38" s="1">
        <f t="shared" si="0"/>
        <v>459558</v>
      </c>
    </row>
    <row r="39" spans="1:7" x14ac:dyDescent="0.25">
      <c r="A39" s="2" t="s">
        <v>1973</v>
      </c>
      <c r="B39" s="2" t="s">
        <v>1246</v>
      </c>
      <c r="C39" s="2" t="s">
        <v>388</v>
      </c>
      <c r="D39" s="1">
        <v>348</v>
      </c>
      <c r="E39" s="2" t="str">
        <f>VLOOKUP(C39,'Category Look Up'!$B:$C,2,FALSE)</f>
        <v>Consumables</v>
      </c>
      <c r="F39" s="2">
        <f>VLOOKUP(C39,'Sales Data'!$A:$B,2,FALSE)</f>
        <v>1298</v>
      </c>
      <c r="G39" s="1">
        <f t="shared" si="0"/>
        <v>451704</v>
      </c>
    </row>
    <row r="40" spans="1:7" x14ac:dyDescent="0.25">
      <c r="A40" s="2" t="s">
        <v>1973</v>
      </c>
      <c r="B40" s="2" t="s">
        <v>1144</v>
      </c>
      <c r="C40" s="2" t="s">
        <v>337</v>
      </c>
      <c r="D40" s="1">
        <v>335</v>
      </c>
      <c r="E40" s="2" t="str">
        <f>VLOOKUP(C40,'Category Look Up'!$B:$C,2,FALSE)</f>
        <v>Consumables</v>
      </c>
      <c r="F40" s="2">
        <f>VLOOKUP(C40,'Sales Data'!$A:$B,2,FALSE)</f>
        <v>1300</v>
      </c>
      <c r="G40" s="1">
        <f t="shared" si="0"/>
        <v>435500</v>
      </c>
    </row>
    <row r="41" spans="1:7" x14ac:dyDescent="0.25">
      <c r="A41" s="2" t="s">
        <v>1975</v>
      </c>
      <c r="B41" s="2" t="s">
        <v>984</v>
      </c>
      <c r="C41" s="2" t="s">
        <v>256</v>
      </c>
      <c r="D41" s="1">
        <v>323.81531912797442</v>
      </c>
      <c r="E41" s="2" t="str">
        <f>VLOOKUP(C41,'Category Look Up'!$B:$C,2,FALSE)</f>
        <v>Consumables</v>
      </c>
      <c r="F41" s="2">
        <f>VLOOKUP(C41,'Sales Data'!$A:$B,2,FALSE)</f>
        <v>1295</v>
      </c>
      <c r="G41" s="1">
        <f t="shared" si="0"/>
        <v>419340.83827072685</v>
      </c>
    </row>
    <row r="42" spans="1:7" x14ac:dyDescent="0.25">
      <c r="A42" s="2" t="s">
        <v>1973</v>
      </c>
      <c r="B42" s="2" t="s">
        <v>983</v>
      </c>
      <c r="C42" s="2" t="s">
        <v>256</v>
      </c>
      <c r="D42" s="1">
        <v>317.64999999999998</v>
      </c>
      <c r="E42" s="2" t="str">
        <f>VLOOKUP(C42,'Category Look Up'!$B:$C,2,FALSE)</f>
        <v>Consumables</v>
      </c>
      <c r="F42" s="2">
        <f>VLOOKUP(C42,'Sales Data'!$A:$B,2,FALSE)</f>
        <v>1295</v>
      </c>
      <c r="G42" s="1">
        <f t="shared" si="0"/>
        <v>411356.74999999994</v>
      </c>
    </row>
    <row r="43" spans="1:7" x14ac:dyDescent="0.25">
      <c r="A43" s="2" t="s">
        <v>1973</v>
      </c>
      <c r="B43" s="2" t="s">
        <v>1078</v>
      </c>
      <c r="C43" s="2" t="s">
        <v>304</v>
      </c>
      <c r="D43" s="1">
        <v>338.42</v>
      </c>
      <c r="E43" s="2" t="str">
        <f>VLOOKUP(C43,'Category Look Up'!$B:$C,2,FALSE)</f>
        <v>Consumables</v>
      </c>
      <c r="F43" s="2">
        <f>VLOOKUP(C43,'Sales Data'!$A:$B,2,FALSE)</f>
        <v>1207</v>
      </c>
      <c r="G43" s="1">
        <f t="shared" si="0"/>
        <v>408472.94</v>
      </c>
    </row>
    <row r="44" spans="1:7" x14ac:dyDescent="0.25">
      <c r="A44" s="2" t="s">
        <v>1974</v>
      </c>
      <c r="B44" s="2" t="s">
        <v>1654</v>
      </c>
      <c r="C44" s="2" t="s">
        <v>176</v>
      </c>
      <c r="D44" s="1">
        <v>877.09799581315178</v>
      </c>
      <c r="E44" s="2" t="str">
        <f>VLOOKUP(C44,'Category Look Up'!$B:$C,2,FALSE)</f>
        <v>Home</v>
      </c>
      <c r="F44" s="2">
        <f>VLOOKUP(C44,'Sales Data'!$A:$B,2,FALSE)</f>
        <v>459</v>
      </c>
      <c r="G44" s="1">
        <f t="shared" si="0"/>
        <v>402587.98007823667</v>
      </c>
    </row>
    <row r="45" spans="1:7" x14ac:dyDescent="0.25">
      <c r="A45" s="2" t="s">
        <v>1974</v>
      </c>
      <c r="B45" s="2" t="s">
        <v>1866</v>
      </c>
      <c r="C45" s="2" t="s">
        <v>388</v>
      </c>
      <c r="D45" s="1">
        <v>309.55866899834257</v>
      </c>
      <c r="E45" s="2" t="str">
        <f>VLOOKUP(C45,'Category Look Up'!$B:$C,2,FALSE)</f>
        <v>Consumables</v>
      </c>
      <c r="F45" s="2">
        <f>VLOOKUP(C45,'Sales Data'!$A:$B,2,FALSE)</f>
        <v>1298</v>
      </c>
      <c r="G45" s="1">
        <f t="shared" si="0"/>
        <v>401807.15235984867</v>
      </c>
    </row>
    <row r="46" spans="1:7" x14ac:dyDescent="0.25">
      <c r="A46" s="2" t="s">
        <v>1975</v>
      </c>
      <c r="B46" s="2" t="s">
        <v>1079</v>
      </c>
      <c r="C46" s="2" t="s">
        <v>304</v>
      </c>
      <c r="D46" s="1">
        <v>323.39043880380649</v>
      </c>
      <c r="E46" s="2" t="str">
        <f>VLOOKUP(C46,'Category Look Up'!$B:$C,2,FALSE)</f>
        <v>Consumables</v>
      </c>
      <c r="F46" s="2">
        <f>VLOOKUP(C46,'Sales Data'!$A:$B,2,FALSE)</f>
        <v>1207</v>
      </c>
      <c r="G46" s="1">
        <f t="shared" si="0"/>
        <v>390332.25963619445</v>
      </c>
    </row>
    <row r="47" spans="1:7" x14ac:dyDescent="0.25">
      <c r="A47" s="2" t="s">
        <v>1973</v>
      </c>
      <c r="B47" s="2" t="s">
        <v>1403</v>
      </c>
      <c r="C47" s="2" t="s">
        <v>467</v>
      </c>
      <c r="D47" s="1">
        <v>844</v>
      </c>
      <c r="E47" s="2" t="str">
        <f>VLOOKUP(C47,'Category Look Up'!$B:$C,2,FALSE)</f>
        <v>Home</v>
      </c>
      <c r="F47" s="2">
        <f>VLOOKUP(C47,'Sales Data'!$A:$B,2,FALSE)</f>
        <v>450</v>
      </c>
      <c r="G47" s="1">
        <f t="shared" si="0"/>
        <v>379800</v>
      </c>
    </row>
    <row r="48" spans="1:7" x14ac:dyDescent="0.25">
      <c r="A48" s="2" t="s">
        <v>1975</v>
      </c>
      <c r="B48" s="2" t="s">
        <v>804</v>
      </c>
      <c r="C48" s="2" t="s">
        <v>166</v>
      </c>
      <c r="D48" s="1">
        <v>298.6010462435616</v>
      </c>
      <c r="E48" s="2" t="str">
        <f>VLOOKUP(C48,'Category Look Up'!$B:$C,2,FALSE)</f>
        <v>Consumables</v>
      </c>
      <c r="F48" s="2">
        <f>VLOOKUP(C48,'Sales Data'!$A:$B,2,FALSE)</f>
        <v>1257</v>
      </c>
      <c r="G48" s="1">
        <f t="shared" si="0"/>
        <v>375341.51512815693</v>
      </c>
    </row>
    <row r="49" spans="1:7" x14ac:dyDescent="0.25">
      <c r="A49" s="2" t="s">
        <v>1974</v>
      </c>
      <c r="B49" s="2" t="s">
        <v>1782</v>
      </c>
      <c r="C49" s="2" t="s">
        <v>304</v>
      </c>
      <c r="D49" s="1">
        <v>308.16768637585636</v>
      </c>
      <c r="E49" s="2" t="str">
        <f>VLOOKUP(C49,'Category Look Up'!$B:$C,2,FALSE)</f>
        <v>Consumables</v>
      </c>
      <c r="F49" s="2">
        <f>VLOOKUP(C49,'Sales Data'!$A:$B,2,FALSE)</f>
        <v>1207</v>
      </c>
      <c r="G49" s="1">
        <f t="shared" si="0"/>
        <v>371958.39745565865</v>
      </c>
    </row>
    <row r="50" spans="1:7" x14ac:dyDescent="0.25">
      <c r="A50" s="2" t="s">
        <v>1974</v>
      </c>
      <c r="B50" s="2" t="s">
        <v>1815</v>
      </c>
      <c r="C50" s="2" t="s">
        <v>337</v>
      </c>
      <c r="D50" s="1">
        <v>276.24397417794682</v>
      </c>
      <c r="E50" s="2" t="str">
        <f>VLOOKUP(C50,'Category Look Up'!$B:$C,2,FALSE)</f>
        <v>Consumables</v>
      </c>
      <c r="F50" s="2">
        <f>VLOOKUP(C50,'Sales Data'!$A:$B,2,FALSE)</f>
        <v>1300</v>
      </c>
      <c r="G50" s="1">
        <f t="shared" si="0"/>
        <v>359117.1664313309</v>
      </c>
    </row>
    <row r="51" spans="1:7" x14ac:dyDescent="0.25">
      <c r="A51" s="2" t="s">
        <v>1975</v>
      </c>
      <c r="B51" s="2" t="s">
        <v>1406</v>
      </c>
      <c r="C51" s="2" t="s">
        <v>468</v>
      </c>
      <c r="D51" s="1">
        <v>713.72440659880124</v>
      </c>
      <c r="E51" s="2" t="str">
        <f>VLOOKUP(C51,'Category Look Up'!$B:$C,2,FALSE)</f>
        <v>Electronics</v>
      </c>
      <c r="F51" s="2">
        <f>VLOOKUP(C51,'Sales Data'!$A:$B,2,FALSE)</f>
        <v>476</v>
      </c>
      <c r="G51" s="1">
        <f t="shared" si="0"/>
        <v>339732.81754102936</v>
      </c>
    </row>
    <row r="52" spans="1:7" x14ac:dyDescent="0.25">
      <c r="A52" s="2" t="s">
        <v>1973</v>
      </c>
      <c r="B52" s="2" t="s">
        <v>803</v>
      </c>
      <c r="C52" s="2" t="s">
        <v>166</v>
      </c>
      <c r="D52" s="1">
        <v>269</v>
      </c>
      <c r="E52" s="2" t="str">
        <f>VLOOKUP(C52,'Category Look Up'!$B:$C,2,FALSE)</f>
        <v>Consumables</v>
      </c>
      <c r="F52" s="2">
        <f>VLOOKUP(C52,'Sales Data'!$A:$B,2,FALSE)</f>
        <v>1257</v>
      </c>
      <c r="G52" s="1">
        <f t="shared" si="0"/>
        <v>338133</v>
      </c>
    </row>
    <row r="53" spans="1:7" x14ac:dyDescent="0.25">
      <c r="A53" s="2" t="s">
        <v>1974</v>
      </c>
      <c r="B53" s="2" t="s">
        <v>1734</v>
      </c>
      <c r="C53" s="2" t="s">
        <v>256</v>
      </c>
      <c r="D53" s="1">
        <v>261.07636744402748</v>
      </c>
      <c r="E53" s="2" t="str">
        <f>VLOOKUP(C53,'Category Look Up'!$B:$C,2,FALSE)</f>
        <v>Consumables</v>
      </c>
      <c r="F53" s="2">
        <f>VLOOKUP(C53,'Sales Data'!$A:$B,2,FALSE)</f>
        <v>1295</v>
      </c>
      <c r="G53" s="1">
        <f t="shared" si="0"/>
        <v>338093.89584001561</v>
      </c>
    </row>
    <row r="54" spans="1:7" x14ac:dyDescent="0.25">
      <c r="A54" s="2" t="s">
        <v>1975</v>
      </c>
      <c r="B54" s="2" t="s">
        <v>770</v>
      </c>
      <c r="C54" s="2" t="s">
        <v>149</v>
      </c>
      <c r="D54" s="1">
        <v>646.02825111686059</v>
      </c>
      <c r="E54" s="2" t="str">
        <f>VLOOKUP(C54,'Category Look Up'!$B:$C,2,FALSE)</f>
        <v>Home</v>
      </c>
      <c r="F54" s="2">
        <f>VLOOKUP(C54,'Sales Data'!$A:$B,2,FALSE)</f>
        <v>473</v>
      </c>
      <c r="G54" s="1">
        <f t="shared" si="0"/>
        <v>305571.36277827504</v>
      </c>
    </row>
    <row r="55" spans="1:7" x14ac:dyDescent="0.25">
      <c r="A55" s="2" t="s">
        <v>1974</v>
      </c>
      <c r="B55" s="2" t="s">
        <v>1644</v>
      </c>
      <c r="C55" s="2" t="s">
        <v>166</v>
      </c>
      <c r="D55" s="1">
        <v>228.05349050009082</v>
      </c>
      <c r="E55" s="2" t="str">
        <f>VLOOKUP(C55,'Category Look Up'!$B:$C,2,FALSE)</f>
        <v>Consumables</v>
      </c>
      <c r="F55" s="2">
        <f>VLOOKUP(C55,'Sales Data'!$A:$B,2,FALSE)</f>
        <v>1257</v>
      </c>
      <c r="G55" s="1">
        <f t="shared" si="0"/>
        <v>286663.23755861417</v>
      </c>
    </row>
    <row r="56" spans="1:7" x14ac:dyDescent="0.25">
      <c r="A56" s="2" t="s">
        <v>1975</v>
      </c>
      <c r="B56" s="2" t="s">
        <v>581</v>
      </c>
      <c r="C56" s="2" t="s">
        <v>44</v>
      </c>
      <c r="D56" s="1">
        <v>569.5414734859836</v>
      </c>
      <c r="E56" s="2" t="str">
        <f>VLOOKUP(C56,'Category Look Up'!$B:$C,2,FALSE)</f>
        <v>Home</v>
      </c>
      <c r="F56" s="2">
        <f>VLOOKUP(C56,'Sales Data'!$A:$B,2,FALSE)</f>
        <v>484</v>
      </c>
      <c r="G56" s="1">
        <f t="shared" si="0"/>
        <v>275658.07316721609</v>
      </c>
    </row>
    <row r="57" spans="1:7" x14ac:dyDescent="0.25">
      <c r="A57" s="2" t="s">
        <v>1973</v>
      </c>
      <c r="B57" s="2" t="s">
        <v>1102</v>
      </c>
      <c r="C57" s="2" t="s">
        <v>316</v>
      </c>
      <c r="D57" s="1">
        <v>204.21</v>
      </c>
      <c r="E57" s="2" t="str">
        <f>VLOOKUP(C57,'Category Look Up'!$B:$C,2,FALSE)</f>
        <v>Consumables</v>
      </c>
      <c r="F57" s="2">
        <f>VLOOKUP(C57,'Sales Data'!$A:$B,2,FALSE)</f>
        <v>1267</v>
      </c>
      <c r="G57" s="1">
        <f t="shared" si="0"/>
        <v>258734.07</v>
      </c>
    </row>
    <row r="58" spans="1:7" x14ac:dyDescent="0.25">
      <c r="A58" s="2" t="s">
        <v>1975</v>
      </c>
      <c r="B58" s="2" t="s">
        <v>764</v>
      </c>
      <c r="C58" s="2" t="s">
        <v>146</v>
      </c>
      <c r="D58" s="1">
        <v>505.60846461020009</v>
      </c>
      <c r="E58" s="2" t="str">
        <f>VLOOKUP(C58,'Category Look Up'!$B:$C,2,FALSE)</f>
        <v>Home</v>
      </c>
      <c r="F58" s="2">
        <f>VLOOKUP(C58,'Sales Data'!$A:$B,2,FALSE)</f>
        <v>495</v>
      </c>
      <c r="G58" s="1">
        <f t="shared" si="0"/>
        <v>250276.18998204905</v>
      </c>
    </row>
    <row r="59" spans="1:7" x14ac:dyDescent="0.25">
      <c r="A59" s="2" t="s">
        <v>1975</v>
      </c>
      <c r="B59" s="2" t="s">
        <v>1103</v>
      </c>
      <c r="C59" s="2" t="s">
        <v>316</v>
      </c>
      <c r="D59" s="1">
        <v>197.53413515061584</v>
      </c>
      <c r="E59" s="2" t="str">
        <f>VLOOKUP(C59,'Category Look Up'!$B:$C,2,FALSE)</f>
        <v>Consumables</v>
      </c>
      <c r="F59" s="2">
        <f>VLOOKUP(C59,'Sales Data'!$A:$B,2,FALSE)</f>
        <v>1267</v>
      </c>
      <c r="G59" s="1">
        <f t="shared" si="0"/>
        <v>250275.74923583027</v>
      </c>
    </row>
    <row r="60" spans="1:7" x14ac:dyDescent="0.25">
      <c r="A60" s="2" t="s">
        <v>1975</v>
      </c>
      <c r="B60" s="2" t="s">
        <v>906</v>
      </c>
      <c r="C60" s="2" t="s">
        <v>217</v>
      </c>
      <c r="D60" s="1">
        <v>189.38299432848905</v>
      </c>
      <c r="E60" s="2" t="str">
        <f>VLOOKUP(C60,'Category Look Up'!$B:$C,2,FALSE)</f>
        <v>Consumables</v>
      </c>
      <c r="F60" s="2">
        <f>VLOOKUP(C60,'Sales Data'!$A:$B,2,FALSE)</f>
        <v>1264</v>
      </c>
      <c r="G60" s="1">
        <f t="shared" si="0"/>
        <v>239380.10483121016</v>
      </c>
    </row>
    <row r="61" spans="1:7" x14ac:dyDescent="0.25">
      <c r="A61" s="2" t="s">
        <v>1975</v>
      </c>
      <c r="B61" s="2" t="s">
        <v>1426</v>
      </c>
      <c r="C61" s="2" t="s">
        <v>478</v>
      </c>
      <c r="D61" s="1">
        <v>189.71786233198117</v>
      </c>
      <c r="E61" s="2" t="str">
        <f>VLOOKUP(C61,'Category Look Up'!$B:$C,2,FALSE)</f>
        <v>Consumables</v>
      </c>
      <c r="F61" s="2">
        <f>VLOOKUP(C61,'Sales Data'!$A:$B,2,FALSE)</f>
        <v>1224</v>
      </c>
      <c r="G61" s="1">
        <f t="shared" si="0"/>
        <v>232214.66349434495</v>
      </c>
    </row>
    <row r="62" spans="1:7" x14ac:dyDescent="0.25">
      <c r="A62" s="2" t="s">
        <v>1974</v>
      </c>
      <c r="B62" s="2" t="s">
        <v>1794</v>
      </c>
      <c r="C62" s="2" t="s">
        <v>316</v>
      </c>
      <c r="D62" s="1">
        <v>182.3055648542184</v>
      </c>
      <c r="E62" s="2" t="str">
        <f>VLOOKUP(C62,'Category Look Up'!$B:$C,2,FALSE)</f>
        <v>Consumables</v>
      </c>
      <c r="F62" s="2">
        <f>VLOOKUP(C62,'Sales Data'!$A:$B,2,FALSE)</f>
        <v>1267</v>
      </c>
      <c r="G62" s="1">
        <f t="shared" si="0"/>
        <v>230981.15067029471</v>
      </c>
    </row>
    <row r="63" spans="1:7" x14ac:dyDescent="0.25">
      <c r="A63" s="2" t="s">
        <v>1973</v>
      </c>
      <c r="B63" s="2" t="s">
        <v>769</v>
      </c>
      <c r="C63" s="2" t="s">
        <v>149</v>
      </c>
      <c r="D63" s="1">
        <v>476.7</v>
      </c>
      <c r="E63" s="2" t="str">
        <f>VLOOKUP(C63,'Category Look Up'!$B:$C,2,FALSE)</f>
        <v>Home</v>
      </c>
      <c r="F63" s="2">
        <f>VLOOKUP(C63,'Sales Data'!$A:$B,2,FALSE)</f>
        <v>473</v>
      </c>
      <c r="G63" s="1">
        <f t="shared" si="0"/>
        <v>225479.1</v>
      </c>
    </row>
    <row r="64" spans="1:7" x14ac:dyDescent="0.25">
      <c r="A64" s="2" t="s">
        <v>1975</v>
      </c>
      <c r="B64" s="2" t="s">
        <v>1141</v>
      </c>
      <c r="C64" s="2" t="s">
        <v>335</v>
      </c>
      <c r="D64" s="1">
        <v>454.79747352278611</v>
      </c>
      <c r="E64" s="2" t="str">
        <f>VLOOKUP(C64,'Category Look Up'!$B:$C,2,FALSE)</f>
        <v>Home</v>
      </c>
      <c r="F64" s="2">
        <f>VLOOKUP(C64,'Sales Data'!$A:$B,2,FALSE)</f>
        <v>488</v>
      </c>
      <c r="G64" s="1">
        <f t="shared" si="0"/>
        <v>221941.16707911962</v>
      </c>
    </row>
    <row r="65" spans="1:7" x14ac:dyDescent="0.25">
      <c r="A65" s="2" t="s">
        <v>1973</v>
      </c>
      <c r="B65" s="2" t="s">
        <v>1140</v>
      </c>
      <c r="C65" s="2" t="s">
        <v>335</v>
      </c>
      <c r="D65" s="1">
        <v>449</v>
      </c>
      <c r="E65" s="2" t="str">
        <f>VLOOKUP(C65,'Category Look Up'!$B:$C,2,FALSE)</f>
        <v>Home</v>
      </c>
      <c r="F65" s="2">
        <f>VLOOKUP(C65,'Sales Data'!$A:$B,2,FALSE)</f>
        <v>488</v>
      </c>
      <c r="G65" s="1">
        <f t="shared" si="0"/>
        <v>219112</v>
      </c>
    </row>
    <row r="66" spans="1:7" x14ac:dyDescent="0.25">
      <c r="A66" s="2" t="s">
        <v>1973</v>
      </c>
      <c r="B66" s="2" t="s">
        <v>771</v>
      </c>
      <c r="C66" s="2" t="s">
        <v>150</v>
      </c>
      <c r="D66" s="1">
        <v>471.1</v>
      </c>
      <c r="E66" s="2" t="str">
        <f>VLOOKUP(C66,'Category Look Up'!$B:$C,2,FALSE)</f>
        <v>Electronics</v>
      </c>
      <c r="F66" s="2">
        <f>VLOOKUP(C66,'Sales Data'!$A:$B,2,FALSE)</f>
        <v>457</v>
      </c>
      <c r="G66" s="1">
        <f t="shared" ref="G66:G129" si="9">D66*F66</f>
        <v>215292.7</v>
      </c>
    </row>
    <row r="67" spans="1:7" x14ac:dyDescent="0.25">
      <c r="A67" s="2" t="s">
        <v>1975</v>
      </c>
      <c r="B67" s="2" t="s">
        <v>772</v>
      </c>
      <c r="C67" s="2" t="s">
        <v>150</v>
      </c>
      <c r="D67" s="1">
        <v>468.39925483047352</v>
      </c>
      <c r="E67" s="2" t="str">
        <f>VLOOKUP(C67,'Category Look Up'!$B:$C,2,FALSE)</f>
        <v>Electronics</v>
      </c>
      <c r="F67" s="2">
        <f>VLOOKUP(C67,'Sales Data'!$A:$B,2,FALSE)</f>
        <v>457</v>
      </c>
      <c r="G67" s="1">
        <f t="shared" si="9"/>
        <v>214058.45945752639</v>
      </c>
    </row>
    <row r="68" spans="1:7" x14ac:dyDescent="0.25">
      <c r="A68" s="2" t="s">
        <v>1973</v>
      </c>
      <c r="B68" s="2" t="s">
        <v>1425</v>
      </c>
      <c r="C68" s="2" t="s">
        <v>478</v>
      </c>
      <c r="D68" s="1">
        <v>173</v>
      </c>
      <c r="E68" s="2" t="str">
        <f>VLOOKUP(C68,'Category Look Up'!$B:$C,2,FALSE)</f>
        <v>Consumables</v>
      </c>
      <c r="F68" s="2">
        <f>VLOOKUP(C68,'Sales Data'!$A:$B,2,FALSE)</f>
        <v>1224</v>
      </c>
      <c r="G68" s="1">
        <f t="shared" si="9"/>
        <v>211752</v>
      </c>
    </row>
    <row r="69" spans="1:7" x14ac:dyDescent="0.25">
      <c r="A69" s="2" t="s">
        <v>1974</v>
      </c>
      <c r="B69" s="2" t="s">
        <v>1628</v>
      </c>
      <c r="C69" s="2" t="s">
        <v>150</v>
      </c>
      <c r="D69" s="1">
        <v>461.66588256485477</v>
      </c>
      <c r="E69" s="2" t="str">
        <f>VLOOKUP(C69,'Category Look Up'!$B:$C,2,FALSE)</f>
        <v>Electronics</v>
      </c>
      <c r="F69" s="2">
        <f>VLOOKUP(C69,'Sales Data'!$A:$B,2,FALSE)</f>
        <v>457</v>
      </c>
      <c r="G69" s="1">
        <f t="shared" si="9"/>
        <v>210981.30833213864</v>
      </c>
    </row>
    <row r="70" spans="1:7" x14ac:dyDescent="0.25">
      <c r="A70" s="2" t="s">
        <v>1974</v>
      </c>
      <c r="B70" s="2" t="s">
        <v>1627</v>
      </c>
      <c r="C70" s="2" t="s">
        <v>149</v>
      </c>
      <c r="D70" s="1">
        <v>427.96383436987384</v>
      </c>
      <c r="E70" s="2" t="str">
        <f>VLOOKUP(C70,'Category Look Up'!$B:$C,2,FALSE)</f>
        <v>Home</v>
      </c>
      <c r="F70" s="2">
        <f>VLOOKUP(C70,'Sales Data'!$A:$B,2,FALSE)</f>
        <v>473</v>
      </c>
      <c r="G70" s="1">
        <f t="shared" si="9"/>
        <v>202426.89365695033</v>
      </c>
    </row>
    <row r="71" spans="1:7" x14ac:dyDescent="0.25">
      <c r="A71" s="2" t="s">
        <v>1973</v>
      </c>
      <c r="B71" s="2" t="s">
        <v>905</v>
      </c>
      <c r="C71" s="2" t="s">
        <v>217</v>
      </c>
      <c r="D71" s="1">
        <v>159.9</v>
      </c>
      <c r="E71" s="2" t="str">
        <f>VLOOKUP(C71,'Category Look Up'!$B:$C,2,FALSE)</f>
        <v>Consumables</v>
      </c>
      <c r="F71" s="2">
        <f>VLOOKUP(C71,'Sales Data'!$A:$B,2,FALSE)</f>
        <v>1264</v>
      </c>
      <c r="G71" s="1">
        <f t="shared" si="9"/>
        <v>202113.6</v>
      </c>
    </row>
    <row r="72" spans="1:7" x14ac:dyDescent="0.25">
      <c r="A72" s="2" t="s">
        <v>1975</v>
      </c>
      <c r="B72" s="2" t="s">
        <v>1068</v>
      </c>
      <c r="C72" s="2" t="s">
        <v>298</v>
      </c>
      <c r="D72" s="1">
        <v>160.32138730470334</v>
      </c>
      <c r="E72" s="2" t="str">
        <f>VLOOKUP(C72,'Category Look Up'!$B:$C,2,FALSE)</f>
        <v>Consumables</v>
      </c>
      <c r="F72" s="2">
        <f>VLOOKUP(C72,'Sales Data'!$A:$B,2,FALSE)</f>
        <v>1258</v>
      </c>
      <c r="G72" s="1">
        <f t="shared" si="9"/>
        <v>201684.30522931679</v>
      </c>
    </row>
    <row r="73" spans="1:7" x14ac:dyDescent="0.25">
      <c r="A73" s="2" t="s">
        <v>1973</v>
      </c>
      <c r="B73" s="2" t="s">
        <v>1067</v>
      </c>
      <c r="C73" s="2" t="s">
        <v>298</v>
      </c>
      <c r="D73" s="1">
        <v>159.99</v>
      </c>
      <c r="E73" s="2" t="str">
        <f>VLOOKUP(C73,'Category Look Up'!$B:$C,2,FALSE)</f>
        <v>Consumables</v>
      </c>
      <c r="F73" s="2">
        <f>VLOOKUP(C73,'Sales Data'!$A:$B,2,FALSE)</f>
        <v>1258</v>
      </c>
      <c r="G73" s="1">
        <f t="shared" si="9"/>
        <v>201267.42</v>
      </c>
    </row>
    <row r="74" spans="1:7" x14ac:dyDescent="0.25">
      <c r="A74" s="2" t="s">
        <v>1973</v>
      </c>
      <c r="B74" s="2" t="s">
        <v>763</v>
      </c>
      <c r="C74" s="2" t="s">
        <v>146</v>
      </c>
      <c r="D74" s="1">
        <v>405.99</v>
      </c>
      <c r="E74" s="2" t="str">
        <f>VLOOKUP(C74,'Category Look Up'!$B:$C,2,FALSE)</f>
        <v>Home</v>
      </c>
      <c r="F74" s="2">
        <f>VLOOKUP(C74,'Sales Data'!$A:$B,2,FALSE)</f>
        <v>495</v>
      </c>
      <c r="G74" s="1">
        <f t="shared" si="9"/>
        <v>200965.05000000002</v>
      </c>
    </row>
    <row r="75" spans="1:7" x14ac:dyDescent="0.25">
      <c r="A75" s="2" t="s">
        <v>1974</v>
      </c>
      <c r="B75" s="2" t="s">
        <v>1942</v>
      </c>
      <c r="C75" s="2" t="s">
        <v>478</v>
      </c>
      <c r="D75" s="1">
        <v>162.59161204373206</v>
      </c>
      <c r="E75" s="2" t="str">
        <f>VLOOKUP(C75,'Category Look Up'!$B:$C,2,FALSE)</f>
        <v>Consumables</v>
      </c>
      <c r="F75" s="2">
        <f>VLOOKUP(C75,'Sales Data'!$A:$B,2,FALSE)</f>
        <v>1224</v>
      </c>
      <c r="G75" s="1">
        <f t="shared" si="9"/>
        <v>199012.13314152803</v>
      </c>
    </row>
    <row r="76" spans="1:7" x14ac:dyDescent="0.25">
      <c r="A76" s="2" t="s">
        <v>1974</v>
      </c>
      <c r="B76" s="2" t="s">
        <v>1776</v>
      </c>
      <c r="C76" s="2" t="s">
        <v>298</v>
      </c>
      <c r="D76" s="1">
        <v>157.29574836756254</v>
      </c>
      <c r="E76" s="2" t="str">
        <f>VLOOKUP(C76,'Category Look Up'!$B:$C,2,FALSE)</f>
        <v>Consumables</v>
      </c>
      <c r="F76" s="2">
        <f>VLOOKUP(C76,'Sales Data'!$A:$B,2,FALSE)</f>
        <v>1258</v>
      </c>
      <c r="G76" s="1">
        <f t="shared" si="9"/>
        <v>197878.05144639369</v>
      </c>
    </row>
    <row r="77" spans="1:7" x14ac:dyDescent="0.25">
      <c r="A77" s="2" t="s">
        <v>1974</v>
      </c>
      <c r="B77" s="2" t="s">
        <v>1813</v>
      </c>
      <c r="C77" s="2" t="s">
        <v>335</v>
      </c>
      <c r="D77" s="1">
        <v>398.94074845862156</v>
      </c>
      <c r="E77" s="2" t="str">
        <f>VLOOKUP(C77,'Category Look Up'!$B:$C,2,FALSE)</f>
        <v>Home</v>
      </c>
      <c r="F77" s="2">
        <f>VLOOKUP(C77,'Sales Data'!$A:$B,2,FALSE)</f>
        <v>488</v>
      </c>
      <c r="G77" s="1">
        <f t="shared" si="9"/>
        <v>194683.08524780732</v>
      </c>
    </row>
    <row r="78" spans="1:7" x14ac:dyDescent="0.25">
      <c r="A78" s="2" t="s">
        <v>1973</v>
      </c>
      <c r="B78" s="2" t="s">
        <v>580</v>
      </c>
      <c r="C78" s="2" t="s">
        <v>44</v>
      </c>
      <c r="D78" s="1">
        <v>399.99</v>
      </c>
      <c r="E78" s="2" t="str">
        <f>VLOOKUP(C78,'Category Look Up'!$B:$C,2,FALSE)</f>
        <v>Home</v>
      </c>
      <c r="F78" s="2">
        <f>VLOOKUP(C78,'Sales Data'!$A:$B,2,FALSE)</f>
        <v>484</v>
      </c>
      <c r="G78" s="1">
        <f t="shared" si="9"/>
        <v>193595.16</v>
      </c>
    </row>
    <row r="79" spans="1:7" x14ac:dyDescent="0.25">
      <c r="A79" s="2" t="s">
        <v>1975</v>
      </c>
      <c r="B79" s="2" t="s">
        <v>1087</v>
      </c>
      <c r="C79" s="2" t="s">
        <v>308</v>
      </c>
      <c r="D79" s="1">
        <v>409.05181240632027</v>
      </c>
      <c r="E79" s="2" t="str">
        <f>VLOOKUP(C79,'Category Look Up'!$B:$C,2,FALSE)</f>
        <v>Home</v>
      </c>
      <c r="F79" s="2">
        <f>VLOOKUP(C79,'Sales Data'!$A:$B,2,FALSE)</f>
        <v>470</v>
      </c>
      <c r="G79" s="1">
        <f t="shared" si="9"/>
        <v>192254.35183097053</v>
      </c>
    </row>
    <row r="80" spans="1:7" x14ac:dyDescent="0.25">
      <c r="A80" s="2" t="s">
        <v>1974</v>
      </c>
      <c r="B80" s="2" t="s">
        <v>1695</v>
      </c>
      <c r="C80" s="2" t="s">
        <v>217</v>
      </c>
      <c r="D80" s="1">
        <v>148.22708034825743</v>
      </c>
      <c r="E80" s="2" t="str">
        <f>VLOOKUP(C80,'Category Look Up'!$B:$C,2,FALSE)</f>
        <v>Consumables</v>
      </c>
      <c r="F80" s="2">
        <f>VLOOKUP(C80,'Sales Data'!$A:$B,2,FALSE)</f>
        <v>1264</v>
      </c>
      <c r="G80" s="1">
        <f t="shared" si="9"/>
        <v>187359.02956019741</v>
      </c>
    </row>
    <row r="81" spans="1:7" x14ac:dyDescent="0.25">
      <c r="A81" s="2" t="s">
        <v>1975</v>
      </c>
      <c r="B81" s="2" t="s">
        <v>1249</v>
      </c>
      <c r="C81" s="2" t="s">
        <v>389</v>
      </c>
      <c r="D81" s="1">
        <v>367.02315702520929</v>
      </c>
      <c r="E81" s="2" t="str">
        <f>VLOOKUP(C81,'Category Look Up'!$B:$C,2,FALSE)</f>
        <v>Home</v>
      </c>
      <c r="F81" s="2">
        <f>VLOOKUP(C81,'Sales Data'!$A:$B,2,FALSE)</f>
        <v>485</v>
      </c>
      <c r="G81" s="1">
        <f t="shared" si="9"/>
        <v>178006.23115722652</v>
      </c>
    </row>
    <row r="82" spans="1:7" x14ac:dyDescent="0.25">
      <c r="A82" s="2" t="s">
        <v>1975</v>
      </c>
      <c r="B82" s="2" t="s">
        <v>1452</v>
      </c>
      <c r="C82" s="2" t="s">
        <v>491</v>
      </c>
      <c r="D82" s="1">
        <v>532.28141777765973</v>
      </c>
      <c r="E82" s="2" t="str">
        <f>VLOOKUP(C82,'Category Look Up'!$B:$C,2,FALSE)</f>
        <v>Home</v>
      </c>
      <c r="F82" s="2">
        <f>VLOOKUP(C82,'Sales Data'!$A:$B,2,FALSE)</f>
        <v>329</v>
      </c>
      <c r="G82" s="1">
        <f t="shared" si="9"/>
        <v>175120.58644885005</v>
      </c>
    </row>
    <row r="83" spans="1:7" x14ac:dyDescent="0.25">
      <c r="A83" s="2" t="s">
        <v>1974</v>
      </c>
      <c r="B83" s="2" t="s">
        <v>1624</v>
      </c>
      <c r="C83" s="2" t="s">
        <v>146</v>
      </c>
      <c r="D83" s="1">
        <v>345.19926900774635</v>
      </c>
      <c r="E83" s="2" t="str">
        <f>VLOOKUP(C83,'Category Look Up'!$B:$C,2,FALSE)</f>
        <v>Home</v>
      </c>
      <c r="F83" s="2">
        <f>VLOOKUP(C83,'Sales Data'!$A:$B,2,FALSE)</f>
        <v>495</v>
      </c>
      <c r="G83" s="1">
        <f t="shared" si="9"/>
        <v>170873.63815883445</v>
      </c>
    </row>
    <row r="84" spans="1:7" x14ac:dyDescent="0.25">
      <c r="A84" s="2" t="s">
        <v>1975</v>
      </c>
      <c r="B84" s="2" t="s">
        <v>1147</v>
      </c>
      <c r="C84" s="2" t="s">
        <v>338</v>
      </c>
      <c r="D84" s="1">
        <v>356.79517461841948</v>
      </c>
      <c r="E84" s="2" t="str">
        <f>VLOOKUP(C84,'Category Look Up'!$B:$C,2,FALSE)</f>
        <v>Home</v>
      </c>
      <c r="F84" s="2">
        <f>VLOOKUP(C84,'Sales Data'!$A:$B,2,FALSE)</f>
        <v>478</v>
      </c>
      <c r="G84" s="1">
        <f t="shared" si="9"/>
        <v>170548.09346760451</v>
      </c>
    </row>
    <row r="85" spans="1:7" x14ac:dyDescent="0.25">
      <c r="A85" s="2" t="s">
        <v>1973</v>
      </c>
      <c r="B85" s="2" t="s">
        <v>825</v>
      </c>
      <c r="C85" s="2" t="s">
        <v>177</v>
      </c>
      <c r="D85" s="1">
        <v>935.44</v>
      </c>
      <c r="E85" s="2" t="str">
        <f>VLOOKUP(C85,'Category Look Up'!$B:$C,2,FALSE)</f>
        <v>Electronics</v>
      </c>
      <c r="F85" s="2">
        <f>VLOOKUP(C85,'Sales Data'!$A:$B,2,FALSE)</f>
        <v>182</v>
      </c>
      <c r="G85" s="1">
        <f t="shared" si="9"/>
        <v>170250.08000000002</v>
      </c>
    </row>
    <row r="86" spans="1:7" x14ac:dyDescent="0.25">
      <c r="A86" s="2" t="s">
        <v>1974</v>
      </c>
      <c r="B86" s="2" t="s">
        <v>1522</v>
      </c>
      <c r="C86" s="2" t="s">
        <v>44</v>
      </c>
      <c r="D86" s="1">
        <v>348.30880230428517</v>
      </c>
      <c r="E86" s="2" t="str">
        <f>VLOOKUP(C86,'Category Look Up'!$B:$C,2,FALSE)</f>
        <v>Home</v>
      </c>
      <c r="F86" s="2">
        <f>VLOOKUP(C86,'Sales Data'!$A:$B,2,FALSE)</f>
        <v>484</v>
      </c>
      <c r="G86" s="1">
        <f t="shared" si="9"/>
        <v>168581.46031527402</v>
      </c>
    </row>
    <row r="87" spans="1:7" x14ac:dyDescent="0.25">
      <c r="A87" s="2" t="s">
        <v>1974</v>
      </c>
      <c r="B87" s="2" t="s">
        <v>1655</v>
      </c>
      <c r="C87" s="2" t="s">
        <v>177</v>
      </c>
      <c r="D87" s="1">
        <v>903.46224118092289</v>
      </c>
      <c r="E87" s="2" t="str">
        <f>VLOOKUP(C87,'Category Look Up'!$B:$C,2,FALSE)</f>
        <v>Electronics</v>
      </c>
      <c r="F87" s="2">
        <f>VLOOKUP(C87,'Sales Data'!$A:$B,2,FALSE)</f>
        <v>182</v>
      </c>
      <c r="G87" s="1">
        <f t="shared" si="9"/>
        <v>164430.12789492795</v>
      </c>
    </row>
    <row r="88" spans="1:7" x14ac:dyDescent="0.25">
      <c r="A88" s="2" t="s">
        <v>1973</v>
      </c>
      <c r="B88" s="2" t="s">
        <v>1146</v>
      </c>
      <c r="C88" s="2" t="s">
        <v>338</v>
      </c>
      <c r="D88" s="1">
        <v>335</v>
      </c>
      <c r="E88" s="2" t="str">
        <f>VLOOKUP(C88,'Category Look Up'!$B:$C,2,FALSE)</f>
        <v>Home</v>
      </c>
      <c r="F88" s="2">
        <f>VLOOKUP(C88,'Sales Data'!$A:$B,2,FALSE)</f>
        <v>478</v>
      </c>
      <c r="G88" s="1">
        <f t="shared" si="9"/>
        <v>160130</v>
      </c>
    </row>
    <row r="89" spans="1:7" x14ac:dyDescent="0.25">
      <c r="A89" s="2" t="s">
        <v>1975</v>
      </c>
      <c r="B89" s="2" t="s">
        <v>1356</v>
      </c>
      <c r="C89" s="2" t="s">
        <v>443</v>
      </c>
      <c r="D89" s="1">
        <v>344.65621795537965</v>
      </c>
      <c r="E89" s="2" t="str">
        <f>VLOOKUP(C89,'Category Look Up'!$B:$C,2,FALSE)</f>
        <v>Home</v>
      </c>
      <c r="F89" s="2">
        <f>VLOOKUP(C89,'Sales Data'!$A:$B,2,FALSE)</f>
        <v>462</v>
      </c>
      <c r="G89" s="1">
        <f t="shared" si="9"/>
        <v>159231.17269538541</v>
      </c>
    </row>
    <row r="90" spans="1:7" x14ac:dyDescent="0.25">
      <c r="A90" s="2" t="s">
        <v>1973</v>
      </c>
      <c r="B90" s="2" t="s">
        <v>1248</v>
      </c>
      <c r="C90" s="2" t="s">
        <v>389</v>
      </c>
      <c r="D90" s="1">
        <v>299.49</v>
      </c>
      <c r="E90" s="2" t="str">
        <f>VLOOKUP(C90,'Category Look Up'!$B:$C,2,FALSE)</f>
        <v>Home</v>
      </c>
      <c r="F90" s="2">
        <f>VLOOKUP(C90,'Sales Data'!$A:$B,2,FALSE)</f>
        <v>485</v>
      </c>
      <c r="G90" s="1">
        <f t="shared" si="9"/>
        <v>145252.65</v>
      </c>
    </row>
    <row r="91" spans="1:7" x14ac:dyDescent="0.25">
      <c r="A91" s="2" t="s">
        <v>1974</v>
      </c>
      <c r="B91" s="2" t="s">
        <v>1816</v>
      </c>
      <c r="C91" s="2" t="s">
        <v>338</v>
      </c>
      <c r="D91" s="1">
        <v>301.38339785356914</v>
      </c>
      <c r="E91" s="2" t="str">
        <f>VLOOKUP(C91,'Category Look Up'!$B:$C,2,FALSE)</f>
        <v>Home</v>
      </c>
      <c r="F91" s="2">
        <f>VLOOKUP(C91,'Sales Data'!$A:$B,2,FALSE)</f>
        <v>478</v>
      </c>
      <c r="G91" s="1">
        <f t="shared" si="9"/>
        <v>144061.26417400604</v>
      </c>
    </row>
    <row r="92" spans="1:7" x14ac:dyDescent="0.25">
      <c r="A92" s="2" t="s">
        <v>1973</v>
      </c>
      <c r="B92" s="2" t="s">
        <v>562</v>
      </c>
      <c r="C92" s="2" t="s">
        <v>35</v>
      </c>
      <c r="D92" s="1">
        <v>310.99</v>
      </c>
      <c r="E92" s="2" t="str">
        <f>VLOOKUP(C92,'Category Look Up'!$B:$C,2,FALSE)</f>
        <v>Home</v>
      </c>
      <c r="F92" s="2">
        <f>VLOOKUP(C92,'Sales Data'!$A:$B,2,FALSE)</f>
        <v>461</v>
      </c>
      <c r="G92" s="1">
        <f t="shared" si="9"/>
        <v>143366.39000000001</v>
      </c>
    </row>
    <row r="93" spans="1:7" x14ac:dyDescent="0.25">
      <c r="A93" s="2" t="s">
        <v>1973</v>
      </c>
      <c r="B93" s="2" t="s">
        <v>564</v>
      </c>
      <c r="C93" s="2" t="s">
        <v>36</v>
      </c>
      <c r="D93" s="1">
        <v>292.10000000000002</v>
      </c>
      <c r="E93" s="2" t="str">
        <f>VLOOKUP(C93,'Category Look Up'!$B:$C,2,FALSE)</f>
        <v>Electronics</v>
      </c>
      <c r="F93" s="2">
        <f>VLOOKUP(C93,'Sales Data'!$A:$B,2,FALSE)</f>
        <v>485</v>
      </c>
      <c r="G93" s="1">
        <f t="shared" si="9"/>
        <v>141668.5</v>
      </c>
    </row>
    <row r="94" spans="1:7" x14ac:dyDescent="0.25">
      <c r="A94" s="2" t="s">
        <v>1975</v>
      </c>
      <c r="B94" s="2" t="s">
        <v>1241</v>
      </c>
      <c r="C94" s="2" t="s">
        <v>385</v>
      </c>
      <c r="D94" s="1">
        <v>112.53783841980331</v>
      </c>
      <c r="E94" s="2" t="str">
        <f>VLOOKUP(C94,'Category Look Up'!$B:$C,2,FALSE)</f>
        <v>Consumables</v>
      </c>
      <c r="F94" s="2">
        <f>VLOOKUP(C94,'Sales Data'!$A:$B,2,FALSE)</f>
        <v>1258</v>
      </c>
      <c r="G94" s="1">
        <f t="shared" si="9"/>
        <v>141572.60073211257</v>
      </c>
    </row>
    <row r="95" spans="1:7" x14ac:dyDescent="0.25">
      <c r="A95" s="2" t="s">
        <v>1973</v>
      </c>
      <c r="B95" s="2" t="s">
        <v>1076</v>
      </c>
      <c r="C95" s="2" t="s">
        <v>303</v>
      </c>
      <c r="D95" s="1">
        <v>299.99</v>
      </c>
      <c r="E95" s="2" t="str">
        <f>VLOOKUP(C95,'Category Look Up'!$B:$C,2,FALSE)</f>
        <v>Electronics</v>
      </c>
      <c r="F95" s="2">
        <f>VLOOKUP(C95,'Sales Data'!$A:$B,2,FALSE)</f>
        <v>470</v>
      </c>
      <c r="G95" s="1">
        <f t="shared" si="9"/>
        <v>140995.30000000002</v>
      </c>
    </row>
    <row r="96" spans="1:7" x14ac:dyDescent="0.25">
      <c r="A96" s="2" t="s">
        <v>1975</v>
      </c>
      <c r="B96" s="2" t="s">
        <v>1077</v>
      </c>
      <c r="C96" s="2" t="s">
        <v>303</v>
      </c>
      <c r="D96" s="1">
        <v>299.0980757616922</v>
      </c>
      <c r="E96" s="2" t="str">
        <f>VLOOKUP(C96,'Category Look Up'!$B:$C,2,FALSE)</f>
        <v>Electronics</v>
      </c>
      <c r="F96" s="2">
        <f>VLOOKUP(C96,'Sales Data'!$A:$B,2,FALSE)</f>
        <v>470</v>
      </c>
      <c r="G96" s="1">
        <f t="shared" si="9"/>
        <v>140576.09560799535</v>
      </c>
    </row>
    <row r="97" spans="1:7" x14ac:dyDescent="0.25">
      <c r="A97" s="2" t="s">
        <v>1975</v>
      </c>
      <c r="B97" s="2" t="s">
        <v>563</v>
      </c>
      <c r="C97" s="2" t="s">
        <v>35</v>
      </c>
      <c r="D97" s="1">
        <v>303.02347133291414</v>
      </c>
      <c r="E97" s="2" t="str">
        <f>VLOOKUP(C97,'Category Look Up'!$B:$C,2,FALSE)</f>
        <v>Home</v>
      </c>
      <c r="F97" s="2">
        <f>VLOOKUP(C97,'Sales Data'!$A:$B,2,FALSE)</f>
        <v>461</v>
      </c>
      <c r="G97" s="1">
        <f t="shared" si="9"/>
        <v>139693.82028447342</v>
      </c>
    </row>
    <row r="98" spans="1:7" x14ac:dyDescent="0.25">
      <c r="A98" s="2" t="s">
        <v>1975</v>
      </c>
      <c r="B98" s="2" t="s">
        <v>1456</v>
      </c>
      <c r="C98" s="2" t="s">
        <v>493</v>
      </c>
      <c r="D98" s="1">
        <v>128.9495833548286</v>
      </c>
      <c r="E98" s="2" t="str">
        <f>VLOOKUP(C98,'Category Look Up'!$B:$C,2,FALSE)</f>
        <v>Consumables</v>
      </c>
      <c r="F98" s="2">
        <f>VLOOKUP(C98,'Sales Data'!$A:$B,2,FALSE)</f>
        <v>1079</v>
      </c>
      <c r="G98" s="1">
        <f t="shared" si="9"/>
        <v>139136.60043986008</v>
      </c>
    </row>
    <row r="99" spans="1:7" x14ac:dyDescent="0.25">
      <c r="A99" s="2" t="s">
        <v>1974</v>
      </c>
      <c r="B99" s="2" t="s">
        <v>1781</v>
      </c>
      <c r="C99" s="2" t="s">
        <v>303</v>
      </c>
      <c r="D99" s="1">
        <v>295.64847699391805</v>
      </c>
      <c r="E99" s="2" t="str">
        <f>VLOOKUP(C99,'Category Look Up'!$B:$C,2,FALSE)</f>
        <v>Electronics</v>
      </c>
      <c r="F99" s="2">
        <f>VLOOKUP(C99,'Sales Data'!$A:$B,2,FALSE)</f>
        <v>470</v>
      </c>
      <c r="G99" s="1">
        <f t="shared" si="9"/>
        <v>138954.78418714149</v>
      </c>
    </row>
    <row r="100" spans="1:7" x14ac:dyDescent="0.25">
      <c r="A100" s="2" t="s">
        <v>1975</v>
      </c>
      <c r="B100" s="2" t="s">
        <v>1073</v>
      </c>
      <c r="C100" s="2" t="s">
        <v>301</v>
      </c>
      <c r="D100" s="1">
        <v>131.8834542565595</v>
      </c>
      <c r="E100" s="2" t="str">
        <f>VLOOKUP(C100,'Category Look Up'!$B:$C,2,FALSE)</f>
        <v>Consumables</v>
      </c>
      <c r="F100" s="2">
        <f>VLOOKUP(C100,'Sales Data'!$A:$B,2,FALSE)</f>
        <v>1052</v>
      </c>
      <c r="G100" s="1">
        <f t="shared" si="9"/>
        <v>138741.39387790058</v>
      </c>
    </row>
    <row r="101" spans="1:7" x14ac:dyDescent="0.25">
      <c r="A101" s="2" t="s">
        <v>1974</v>
      </c>
      <c r="B101" s="2" t="s">
        <v>1955</v>
      </c>
      <c r="C101" s="2" t="s">
        <v>491</v>
      </c>
      <c r="D101" s="1">
        <v>412.5330087642763</v>
      </c>
      <c r="E101" s="2" t="str">
        <f>VLOOKUP(C101,'Category Look Up'!$B:$C,2,FALSE)</f>
        <v>Home</v>
      </c>
      <c r="F101" s="2">
        <f>VLOOKUP(C101,'Sales Data'!$A:$B,2,FALSE)</f>
        <v>329</v>
      </c>
      <c r="G101" s="1">
        <f t="shared" si="9"/>
        <v>135723.35988344692</v>
      </c>
    </row>
    <row r="102" spans="1:7" x14ac:dyDescent="0.25">
      <c r="A102" s="2" t="s">
        <v>1974</v>
      </c>
      <c r="B102" s="2" t="s">
        <v>1929</v>
      </c>
      <c r="C102" s="2" t="s">
        <v>451</v>
      </c>
      <c r="D102" s="1">
        <v>129.78726000820694</v>
      </c>
      <c r="E102" s="2" t="str">
        <f>VLOOKUP(C102,'Category Look Up'!$B:$C,2,FALSE)</f>
        <v>Consumables</v>
      </c>
      <c r="F102" s="2">
        <f>VLOOKUP(C102,'Sales Data'!$A:$B,2,FALSE)</f>
        <v>1031</v>
      </c>
      <c r="G102" s="1">
        <f t="shared" si="9"/>
        <v>133810.66506846136</v>
      </c>
    </row>
    <row r="103" spans="1:7" x14ac:dyDescent="0.25">
      <c r="A103" s="2" t="s">
        <v>1974</v>
      </c>
      <c r="B103" s="2" t="s">
        <v>1867</v>
      </c>
      <c r="C103" s="2" t="s">
        <v>389</v>
      </c>
      <c r="D103" s="1">
        <v>274.73621380902483</v>
      </c>
      <c r="E103" s="2" t="str">
        <f>VLOOKUP(C103,'Category Look Up'!$B:$C,2,FALSE)</f>
        <v>Home</v>
      </c>
      <c r="F103" s="2">
        <f>VLOOKUP(C103,'Sales Data'!$A:$B,2,FALSE)</f>
        <v>485</v>
      </c>
      <c r="G103" s="1">
        <f t="shared" si="9"/>
        <v>133247.06369737705</v>
      </c>
    </row>
    <row r="104" spans="1:7" x14ac:dyDescent="0.25">
      <c r="A104" s="2" t="s">
        <v>1975</v>
      </c>
      <c r="B104" s="2" t="s">
        <v>1372</v>
      </c>
      <c r="C104" s="2" t="s">
        <v>451</v>
      </c>
      <c r="D104" s="1">
        <v>128.971723895656</v>
      </c>
      <c r="E104" s="2" t="str">
        <f>VLOOKUP(C104,'Category Look Up'!$B:$C,2,FALSE)</f>
        <v>Consumables</v>
      </c>
      <c r="F104" s="2">
        <f>VLOOKUP(C104,'Sales Data'!$A:$B,2,FALSE)</f>
        <v>1031</v>
      </c>
      <c r="G104" s="1">
        <f t="shared" si="9"/>
        <v>132969.84733642134</v>
      </c>
    </row>
    <row r="105" spans="1:7" x14ac:dyDescent="0.25">
      <c r="A105" s="2" t="s">
        <v>1975</v>
      </c>
      <c r="B105" s="2" t="s">
        <v>565</v>
      </c>
      <c r="C105" s="2" t="s">
        <v>36</v>
      </c>
      <c r="D105" s="1">
        <v>273.98703330267773</v>
      </c>
      <c r="E105" s="2" t="str">
        <f>VLOOKUP(C105,'Category Look Up'!$B:$C,2,FALSE)</f>
        <v>Electronics</v>
      </c>
      <c r="F105" s="2">
        <f>VLOOKUP(C105,'Sales Data'!$A:$B,2,FALSE)</f>
        <v>485</v>
      </c>
      <c r="G105" s="1">
        <f t="shared" si="9"/>
        <v>132883.71115179869</v>
      </c>
    </row>
    <row r="106" spans="1:7" x14ac:dyDescent="0.25">
      <c r="A106" s="2" t="s">
        <v>1974</v>
      </c>
      <c r="B106" s="2" t="s">
        <v>1779</v>
      </c>
      <c r="C106" s="2" t="s">
        <v>301</v>
      </c>
      <c r="D106" s="1">
        <v>126.28024731594152</v>
      </c>
      <c r="E106" s="2" t="str">
        <f>VLOOKUP(C106,'Category Look Up'!$B:$C,2,FALSE)</f>
        <v>Consumables</v>
      </c>
      <c r="F106" s="2">
        <f>VLOOKUP(C106,'Sales Data'!$A:$B,2,FALSE)</f>
        <v>1052</v>
      </c>
      <c r="G106" s="1">
        <f t="shared" si="9"/>
        <v>132846.82017637047</v>
      </c>
    </row>
    <row r="107" spans="1:7" x14ac:dyDescent="0.25">
      <c r="A107" s="2" t="s">
        <v>1974</v>
      </c>
      <c r="B107" s="2" t="s">
        <v>1957</v>
      </c>
      <c r="C107" s="2" t="s">
        <v>493</v>
      </c>
      <c r="D107" s="1">
        <v>123.04248966743192</v>
      </c>
      <c r="E107" s="2" t="str">
        <f>VLOOKUP(C107,'Category Look Up'!$B:$C,2,FALSE)</f>
        <v>Consumables</v>
      </c>
      <c r="F107" s="2">
        <f>VLOOKUP(C107,'Sales Data'!$A:$B,2,FALSE)</f>
        <v>1079</v>
      </c>
      <c r="G107" s="1">
        <f t="shared" si="9"/>
        <v>132762.84635115904</v>
      </c>
    </row>
    <row r="108" spans="1:7" x14ac:dyDescent="0.25">
      <c r="A108" s="2" t="s">
        <v>1973</v>
      </c>
      <c r="B108" s="2" t="s">
        <v>903</v>
      </c>
      <c r="C108" s="2" t="s">
        <v>216</v>
      </c>
      <c r="D108" s="1">
        <v>268</v>
      </c>
      <c r="E108" s="2" t="str">
        <f>VLOOKUP(C108,'Category Look Up'!$B:$C,2,FALSE)</f>
        <v>Electronics</v>
      </c>
      <c r="F108" s="2">
        <f>VLOOKUP(C108,'Sales Data'!$A:$B,2,FALSE)</f>
        <v>492</v>
      </c>
      <c r="G108" s="1">
        <f t="shared" si="9"/>
        <v>131856</v>
      </c>
    </row>
    <row r="109" spans="1:7" x14ac:dyDescent="0.25">
      <c r="A109" s="2" t="s">
        <v>1973</v>
      </c>
      <c r="B109" s="2" t="s">
        <v>1451</v>
      </c>
      <c r="C109" s="2" t="s">
        <v>491</v>
      </c>
      <c r="D109" s="1">
        <v>400.04</v>
      </c>
      <c r="E109" s="2" t="str">
        <f>VLOOKUP(C109,'Category Look Up'!$B:$C,2,FALSE)</f>
        <v>Home</v>
      </c>
      <c r="F109" s="2">
        <f>VLOOKUP(C109,'Sales Data'!$A:$B,2,FALSE)</f>
        <v>329</v>
      </c>
      <c r="G109" s="1">
        <f t="shared" si="9"/>
        <v>131613.16</v>
      </c>
    </row>
    <row r="110" spans="1:7" x14ac:dyDescent="0.25">
      <c r="A110" s="2" t="s">
        <v>1973</v>
      </c>
      <c r="B110" s="2" t="s">
        <v>658</v>
      </c>
      <c r="C110" s="2" t="s">
        <v>83</v>
      </c>
      <c r="D110" s="1">
        <v>268</v>
      </c>
      <c r="E110" s="2" t="str">
        <f>VLOOKUP(C110,'Category Look Up'!$B:$C,2,FALSE)</f>
        <v>Home</v>
      </c>
      <c r="F110" s="2">
        <f>VLOOKUP(C110,'Sales Data'!$A:$B,2,FALSE)</f>
        <v>487</v>
      </c>
      <c r="G110" s="1">
        <f t="shared" si="9"/>
        <v>130516</v>
      </c>
    </row>
    <row r="111" spans="1:7" x14ac:dyDescent="0.25">
      <c r="A111" s="2" t="s">
        <v>1975</v>
      </c>
      <c r="B111" s="2" t="s">
        <v>902</v>
      </c>
      <c r="C111" s="2" t="s">
        <v>215</v>
      </c>
      <c r="D111" s="1">
        <v>390.11017454470311</v>
      </c>
      <c r="E111" s="2" t="str">
        <f>VLOOKUP(C111,'Category Look Up'!$B:$C,2,FALSE)</f>
        <v>Home</v>
      </c>
      <c r="F111" s="2">
        <f>VLOOKUP(C111,'Sales Data'!$A:$B,2,FALSE)</f>
        <v>334</v>
      </c>
      <c r="G111" s="1">
        <f t="shared" si="9"/>
        <v>130296.79829793084</v>
      </c>
    </row>
    <row r="112" spans="1:7" x14ac:dyDescent="0.25">
      <c r="A112" s="2" t="s">
        <v>1973</v>
      </c>
      <c r="B112" s="2" t="s">
        <v>1086</v>
      </c>
      <c r="C112" s="2" t="s">
        <v>308</v>
      </c>
      <c r="D112" s="1">
        <v>275</v>
      </c>
      <c r="E112" s="2" t="str">
        <f>VLOOKUP(C112,'Category Look Up'!$B:$C,2,FALSE)</f>
        <v>Home</v>
      </c>
      <c r="F112" s="2">
        <f>VLOOKUP(C112,'Sales Data'!$A:$B,2,FALSE)</f>
        <v>470</v>
      </c>
      <c r="G112" s="1">
        <f t="shared" si="9"/>
        <v>129250</v>
      </c>
    </row>
    <row r="113" spans="1:7" x14ac:dyDescent="0.25">
      <c r="A113" s="2" t="s">
        <v>1974</v>
      </c>
      <c r="B113" s="2" t="s">
        <v>1786</v>
      </c>
      <c r="C113" s="2" t="s">
        <v>308</v>
      </c>
      <c r="D113" s="1">
        <v>274.79141990775128</v>
      </c>
      <c r="E113" s="2" t="str">
        <f>VLOOKUP(C113,'Category Look Up'!$B:$C,2,FALSE)</f>
        <v>Home</v>
      </c>
      <c r="F113" s="2">
        <f>VLOOKUP(C113,'Sales Data'!$A:$B,2,FALSE)</f>
        <v>470</v>
      </c>
      <c r="G113" s="1">
        <f t="shared" si="9"/>
        <v>129151.9673566431</v>
      </c>
    </row>
    <row r="114" spans="1:7" x14ac:dyDescent="0.25">
      <c r="A114" s="2" t="s">
        <v>1973</v>
      </c>
      <c r="B114" s="2" t="s">
        <v>1355</v>
      </c>
      <c r="C114" s="2" t="s">
        <v>443</v>
      </c>
      <c r="D114" s="1">
        <v>279</v>
      </c>
      <c r="E114" s="2" t="str">
        <f>VLOOKUP(C114,'Category Look Up'!$B:$C,2,FALSE)</f>
        <v>Home</v>
      </c>
      <c r="F114" s="2">
        <f>VLOOKUP(C114,'Sales Data'!$A:$B,2,FALSE)</f>
        <v>462</v>
      </c>
      <c r="G114" s="1">
        <f t="shared" si="9"/>
        <v>128898</v>
      </c>
    </row>
    <row r="115" spans="1:7" x14ac:dyDescent="0.25">
      <c r="A115" s="2" t="s">
        <v>1974</v>
      </c>
      <c r="B115" s="2" t="s">
        <v>1921</v>
      </c>
      <c r="C115" s="2" t="s">
        <v>443</v>
      </c>
      <c r="D115" s="1">
        <v>277.88428146270263</v>
      </c>
      <c r="E115" s="2" t="str">
        <f>VLOOKUP(C115,'Category Look Up'!$B:$C,2,FALSE)</f>
        <v>Home</v>
      </c>
      <c r="F115" s="2">
        <f>VLOOKUP(C115,'Sales Data'!$A:$B,2,FALSE)</f>
        <v>462</v>
      </c>
      <c r="G115" s="1">
        <f t="shared" si="9"/>
        <v>128382.53803576862</v>
      </c>
    </row>
    <row r="116" spans="1:7" x14ac:dyDescent="0.25">
      <c r="A116" s="2" t="s">
        <v>1973</v>
      </c>
      <c r="B116" s="2" t="s">
        <v>1455</v>
      </c>
      <c r="C116" s="2" t="s">
        <v>493</v>
      </c>
      <c r="D116" s="1">
        <v>116.99</v>
      </c>
      <c r="E116" s="2" t="str">
        <f>VLOOKUP(C116,'Category Look Up'!$B:$C,2,FALSE)</f>
        <v>Consumables</v>
      </c>
      <c r="F116" s="2">
        <f>VLOOKUP(C116,'Sales Data'!$A:$B,2,FALSE)</f>
        <v>1079</v>
      </c>
      <c r="G116" s="1">
        <f t="shared" si="9"/>
        <v>126232.20999999999</v>
      </c>
    </row>
    <row r="117" spans="1:7" x14ac:dyDescent="0.25">
      <c r="A117" s="2" t="s">
        <v>1975</v>
      </c>
      <c r="B117" s="2" t="s">
        <v>659</v>
      </c>
      <c r="C117" s="2" t="s">
        <v>83</v>
      </c>
      <c r="D117" s="1">
        <v>258.64258240277167</v>
      </c>
      <c r="E117" s="2" t="str">
        <f>VLOOKUP(C117,'Category Look Up'!$B:$C,2,FALSE)</f>
        <v>Home</v>
      </c>
      <c r="F117" s="2">
        <f>VLOOKUP(C117,'Sales Data'!$A:$B,2,FALSE)</f>
        <v>487</v>
      </c>
      <c r="G117" s="1">
        <f t="shared" si="9"/>
        <v>125958.9376301498</v>
      </c>
    </row>
    <row r="118" spans="1:7" x14ac:dyDescent="0.25">
      <c r="A118" s="2" t="s">
        <v>1973</v>
      </c>
      <c r="B118" s="2" t="s">
        <v>1240</v>
      </c>
      <c r="C118" s="2" t="s">
        <v>385</v>
      </c>
      <c r="D118" s="1">
        <v>98</v>
      </c>
      <c r="E118" s="2" t="str">
        <f>VLOOKUP(C118,'Category Look Up'!$B:$C,2,FALSE)</f>
        <v>Consumables</v>
      </c>
      <c r="F118" s="2">
        <f>VLOOKUP(C118,'Sales Data'!$A:$B,2,FALSE)</f>
        <v>1258</v>
      </c>
      <c r="G118" s="1">
        <f t="shared" si="9"/>
        <v>123284</v>
      </c>
    </row>
    <row r="119" spans="1:7" x14ac:dyDescent="0.25">
      <c r="A119" s="2" t="s">
        <v>1974</v>
      </c>
      <c r="B119" s="2" t="s">
        <v>1514</v>
      </c>
      <c r="C119" s="2" t="s">
        <v>36</v>
      </c>
      <c r="D119" s="1">
        <v>253.7928678008474</v>
      </c>
      <c r="E119" s="2" t="str">
        <f>VLOOKUP(C119,'Category Look Up'!$B:$C,2,FALSE)</f>
        <v>Electronics</v>
      </c>
      <c r="F119" s="2">
        <f>VLOOKUP(C119,'Sales Data'!$A:$B,2,FALSE)</f>
        <v>485</v>
      </c>
      <c r="G119" s="1">
        <f t="shared" si="9"/>
        <v>123089.54088341098</v>
      </c>
    </row>
    <row r="120" spans="1:7" x14ac:dyDescent="0.25">
      <c r="A120" s="2" t="s">
        <v>1975</v>
      </c>
      <c r="B120" s="2" t="s">
        <v>1127</v>
      </c>
      <c r="C120" s="2" t="s">
        <v>328</v>
      </c>
      <c r="D120" s="1">
        <v>95.680460244501361</v>
      </c>
      <c r="E120" s="2" t="str">
        <f>VLOOKUP(C120,'Category Look Up'!$B:$C,2,FALSE)</f>
        <v>Consumables</v>
      </c>
      <c r="F120" s="2">
        <f>VLOOKUP(C120,'Sales Data'!$A:$B,2,FALSE)</f>
        <v>1286</v>
      </c>
      <c r="G120" s="1">
        <f t="shared" si="9"/>
        <v>123045.07187442874</v>
      </c>
    </row>
    <row r="121" spans="1:7" x14ac:dyDescent="0.25">
      <c r="A121" s="2" t="s">
        <v>1973</v>
      </c>
      <c r="B121" s="2" t="s">
        <v>1371</v>
      </c>
      <c r="C121" s="2" t="s">
        <v>451</v>
      </c>
      <c r="D121" s="1">
        <v>119</v>
      </c>
      <c r="E121" s="2" t="str">
        <f>VLOOKUP(C121,'Category Look Up'!$B:$C,2,FALSE)</f>
        <v>Consumables</v>
      </c>
      <c r="F121" s="2">
        <f>VLOOKUP(C121,'Sales Data'!$A:$B,2,FALSE)</f>
        <v>1031</v>
      </c>
      <c r="G121" s="1">
        <f t="shared" si="9"/>
        <v>122689</v>
      </c>
    </row>
    <row r="122" spans="1:7" x14ac:dyDescent="0.25">
      <c r="A122" s="2" t="s">
        <v>1975</v>
      </c>
      <c r="B122" s="2" t="s">
        <v>904</v>
      </c>
      <c r="C122" s="2" t="s">
        <v>216</v>
      </c>
      <c r="D122" s="1">
        <v>243.36508264953468</v>
      </c>
      <c r="E122" s="2" t="str">
        <f>VLOOKUP(C122,'Category Look Up'!$B:$C,2,FALSE)</f>
        <v>Electronics</v>
      </c>
      <c r="F122" s="2">
        <f>VLOOKUP(C122,'Sales Data'!$A:$B,2,FALSE)</f>
        <v>492</v>
      </c>
      <c r="G122" s="1">
        <f t="shared" si="9"/>
        <v>119735.62066357107</v>
      </c>
    </row>
    <row r="123" spans="1:7" x14ac:dyDescent="0.25">
      <c r="A123" s="2" t="s">
        <v>1975</v>
      </c>
      <c r="B123" s="2" t="s">
        <v>826</v>
      </c>
      <c r="C123" s="2" t="s">
        <v>177</v>
      </c>
      <c r="D123" s="1">
        <v>645.76100695667606</v>
      </c>
      <c r="E123" s="2" t="str">
        <f>VLOOKUP(C123,'Category Look Up'!$B:$C,2,FALSE)</f>
        <v>Electronics</v>
      </c>
      <c r="F123" s="2">
        <f>VLOOKUP(C123,'Sales Data'!$A:$B,2,FALSE)</f>
        <v>182</v>
      </c>
      <c r="G123" s="1">
        <f t="shared" si="9"/>
        <v>117528.50326611505</v>
      </c>
    </row>
    <row r="124" spans="1:7" x14ac:dyDescent="0.25">
      <c r="A124" s="2" t="s">
        <v>1973</v>
      </c>
      <c r="B124" s="2" t="s">
        <v>1072</v>
      </c>
      <c r="C124" s="2" t="s">
        <v>301</v>
      </c>
      <c r="D124" s="1">
        <v>111.14</v>
      </c>
      <c r="E124" s="2" t="str">
        <f>VLOOKUP(C124,'Category Look Up'!$B:$C,2,FALSE)</f>
        <v>Consumables</v>
      </c>
      <c r="F124" s="2">
        <f>VLOOKUP(C124,'Sales Data'!$A:$B,2,FALSE)</f>
        <v>1052</v>
      </c>
      <c r="G124" s="1">
        <f t="shared" si="9"/>
        <v>116919.28</v>
      </c>
    </row>
    <row r="125" spans="1:7" x14ac:dyDescent="0.25">
      <c r="A125" s="2" t="s">
        <v>1974</v>
      </c>
      <c r="B125" s="2" t="s">
        <v>1513</v>
      </c>
      <c r="C125" s="2" t="s">
        <v>35</v>
      </c>
      <c r="D125" s="1">
        <v>250.7271592147909</v>
      </c>
      <c r="E125" s="2" t="str">
        <f>VLOOKUP(C125,'Category Look Up'!$B:$C,2,FALSE)</f>
        <v>Home</v>
      </c>
      <c r="F125" s="2">
        <f>VLOOKUP(C125,'Sales Data'!$A:$B,2,FALSE)</f>
        <v>461</v>
      </c>
      <c r="G125" s="1">
        <f t="shared" si="9"/>
        <v>115585.2203980186</v>
      </c>
    </row>
    <row r="126" spans="1:7" x14ac:dyDescent="0.25">
      <c r="A126" s="2" t="s">
        <v>1974</v>
      </c>
      <c r="B126" s="2" t="s">
        <v>1800</v>
      </c>
      <c r="C126" s="2" t="s">
        <v>322</v>
      </c>
      <c r="D126" s="1">
        <v>107.68324205151839</v>
      </c>
      <c r="E126" s="2" t="str">
        <f>VLOOKUP(C126,'Category Look Up'!$B:$C,2,FALSE)</f>
        <v>Consumables</v>
      </c>
      <c r="F126" s="2">
        <f>VLOOKUP(C126,'Sales Data'!$A:$B,2,FALSE)</f>
        <v>1070</v>
      </c>
      <c r="G126" s="1">
        <f t="shared" si="9"/>
        <v>115221.06899512467</v>
      </c>
    </row>
    <row r="127" spans="1:7" x14ac:dyDescent="0.25">
      <c r="A127" s="2" t="s">
        <v>1974</v>
      </c>
      <c r="B127" s="2" t="s">
        <v>1561</v>
      </c>
      <c r="C127" s="2" t="s">
        <v>83</v>
      </c>
      <c r="D127" s="1">
        <v>235.08577906140135</v>
      </c>
      <c r="E127" s="2" t="str">
        <f>VLOOKUP(C127,'Category Look Up'!$B:$C,2,FALSE)</f>
        <v>Home</v>
      </c>
      <c r="F127" s="2">
        <f>VLOOKUP(C127,'Sales Data'!$A:$B,2,FALSE)</f>
        <v>487</v>
      </c>
      <c r="G127" s="1">
        <f t="shared" si="9"/>
        <v>114486.77440290246</v>
      </c>
    </row>
    <row r="128" spans="1:7" x14ac:dyDescent="0.25">
      <c r="A128" s="2" t="s">
        <v>1975</v>
      </c>
      <c r="B128" s="2" t="s">
        <v>1115</v>
      </c>
      <c r="C128" s="2" t="s">
        <v>322</v>
      </c>
      <c r="D128" s="1">
        <v>106.06123191016502</v>
      </c>
      <c r="E128" s="2" t="str">
        <f>VLOOKUP(C128,'Category Look Up'!$B:$C,2,FALSE)</f>
        <v>Consumables</v>
      </c>
      <c r="F128" s="2">
        <f>VLOOKUP(C128,'Sales Data'!$A:$B,2,FALSE)</f>
        <v>1070</v>
      </c>
      <c r="G128" s="1">
        <f t="shared" si="9"/>
        <v>113485.51814387657</v>
      </c>
    </row>
    <row r="129" spans="1:7" x14ac:dyDescent="0.25">
      <c r="A129" s="2" t="s">
        <v>1973</v>
      </c>
      <c r="B129" s="2" t="s">
        <v>1114</v>
      </c>
      <c r="C129" s="2" t="s">
        <v>322</v>
      </c>
      <c r="D129" s="1">
        <v>106.03</v>
      </c>
      <c r="E129" s="2" t="str">
        <f>VLOOKUP(C129,'Category Look Up'!$B:$C,2,FALSE)</f>
        <v>Consumables</v>
      </c>
      <c r="F129" s="2">
        <f>VLOOKUP(C129,'Sales Data'!$A:$B,2,FALSE)</f>
        <v>1070</v>
      </c>
      <c r="G129" s="1">
        <f t="shared" si="9"/>
        <v>113452.1</v>
      </c>
    </row>
    <row r="130" spans="1:7" x14ac:dyDescent="0.25">
      <c r="A130" s="2" t="s">
        <v>1973</v>
      </c>
      <c r="B130" s="2" t="s">
        <v>1070</v>
      </c>
      <c r="C130" s="2" t="s">
        <v>300</v>
      </c>
      <c r="D130" s="1">
        <v>230</v>
      </c>
      <c r="E130" s="2" t="str">
        <f>VLOOKUP(C130,'Category Look Up'!$B:$C,2,FALSE)</f>
        <v>Electronics</v>
      </c>
      <c r="F130" s="2">
        <f>VLOOKUP(C130,'Sales Data'!$A:$B,2,FALSE)</f>
        <v>491</v>
      </c>
      <c r="G130" s="1">
        <f t="shared" ref="G130:G193" si="10">D130*F130</f>
        <v>112930</v>
      </c>
    </row>
    <row r="131" spans="1:7" x14ac:dyDescent="0.25">
      <c r="A131" s="2" t="s">
        <v>1975</v>
      </c>
      <c r="B131" s="2" t="s">
        <v>882</v>
      </c>
      <c r="C131" s="2" t="s">
        <v>205</v>
      </c>
      <c r="D131" s="1">
        <v>91.602510736353864</v>
      </c>
      <c r="E131" s="2" t="str">
        <f>VLOOKUP(C131,'Category Look Up'!$B:$C,2,FALSE)</f>
        <v>Consumables</v>
      </c>
      <c r="F131" s="2">
        <f>VLOOKUP(C131,'Sales Data'!$A:$B,2,FALSE)</f>
        <v>1226</v>
      </c>
      <c r="G131" s="1">
        <f t="shared" si="10"/>
        <v>112304.67816276984</v>
      </c>
    </row>
    <row r="132" spans="1:7" x14ac:dyDescent="0.25">
      <c r="A132" s="2" t="s">
        <v>1973</v>
      </c>
      <c r="B132" s="2" t="s">
        <v>881</v>
      </c>
      <c r="C132" s="2" t="s">
        <v>205</v>
      </c>
      <c r="D132" s="1">
        <v>89.99</v>
      </c>
      <c r="E132" s="2" t="str">
        <f>VLOOKUP(C132,'Category Look Up'!$B:$C,2,FALSE)</f>
        <v>Consumables</v>
      </c>
      <c r="F132" s="2">
        <f>VLOOKUP(C132,'Sales Data'!$A:$B,2,FALSE)</f>
        <v>1226</v>
      </c>
      <c r="G132" s="1">
        <f t="shared" si="10"/>
        <v>110327.73999999999</v>
      </c>
    </row>
    <row r="133" spans="1:7" x14ac:dyDescent="0.25">
      <c r="A133" s="2" t="s">
        <v>1974</v>
      </c>
      <c r="B133" s="2" t="s">
        <v>1863</v>
      </c>
      <c r="C133" s="2" t="s">
        <v>385</v>
      </c>
      <c r="D133" s="1">
        <v>86.956609597860748</v>
      </c>
      <c r="E133" s="2" t="str">
        <f>VLOOKUP(C133,'Category Look Up'!$B:$C,2,FALSE)</f>
        <v>Consumables</v>
      </c>
      <c r="F133" s="2">
        <f>VLOOKUP(C133,'Sales Data'!$A:$B,2,FALSE)</f>
        <v>1258</v>
      </c>
      <c r="G133" s="1">
        <f t="shared" si="10"/>
        <v>109391.41487410881</v>
      </c>
    </row>
    <row r="134" spans="1:7" x14ac:dyDescent="0.25">
      <c r="A134" s="2" t="s">
        <v>1974</v>
      </c>
      <c r="B134" s="2" t="s">
        <v>1694</v>
      </c>
      <c r="C134" s="2" t="s">
        <v>216</v>
      </c>
      <c r="D134" s="1">
        <v>216.41681043204031</v>
      </c>
      <c r="E134" s="2" t="str">
        <f>VLOOKUP(C134,'Category Look Up'!$B:$C,2,FALSE)</f>
        <v>Electronics</v>
      </c>
      <c r="F134" s="2">
        <f>VLOOKUP(C134,'Sales Data'!$A:$B,2,FALSE)</f>
        <v>492</v>
      </c>
      <c r="G134" s="1">
        <f t="shared" si="10"/>
        <v>106477.07073256384</v>
      </c>
    </row>
    <row r="135" spans="1:7" x14ac:dyDescent="0.25">
      <c r="A135" s="2" t="s">
        <v>1973</v>
      </c>
      <c r="B135" s="2" t="s">
        <v>1126</v>
      </c>
      <c r="C135" s="2" t="s">
        <v>328</v>
      </c>
      <c r="D135" s="1">
        <v>79.989999999999995</v>
      </c>
      <c r="E135" s="2" t="str">
        <f>VLOOKUP(C135,'Category Look Up'!$B:$C,2,FALSE)</f>
        <v>Consumables</v>
      </c>
      <c r="F135" s="2">
        <f>VLOOKUP(C135,'Sales Data'!$A:$B,2,FALSE)</f>
        <v>1286</v>
      </c>
      <c r="G135" s="1">
        <f t="shared" si="10"/>
        <v>102867.14</v>
      </c>
    </row>
    <row r="136" spans="1:7" x14ac:dyDescent="0.25">
      <c r="A136" s="2" t="s">
        <v>1975</v>
      </c>
      <c r="B136" s="2" t="s">
        <v>1338</v>
      </c>
      <c r="C136" s="2" t="s">
        <v>434</v>
      </c>
      <c r="D136" s="1">
        <v>205.28422903392314</v>
      </c>
      <c r="E136" s="2" t="str">
        <f>VLOOKUP(C136,'Category Look Up'!$B:$C,2,FALSE)</f>
        <v>Home</v>
      </c>
      <c r="F136" s="2">
        <f>VLOOKUP(C136,'Sales Data'!$A:$B,2,FALSE)</f>
        <v>490</v>
      </c>
      <c r="G136" s="1">
        <f t="shared" si="10"/>
        <v>100589.27222662234</v>
      </c>
    </row>
    <row r="137" spans="1:7" x14ac:dyDescent="0.25">
      <c r="A137" s="2" t="s">
        <v>1974</v>
      </c>
      <c r="B137" s="2" t="s">
        <v>1812</v>
      </c>
      <c r="C137" s="2" t="s">
        <v>334</v>
      </c>
      <c r="D137" s="1">
        <v>93.346965003754718</v>
      </c>
      <c r="E137" s="2" t="str">
        <f>VLOOKUP(C137,'Category Look Up'!$B:$C,2,FALSE)</f>
        <v>Consumables</v>
      </c>
      <c r="F137" s="2">
        <f>VLOOKUP(C137,'Sales Data'!$A:$B,2,FALSE)</f>
        <v>1071</v>
      </c>
      <c r="G137" s="1">
        <f t="shared" si="10"/>
        <v>99974.5995190213</v>
      </c>
    </row>
    <row r="138" spans="1:7" x14ac:dyDescent="0.25">
      <c r="A138" s="2" t="s">
        <v>1974</v>
      </c>
      <c r="B138" s="2" t="s">
        <v>1806</v>
      </c>
      <c r="C138" s="2" t="s">
        <v>328</v>
      </c>
      <c r="D138" s="1">
        <v>77.054510196804586</v>
      </c>
      <c r="E138" s="2" t="str">
        <f>VLOOKUP(C138,'Category Look Up'!$B:$C,2,FALSE)</f>
        <v>Consumables</v>
      </c>
      <c r="F138" s="2">
        <f>VLOOKUP(C138,'Sales Data'!$A:$B,2,FALSE)</f>
        <v>1286</v>
      </c>
      <c r="G138" s="1">
        <f t="shared" si="10"/>
        <v>99092.100113090695</v>
      </c>
    </row>
    <row r="139" spans="1:7" x14ac:dyDescent="0.25">
      <c r="A139" s="2" t="s">
        <v>1975</v>
      </c>
      <c r="B139" s="2" t="s">
        <v>1139</v>
      </c>
      <c r="C139" s="2" t="s">
        <v>334</v>
      </c>
      <c r="D139" s="1">
        <v>92.356781326019075</v>
      </c>
      <c r="E139" s="2" t="str">
        <f>VLOOKUP(C139,'Category Look Up'!$B:$C,2,FALSE)</f>
        <v>Consumables</v>
      </c>
      <c r="F139" s="2">
        <f>VLOOKUP(C139,'Sales Data'!$A:$B,2,FALSE)</f>
        <v>1071</v>
      </c>
      <c r="G139" s="1">
        <f t="shared" si="10"/>
        <v>98914.112800166433</v>
      </c>
    </row>
    <row r="140" spans="1:7" x14ac:dyDescent="0.25">
      <c r="A140" s="2" t="s">
        <v>1973</v>
      </c>
      <c r="B140" s="2" t="s">
        <v>1393</v>
      </c>
      <c r="C140" s="2" t="s">
        <v>462</v>
      </c>
      <c r="D140" s="1">
        <v>235</v>
      </c>
      <c r="E140" s="2" t="str">
        <f>VLOOKUP(C140,'Category Look Up'!$B:$C,2,FALSE)</f>
        <v>Electronics</v>
      </c>
      <c r="F140" s="2">
        <f>VLOOKUP(C140,'Sales Data'!$A:$B,2,FALSE)</f>
        <v>417</v>
      </c>
      <c r="G140" s="1">
        <f t="shared" si="10"/>
        <v>97995</v>
      </c>
    </row>
    <row r="141" spans="1:7" x14ac:dyDescent="0.25">
      <c r="A141" s="2" t="s">
        <v>1975</v>
      </c>
      <c r="B141" s="2" t="s">
        <v>1109</v>
      </c>
      <c r="C141" s="2" t="s">
        <v>319</v>
      </c>
      <c r="D141" s="1">
        <v>75.548575939830087</v>
      </c>
      <c r="E141" s="2" t="str">
        <f>VLOOKUP(C141,'Category Look Up'!$B:$C,2,FALSE)</f>
        <v>Consumables</v>
      </c>
      <c r="F141" s="2">
        <f>VLOOKUP(C141,'Sales Data'!$A:$B,2,FALSE)</f>
        <v>1295</v>
      </c>
      <c r="G141" s="1">
        <f t="shared" si="10"/>
        <v>97835.405842079956</v>
      </c>
    </row>
    <row r="142" spans="1:7" x14ac:dyDescent="0.25">
      <c r="A142" s="2" t="s">
        <v>1975</v>
      </c>
      <c r="B142" s="2" t="s">
        <v>1358</v>
      </c>
      <c r="C142" s="2" t="s">
        <v>444</v>
      </c>
      <c r="D142" s="1">
        <v>210.27781229333857</v>
      </c>
      <c r="E142" s="2" t="str">
        <f>VLOOKUP(C142,'Category Look Up'!$B:$C,2,FALSE)</f>
        <v>Electronics</v>
      </c>
      <c r="F142" s="2">
        <f>VLOOKUP(C142,'Sales Data'!$A:$B,2,FALSE)</f>
        <v>459</v>
      </c>
      <c r="G142" s="1">
        <f t="shared" si="10"/>
        <v>96517.515842642402</v>
      </c>
    </row>
    <row r="143" spans="1:7" x14ac:dyDescent="0.25">
      <c r="A143" s="2" t="s">
        <v>1975</v>
      </c>
      <c r="B143" s="2" t="s">
        <v>561</v>
      </c>
      <c r="C143" s="2" t="s">
        <v>34</v>
      </c>
      <c r="D143" s="1">
        <v>312.20313316035447</v>
      </c>
      <c r="E143" s="2" t="str">
        <f>VLOOKUP(C143,'Category Look Up'!$B:$C,2,FALSE)</f>
        <v>Consumables</v>
      </c>
      <c r="F143" s="2">
        <f>VLOOKUP(C143,'Sales Data'!$A:$B,2,FALSE)</f>
        <v>309</v>
      </c>
      <c r="G143" s="1">
        <f t="shared" si="10"/>
        <v>96470.768146549526</v>
      </c>
    </row>
    <row r="144" spans="1:7" x14ac:dyDescent="0.25">
      <c r="A144" s="2" t="s">
        <v>1973</v>
      </c>
      <c r="B144" s="2" t="s">
        <v>1138</v>
      </c>
      <c r="C144" s="2" t="s">
        <v>334</v>
      </c>
      <c r="D144" s="1">
        <v>89.99</v>
      </c>
      <c r="E144" s="2" t="str">
        <f>VLOOKUP(C144,'Category Look Up'!$B:$C,2,FALSE)</f>
        <v>Consumables</v>
      </c>
      <c r="F144" s="2">
        <f>VLOOKUP(C144,'Sales Data'!$A:$B,2,FALSE)</f>
        <v>1071</v>
      </c>
      <c r="G144" s="1">
        <f t="shared" si="10"/>
        <v>96379.29</v>
      </c>
    </row>
    <row r="145" spans="1:7" x14ac:dyDescent="0.25">
      <c r="A145" s="2" t="s">
        <v>1975</v>
      </c>
      <c r="B145" s="2" t="s">
        <v>1071</v>
      </c>
      <c r="C145" s="2" t="s">
        <v>300</v>
      </c>
      <c r="D145" s="1">
        <v>195.37210009148748</v>
      </c>
      <c r="E145" s="2" t="str">
        <f>VLOOKUP(C145,'Category Look Up'!$B:$C,2,FALSE)</f>
        <v>Electronics</v>
      </c>
      <c r="F145" s="2">
        <f>VLOOKUP(C145,'Sales Data'!$A:$B,2,FALSE)</f>
        <v>491</v>
      </c>
      <c r="G145" s="1">
        <f t="shared" si="10"/>
        <v>95927.701144920356</v>
      </c>
    </row>
    <row r="146" spans="1:7" x14ac:dyDescent="0.25">
      <c r="A146" s="2" t="s">
        <v>1975</v>
      </c>
      <c r="B146" s="2" t="s">
        <v>1038</v>
      </c>
      <c r="C146" s="2" t="s">
        <v>283</v>
      </c>
      <c r="D146" s="1">
        <v>75.792040273981257</v>
      </c>
      <c r="E146" s="2" t="str">
        <f>VLOOKUP(C146,'Category Look Up'!$B:$C,2,FALSE)</f>
        <v>Consumables</v>
      </c>
      <c r="F146" s="2">
        <f>VLOOKUP(C146,'Sales Data'!$A:$B,2,FALSE)</f>
        <v>1248</v>
      </c>
      <c r="G146" s="1">
        <f t="shared" si="10"/>
        <v>94588.46626192861</v>
      </c>
    </row>
    <row r="147" spans="1:7" x14ac:dyDescent="0.25">
      <c r="A147" s="2" t="s">
        <v>1973</v>
      </c>
      <c r="B147" s="2" t="s">
        <v>1357</v>
      </c>
      <c r="C147" s="2" t="s">
        <v>444</v>
      </c>
      <c r="D147" s="1">
        <v>202.96</v>
      </c>
      <c r="E147" s="2" t="str">
        <f>VLOOKUP(C147,'Category Look Up'!$B:$C,2,FALSE)</f>
        <v>Electronics</v>
      </c>
      <c r="F147" s="2">
        <f>VLOOKUP(C147,'Sales Data'!$A:$B,2,FALSE)</f>
        <v>459</v>
      </c>
      <c r="G147" s="1">
        <f t="shared" si="10"/>
        <v>93158.64</v>
      </c>
    </row>
    <row r="148" spans="1:7" x14ac:dyDescent="0.25">
      <c r="A148" s="2" t="s">
        <v>1973</v>
      </c>
      <c r="B148" s="2" t="s">
        <v>1337</v>
      </c>
      <c r="C148" s="2" t="s">
        <v>434</v>
      </c>
      <c r="D148" s="1">
        <v>189.95</v>
      </c>
      <c r="E148" s="2" t="str">
        <f>VLOOKUP(C148,'Category Look Up'!$B:$C,2,FALSE)</f>
        <v>Home</v>
      </c>
      <c r="F148" s="2">
        <f>VLOOKUP(C148,'Sales Data'!$A:$B,2,FALSE)</f>
        <v>490</v>
      </c>
      <c r="G148" s="1">
        <f t="shared" si="10"/>
        <v>93075.5</v>
      </c>
    </row>
    <row r="149" spans="1:7" x14ac:dyDescent="0.25">
      <c r="A149" s="2" t="s">
        <v>1975</v>
      </c>
      <c r="B149" s="2" t="s">
        <v>1396</v>
      </c>
      <c r="C149" s="2" t="s">
        <v>463</v>
      </c>
      <c r="D149" s="1">
        <v>290.67913012960815</v>
      </c>
      <c r="E149" s="2" t="str">
        <f>VLOOKUP(C149,'Category Look Up'!$B:$C,2,FALSE)</f>
        <v>Consumables</v>
      </c>
      <c r="F149" s="2">
        <f>VLOOKUP(C149,'Sales Data'!$A:$B,2,FALSE)</f>
        <v>320</v>
      </c>
      <c r="G149" s="1">
        <f t="shared" si="10"/>
        <v>93017.321641474613</v>
      </c>
    </row>
    <row r="150" spans="1:7" x14ac:dyDescent="0.25">
      <c r="A150" s="2" t="s">
        <v>1974</v>
      </c>
      <c r="B150" s="2" t="s">
        <v>1778</v>
      </c>
      <c r="C150" s="2" t="s">
        <v>300</v>
      </c>
      <c r="D150" s="1">
        <v>188.94396827915074</v>
      </c>
      <c r="E150" s="2" t="str">
        <f>VLOOKUP(C150,'Category Look Up'!$B:$C,2,FALSE)</f>
        <v>Electronics</v>
      </c>
      <c r="F150" s="2">
        <f>VLOOKUP(C150,'Sales Data'!$A:$B,2,FALSE)</f>
        <v>491</v>
      </c>
      <c r="G150" s="1">
        <f t="shared" si="10"/>
        <v>92771.488425063013</v>
      </c>
    </row>
    <row r="151" spans="1:7" x14ac:dyDescent="0.25">
      <c r="A151" s="2" t="s">
        <v>1973</v>
      </c>
      <c r="B151" s="2" t="s">
        <v>1108</v>
      </c>
      <c r="C151" s="2" t="s">
        <v>319</v>
      </c>
      <c r="D151" s="1">
        <v>70.88</v>
      </c>
      <c r="E151" s="2" t="str">
        <f>VLOOKUP(C151,'Category Look Up'!$B:$C,2,FALSE)</f>
        <v>Consumables</v>
      </c>
      <c r="F151" s="2">
        <f>VLOOKUP(C151,'Sales Data'!$A:$B,2,FALSE)</f>
        <v>1295</v>
      </c>
      <c r="G151" s="1">
        <f t="shared" si="10"/>
        <v>91789.599999999991</v>
      </c>
    </row>
    <row r="152" spans="1:7" x14ac:dyDescent="0.25">
      <c r="A152" s="2" t="s">
        <v>1975</v>
      </c>
      <c r="B152" s="2" t="s">
        <v>908</v>
      </c>
      <c r="C152" s="2" t="s">
        <v>218</v>
      </c>
      <c r="D152" s="1">
        <v>194.82827478843927</v>
      </c>
      <c r="E152" s="2" t="str">
        <f>VLOOKUP(C152,'Category Look Up'!$B:$C,2,FALSE)</f>
        <v>Home</v>
      </c>
      <c r="F152" s="2">
        <f>VLOOKUP(C152,'Sales Data'!$A:$B,2,FALSE)</f>
        <v>469</v>
      </c>
      <c r="G152" s="1">
        <f t="shared" si="10"/>
        <v>91374.460875778022</v>
      </c>
    </row>
    <row r="153" spans="1:7" x14ac:dyDescent="0.25">
      <c r="A153" s="2" t="s">
        <v>1973</v>
      </c>
      <c r="B153" s="2" t="s">
        <v>1037</v>
      </c>
      <c r="C153" s="2" t="s">
        <v>283</v>
      </c>
      <c r="D153" s="1">
        <v>72.989999999999995</v>
      </c>
      <c r="E153" s="2" t="str">
        <f>VLOOKUP(C153,'Category Look Up'!$B:$C,2,FALSE)</f>
        <v>Consumables</v>
      </c>
      <c r="F153" s="2">
        <f>VLOOKUP(C153,'Sales Data'!$A:$B,2,FALSE)</f>
        <v>1248</v>
      </c>
      <c r="G153" s="1">
        <f t="shared" si="10"/>
        <v>91091.51999999999</v>
      </c>
    </row>
    <row r="154" spans="1:7" x14ac:dyDescent="0.25">
      <c r="A154" s="2" t="s">
        <v>1973</v>
      </c>
      <c r="B154" s="2" t="s">
        <v>1335</v>
      </c>
      <c r="C154" s="2" t="s">
        <v>433</v>
      </c>
      <c r="D154" s="1">
        <v>169.99</v>
      </c>
      <c r="E154" s="2" t="str">
        <f>VLOOKUP(C154,'Category Look Up'!$B:$C,2,FALSE)</f>
        <v>Consumables</v>
      </c>
      <c r="F154" s="2">
        <f>VLOOKUP(C154,'Sales Data'!$A:$B,2,FALSE)</f>
        <v>535</v>
      </c>
      <c r="G154" s="1">
        <f t="shared" si="10"/>
        <v>90944.650000000009</v>
      </c>
    </row>
    <row r="155" spans="1:7" x14ac:dyDescent="0.25">
      <c r="A155" s="2" t="s">
        <v>1974</v>
      </c>
      <c r="B155" s="2" t="s">
        <v>1683</v>
      </c>
      <c r="C155" s="2" t="s">
        <v>205</v>
      </c>
      <c r="D155" s="1">
        <v>74.102129455843624</v>
      </c>
      <c r="E155" s="2" t="str">
        <f>VLOOKUP(C155,'Category Look Up'!$B:$C,2,FALSE)</f>
        <v>Consumables</v>
      </c>
      <c r="F155" s="2">
        <f>VLOOKUP(C155,'Sales Data'!$A:$B,2,FALSE)</f>
        <v>1226</v>
      </c>
      <c r="G155" s="1">
        <f t="shared" si="10"/>
        <v>90849.210712864282</v>
      </c>
    </row>
    <row r="156" spans="1:7" x14ac:dyDescent="0.25">
      <c r="A156" s="2" t="s">
        <v>1974</v>
      </c>
      <c r="B156" s="2" t="s">
        <v>1693</v>
      </c>
      <c r="C156" s="2" t="s">
        <v>215</v>
      </c>
      <c r="D156" s="1">
        <v>270.50323295655096</v>
      </c>
      <c r="E156" s="2" t="str">
        <f>VLOOKUP(C156,'Category Look Up'!$B:$C,2,FALSE)</f>
        <v>Home</v>
      </c>
      <c r="F156" s="2">
        <f>VLOOKUP(C156,'Sales Data'!$A:$B,2,FALSE)</f>
        <v>334</v>
      </c>
      <c r="G156" s="1">
        <f t="shared" si="10"/>
        <v>90348.079807488015</v>
      </c>
    </row>
    <row r="157" spans="1:7" x14ac:dyDescent="0.25">
      <c r="A157" s="2" t="s">
        <v>1975</v>
      </c>
      <c r="B157" s="2" t="s">
        <v>1398</v>
      </c>
      <c r="C157" s="2" t="s">
        <v>464</v>
      </c>
      <c r="D157" s="1">
        <v>192.90939900390279</v>
      </c>
      <c r="E157" s="2" t="str">
        <f>VLOOKUP(C157,'Category Look Up'!$B:$C,2,FALSE)</f>
        <v>Home</v>
      </c>
      <c r="F157" s="2">
        <f>VLOOKUP(C157,'Sales Data'!$A:$B,2,FALSE)</f>
        <v>468</v>
      </c>
      <c r="G157" s="1">
        <f t="shared" si="10"/>
        <v>90281.598733826511</v>
      </c>
    </row>
    <row r="158" spans="1:7" x14ac:dyDescent="0.25">
      <c r="A158" s="2" t="s">
        <v>1974</v>
      </c>
      <c r="B158" s="2" t="s">
        <v>1793</v>
      </c>
      <c r="C158" s="2" t="s">
        <v>315</v>
      </c>
      <c r="D158" s="1">
        <v>457.48227728241852</v>
      </c>
      <c r="E158" s="2" t="str">
        <f>VLOOKUP(C158,'Category Look Up'!$B:$C,2,FALSE)</f>
        <v>Electronics</v>
      </c>
      <c r="F158" s="2">
        <f>VLOOKUP(C158,'Sales Data'!$A:$B,2,FALSE)</f>
        <v>196</v>
      </c>
      <c r="G158" s="1">
        <f t="shared" si="10"/>
        <v>89666.526347354025</v>
      </c>
    </row>
    <row r="159" spans="1:7" x14ac:dyDescent="0.25">
      <c r="A159" s="2" t="s">
        <v>1973</v>
      </c>
      <c r="B159" s="2" t="s">
        <v>901</v>
      </c>
      <c r="C159" s="2" t="s">
        <v>215</v>
      </c>
      <c r="D159" s="1">
        <v>268</v>
      </c>
      <c r="E159" s="2" t="str">
        <f>VLOOKUP(C159,'Category Look Up'!$B:$C,2,FALSE)</f>
        <v>Home</v>
      </c>
      <c r="F159" s="2">
        <f>VLOOKUP(C159,'Sales Data'!$A:$B,2,FALSE)</f>
        <v>334</v>
      </c>
      <c r="G159" s="1">
        <f t="shared" si="10"/>
        <v>89512</v>
      </c>
    </row>
    <row r="160" spans="1:7" x14ac:dyDescent="0.25">
      <c r="A160" s="2" t="s">
        <v>1973</v>
      </c>
      <c r="B160" s="2" t="s">
        <v>1395</v>
      </c>
      <c r="C160" s="2" t="s">
        <v>463</v>
      </c>
      <c r="D160" s="1">
        <v>278.05</v>
      </c>
      <c r="E160" s="2" t="str">
        <f>VLOOKUP(C160,'Category Look Up'!$B:$C,2,FALSE)</f>
        <v>Consumables</v>
      </c>
      <c r="F160" s="2">
        <f>VLOOKUP(C160,'Sales Data'!$A:$B,2,FALSE)</f>
        <v>320</v>
      </c>
      <c r="G160" s="1">
        <f t="shared" si="10"/>
        <v>88976</v>
      </c>
    </row>
    <row r="161" spans="1:7" x14ac:dyDescent="0.25">
      <c r="A161" s="2" t="s">
        <v>1974</v>
      </c>
      <c r="B161" s="2" t="s">
        <v>1512</v>
      </c>
      <c r="C161" s="2" t="s">
        <v>34</v>
      </c>
      <c r="D161" s="1">
        <v>286.36721657369594</v>
      </c>
      <c r="E161" s="2" t="str">
        <f>VLOOKUP(C161,'Category Look Up'!$B:$C,2,FALSE)</f>
        <v>Consumables</v>
      </c>
      <c r="F161" s="2">
        <f>VLOOKUP(C161,'Sales Data'!$A:$B,2,FALSE)</f>
        <v>309</v>
      </c>
      <c r="G161" s="1">
        <f t="shared" si="10"/>
        <v>88487.469921272044</v>
      </c>
    </row>
    <row r="162" spans="1:7" x14ac:dyDescent="0.25">
      <c r="A162" s="2" t="s">
        <v>1973</v>
      </c>
      <c r="B162" s="2" t="s">
        <v>1069</v>
      </c>
      <c r="C162" s="2" t="s">
        <v>299</v>
      </c>
      <c r="D162" s="1">
        <v>230</v>
      </c>
      <c r="E162" s="2" t="str">
        <f>VLOOKUP(C162,'Category Look Up'!$B:$C,2,FALSE)</f>
        <v>Home</v>
      </c>
      <c r="F162" s="2">
        <f>VLOOKUP(C162,'Sales Data'!$A:$B,2,FALSE)</f>
        <v>384</v>
      </c>
      <c r="G162" s="1">
        <f t="shared" si="10"/>
        <v>88320</v>
      </c>
    </row>
    <row r="163" spans="1:7" x14ac:dyDescent="0.25">
      <c r="A163" s="2" t="s">
        <v>1975</v>
      </c>
      <c r="B163" s="2" t="s">
        <v>1217</v>
      </c>
      <c r="C163" s="2" t="s">
        <v>373</v>
      </c>
      <c r="D163" s="1">
        <v>87.773553062123241</v>
      </c>
      <c r="E163" s="2" t="str">
        <f>VLOOKUP(C163,'Category Look Up'!$B:$C,2,FALSE)</f>
        <v>Consumables</v>
      </c>
      <c r="F163" s="2">
        <f>VLOOKUP(C163,'Sales Data'!$A:$B,2,FALSE)</f>
        <v>1004</v>
      </c>
      <c r="G163" s="1">
        <f t="shared" si="10"/>
        <v>88124.647274371731</v>
      </c>
    </row>
    <row r="164" spans="1:7" x14ac:dyDescent="0.25">
      <c r="A164" s="2" t="s">
        <v>1973</v>
      </c>
      <c r="B164" s="2" t="s">
        <v>1100</v>
      </c>
      <c r="C164" s="2" t="s">
        <v>315</v>
      </c>
      <c r="D164" s="1">
        <v>444.99</v>
      </c>
      <c r="E164" s="2" t="str">
        <f>VLOOKUP(C164,'Category Look Up'!$B:$C,2,FALSE)</f>
        <v>Electronics</v>
      </c>
      <c r="F164" s="2">
        <f>VLOOKUP(C164,'Sales Data'!$A:$B,2,FALSE)</f>
        <v>196</v>
      </c>
      <c r="G164" s="1">
        <f t="shared" si="10"/>
        <v>87218.040000000008</v>
      </c>
    </row>
    <row r="165" spans="1:7" x14ac:dyDescent="0.25">
      <c r="A165" s="2" t="s">
        <v>1974</v>
      </c>
      <c r="B165" s="2" t="s">
        <v>1911</v>
      </c>
      <c r="C165" s="2" t="s">
        <v>433</v>
      </c>
      <c r="D165" s="1">
        <v>156.7769089864116</v>
      </c>
      <c r="E165" s="2" t="str">
        <f>VLOOKUP(C165,'Category Look Up'!$B:$C,2,FALSE)</f>
        <v>Consumables</v>
      </c>
      <c r="F165" s="2">
        <f>VLOOKUP(C165,'Sales Data'!$A:$B,2,FALSE)</f>
        <v>535</v>
      </c>
      <c r="G165" s="1">
        <f t="shared" si="10"/>
        <v>83875.646307730203</v>
      </c>
    </row>
    <row r="166" spans="1:7" x14ac:dyDescent="0.25">
      <c r="A166" s="2" t="s">
        <v>1974</v>
      </c>
      <c r="B166" s="2" t="s">
        <v>1851</v>
      </c>
      <c r="C166" s="2" t="s">
        <v>373</v>
      </c>
      <c r="D166" s="1">
        <v>82.392112718151893</v>
      </c>
      <c r="E166" s="2" t="str">
        <f>VLOOKUP(C166,'Category Look Up'!$B:$C,2,FALSE)</f>
        <v>Consumables</v>
      </c>
      <c r="F166" s="2">
        <f>VLOOKUP(C166,'Sales Data'!$A:$B,2,FALSE)</f>
        <v>1004</v>
      </c>
      <c r="G166" s="1">
        <f t="shared" si="10"/>
        <v>82721.681169024494</v>
      </c>
    </row>
    <row r="167" spans="1:7" x14ac:dyDescent="0.25">
      <c r="A167" s="2" t="s">
        <v>1974</v>
      </c>
      <c r="B167" s="2" t="s">
        <v>1922</v>
      </c>
      <c r="C167" s="2" t="s">
        <v>444</v>
      </c>
      <c r="D167" s="1">
        <v>178.96282393332538</v>
      </c>
      <c r="E167" s="2" t="str">
        <f>VLOOKUP(C167,'Category Look Up'!$B:$C,2,FALSE)</f>
        <v>Electronics</v>
      </c>
      <c r="F167" s="2">
        <f>VLOOKUP(C167,'Sales Data'!$A:$B,2,FALSE)</f>
        <v>459</v>
      </c>
      <c r="G167" s="1">
        <f t="shared" si="10"/>
        <v>82143.936185396349</v>
      </c>
    </row>
    <row r="168" spans="1:7" x14ac:dyDescent="0.25">
      <c r="A168" s="2" t="s">
        <v>1974</v>
      </c>
      <c r="B168" s="2" t="s">
        <v>1761</v>
      </c>
      <c r="C168" s="2" t="s">
        <v>283</v>
      </c>
      <c r="D168" s="1">
        <v>64.786520249015879</v>
      </c>
      <c r="E168" s="2" t="str">
        <f>VLOOKUP(C168,'Category Look Up'!$B:$C,2,FALSE)</f>
        <v>Consumables</v>
      </c>
      <c r="F168" s="2">
        <f>VLOOKUP(C168,'Sales Data'!$A:$B,2,FALSE)</f>
        <v>1248</v>
      </c>
      <c r="G168" s="1">
        <f t="shared" si="10"/>
        <v>80853.577270771813</v>
      </c>
    </row>
    <row r="169" spans="1:7" x14ac:dyDescent="0.25">
      <c r="A169" s="2" t="s">
        <v>1974</v>
      </c>
      <c r="B169" s="2" t="s">
        <v>1912</v>
      </c>
      <c r="C169" s="2" t="s">
        <v>434</v>
      </c>
      <c r="D169" s="1">
        <v>164.84313205321544</v>
      </c>
      <c r="E169" s="2" t="str">
        <f>VLOOKUP(C169,'Category Look Up'!$B:$C,2,FALSE)</f>
        <v>Home</v>
      </c>
      <c r="F169" s="2">
        <f>VLOOKUP(C169,'Sales Data'!$A:$B,2,FALSE)</f>
        <v>490</v>
      </c>
      <c r="G169" s="1">
        <f t="shared" si="10"/>
        <v>80773.134706075565</v>
      </c>
    </row>
    <row r="170" spans="1:7" x14ac:dyDescent="0.25">
      <c r="A170" s="2" t="s">
        <v>1973</v>
      </c>
      <c r="B170" s="2" t="s">
        <v>1216</v>
      </c>
      <c r="C170" s="2" t="s">
        <v>373</v>
      </c>
      <c r="D170" s="1">
        <v>79.97</v>
      </c>
      <c r="E170" s="2" t="str">
        <f>VLOOKUP(C170,'Category Look Up'!$B:$C,2,FALSE)</f>
        <v>Consumables</v>
      </c>
      <c r="F170" s="2">
        <f>VLOOKUP(C170,'Sales Data'!$A:$B,2,FALSE)</f>
        <v>1004</v>
      </c>
      <c r="G170" s="1">
        <f t="shared" si="10"/>
        <v>80289.88</v>
      </c>
    </row>
    <row r="171" spans="1:7" x14ac:dyDescent="0.25">
      <c r="A171" s="2" t="s">
        <v>1974</v>
      </c>
      <c r="B171" s="2" t="s">
        <v>1797</v>
      </c>
      <c r="C171" s="2" t="s">
        <v>319</v>
      </c>
      <c r="D171" s="1">
        <v>61.786519598113003</v>
      </c>
      <c r="E171" s="2" t="str">
        <f>VLOOKUP(C171,'Category Look Up'!$B:$C,2,FALSE)</f>
        <v>Consumables</v>
      </c>
      <c r="F171" s="2">
        <f>VLOOKUP(C171,'Sales Data'!$A:$B,2,FALSE)</f>
        <v>1295</v>
      </c>
      <c r="G171" s="1">
        <f t="shared" si="10"/>
        <v>80013.542879556335</v>
      </c>
    </row>
    <row r="172" spans="1:7" x14ac:dyDescent="0.25">
      <c r="A172" s="2" t="s">
        <v>1975</v>
      </c>
      <c r="B172" s="2" t="s">
        <v>1336</v>
      </c>
      <c r="C172" s="2" t="s">
        <v>433</v>
      </c>
      <c r="D172" s="1">
        <v>147.47264102764748</v>
      </c>
      <c r="E172" s="2" t="str">
        <f>VLOOKUP(C172,'Category Look Up'!$B:$C,2,FALSE)</f>
        <v>Consumables</v>
      </c>
      <c r="F172" s="2">
        <f>VLOOKUP(C172,'Sales Data'!$A:$B,2,FALSE)</f>
        <v>535</v>
      </c>
      <c r="G172" s="1">
        <f t="shared" si="10"/>
        <v>78897.862949791408</v>
      </c>
    </row>
    <row r="173" spans="1:7" x14ac:dyDescent="0.25">
      <c r="A173" s="2" t="s">
        <v>1974</v>
      </c>
      <c r="B173" s="2" t="s">
        <v>1777</v>
      </c>
      <c r="C173" s="2" t="s">
        <v>299</v>
      </c>
      <c r="D173" s="1">
        <v>200.01849696445225</v>
      </c>
      <c r="E173" s="2" t="str">
        <f>VLOOKUP(C173,'Category Look Up'!$B:$C,2,FALSE)</f>
        <v>Home</v>
      </c>
      <c r="F173" s="2">
        <f>VLOOKUP(C173,'Sales Data'!$A:$B,2,FALSE)</f>
        <v>384</v>
      </c>
      <c r="G173" s="1">
        <f t="shared" si="10"/>
        <v>76807.102834349673</v>
      </c>
    </row>
    <row r="174" spans="1:7" x14ac:dyDescent="0.25">
      <c r="A174" s="2" t="s">
        <v>1973</v>
      </c>
      <c r="B174" s="2" t="s">
        <v>907</v>
      </c>
      <c r="C174" s="2" t="s">
        <v>218</v>
      </c>
      <c r="D174" s="1">
        <v>159.9</v>
      </c>
      <c r="E174" s="2" t="str">
        <f>VLOOKUP(C174,'Category Look Up'!$B:$C,2,FALSE)</f>
        <v>Home</v>
      </c>
      <c r="F174" s="2">
        <f>VLOOKUP(C174,'Sales Data'!$A:$B,2,FALSE)</f>
        <v>469</v>
      </c>
      <c r="G174" s="1">
        <f t="shared" si="10"/>
        <v>74993.100000000006</v>
      </c>
    </row>
    <row r="175" spans="1:7" x14ac:dyDescent="0.25">
      <c r="A175" s="2" t="s">
        <v>1974</v>
      </c>
      <c r="B175" s="2" t="s">
        <v>1696</v>
      </c>
      <c r="C175" s="2" t="s">
        <v>218</v>
      </c>
      <c r="D175" s="1">
        <v>158.39663265978334</v>
      </c>
      <c r="E175" s="2" t="str">
        <f>VLOOKUP(C175,'Category Look Up'!$B:$C,2,FALSE)</f>
        <v>Home</v>
      </c>
      <c r="F175" s="2">
        <f>VLOOKUP(C175,'Sales Data'!$A:$B,2,FALSE)</f>
        <v>469</v>
      </c>
      <c r="G175" s="1">
        <f t="shared" si="10"/>
        <v>74288.020717438383</v>
      </c>
    </row>
    <row r="176" spans="1:7" x14ac:dyDescent="0.25">
      <c r="A176" s="2" t="s">
        <v>1975</v>
      </c>
      <c r="B176" s="2" t="s">
        <v>1374</v>
      </c>
      <c r="C176" s="2" t="s">
        <v>452</v>
      </c>
      <c r="D176" s="1">
        <v>158.41484604295226</v>
      </c>
      <c r="E176" s="2" t="str">
        <f>VLOOKUP(C176,'Category Look Up'!$B:$C,2,FALSE)</f>
        <v>Home</v>
      </c>
      <c r="F176" s="2">
        <f>VLOOKUP(C176,'Sales Data'!$A:$B,2,FALSE)</f>
        <v>465</v>
      </c>
      <c r="G176" s="1">
        <f t="shared" si="10"/>
        <v>73662.903409972801</v>
      </c>
    </row>
    <row r="177" spans="1:7" x14ac:dyDescent="0.25">
      <c r="A177" s="2" t="s">
        <v>1973</v>
      </c>
      <c r="B177" s="2" t="s">
        <v>941</v>
      </c>
      <c r="C177" s="2" t="s">
        <v>235</v>
      </c>
      <c r="D177" s="1">
        <v>55.99</v>
      </c>
      <c r="E177" s="2" t="str">
        <f>VLOOKUP(C177,'Category Look Up'!$B:$C,2,FALSE)</f>
        <v>Consumables</v>
      </c>
      <c r="F177" s="2">
        <f>VLOOKUP(C177,'Sales Data'!$A:$B,2,FALSE)</f>
        <v>1287</v>
      </c>
      <c r="G177" s="1">
        <f t="shared" si="10"/>
        <v>72059.13</v>
      </c>
    </row>
    <row r="178" spans="1:7" x14ac:dyDescent="0.25">
      <c r="A178" s="2" t="s">
        <v>1975</v>
      </c>
      <c r="B178" s="2" t="s">
        <v>942</v>
      </c>
      <c r="C178" s="2" t="s">
        <v>235</v>
      </c>
      <c r="D178" s="1">
        <v>55.02808110022189</v>
      </c>
      <c r="E178" s="2" t="str">
        <f>VLOOKUP(C178,'Category Look Up'!$B:$C,2,FALSE)</f>
        <v>Consumables</v>
      </c>
      <c r="F178" s="2">
        <f>VLOOKUP(C178,'Sales Data'!$A:$B,2,FALSE)</f>
        <v>1287</v>
      </c>
      <c r="G178" s="1">
        <f t="shared" si="10"/>
        <v>70821.140375985575</v>
      </c>
    </row>
    <row r="179" spans="1:7" x14ac:dyDescent="0.25">
      <c r="A179" s="2" t="s">
        <v>1973</v>
      </c>
      <c r="B179" s="2" t="s">
        <v>714</v>
      </c>
      <c r="C179" s="2" t="s">
        <v>111</v>
      </c>
      <c r="D179" s="1">
        <v>420</v>
      </c>
      <c r="E179" s="2" t="str">
        <f>VLOOKUP(C179,'Category Look Up'!$B:$C,2,FALSE)</f>
        <v>Electronics</v>
      </c>
      <c r="F179" s="2">
        <f>VLOOKUP(C179,'Sales Data'!$A:$B,2,FALSE)</f>
        <v>166</v>
      </c>
      <c r="G179" s="1">
        <f t="shared" si="10"/>
        <v>69720</v>
      </c>
    </row>
    <row r="180" spans="1:7" x14ac:dyDescent="0.25">
      <c r="A180" s="2" t="s">
        <v>1974</v>
      </c>
      <c r="B180" s="2" t="s">
        <v>1814</v>
      </c>
      <c r="C180" s="2" t="s">
        <v>336</v>
      </c>
      <c r="D180" s="1">
        <v>459.61637601468408</v>
      </c>
      <c r="E180" s="2" t="str">
        <f>VLOOKUP(C180,'Category Look Up'!$B:$C,2,FALSE)</f>
        <v>Electronics</v>
      </c>
      <c r="F180" s="2">
        <f>VLOOKUP(C180,'Sales Data'!$A:$B,2,FALSE)</f>
        <v>151</v>
      </c>
      <c r="G180" s="1">
        <f t="shared" si="10"/>
        <v>69402.072778217291</v>
      </c>
    </row>
    <row r="181" spans="1:7" x14ac:dyDescent="0.25">
      <c r="A181" s="2" t="s">
        <v>1975</v>
      </c>
      <c r="B181" s="2" t="s">
        <v>1428</v>
      </c>
      <c r="C181" s="2" t="s">
        <v>479</v>
      </c>
      <c r="D181" s="1">
        <v>139.8746313456104</v>
      </c>
      <c r="E181" s="2" t="str">
        <f>VLOOKUP(C181,'Category Look Up'!$B:$C,2,FALSE)</f>
        <v>Home</v>
      </c>
      <c r="F181" s="2">
        <f>VLOOKUP(C181,'Sales Data'!$A:$B,2,FALSE)</f>
        <v>492</v>
      </c>
      <c r="G181" s="1">
        <f t="shared" si="10"/>
        <v>68818.318622040315</v>
      </c>
    </row>
    <row r="182" spans="1:7" x14ac:dyDescent="0.25">
      <c r="A182" s="2" t="s">
        <v>1975</v>
      </c>
      <c r="B182" s="2" t="s">
        <v>1243</v>
      </c>
      <c r="C182" s="2" t="s">
        <v>386</v>
      </c>
      <c r="D182" s="1">
        <v>196.93244532190459</v>
      </c>
      <c r="E182" s="2" t="str">
        <f>VLOOKUP(C182,'Category Look Up'!$B:$C,2,FALSE)</f>
        <v>Home</v>
      </c>
      <c r="F182" s="2">
        <f>VLOOKUP(C182,'Sales Data'!$A:$B,2,FALSE)</f>
        <v>349</v>
      </c>
      <c r="G182" s="1">
        <f t="shared" si="10"/>
        <v>68729.423417344704</v>
      </c>
    </row>
    <row r="183" spans="1:7" x14ac:dyDescent="0.25">
      <c r="A183" s="2" t="s">
        <v>1974</v>
      </c>
      <c r="B183" s="2" t="s">
        <v>1780</v>
      </c>
      <c r="C183" s="2" t="s">
        <v>302</v>
      </c>
      <c r="D183" s="1">
        <v>127.68517584314925</v>
      </c>
      <c r="E183" s="2" t="str">
        <f>VLOOKUP(C183,'Category Look Up'!$B:$C,2,FALSE)</f>
        <v>Home</v>
      </c>
      <c r="F183" s="2">
        <f>VLOOKUP(C183,'Sales Data'!$A:$B,2,FALSE)</f>
        <v>534</v>
      </c>
      <c r="G183" s="1">
        <f t="shared" si="10"/>
        <v>68183.883900241708</v>
      </c>
    </row>
    <row r="184" spans="1:7" x14ac:dyDescent="0.25">
      <c r="A184" s="2" t="s">
        <v>1973</v>
      </c>
      <c r="B184" s="2" t="s">
        <v>1142</v>
      </c>
      <c r="C184" s="2" t="s">
        <v>336</v>
      </c>
      <c r="D184" s="1">
        <v>449</v>
      </c>
      <c r="E184" s="2" t="str">
        <f>VLOOKUP(C184,'Category Look Up'!$B:$C,2,FALSE)</f>
        <v>Electronics</v>
      </c>
      <c r="F184" s="2">
        <f>VLOOKUP(C184,'Sales Data'!$A:$B,2,FALSE)</f>
        <v>151</v>
      </c>
      <c r="G184" s="1">
        <f t="shared" si="10"/>
        <v>67799</v>
      </c>
    </row>
    <row r="185" spans="1:7" x14ac:dyDescent="0.25">
      <c r="A185" s="2" t="s">
        <v>1974</v>
      </c>
      <c r="B185" s="2" t="s">
        <v>1719</v>
      </c>
      <c r="C185" s="2" t="s">
        <v>241</v>
      </c>
      <c r="D185" s="1">
        <v>62.162821442816728</v>
      </c>
      <c r="E185" s="2" t="str">
        <f>VLOOKUP(C185,'Category Look Up'!$B:$C,2,FALSE)</f>
        <v>Consumables</v>
      </c>
      <c r="F185" s="2">
        <f>VLOOKUP(C185,'Sales Data'!$A:$B,2,FALSE)</f>
        <v>1067</v>
      </c>
      <c r="G185" s="1">
        <f t="shared" si="10"/>
        <v>66327.730479485443</v>
      </c>
    </row>
    <row r="186" spans="1:7" x14ac:dyDescent="0.25">
      <c r="A186" s="2" t="s">
        <v>1973</v>
      </c>
      <c r="B186" s="2" t="s">
        <v>1427</v>
      </c>
      <c r="C186" s="2" t="s">
        <v>479</v>
      </c>
      <c r="D186" s="1">
        <v>130.99</v>
      </c>
      <c r="E186" s="2" t="str">
        <f>VLOOKUP(C186,'Category Look Up'!$B:$C,2,FALSE)</f>
        <v>Home</v>
      </c>
      <c r="F186" s="2">
        <f>VLOOKUP(C186,'Sales Data'!$A:$B,2,FALSE)</f>
        <v>492</v>
      </c>
      <c r="G186" s="1">
        <f t="shared" si="10"/>
        <v>64447.08</v>
      </c>
    </row>
    <row r="187" spans="1:7" x14ac:dyDescent="0.25">
      <c r="A187" s="2" t="s">
        <v>1973</v>
      </c>
      <c r="B187" s="2" t="s">
        <v>1397</v>
      </c>
      <c r="C187" s="2" t="s">
        <v>464</v>
      </c>
      <c r="D187" s="1">
        <v>137</v>
      </c>
      <c r="E187" s="2" t="str">
        <f>VLOOKUP(C187,'Category Look Up'!$B:$C,2,FALSE)</f>
        <v>Home</v>
      </c>
      <c r="F187" s="2">
        <f>VLOOKUP(C187,'Sales Data'!$A:$B,2,FALSE)</f>
        <v>468</v>
      </c>
      <c r="G187" s="1">
        <f t="shared" si="10"/>
        <v>64116</v>
      </c>
    </row>
    <row r="188" spans="1:7" x14ac:dyDescent="0.25">
      <c r="A188" s="2" t="s">
        <v>1975</v>
      </c>
      <c r="B188" s="2" t="s">
        <v>1101</v>
      </c>
      <c r="C188" s="2" t="s">
        <v>315</v>
      </c>
      <c r="D188" s="1">
        <v>323.11457458443567</v>
      </c>
      <c r="E188" s="2" t="str">
        <f>VLOOKUP(C188,'Category Look Up'!$B:$C,2,FALSE)</f>
        <v>Electronics</v>
      </c>
      <c r="F188" s="2">
        <f>VLOOKUP(C188,'Sales Data'!$A:$B,2,FALSE)</f>
        <v>196</v>
      </c>
      <c r="G188" s="1">
        <f t="shared" si="10"/>
        <v>63330.45661854939</v>
      </c>
    </row>
    <row r="189" spans="1:7" x14ac:dyDescent="0.25">
      <c r="A189" s="2" t="s">
        <v>1975</v>
      </c>
      <c r="B189" s="2" t="s">
        <v>962</v>
      </c>
      <c r="C189" s="2" t="s">
        <v>245</v>
      </c>
      <c r="D189" s="1">
        <v>138.91273622631789</v>
      </c>
      <c r="E189" s="2" t="str">
        <f>VLOOKUP(C189,'Category Look Up'!$B:$C,2,FALSE)</f>
        <v>Home</v>
      </c>
      <c r="F189" s="2">
        <f>VLOOKUP(C189,'Sales Data'!$A:$B,2,FALSE)</f>
        <v>455</v>
      </c>
      <c r="G189" s="1">
        <f t="shared" si="10"/>
        <v>63205.294982974643</v>
      </c>
    </row>
    <row r="190" spans="1:7" x14ac:dyDescent="0.25">
      <c r="A190" s="2" t="s">
        <v>1975</v>
      </c>
      <c r="B190" s="2" t="s">
        <v>1394</v>
      </c>
      <c r="C190" s="2" t="s">
        <v>462</v>
      </c>
      <c r="D190" s="1">
        <v>148.42559280173114</v>
      </c>
      <c r="E190" s="2" t="str">
        <f>VLOOKUP(C190,'Category Look Up'!$B:$C,2,FALSE)</f>
        <v>Electronics</v>
      </c>
      <c r="F190" s="2">
        <f>VLOOKUP(C190,'Sales Data'!$A:$B,2,FALSE)</f>
        <v>417</v>
      </c>
      <c r="G190" s="1">
        <f t="shared" si="10"/>
        <v>61893.472198321884</v>
      </c>
    </row>
    <row r="191" spans="1:7" x14ac:dyDescent="0.25">
      <c r="A191" s="2" t="s">
        <v>1973</v>
      </c>
      <c r="B191" s="2" t="s">
        <v>1373</v>
      </c>
      <c r="C191" s="2" t="s">
        <v>452</v>
      </c>
      <c r="D191" s="1">
        <v>132.41999999999999</v>
      </c>
      <c r="E191" s="2" t="str">
        <f>VLOOKUP(C191,'Category Look Up'!$B:$C,2,FALSE)</f>
        <v>Home</v>
      </c>
      <c r="F191" s="2">
        <f>VLOOKUP(C191,'Sales Data'!$A:$B,2,FALSE)</f>
        <v>465</v>
      </c>
      <c r="G191" s="1">
        <f t="shared" si="10"/>
        <v>61575.299999999996</v>
      </c>
    </row>
    <row r="192" spans="1:7" x14ac:dyDescent="0.25">
      <c r="A192" s="2" t="s">
        <v>1974</v>
      </c>
      <c r="B192" s="2" t="s">
        <v>1589</v>
      </c>
      <c r="C192" s="2" t="s">
        <v>111</v>
      </c>
      <c r="D192" s="1">
        <v>370.03997111626359</v>
      </c>
      <c r="E192" s="2" t="str">
        <f>VLOOKUP(C192,'Category Look Up'!$B:$C,2,FALSE)</f>
        <v>Electronics</v>
      </c>
      <c r="F192" s="2">
        <f>VLOOKUP(C192,'Sales Data'!$A:$B,2,FALSE)</f>
        <v>166</v>
      </c>
      <c r="G192" s="1">
        <f t="shared" si="10"/>
        <v>61426.635205299754</v>
      </c>
    </row>
    <row r="193" spans="1:7" x14ac:dyDescent="0.25">
      <c r="A193" s="2" t="s">
        <v>1973</v>
      </c>
      <c r="B193" s="2" t="s">
        <v>1377</v>
      </c>
      <c r="C193" s="2" t="s">
        <v>454</v>
      </c>
      <c r="D193" s="1">
        <v>104.99</v>
      </c>
      <c r="E193" s="2" t="str">
        <f>VLOOKUP(C193,'Category Look Up'!$B:$C,2,FALSE)</f>
        <v>Consumables</v>
      </c>
      <c r="F193" s="2">
        <f>VLOOKUP(C193,'Sales Data'!$A:$B,2,FALSE)</f>
        <v>578</v>
      </c>
      <c r="G193" s="1">
        <f t="shared" si="10"/>
        <v>60684.219999999994</v>
      </c>
    </row>
    <row r="194" spans="1:7" x14ac:dyDescent="0.25">
      <c r="A194" s="2" t="s">
        <v>1973</v>
      </c>
      <c r="B194" s="2" t="s">
        <v>582</v>
      </c>
      <c r="C194" s="2" t="s">
        <v>45</v>
      </c>
      <c r="D194" s="1">
        <v>381.63</v>
      </c>
      <c r="E194" s="2" t="str">
        <f>VLOOKUP(C194,'Category Look Up'!$B:$C,2,FALSE)</f>
        <v>Electronics</v>
      </c>
      <c r="F194" s="2">
        <f>VLOOKUP(C194,'Sales Data'!$A:$B,2,FALSE)</f>
        <v>156</v>
      </c>
      <c r="G194" s="1">
        <f t="shared" ref="G194:G257" si="11">D194*F194</f>
        <v>59534.28</v>
      </c>
    </row>
    <row r="195" spans="1:7" x14ac:dyDescent="0.25">
      <c r="A195" s="2" t="s">
        <v>1975</v>
      </c>
      <c r="B195" s="2" t="s">
        <v>954</v>
      </c>
      <c r="C195" s="2" t="s">
        <v>241</v>
      </c>
      <c r="D195" s="1">
        <v>55.616659993273252</v>
      </c>
      <c r="E195" s="2" t="str">
        <f>VLOOKUP(C195,'Category Look Up'!$B:$C,2,FALSE)</f>
        <v>Consumables</v>
      </c>
      <c r="F195" s="2">
        <f>VLOOKUP(C195,'Sales Data'!$A:$B,2,FALSE)</f>
        <v>1067</v>
      </c>
      <c r="G195" s="1">
        <f t="shared" si="11"/>
        <v>59342.976212822563</v>
      </c>
    </row>
    <row r="196" spans="1:7" x14ac:dyDescent="0.25">
      <c r="A196" s="2" t="s">
        <v>1974</v>
      </c>
      <c r="B196" s="2" t="s">
        <v>1713</v>
      </c>
      <c r="C196" s="2" t="s">
        <v>235</v>
      </c>
      <c r="D196" s="1">
        <v>45.932782346953474</v>
      </c>
      <c r="E196" s="2" t="str">
        <f>VLOOKUP(C196,'Category Look Up'!$B:$C,2,FALSE)</f>
        <v>Consumables</v>
      </c>
      <c r="F196" s="2">
        <f>VLOOKUP(C196,'Sales Data'!$A:$B,2,FALSE)</f>
        <v>1287</v>
      </c>
      <c r="G196" s="1">
        <f t="shared" si="11"/>
        <v>59115.49088052912</v>
      </c>
    </row>
    <row r="197" spans="1:7" x14ac:dyDescent="0.25">
      <c r="A197" s="2" t="s">
        <v>1973</v>
      </c>
      <c r="B197" s="2" t="s">
        <v>1074</v>
      </c>
      <c r="C197" s="2" t="s">
        <v>302</v>
      </c>
      <c r="D197" s="1">
        <v>110.46</v>
      </c>
      <c r="E197" s="2" t="str">
        <f>VLOOKUP(C197,'Category Look Up'!$B:$C,2,FALSE)</f>
        <v>Home</v>
      </c>
      <c r="F197" s="2">
        <f>VLOOKUP(C197,'Sales Data'!$A:$B,2,FALSE)</f>
        <v>534</v>
      </c>
      <c r="G197" s="1">
        <f t="shared" si="11"/>
        <v>58985.64</v>
      </c>
    </row>
    <row r="198" spans="1:7" x14ac:dyDescent="0.25">
      <c r="A198" s="2" t="s">
        <v>1973</v>
      </c>
      <c r="B198" s="2" t="s">
        <v>981</v>
      </c>
      <c r="C198" s="2" t="s">
        <v>255</v>
      </c>
      <c r="D198" s="1">
        <v>317.64999999999998</v>
      </c>
      <c r="E198" s="2" t="str">
        <f>VLOOKUP(C198,'Category Look Up'!$B:$C,2,FALSE)</f>
        <v>Electronics</v>
      </c>
      <c r="F198" s="2">
        <f>VLOOKUP(C198,'Sales Data'!$A:$B,2,FALSE)</f>
        <v>185</v>
      </c>
      <c r="G198" s="1">
        <f t="shared" si="11"/>
        <v>58765.249999999993</v>
      </c>
    </row>
    <row r="199" spans="1:7" x14ac:dyDescent="0.25">
      <c r="A199" s="2" t="s">
        <v>1974</v>
      </c>
      <c r="B199" s="2" t="s">
        <v>1733</v>
      </c>
      <c r="C199" s="2" t="s">
        <v>255</v>
      </c>
      <c r="D199" s="1">
        <v>317.23013774215622</v>
      </c>
      <c r="E199" s="2" t="str">
        <f>VLOOKUP(C199,'Category Look Up'!$B:$C,2,FALSE)</f>
        <v>Electronics</v>
      </c>
      <c r="F199" s="2">
        <f>VLOOKUP(C199,'Sales Data'!$A:$B,2,FALSE)</f>
        <v>185</v>
      </c>
      <c r="G199" s="1">
        <f t="shared" si="11"/>
        <v>58687.575482298897</v>
      </c>
    </row>
    <row r="200" spans="1:7" x14ac:dyDescent="0.25">
      <c r="A200" s="2" t="s">
        <v>1974</v>
      </c>
      <c r="B200" s="2" t="s">
        <v>1943</v>
      </c>
      <c r="C200" s="2" t="s">
        <v>479</v>
      </c>
      <c r="D200" s="1">
        <v>117.11675422995435</v>
      </c>
      <c r="E200" s="2" t="str">
        <f>VLOOKUP(C200,'Category Look Up'!$B:$C,2,FALSE)</f>
        <v>Home</v>
      </c>
      <c r="F200" s="2">
        <f>VLOOKUP(C200,'Sales Data'!$A:$B,2,FALSE)</f>
        <v>492</v>
      </c>
      <c r="G200" s="1">
        <f t="shared" si="11"/>
        <v>57621.443081137542</v>
      </c>
    </row>
    <row r="201" spans="1:7" x14ac:dyDescent="0.25">
      <c r="A201" s="2" t="s">
        <v>1975</v>
      </c>
      <c r="B201" s="2" t="s">
        <v>1075</v>
      </c>
      <c r="C201" s="2" t="s">
        <v>302</v>
      </c>
      <c r="D201" s="1">
        <v>107.66669825032012</v>
      </c>
      <c r="E201" s="2" t="str">
        <f>VLOOKUP(C201,'Category Look Up'!$B:$C,2,FALSE)</f>
        <v>Home</v>
      </c>
      <c r="F201" s="2">
        <f>VLOOKUP(C201,'Sales Data'!$A:$B,2,FALSE)</f>
        <v>534</v>
      </c>
      <c r="G201" s="1">
        <f t="shared" si="11"/>
        <v>57494.016865670943</v>
      </c>
    </row>
    <row r="202" spans="1:7" x14ac:dyDescent="0.25">
      <c r="A202" s="2" t="s">
        <v>1975</v>
      </c>
      <c r="B202" s="2" t="s">
        <v>1081</v>
      </c>
      <c r="C202" s="2" t="s">
        <v>305</v>
      </c>
      <c r="D202" s="1">
        <v>122.8287597864399</v>
      </c>
      <c r="E202" s="2" t="str">
        <f>VLOOKUP(C202,'Category Look Up'!$B:$C,2,FALSE)</f>
        <v>Home</v>
      </c>
      <c r="F202" s="2">
        <f>VLOOKUP(C202,'Sales Data'!$A:$B,2,FALSE)</f>
        <v>467</v>
      </c>
      <c r="G202" s="1">
        <f t="shared" si="11"/>
        <v>57361.030820267435</v>
      </c>
    </row>
    <row r="203" spans="1:7" x14ac:dyDescent="0.25">
      <c r="A203" s="2" t="s">
        <v>1975</v>
      </c>
      <c r="B203" s="2" t="s">
        <v>709</v>
      </c>
      <c r="C203" s="2" t="s">
        <v>108</v>
      </c>
      <c r="D203" s="1">
        <v>114.65672886017444</v>
      </c>
      <c r="E203" s="2" t="str">
        <f>VLOOKUP(C203,'Category Look Up'!$B:$C,2,FALSE)</f>
        <v>Electronics</v>
      </c>
      <c r="F203" s="2">
        <f>VLOOKUP(C203,'Sales Data'!$A:$B,2,FALSE)</f>
        <v>489</v>
      </c>
      <c r="G203" s="1">
        <f t="shared" si="11"/>
        <v>56067.140412625304</v>
      </c>
    </row>
    <row r="204" spans="1:7" x14ac:dyDescent="0.25">
      <c r="A204" s="2" t="s">
        <v>1975</v>
      </c>
      <c r="B204" s="2" t="s">
        <v>912</v>
      </c>
      <c r="C204" s="2" t="s">
        <v>220</v>
      </c>
      <c r="D204" s="1">
        <v>52.133705056686594</v>
      </c>
      <c r="E204" s="2" t="str">
        <f>VLOOKUP(C204,'Category Look Up'!$B:$C,2,FALSE)</f>
        <v>Consumables</v>
      </c>
      <c r="F204" s="2">
        <f>VLOOKUP(C204,'Sales Data'!$A:$B,2,FALSE)</f>
        <v>1064</v>
      </c>
      <c r="G204" s="1">
        <f t="shared" si="11"/>
        <v>55470.262180314538</v>
      </c>
    </row>
    <row r="205" spans="1:7" x14ac:dyDescent="0.25">
      <c r="A205" s="2" t="s">
        <v>1974</v>
      </c>
      <c r="B205" s="2" t="s">
        <v>1868</v>
      </c>
      <c r="C205" s="2" t="s">
        <v>390</v>
      </c>
      <c r="D205" s="1">
        <v>343.52394881447708</v>
      </c>
      <c r="E205" s="2" t="str">
        <f>VLOOKUP(C205,'Category Look Up'!$B:$C,2,FALSE)</f>
        <v>Electronics</v>
      </c>
      <c r="F205" s="2">
        <f>VLOOKUP(C205,'Sales Data'!$A:$B,2,FALSE)</f>
        <v>161</v>
      </c>
      <c r="G205" s="1">
        <f t="shared" si="11"/>
        <v>55307.355759130813</v>
      </c>
    </row>
    <row r="206" spans="1:7" x14ac:dyDescent="0.25">
      <c r="A206" s="2" t="s">
        <v>1974</v>
      </c>
      <c r="B206" s="2" t="s">
        <v>1932</v>
      </c>
      <c r="C206" s="2" t="s">
        <v>454</v>
      </c>
      <c r="D206" s="1">
        <v>95.481204419475404</v>
      </c>
      <c r="E206" s="2" t="str">
        <f>VLOOKUP(C206,'Category Look Up'!$B:$C,2,FALSE)</f>
        <v>Consumables</v>
      </c>
      <c r="F206" s="2">
        <f>VLOOKUP(C206,'Sales Data'!$A:$B,2,FALSE)</f>
        <v>578</v>
      </c>
      <c r="G206" s="1">
        <f t="shared" si="11"/>
        <v>55188.136154456784</v>
      </c>
    </row>
    <row r="207" spans="1:7" x14ac:dyDescent="0.25">
      <c r="A207" s="2" t="s">
        <v>1973</v>
      </c>
      <c r="B207" s="2" t="s">
        <v>708</v>
      </c>
      <c r="C207" s="2" t="s">
        <v>108</v>
      </c>
      <c r="D207" s="1">
        <v>112.49</v>
      </c>
      <c r="E207" s="2" t="str">
        <f>VLOOKUP(C207,'Category Look Up'!$B:$C,2,FALSE)</f>
        <v>Electronics</v>
      </c>
      <c r="F207" s="2">
        <f>VLOOKUP(C207,'Sales Data'!$A:$B,2,FALSE)</f>
        <v>489</v>
      </c>
      <c r="G207" s="1">
        <f t="shared" si="11"/>
        <v>55007.61</v>
      </c>
    </row>
    <row r="208" spans="1:7" x14ac:dyDescent="0.25">
      <c r="A208" s="2" t="s">
        <v>1973</v>
      </c>
      <c r="B208" s="2" t="s">
        <v>1250</v>
      </c>
      <c r="C208" s="2" t="s">
        <v>390</v>
      </c>
      <c r="D208" s="1">
        <v>339.35</v>
      </c>
      <c r="E208" s="2" t="str">
        <f>VLOOKUP(C208,'Category Look Up'!$B:$C,2,FALSE)</f>
        <v>Electronics</v>
      </c>
      <c r="F208" s="2">
        <f>VLOOKUP(C208,'Sales Data'!$A:$B,2,FALSE)</f>
        <v>161</v>
      </c>
      <c r="G208" s="1">
        <f t="shared" si="11"/>
        <v>54635.350000000006</v>
      </c>
    </row>
    <row r="209" spans="1:7" x14ac:dyDescent="0.25">
      <c r="A209" s="2" t="s">
        <v>1974</v>
      </c>
      <c r="B209" s="2" t="s">
        <v>1881</v>
      </c>
      <c r="C209" s="2" t="s">
        <v>403</v>
      </c>
      <c r="D209" s="1">
        <v>52.892663567643275</v>
      </c>
      <c r="E209" s="2" t="str">
        <f>VLOOKUP(C209,'Category Look Up'!$B:$C,2,FALSE)</f>
        <v>Consumables</v>
      </c>
      <c r="F209" s="2">
        <f>VLOOKUP(C209,'Sales Data'!$A:$B,2,FALSE)</f>
        <v>1020</v>
      </c>
      <c r="G209" s="1">
        <f t="shared" si="11"/>
        <v>53950.51683899614</v>
      </c>
    </row>
    <row r="210" spans="1:7" x14ac:dyDescent="0.25">
      <c r="A210" s="2" t="s">
        <v>1975</v>
      </c>
      <c r="B210" s="2" t="s">
        <v>1277</v>
      </c>
      <c r="C210" s="2" t="s">
        <v>403</v>
      </c>
      <c r="D210" s="1">
        <v>52.849459958414776</v>
      </c>
      <c r="E210" s="2" t="str">
        <f>VLOOKUP(C210,'Category Look Up'!$B:$C,2,FALSE)</f>
        <v>Consumables</v>
      </c>
      <c r="F210" s="2">
        <f>VLOOKUP(C210,'Sales Data'!$A:$B,2,FALSE)</f>
        <v>1020</v>
      </c>
      <c r="G210" s="1">
        <f t="shared" si="11"/>
        <v>53906.449157583069</v>
      </c>
    </row>
    <row r="211" spans="1:7" x14ac:dyDescent="0.25">
      <c r="A211" s="2" t="s">
        <v>1975</v>
      </c>
      <c r="B211" s="2" t="s">
        <v>707</v>
      </c>
      <c r="C211" s="2" t="s">
        <v>107</v>
      </c>
      <c r="D211" s="1">
        <v>108.65265878730898</v>
      </c>
      <c r="E211" s="2" t="str">
        <f>VLOOKUP(C211,'Category Look Up'!$B:$C,2,FALSE)</f>
        <v>Home</v>
      </c>
      <c r="F211" s="2">
        <f>VLOOKUP(C211,'Sales Data'!$A:$B,2,FALSE)</f>
        <v>493</v>
      </c>
      <c r="G211" s="1">
        <f t="shared" si="11"/>
        <v>53565.760782143327</v>
      </c>
    </row>
    <row r="212" spans="1:7" x14ac:dyDescent="0.25">
      <c r="A212" s="2" t="s">
        <v>1973</v>
      </c>
      <c r="B212" s="2" t="s">
        <v>953</v>
      </c>
      <c r="C212" s="2" t="s">
        <v>241</v>
      </c>
      <c r="D212" s="1">
        <v>49.99</v>
      </c>
      <c r="E212" s="2" t="str">
        <f>VLOOKUP(C212,'Category Look Up'!$B:$C,2,FALSE)</f>
        <v>Consumables</v>
      </c>
      <c r="F212" s="2">
        <f>VLOOKUP(C212,'Sales Data'!$A:$B,2,FALSE)</f>
        <v>1067</v>
      </c>
      <c r="G212" s="1">
        <f t="shared" si="11"/>
        <v>53339.33</v>
      </c>
    </row>
    <row r="213" spans="1:7" x14ac:dyDescent="0.25">
      <c r="A213" s="2" t="s">
        <v>1974</v>
      </c>
      <c r="B213" s="2" t="s">
        <v>1523</v>
      </c>
      <c r="C213" s="2" t="s">
        <v>45</v>
      </c>
      <c r="D213" s="1">
        <v>340.12624811433415</v>
      </c>
      <c r="E213" s="2" t="str">
        <f>VLOOKUP(C213,'Category Look Up'!$B:$C,2,FALSE)</f>
        <v>Electronics</v>
      </c>
      <c r="F213" s="2">
        <f>VLOOKUP(C213,'Sales Data'!$A:$B,2,FALSE)</f>
        <v>156</v>
      </c>
      <c r="G213" s="1">
        <f t="shared" si="11"/>
        <v>53059.694705836126</v>
      </c>
    </row>
    <row r="214" spans="1:7" x14ac:dyDescent="0.25">
      <c r="A214" s="2" t="s">
        <v>1975</v>
      </c>
      <c r="B214" s="2" t="s">
        <v>715</v>
      </c>
      <c r="C214" s="2" t="s">
        <v>111</v>
      </c>
      <c r="D214" s="1">
        <v>318.75113533970938</v>
      </c>
      <c r="E214" s="2" t="str">
        <f>VLOOKUP(C214,'Category Look Up'!$B:$C,2,FALSE)</f>
        <v>Electronics</v>
      </c>
      <c r="F214" s="2">
        <f>VLOOKUP(C214,'Sales Data'!$A:$B,2,FALSE)</f>
        <v>166</v>
      </c>
      <c r="G214" s="1">
        <f t="shared" si="11"/>
        <v>52912.688466391759</v>
      </c>
    </row>
    <row r="215" spans="1:7" x14ac:dyDescent="0.25">
      <c r="A215" s="2" t="s">
        <v>1974</v>
      </c>
      <c r="B215" s="2" t="s">
        <v>1930</v>
      </c>
      <c r="C215" s="2" t="s">
        <v>452</v>
      </c>
      <c r="D215" s="1">
        <v>113.73845900505175</v>
      </c>
      <c r="E215" s="2" t="str">
        <f>VLOOKUP(C215,'Category Look Up'!$B:$C,2,FALSE)</f>
        <v>Home</v>
      </c>
      <c r="F215" s="2">
        <f>VLOOKUP(C215,'Sales Data'!$A:$B,2,FALSE)</f>
        <v>465</v>
      </c>
      <c r="G215" s="1">
        <f t="shared" si="11"/>
        <v>52888.383437349068</v>
      </c>
    </row>
    <row r="216" spans="1:7" x14ac:dyDescent="0.25">
      <c r="A216" s="2" t="s">
        <v>1975</v>
      </c>
      <c r="B216" s="2" t="s">
        <v>1143</v>
      </c>
      <c r="C216" s="2" t="s">
        <v>336</v>
      </c>
      <c r="D216" s="1">
        <v>349.43736610362856</v>
      </c>
      <c r="E216" s="2" t="str">
        <f>VLOOKUP(C216,'Category Look Up'!$B:$C,2,FALSE)</f>
        <v>Electronics</v>
      </c>
      <c r="F216" s="2">
        <f>VLOOKUP(C216,'Sales Data'!$A:$B,2,FALSE)</f>
        <v>151</v>
      </c>
      <c r="G216" s="1">
        <f t="shared" si="11"/>
        <v>52765.042281647911</v>
      </c>
    </row>
    <row r="217" spans="1:7" x14ac:dyDescent="0.25">
      <c r="A217" s="2" t="s">
        <v>1974</v>
      </c>
      <c r="B217" s="2" t="s">
        <v>1671</v>
      </c>
      <c r="C217" s="2" t="s">
        <v>193</v>
      </c>
      <c r="D217" s="1">
        <v>93.762355332717263</v>
      </c>
      <c r="E217" s="2" t="str">
        <f>VLOOKUP(C217,'Category Look Up'!$B:$C,2,FALSE)</f>
        <v>Consumables</v>
      </c>
      <c r="F217" s="2">
        <f>VLOOKUP(C217,'Sales Data'!$A:$B,2,FALSE)</f>
        <v>558</v>
      </c>
      <c r="G217" s="1">
        <f t="shared" si="11"/>
        <v>52319.394275656232</v>
      </c>
    </row>
    <row r="218" spans="1:7" x14ac:dyDescent="0.25">
      <c r="A218" s="2" t="s">
        <v>1975</v>
      </c>
      <c r="B218" s="2" t="s">
        <v>583</v>
      </c>
      <c r="C218" s="2" t="s">
        <v>45</v>
      </c>
      <c r="D218" s="1">
        <v>333.83719160526744</v>
      </c>
      <c r="E218" s="2" t="str">
        <f>VLOOKUP(C218,'Category Look Up'!$B:$C,2,FALSE)</f>
        <v>Electronics</v>
      </c>
      <c r="F218" s="2">
        <f>VLOOKUP(C218,'Sales Data'!$A:$B,2,FALSE)</f>
        <v>156</v>
      </c>
      <c r="G218" s="1">
        <f t="shared" si="11"/>
        <v>52078.60189042172</v>
      </c>
    </row>
    <row r="219" spans="1:7" x14ac:dyDescent="0.25">
      <c r="A219" s="2" t="s">
        <v>1974</v>
      </c>
      <c r="B219" s="2" t="s">
        <v>1864</v>
      </c>
      <c r="C219" s="2" t="s">
        <v>386</v>
      </c>
      <c r="D219" s="1">
        <v>148.70196377653838</v>
      </c>
      <c r="E219" s="2" t="str">
        <f>VLOOKUP(C219,'Category Look Up'!$B:$C,2,FALSE)</f>
        <v>Home</v>
      </c>
      <c r="F219" s="2">
        <f>VLOOKUP(C219,'Sales Data'!$A:$B,2,FALSE)</f>
        <v>349</v>
      </c>
      <c r="G219" s="1">
        <f t="shared" si="11"/>
        <v>51896.985358011894</v>
      </c>
    </row>
    <row r="220" spans="1:7" x14ac:dyDescent="0.25">
      <c r="A220" s="2" t="s">
        <v>1975</v>
      </c>
      <c r="B220" s="2" t="s">
        <v>1378</v>
      </c>
      <c r="C220" s="2" t="s">
        <v>454</v>
      </c>
      <c r="D220" s="1">
        <v>88.617755153779783</v>
      </c>
      <c r="E220" s="2" t="str">
        <f>VLOOKUP(C220,'Category Look Up'!$B:$C,2,FALSE)</f>
        <v>Consumables</v>
      </c>
      <c r="F220" s="2">
        <f>VLOOKUP(C220,'Sales Data'!$A:$B,2,FALSE)</f>
        <v>578</v>
      </c>
      <c r="G220" s="1">
        <f t="shared" si="11"/>
        <v>51221.062478884713</v>
      </c>
    </row>
    <row r="221" spans="1:7" x14ac:dyDescent="0.25">
      <c r="A221" s="2" t="s">
        <v>1973</v>
      </c>
      <c r="B221" s="2" t="s">
        <v>1242</v>
      </c>
      <c r="C221" s="2" t="s">
        <v>386</v>
      </c>
      <c r="D221" s="1">
        <v>143.94999999999999</v>
      </c>
      <c r="E221" s="2" t="str">
        <f>VLOOKUP(C221,'Category Look Up'!$B:$C,2,FALSE)</f>
        <v>Home</v>
      </c>
      <c r="F221" s="2">
        <f>VLOOKUP(C221,'Sales Data'!$A:$B,2,FALSE)</f>
        <v>349</v>
      </c>
      <c r="G221" s="1">
        <f t="shared" si="11"/>
        <v>50238.549999999996</v>
      </c>
    </row>
    <row r="222" spans="1:7" x14ac:dyDescent="0.25">
      <c r="A222" s="2" t="s">
        <v>1974</v>
      </c>
      <c r="B222" s="2" t="s">
        <v>1586</v>
      </c>
      <c r="C222" s="2" t="s">
        <v>108</v>
      </c>
      <c r="D222" s="1">
        <v>102.62126437842586</v>
      </c>
      <c r="E222" s="2" t="str">
        <f>VLOOKUP(C222,'Category Look Up'!$B:$C,2,FALSE)</f>
        <v>Electronics</v>
      </c>
      <c r="F222" s="2">
        <f>VLOOKUP(C222,'Sales Data'!$A:$B,2,FALSE)</f>
        <v>489</v>
      </c>
      <c r="G222" s="1">
        <f t="shared" si="11"/>
        <v>50181.798281050244</v>
      </c>
    </row>
    <row r="223" spans="1:7" x14ac:dyDescent="0.25">
      <c r="A223" s="2" t="s">
        <v>1975</v>
      </c>
      <c r="B223" s="2" t="s">
        <v>1251</v>
      </c>
      <c r="C223" s="2" t="s">
        <v>390</v>
      </c>
      <c r="D223" s="1">
        <v>311.06143010291328</v>
      </c>
      <c r="E223" s="2" t="str">
        <f>VLOOKUP(C223,'Category Look Up'!$B:$C,2,FALSE)</f>
        <v>Electronics</v>
      </c>
      <c r="F223" s="2">
        <f>VLOOKUP(C223,'Sales Data'!$A:$B,2,FALSE)</f>
        <v>161</v>
      </c>
      <c r="G223" s="1">
        <f t="shared" si="11"/>
        <v>50080.890246569041</v>
      </c>
    </row>
    <row r="224" spans="1:7" x14ac:dyDescent="0.25">
      <c r="A224" s="2" t="s">
        <v>1973</v>
      </c>
      <c r="B224" s="2" t="s">
        <v>961</v>
      </c>
      <c r="C224" s="2" t="s">
        <v>245</v>
      </c>
      <c r="D224" s="1">
        <v>110</v>
      </c>
      <c r="E224" s="2" t="str">
        <f>VLOOKUP(C224,'Category Look Up'!$B:$C,2,FALSE)</f>
        <v>Home</v>
      </c>
      <c r="F224" s="2">
        <f>VLOOKUP(C224,'Sales Data'!$A:$B,2,FALSE)</f>
        <v>455</v>
      </c>
      <c r="G224" s="1">
        <f t="shared" si="11"/>
        <v>50050</v>
      </c>
    </row>
    <row r="225" spans="1:7" x14ac:dyDescent="0.25">
      <c r="A225" s="2" t="s">
        <v>1974</v>
      </c>
      <c r="B225" s="2" t="s">
        <v>1698</v>
      </c>
      <c r="C225" s="2" t="s">
        <v>220</v>
      </c>
      <c r="D225" s="1">
        <v>46.696853554228966</v>
      </c>
      <c r="E225" s="2" t="str">
        <f>VLOOKUP(C225,'Category Look Up'!$B:$C,2,FALSE)</f>
        <v>Consumables</v>
      </c>
      <c r="F225" s="2">
        <f>VLOOKUP(C225,'Sales Data'!$A:$B,2,FALSE)</f>
        <v>1064</v>
      </c>
      <c r="G225" s="1">
        <f t="shared" si="11"/>
        <v>49685.45218169962</v>
      </c>
    </row>
    <row r="226" spans="1:7" x14ac:dyDescent="0.25">
      <c r="A226" s="2" t="s">
        <v>1974</v>
      </c>
      <c r="B226" s="2" t="s">
        <v>1951</v>
      </c>
      <c r="C226" s="2" t="s">
        <v>487</v>
      </c>
      <c r="D226" s="1">
        <v>47.496558802524142</v>
      </c>
      <c r="E226" s="2" t="str">
        <f>VLOOKUP(C226,'Category Look Up'!$B:$C,2,FALSE)</f>
        <v>Consumables</v>
      </c>
      <c r="F226" s="2">
        <f>VLOOKUP(C226,'Sales Data'!$A:$B,2,FALSE)</f>
        <v>1028</v>
      </c>
      <c r="G226" s="1">
        <f t="shared" si="11"/>
        <v>48826.462448994818</v>
      </c>
    </row>
    <row r="227" spans="1:7" x14ac:dyDescent="0.25">
      <c r="A227" s="2" t="s">
        <v>1975</v>
      </c>
      <c r="B227" s="2" t="s">
        <v>1129</v>
      </c>
      <c r="C227" s="2" t="s">
        <v>329</v>
      </c>
      <c r="D227" s="1">
        <v>98.649250387587216</v>
      </c>
      <c r="E227" s="2" t="str">
        <f>VLOOKUP(C227,'Category Look Up'!$B:$C,2,FALSE)</f>
        <v>Home</v>
      </c>
      <c r="F227" s="2">
        <f>VLOOKUP(C227,'Sales Data'!$A:$B,2,FALSE)</f>
        <v>488</v>
      </c>
      <c r="G227" s="1">
        <f t="shared" si="11"/>
        <v>48140.834189142559</v>
      </c>
    </row>
    <row r="228" spans="1:7" x14ac:dyDescent="0.25">
      <c r="A228" s="2" t="s">
        <v>1973</v>
      </c>
      <c r="B228" s="2" t="s">
        <v>911</v>
      </c>
      <c r="C228" s="2" t="s">
        <v>220</v>
      </c>
      <c r="D228" s="1">
        <v>44.99</v>
      </c>
      <c r="E228" s="2" t="str">
        <f>VLOOKUP(C228,'Category Look Up'!$B:$C,2,FALSE)</f>
        <v>Consumables</v>
      </c>
      <c r="F228" s="2">
        <f>VLOOKUP(C228,'Sales Data'!$A:$B,2,FALSE)</f>
        <v>1064</v>
      </c>
      <c r="G228" s="1">
        <f t="shared" si="11"/>
        <v>47869.36</v>
      </c>
    </row>
    <row r="229" spans="1:7" x14ac:dyDescent="0.25">
      <c r="A229" s="2" t="s">
        <v>1974</v>
      </c>
      <c r="B229" s="2" t="s">
        <v>1833</v>
      </c>
      <c r="C229" s="2" t="s">
        <v>355</v>
      </c>
      <c r="D229" s="1">
        <v>44.025796548942765</v>
      </c>
      <c r="E229" s="2" t="str">
        <f>VLOOKUP(C229,'Category Look Up'!$B:$C,2,FALSE)</f>
        <v>Consumables</v>
      </c>
      <c r="F229" s="2">
        <f>VLOOKUP(C229,'Sales Data'!$A:$B,2,FALSE)</f>
        <v>1066</v>
      </c>
      <c r="G229" s="1">
        <f t="shared" si="11"/>
        <v>46931.499121172987</v>
      </c>
    </row>
    <row r="230" spans="1:7" x14ac:dyDescent="0.25">
      <c r="A230" s="2" t="s">
        <v>1974</v>
      </c>
      <c r="B230" s="2" t="s">
        <v>1707</v>
      </c>
      <c r="C230" s="2" t="s">
        <v>229</v>
      </c>
      <c r="D230" s="1">
        <v>45.722109230248272</v>
      </c>
      <c r="E230" s="2" t="str">
        <f>VLOOKUP(C230,'Category Look Up'!$B:$C,2,FALSE)</f>
        <v>Consumables</v>
      </c>
      <c r="F230" s="2">
        <f>VLOOKUP(C230,'Sales Data'!$A:$B,2,FALSE)</f>
        <v>1021</v>
      </c>
      <c r="G230" s="1">
        <f t="shared" si="11"/>
        <v>46682.273524083488</v>
      </c>
    </row>
    <row r="231" spans="1:7" x14ac:dyDescent="0.25">
      <c r="A231" s="2" t="s">
        <v>1974</v>
      </c>
      <c r="B231" s="2" t="s">
        <v>1723</v>
      </c>
      <c r="C231" s="2" t="s">
        <v>245</v>
      </c>
      <c r="D231" s="1">
        <v>101.70024969345131</v>
      </c>
      <c r="E231" s="2" t="str">
        <f>VLOOKUP(C231,'Category Look Up'!$B:$C,2,FALSE)</f>
        <v>Home</v>
      </c>
      <c r="F231" s="2">
        <f>VLOOKUP(C231,'Sales Data'!$A:$B,2,FALSE)</f>
        <v>455</v>
      </c>
      <c r="G231" s="1">
        <f t="shared" si="11"/>
        <v>46273.613610520348</v>
      </c>
    </row>
    <row r="232" spans="1:7" x14ac:dyDescent="0.25">
      <c r="A232" s="2" t="s">
        <v>1973</v>
      </c>
      <c r="B232" s="2" t="s">
        <v>1276</v>
      </c>
      <c r="C232" s="2" t="s">
        <v>403</v>
      </c>
      <c r="D232" s="1">
        <v>44.99</v>
      </c>
      <c r="E232" s="2" t="str">
        <f>VLOOKUP(C232,'Category Look Up'!$B:$C,2,FALSE)</f>
        <v>Consumables</v>
      </c>
      <c r="F232" s="2">
        <f>VLOOKUP(C232,'Sales Data'!$A:$B,2,FALSE)</f>
        <v>1020</v>
      </c>
      <c r="G232" s="1">
        <f t="shared" si="11"/>
        <v>45889.8</v>
      </c>
    </row>
    <row r="233" spans="1:7" x14ac:dyDescent="0.25">
      <c r="A233" s="2" t="s">
        <v>1975</v>
      </c>
      <c r="B233" s="2" t="s">
        <v>974</v>
      </c>
      <c r="C233" s="2" t="s">
        <v>251</v>
      </c>
      <c r="D233" s="1">
        <v>100.67988833457632</v>
      </c>
      <c r="E233" s="2" t="str">
        <f>VLOOKUP(C233,'Category Look Up'!$B:$C,2,FALSE)</f>
        <v>Home</v>
      </c>
      <c r="F233" s="2">
        <f>VLOOKUP(C233,'Sales Data'!$A:$B,2,FALSE)</f>
        <v>454</v>
      </c>
      <c r="G233" s="1">
        <f t="shared" si="11"/>
        <v>45708.669303897652</v>
      </c>
    </row>
    <row r="234" spans="1:7" x14ac:dyDescent="0.25">
      <c r="A234" s="2" t="s">
        <v>1975</v>
      </c>
      <c r="B234" s="2" t="s">
        <v>1181</v>
      </c>
      <c r="C234" s="2" t="s">
        <v>355</v>
      </c>
      <c r="D234" s="1">
        <v>42.231408083645761</v>
      </c>
      <c r="E234" s="2" t="str">
        <f>VLOOKUP(C234,'Category Look Up'!$B:$C,2,FALSE)</f>
        <v>Consumables</v>
      </c>
      <c r="F234" s="2">
        <f>VLOOKUP(C234,'Sales Data'!$A:$B,2,FALSE)</f>
        <v>1066</v>
      </c>
      <c r="G234" s="1">
        <f t="shared" si="11"/>
        <v>45018.681017166382</v>
      </c>
    </row>
    <row r="235" spans="1:7" x14ac:dyDescent="0.25">
      <c r="A235" s="2" t="s">
        <v>1975</v>
      </c>
      <c r="B235" s="2" t="s">
        <v>930</v>
      </c>
      <c r="C235" s="2" t="s">
        <v>229</v>
      </c>
      <c r="D235" s="1">
        <v>43.64225536110272</v>
      </c>
      <c r="E235" s="2" t="str">
        <f>VLOOKUP(C235,'Category Look Up'!$B:$C,2,FALSE)</f>
        <v>Consumables</v>
      </c>
      <c r="F235" s="2">
        <f>VLOOKUP(C235,'Sales Data'!$A:$B,2,FALSE)</f>
        <v>1021</v>
      </c>
      <c r="G235" s="1">
        <f t="shared" si="11"/>
        <v>44558.742723685878</v>
      </c>
    </row>
    <row r="236" spans="1:7" x14ac:dyDescent="0.25">
      <c r="A236" s="2" t="s">
        <v>1973</v>
      </c>
      <c r="B236" s="2" t="s">
        <v>1080</v>
      </c>
      <c r="C236" s="2" t="s">
        <v>305</v>
      </c>
      <c r="D236" s="1">
        <v>94.81</v>
      </c>
      <c r="E236" s="2" t="str">
        <f>VLOOKUP(C236,'Category Look Up'!$B:$C,2,FALSE)</f>
        <v>Home</v>
      </c>
      <c r="F236" s="2">
        <f>VLOOKUP(C236,'Sales Data'!$A:$B,2,FALSE)</f>
        <v>467</v>
      </c>
      <c r="G236" s="1">
        <f t="shared" si="11"/>
        <v>44276.270000000004</v>
      </c>
    </row>
    <row r="237" spans="1:7" x14ac:dyDescent="0.25">
      <c r="A237" s="2" t="s">
        <v>1973</v>
      </c>
      <c r="B237" s="2" t="s">
        <v>857</v>
      </c>
      <c r="C237" s="2" t="s">
        <v>193</v>
      </c>
      <c r="D237" s="1">
        <v>79.22</v>
      </c>
      <c r="E237" s="2" t="str">
        <f>VLOOKUP(C237,'Category Look Up'!$B:$C,2,FALSE)</f>
        <v>Consumables</v>
      </c>
      <c r="F237" s="2">
        <f>VLOOKUP(C237,'Sales Data'!$A:$B,2,FALSE)</f>
        <v>558</v>
      </c>
      <c r="G237" s="1">
        <f t="shared" si="11"/>
        <v>44204.76</v>
      </c>
    </row>
    <row r="238" spans="1:7" x14ac:dyDescent="0.25">
      <c r="A238" s="2" t="s">
        <v>1975</v>
      </c>
      <c r="B238" s="2" t="s">
        <v>982</v>
      </c>
      <c r="C238" s="2" t="s">
        <v>255</v>
      </c>
      <c r="D238" s="1">
        <v>237.0318543777835</v>
      </c>
      <c r="E238" s="2" t="str">
        <f>VLOOKUP(C238,'Category Look Up'!$B:$C,2,FALSE)</f>
        <v>Electronics</v>
      </c>
      <c r="F238" s="2">
        <f>VLOOKUP(C238,'Sales Data'!$A:$B,2,FALSE)</f>
        <v>185</v>
      </c>
      <c r="G238" s="1">
        <f t="shared" si="11"/>
        <v>43850.893059889946</v>
      </c>
    </row>
    <row r="239" spans="1:7" x14ac:dyDescent="0.25">
      <c r="A239" s="2" t="s">
        <v>1973</v>
      </c>
      <c r="B239" s="2" t="s">
        <v>1180</v>
      </c>
      <c r="C239" s="2" t="s">
        <v>355</v>
      </c>
      <c r="D239" s="1">
        <v>40.99</v>
      </c>
      <c r="E239" s="2" t="str">
        <f>VLOOKUP(C239,'Category Look Up'!$B:$C,2,FALSE)</f>
        <v>Consumables</v>
      </c>
      <c r="F239" s="2">
        <f>VLOOKUP(C239,'Sales Data'!$A:$B,2,FALSE)</f>
        <v>1066</v>
      </c>
      <c r="G239" s="1">
        <f t="shared" si="11"/>
        <v>43695.340000000004</v>
      </c>
    </row>
    <row r="240" spans="1:7" x14ac:dyDescent="0.25">
      <c r="A240" s="2" t="s">
        <v>1973</v>
      </c>
      <c r="B240" s="2" t="s">
        <v>973</v>
      </c>
      <c r="C240" s="2" t="s">
        <v>251</v>
      </c>
      <c r="D240" s="1">
        <v>94.46</v>
      </c>
      <c r="E240" s="2" t="str">
        <f>VLOOKUP(C240,'Category Look Up'!$B:$C,2,FALSE)</f>
        <v>Home</v>
      </c>
      <c r="F240" s="2">
        <f>VLOOKUP(C240,'Sales Data'!$A:$B,2,FALSE)</f>
        <v>454</v>
      </c>
      <c r="G240" s="1">
        <f t="shared" si="11"/>
        <v>42884.84</v>
      </c>
    </row>
    <row r="241" spans="1:7" x14ac:dyDescent="0.25">
      <c r="A241" s="2" t="s">
        <v>1974</v>
      </c>
      <c r="B241" s="2" t="s">
        <v>1602</v>
      </c>
      <c r="C241" s="2" t="s">
        <v>124</v>
      </c>
      <c r="D241" s="1">
        <v>91.472339394585276</v>
      </c>
      <c r="E241" s="2" t="str">
        <f>VLOOKUP(C241,'Category Look Up'!$B:$C,2,FALSE)</f>
        <v>Consumables</v>
      </c>
      <c r="F241" s="2">
        <f>VLOOKUP(C241,'Sales Data'!$A:$B,2,FALSE)</f>
        <v>467</v>
      </c>
      <c r="G241" s="1">
        <f t="shared" si="11"/>
        <v>42717.582497271324</v>
      </c>
    </row>
    <row r="242" spans="1:7" x14ac:dyDescent="0.25">
      <c r="A242" s="2" t="s">
        <v>1973</v>
      </c>
      <c r="B242" s="2" t="s">
        <v>1043</v>
      </c>
      <c r="C242" s="2" t="s">
        <v>286</v>
      </c>
      <c r="D242" s="1">
        <v>71.989999999999995</v>
      </c>
      <c r="E242" s="2" t="str">
        <f>VLOOKUP(C242,'Category Look Up'!$B:$C,2,FALSE)</f>
        <v>Consumables</v>
      </c>
      <c r="F242" s="2">
        <f>VLOOKUP(C242,'Sales Data'!$A:$B,2,FALSE)</f>
        <v>591</v>
      </c>
      <c r="G242" s="1">
        <f t="shared" si="11"/>
        <v>42546.09</v>
      </c>
    </row>
    <row r="243" spans="1:7" x14ac:dyDescent="0.25">
      <c r="A243" s="2" t="s">
        <v>1974</v>
      </c>
      <c r="B243" s="2" t="s">
        <v>1524</v>
      </c>
      <c r="C243" s="2" t="s">
        <v>46</v>
      </c>
      <c r="D243" s="1">
        <v>41.626323453423019</v>
      </c>
      <c r="E243" s="2" t="str">
        <f>VLOOKUP(C243,'Category Look Up'!$B:$C,2,FALSE)</f>
        <v>Consumables</v>
      </c>
      <c r="F243" s="2">
        <f>VLOOKUP(C243,'Sales Data'!$A:$B,2,FALSE)</f>
        <v>1017</v>
      </c>
      <c r="G243" s="1">
        <f t="shared" si="11"/>
        <v>42333.970952131211</v>
      </c>
    </row>
    <row r="244" spans="1:7" x14ac:dyDescent="0.25">
      <c r="A244" s="2" t="s">
        <v>1975</v>
      </c>
      <c r="B244" s="2" t="s">
        <v>585</v>
      </c>
      <c r="C244" s="2" t="s">
        <v>46</v>
      </c>
      <c r="D244" s="1">
        <v>41.56913276260925</v>
      </c>
      <c r="E244" s="2" t="str">
        <f>VLOOKUP(C244,'Category Look Up'!$B:$C,2,FALSE)</f>
        <v>Consumables</v>
      </c>
      <c r="F244" s="2">
        <f>VLOOKUP(C244,'Sales Data'!$A:$B,2,FALSE)</f>
        <v>1017</v>
      </c>
      <c r="G244" s="1">
        <f t="shared" si="11"/>
        <v>42275.808019573604</v>
      </c>
    </row>
    <row r="245" spans="1:7" x14ac:dyDescent="0.25">
      <c r="A245" s="2" t="s">
        <v>1974</v>
      </c>
      <c r="B245" s="2" t="s">
        <v>1783</v>
      </c>
      <c r="C245" s="2" t="s">
        <v>305</v>
      </c>
      <c r="D245" s="1">
        <v>89.689000069735812</v>
      </c>
      <c r="E245" s="2" t="str">
        <f>VLOOKUP(C245,'Category Look Up'!$B:$C,2,FALSE)</f>
        <v>Home</v>
      </c>
      <c r="F245" s="2">
        <f>VLOOKUP(C245,'Sales Data'!$A:$B,2,FALSE)</f>
        <v>467</v>
      </c>
      <c r="G245" s="1">
        <f t="shared" si="11"/>
        <v>41884.763032566625</v>
      </c>
    </row>
    <row r="246" spans="1:7" x14ac:dyDescent="0.25">
      <c r="A246" s="2" t="s">
        <v>1973</v>
      </c>
      <c r="B246" s="2" t="s">
        <v>558</v>
      </c>
      <c r="C246" s="2" t="s">
        <v>33</v>
      </c>
      <c r="D246" s="1">
        <v>84.99</v>
      </c>
      <c r="E246" s="2" t="str">
        <f>VLOOKUP(C246,'Category Look Up'!$B:$C,2,FALSE)</f>
        <v>Electronics</v>
      </c>
      <c r="F246" s="2">
        <f>VLOOKUP(C246,'Sales Data'!$A:$B,2,FALSE)</f>
        <v>485</v>
      </c>
      <c r="G246" s="1">
        <f t="shared" si="11"/>
        <v>41220.149999999994</v>
      </c>
    </row>
    <row r="247" spans="1:7" x14ac:dyDescent="0.25">
      <c r="A247" s="2" t="s">
        <v>1973</v>
      </c>
      <c r="B247" s="2" t="s">
        <v>801</v>
      </c>
      <c r="C247" s="2" t="s">
        <v>165</v>
      </c>
      <c r="D247" s="1">
        <v>269</v>
      </c>
      <c r="E247" s="2" t="str">
        <f>VLOOKUP(C247,'Category Look Up'!$B:$C,2,FALSE)</f>
        <v>Electronics</v>
      </c>
      <c r="F247" s="2">
        <f>VLOOKUP(C247,'Sales Data'!$A:$B,2,FALSE)</f>
        <v>153</v>
      </c>
      <c r="G247" s="1">
        <f t="shared" si="11"/>
        <v>41157</v>
      </c>
    </row>
    <row r="248" spans="1:7" x14ac:dyDescent="0.25">
      <c r="A248" s="2" t="s">
        <v>1974</v>
      </c>
      <c r="B248" s="2" t="s">
        <v>1590</v>
      </c>
      <c r="C248" s="2" t="s">
        <v>112</v>
      </c>
      <c r="D248" s="1">
        <v>73.583123472200214</v>
      </c>
      <c r="E248" s="2" t="str">
        <f>VLOOKUP(C248,'Category Look Up'!$B:$C,2,FALSE)</f>
        <v>Consumables</v>
      </c>
      <c r="F248" s="2">
        <f>VLOOKUP(C248,'Sales Data'!$A:$B,2,FALSE)</f>
        <v>558</v>
      </c>
      <c r="G248" s="1">
        <f t="shared" si="11"/>
        <v>41059.382897487718</v>
      </c>
    </row>
    <row r="249" spans="1:7" x14ac:dyDescent="0.25">
      <c r="A249" s="2" t="s">
        <v>1974</v>
      </c>
      <c r="B249" s="2" t="s">
        <v>1764</v>
      </c>
      <c r="C249" s="2" t="s">
        <v>286</v>
      </c>
      <c r="D249" s="1">
        <v>69.251513017800107</v>
      </c>
      <c r="E249" s="2" t="str">
        <f>VLOOKUP(C249,'Category Look Up'!$B:$C,2,FALSE)</f>
        <v>Consumables</v>
      </c>
      <c r="F249" s="2">
        <f>VLOOKUP(C249,'Sales Data'!$A:$B,2,FALSE)</f>
        <v>591</v>
      </c>
      <c r="G249" s="1">
        <f t="shared" si="11"/>
        <v>40927.64419351986</v>
      </c>
    </row>
    <row r="250" spans="1:7" x14ac:dyDescent="0.25">
      <c r="A250" s="2" t="s">
        <v>1973</v>
      </c>
      <c r="B250" s="2" t="s">
        <v>584</v>
      </c>
      <c r="C250" s="2" t="s">
        <v>46</v>
      </c>
      <c r="D250" s="1">
        <v>39.99</v>
      </c>
      <c r="E250" s="2" t="str">
        <f>VLOOKUP(C250,'Category Look Up'!$B:$C,2,FALSE)</f>
        <v>Consumables</v>
      </c>
      <c r="F250" s="2">
        <f>VLOOKUP(C250,'Sales Data'!$A:$B,2,FALSE)</f>
        <v>1017</v>
      </c>
      <c r="G250" s="1">
        <f t="shared" si="11"/>
        <v>40669.83</v>
      </c>
    </row>
    <row r="251" spans="1:7" x14ac:dyDescent="0.25">
      <c r="A251" s="2" t="s">
        <v>1975</v>
      </c>
      <c r="B251" s="2" t="s">
        <v>1444</v>
      </c>
      <c r="C251" s="2" t="s">
        <v>487</v>
      </c>
      <c r="D251" s="1">
        <v>39.477647020140523</v>
      </c>
      <c r="E251" s="2" t="str">
        <f>VLOOKUP(C251,'Category Look Up'!$B:$C,2,FALSE)</f>
        <v>Consumables</v>
      </c>
      <c r="F251" s="2">
        <f>VLOOKUP(C251,'Sales Data'!$A:$B,2,FALSE)</f>
        <v>1028</v>
      </c>
      <c r="G251" s="1">
        <f t="shared" si="11"/>
        <v>40583.021136704461</v>
      </c>
    </row>
    <row r="252" spans="1:7" x14ac:dyDescent="0.25">
      <c r="A252" s="2" t="s">
        <v>1975</v>
      </c>
      <c r="B252" s="2" t="s">
        <v>559</v>
      </c>
      <c r="C252" s="2" t="s">
        <v>33</v>
      </c>
      <c r="D252" s="1">
        <v>83.585558189894485</v>
      </c>
      <c r="E252" s="2" t="str">
        <f>VLOOKUP(C252,'Category Look Up'!$B:$C,2,FALSE)</f>
        <v>Electronics</v>
      </c>
      <c r="F252" s="2">
        <f>VLOOKUP(C252,'Sales Data'!$A:$B,2,FALSE)</f>
        <v>485</v>
      </c>
      <c r="G252" s="1">
        <f t="shared" si="11"/>
        <v>40538.995722098822</v>
      </c>
    </row>
    <row r="253" spans="1:7" x14ac:dyDescent="0.25">
      <c r="A253" s="2" t="s">
        <v>1975</v>
      </c>
      <c r="B253" s="2" t="s">
        <v>858</v>
      </c>
      <c r="C253" s="2" t="s">
        <v>193</v>
      </c>
      <c r="D253" s="1">
        <v>71.487368073909693</v>
      </c>
      <c r="E253" s="2" t="str">
        <f>VLOOKUP(C253,'Category Look Up'!$B:$C,2,FALSE)</f>
        <v>Consumables</v>
      </c>
      <c r="F253" s="2">
        <f>VLOOKUP(C253,'Sales Data'!$A:$B,2,FALSE)</f>
        <v>558</v>
      </c>
      <c r="G253" s="1">
        <f t="shared" si="11"/>
        <v>39889.951385241606</v>
      </c>
    </row>
    <row r="254" spans="1:7" x14ac:dyDescent="0.25">
      <c r="A254" s="2" t="s">
        <v>1974</v>
      </c>
      <c r="B254" s="2" t="s">
        <v>1511</v>
      </c>
      <c r="C254" s="2" t="s">
        <v>33</v>
      </c>
      <c r="D254" s="1">
        <v>82.085243264769673</v>
      </c>
      <c r="E254" s="2" t="str">
        <f>VLOOKUP(C254,'Category Look Up'!$B:$C,2,FALSE)</f>
        <v>Electronics</v>
      </c>
      <c r="F254" s="2">
        <f>VLOOKUP(C254,'Sales Data'!$A:$B,2,FALSE)</f>
        <v>485</v>
      </c>
      <c r="G254" s="1">
        <f t="shared" si="11"/>
        <v>39811.342983413291</v>
      </c>
    </row>
    <row r="255" spans="1:7" x14ac:dyDescent="0.25">
      <c r="A255" s="2" t="s">
        <v>1975</v>
      </c>
      <c r="B255" s="2" t="s">
        <v>713</v>
      </c>
      <c r="C255" s="2" t="s">
        <v>110</v>
      </c>
      <c r="D255" s="1">
        <v>123.49846415655509</v>
      </c>
      <c r="E255" s="2" t="str">
        <f>VLOOKUP(C255,'Category Look Up'!$B:$C,2,FALSE)</f>
        <v>Home</v>
      </c>
      <c r="F255" s="2">
        <f>VLOOKUP(C255,'Sales Data'!$A:$B,2,FALSE)</f>
        <v>318</v>
      </c>
      <c r="G255" s="1">
        <f t="shared" si="11"/>
        <v>39272.511601784521</v>
      </c>
    </row>
    <row r="256" spans="1:7" x14ac:dyDescent="0.25">
      <c r="A256" s="2" t="s">
        <v>1973</v>
      </c>
      <c r="B256" s="2" t="s">
        <v>1443</v>
      </c>
      <c r="C256" s="2" t="s">
        <v>487</v>
      </c>
      <c r="D256" s="1">
        <v>38</v>
      </c>
      <c r="E256" s="2" t="str">
        <f>VLOOKUP(C256,'Category Look Up'!$B:$C,2,FALSE)</f>
        <v>Consumables</v>
      </c>
      <c r="F256" s="2">
        <f>VLOOKUP(C256,'Sales Data'!$A:$B,2,FALSE)</f>
        <v>1028</v>
      </c>
      <c r="G256" s="1">
        <f t="shared" si="11"/>
        <v>39064</v>
      </c>
    </row>
    <row r="257" spans="1:7" x14ac:dyDescent="0.25">
      <c r="A257" s="2" t="s">
        <v>1973</v>
      </c>
      <c r="B257" s="2" t="s">
        <v>1128</v>
      </c>
      <c r="C257" s="2" t="s">
        <v>329</v>
      </c>
      <c r="D257" s="1">
        <v>79.989999999999995</v>
      </c>
      <c r="E257" s="2" t="str">
        <f>VLOOKUP(C257,'Category Look Up'!$B:$C,2,FALSE)</f>
        <v>Home</v>
      </c>
      <c r="F257" s="2">
        <f>VLOOKUP(C257,'Sales Data'!$A:$B,2,FALSE)</f>
        <v>488</v>
      </c>
      <c r="G257" s="1">
        <f t="shared" si="11"/>
        <v>39035.119999999995</v>
      </c>
    </row>
    <row r="258" spans="1:7" x14ac:dyDescent="0.25">
      <c r="A258" s="2" t="s">
        <v>1974</v>
      </c>
      <c r="B258" s="2" t="s">
        <v>1607</v>
      </c>
      <c r="C258" s="2" t="s">
        <v>129</v>
      </c>
      <c r="D258" s="1">
        <v>81.591854736373122</v>
      </c>
      <c r="E258" s="2" t="str">
        <f>VLOOKUP(C258,'Category Look Up'!$B:$C,2,FALSE)</f>
        <v>Electronics</v>
      </c>
      <c r="F258" s="2">
        <f>VLOOKUP(C258,'Sales Data'!$A:$B,2,FALSE)</f>
        <v>477</v>
      </c>
      <c r="G258" s="1">
        <f t="shared" ref="G258:G321" si="12">D258*F258</f>
        <v>38919.314709249978</v>
      </c>
    </row>
    <row r="259" spans="1:7" x14ac:dyDescent="0.25">
      <c r="A259" s="2" t="s">
        <v>1973</v>
      </c>
      <c r="B259" s="2" t="s">
        <v>929</v>
      </c>
      <c r="C259" s="2" t="s">
        <v>229</v>
      </c>
      <c r="D259" s="1">
        <v>38.090000000000003</v>
      </c>
      <c r="E259" s="2" t="str">
        <f>VLOOKUP(C259,'Category Look Up'!$B:$C,2,FALSE)</f>
        <v>Consumables</v>
      </c>
      <c r="F259" s="2">
        <f>VLOOKUP(C259,'Sales Data'!$A:$B,2,FALSE)</f>
        <v>1021</v>
      </c>
      <c r="G259" s="1">
        <f t="shared" si="12"/>
        <v>38889.890000000007</v>
      </c>
    </row>
    <row r="260" spans="1:7" x14ac:dyDescent="0.25">
      <c r="A260" s="2" t="s">
        <v>1973</v>
      </c>
      <c r="B260" s="2" t="s">
        <v>716</v>
      </c>
      <c r="C260" s="2" t="s">
        <v>112</v>
      </c>
      <c r="D260" s="1">
        <v>67.489999999999995</v>
      </c>
      <c r="E260" s="2" t="str">
        <f>VLOOKUP(C260,'Category Look Up'!$B:$C,2,FALSE)</f>
        <v>Consumables</v>
      </c>
      <c r="F260" s="2">
        <f>VLOOKUP(C260,'Sales Data'!$A:$B,2,FALSE)</f>
        <v>558</v>
      </c>
      <c r="G260" s="1">
        <f t="shared" si="12"/>
        <v>37659.42</v>
      </c>
    </row>
    <row r="261" spans="1:7" x14ac:dyDescent="0.25">
      <c r="A261" s="2" t="s">
        <v>1974</v>
      </c>
      <c r="B261" s="2" t="s">
        <v>1807</v>
      </c>
      <c r="C261" s="2" t="s">
        <v>329</v>
      </c>
      <c r="D261" s="1">
        <v>77.064092747387804</v>
      </c>
      <c r="E261" s="2" t="str">
        <f>VLOOKUP(C261,'Category Look Up'!$B:$C,2,FALSE)</f>
        <v>Home</v>
      </c>
      <c r="F261" s="2">
        <f>VLOOKUP(C261,'Sales Data'!$A:$B,2,FALSE)</f>
        <v>488</v>
      </c>
      <c r="G261" s="1">
        <f t="shared" si="12"/>
        <v>37607.277260725248</v>
      </c>
    </row>
    <row r="262" spans="1:7" x14ac:dyDescent="0.25">
      <c r="A262" s="2" t="s">
        <v>1975</v>
      </c>
      <c r="B262" s="2" t="s">
        <v>884</v>
      </c>
      <c r="C262" s="2" t="s">
        <v>206</v>
      </c>
      <c r="D262" s="1">
        <v>118.05959671327287</v>
      </c>
      <c r="E262" s="2" t="str">
        <f>VLOOKUP(C262,'Category Look Up'!$B:$C,2,FALSE)</f>
        <v>Home</v>
      </c>
      <c r="F262" s="2">
        <f>VLOOKUP(C262,'Sales Data'!$A:$B,2,FALSE)</f>
        <v>318</v>
      </c>
      <c r="G262" s="1">
        <f t="shared" si="12"/>
        <v>37542.951754820773</v>
      </c>
    </row>
    <row r="263" spans="1:7" x14ac:dyDescent="0.25">
      <c r="A263" s="2" t="s">
        <v>1974</v>
      </c>
      <c r="B263" s="2" t="s">
        <v>1497</v>
      </c>
      <c r="C263" s="2" t="s">
        <v>19</v>
      </c>
      <c r="D263" s="1">
        <v>66.321281352571191</v>
      </c>
      <c r="E263" s="2" t="str">
        <f>VLOOKUP(C263,'Category Look Up'!$B:$C,2,FALSE)</f>
        <v>Consumables</v>
      </c>
      <c r="F263" s="2">
        <f>VLOOKUP(C263,'Sales Data'!$A:$B,2,FALSE)</f>
        <v>563</v>
      </c>
      <c r="G263" s="1">
        <f t="shared" si="12"/>
        <v>37338.88140149758</v>
      </c>
    </row>
    <row r="264" spans="1:7" x14ac:dyDescent="0.25">
      <c r="A264" s="2" t="s">
        <v>1974</v>
      </c>
      <c r="B264" s="2" t="s">
        <v>1643</v>
      </c>
      <c r="C264" s="2" t="s">
        <v>165</v>
      </c>
      <c r="D264" s="1">
        <v>242.04348892712989</v>
      </c>
      <c r="E264" s="2" t="str">
        <f>VLOOKUP(C264,'Category Look Up'!$B:$C,2,FALSE)</f>
        <v>Electronics</v>
      </c>
      <c r="F264" s="2">
        <f>VLOOKUP(C264,'Sales Data'!$A:$B,2,FALSE)</f>
        <v>153</v>
      </c>
      <c r="G264" s="1">
        <f t="shared" si="12"/>
        <v>37032.653805850874</v>
      </c>
    </row>
    <row r="265" spans="1:7" x14ac:dyDescent="0.25">
      <c r="A265" s="2" t="s">
        <v>1973</v>
      </c>
      <c r="B265" s="2" t="s">
        <v>706</v>
      </c>
      <c r="C265" s="2" t="s">
        <v>107</v>
      </c>
      <c r="D265" s="1">
        <v>73.09</v>
      </c>
      <c r="E265" s="2" t="str">
        <f>VLOOKUP(C265,'Category Look Up'!$B:$C,2,FALSE)</f>
        <v>Home</v>
      </c>
      <c r="F265" s="2">
        <f>VLOOKUP(C265,'Sales Data'!$A:$B,2,FALSE)</f>
        <v>493</v>
      </c>
      <c r="G265" s="1">
        <f t="shared" si="12"/>
        <v>36033.370000000003</v>
      </c>
    </row>
    <row r="266" spans="1:7" x14ac:dyDescent="0.25">
      <c r="A266" s="2" t="s">
        <v>1974</v>
      </c>
      <c r="B266" s="2" t="s">
        <v>1527</v>
      </c>
      <c r="C266" s="2" t="s">
        <v>49</v>
      </c>
      <c r="D266" s="1">
        <v>34.055234499154324</v>
      </c>
      <c r="E266" s="2" t="str">
        <f>VLOOKUP(C266,'Category Look Up'!$B:$C,2,FALSE)</f>
        <v>Consumables</v>
      </c>
      <c r="F266" s="2">
        <f>VLOOKUP(C266,'Sales Data'!$A:$B,2,FALSE)</f>
        <v>1057</v>
      </c>
      <c r="G266" s="1">
        <f t="shared" si="12"/>
        <v>35996.382865606123</v>
      </c>
    </row>
    <row r="267" spans="1:7" x14ac:dyDescent="0.25">
      <c r="A267" s="2" t="s">
        <v>1975</v>
      </c>
      <c r="B267" s="2" t="s">
        <v>591</v>
      </c>
      <c r="C267" s="2" t="s">
        <v>49</v>
      </c>
      <c r="D267" s="1">
        <v>33.985300703464119</v>
      </c>
      <c r="E267" s="2" t="str">
        <f>VLOOKUP(C267,'Category Look Up'!$B:$C,2,FALSE)</f>
        <v>Consumables</v>
      </c>
      <c r="F267" s="2">
        <f>VLOOKUP(C267,'Sales Data'!$A:$B,2,FALSE)</f>
        <v>1057</v>
      </c>
      <c r="G267" s="1">
        <f t="shared" si="12"/>
        <v>35922.462843561574</v>
      </c>
    </row>
    <row r="268" spans="1:7" x14ac:dyDescent="0.25">
      <c r="A268" s="2" t="s">
        <v>1974</v>
      </c>
      <c r="B268" s="2" t="s">
        <v>1729</v>
      </c>
      <c r="C268" s="2" t="s">
        <v>251</v>
      </c>
      <c r="D268" s="1">
        <v>79.026913940921801</v>
      </c>
      <c r="E268" s="2" t="str">
        <f>VLOOKUP(C268,'Category Look Up'!$B:$C,2,FALSE)</f>
        <v>Home</v>
      </c>
      <c r="F268" s="2">
        <f>VLOOKUP(C268,'Sales Data'!$A:$B,2,FALSE)</f>
        <v>454</v>
      </c>
      <c r="G268" s="1">
        <f t="shared" si="12"/>
        <v>35878.218929178496</v>
      </c>
    </row>
    <row r="269" spans="1:7" x14ac:dyDescent="0.25">
      <c r="A269" s="2" t="s">
        <v>1975</v>
      </c>
      <c r="B269" s="2" t="s">
        <v>1044</v>
      </c>
      <c r="C269" s="2" t="s">
        <v>286</v>
      </c>
      <c r="D269" s="1">
        <v>60.303462205566198</v>
      </c>
      <c r="E269" s="2" t="str">
        <f>VLOOKUP(C269,'Category Look Up'!$B:$C,2,FALSE)</f>
        <v>Consumables</v>
      </c>
      <c r="F269" s="2">
        <f>VLOOKUP(C269,'Sales Data'!$A:$B,2,FALSE)</f>
        <v>591</v>
      </c>
      <c r="G269" s="1">
        <f t="shared" si="12"/>
        <v>35639.346163489623</v>
      </c>
    </row>
    <row r="270" spans="1:7" x14ac:dyDescent="0.25">
      <c r="A270" s="2" t="s">
        <v>1975</v>
      </c>
      <c r="B270" s="2" t="s">
        <v>986</v>
      </c>
      <c r="C270" s="2" t="s">
        <v>257</v>
      </c>
      <c r="D270" s="1">
        <v>74.606123605500471</v>
      </c>
      <c r="E270" s="2" t="str">
        <f>VLOOKUP(C270,'Category Look Up'!$B:$C,2,FALSE)</f>
        <v>Home</v>
      </c>
      <c r="F270" s="2">
        <f>VLOOKUP(C270,'Sales Data'!$A:$B,2,FALSE)</f>
        <v>470</v>
      </c>
      <c r="G270" s="1">
        <f t="shared" si="12"/>
        <v>35064.87809458522</v>
      </c>
    </row>
    <row r="271" spans="1:7" x14ac:dyDescent="0.25">
      <c r="A271" s="2" t="s">
        <v>1975</v>
      </c>
      <c r="B271" s="2" t="s">
        <v>736</v>
      </c>
      <c r="C271" s="2" t="s">
        <v>125</v>
      </c>
      <c r="D271" s="1">
        <v>89.968699417721638</v>
      </c>
      <c r="E271" s="2" t="str">
        <f>VLOOKUP(C271,'Category Look Up'!$B:$C,2,FALSE)</f>
        <v>Home</v>
      </c>
      <c r="F271" s="2">
        <f>VLOOKUP(C271,'Sales Data'!$A:$B,2,FALSE)</f>
        <v>385</v>
      </c>
      <c r="G271" s="1">
        <f t="shared" si="12"/>
        <v>34637.94927582283</v>
      </c>
    </row>
    <row r="272" spans="1:7" x14ac:dyDescent="0.25">
      <c r="A272" s="2" t="s">
        <v>1974</v>
      </c>
      <c r="B272" s="2" t="s">
        <v>1585</v>
      </c>
      <c r="C272" s="2" t="s">
        <v>107</v>
      </c>
      <c r="D272" s="1">
        <v>69.952486372893645</v>
      </c>
      <c r="E272" s="2" t="str">
        <f>VLOOKUP(C272,'Category Look Up'!$B:$C,2,FALSE)</f>
        <v>Home</v>
      </c>
      <c r="F272" s="2">
        <f>VLOOKUP(C272,'Sales Data'!$A:$B,2,FALSE)</f>
        <v>493</v>
      </c>
      <c r="G272" s="1">
        <f t="shared" si="12"/>
        <v>34486.575781836567</v>
      </c>
    </row>
    <row r="273" spans="1:7" x14ac:dyDescent="0.25">
      <c r="A273" s="2" t="s">
        <v>1974</v>
      </c>
      <c r="B273" s="2" t="s">
        <v>1562</v>
      </c>
      <c r="C273" s="2" t="s">
        <v>84</v>
      </c>
      <c r="D273" s="1">
        <v>204.71606833633626</v>
      </c>
      <c r="E273" s="2" t="str">
        <f>VLOOKUP(C273,'Category Look Up'!$B:$C,2,FALSE)</f>
        <v>Electronics</v>
      </c>
      <c r="F273" s="2">
        <f>VLOOKUP(C273,'Sales Data'!$A:$B,2,FALSE)</f>
        <v>168</v>
      </c>
      <c r="G273" s="1">
        <f t="shared" si="12"/>
        <v>34392.299480504495</v>
      </c>
    </row>
    <row r="274" spans="1:7" x14ac:dyDescent="0.25">
      <c r="A274" s="2" t="s">
        <v>1974</v>
      </c>
      <c r="B274" s="2" t="s">
        <v>1684</v>
      </c>
      <c r="C274" s="2" t="s">
        <v>206</v>
      </c>
      <c r="D274" s="1">
        <v>107.69622647176985</v>
      </c>
      <c r="E274" s="2" t="str">
        <f>VLOOKUP(C274,'Category Look Up'!$B:$C,2,FALSE)</f>
        <v>Home</v>
      </c>
      <c r="F274" s="2">
        <f>VLOOKUP(C274,'Sales Data'!$A:$B,2,FALSE)</f>
        <v>318</v>
      </c>
      <c r="G274" s="1">
        <f t="shared" si="12"/>
        <v>34247.40001802281</v>
      </c>
    </row>
    <row r="275" spans="1:7" x14ac:dyDescent="0.25">
      <c r="A275" s="2" t="s">
        <v>1973</v>
      </c>
      <c r="B275" s="2" t="s">
        <v>590</v>
      </c>
      <c r="C275" s="2" t="s">
        <v>49</v>
      </c>
      <c r="D275" s="1">
        <v>31.99</v>
      </c>
      <c r="E275" s="2" t="str">
        <f>VLOOKUP(C275,'Category Look Up'!$B:$C,2,FALSE)</f>
        <v>Consumables</v>
      </c>
      <c r="F275" s="2">
        <f>VLOOKUP(C275,'Sales Data'!$A:$B,2,FALSE)</f>
        <v>1057</v>
      </c>
      <c r="G275" s="1">
        <f t="shared" si="12"/>
        <v>33813.43</v>
      </c>
    </row>
    <row r="276" spans="1:7" x14ac:dyDescent="0.25">
      <c r="A276" s="2" t="s">
        <v>1973</v>
      </c>
      <c r="B276" s="2" t="s">
        <v>660</v>
      </c>
      <c r="C276" s="2" t="s">
        <v>84</v>
      </c>
      <c r="D276" s="1">
        <v>199.43</v>
      </c>
      <c r="E276" s="2" t="str">
        <f>VLOOKUP(C276,'Category Look Up'!$B:$C,2,FALSE)</f>
        <v>Electronics</v>
      </c>
      <c r="F276" s="2">
        <f>VLOOKUP(C276,'Sales Data'!$A:$B,2,FALSE)</f>
        <v>168</v>
      </c>
      <c r="G276" s="1">
        <f t="shared" si="12"/>
        <v>33504.239999999998</v>
      </c>
    </row>
    <row r="277" spans="1:7" x14ac:dyDescent="0.25">
      <c r="A277" s="2" t="s">
        <v>1975</v>
      </c>
      <c r="B277" s="2" t="s">
        <v>944</v>
      </c>
      <c r="C277" s="2" t="s">
        <v>236</v>
      </c>
      <c r="D277" s="1">
        <v>103.06156527196816</v>
      </c>
      <c r="E277" s="2" t="str">
        <f>VLOOKUP(C277,'Category Look Up'!$B:$C,2,FALSE)</f>
        <v>Home</v>
      </c>
      <c r="F277" s="2">
        <f>VLOOKUP(C277,'Sales Data'!$A:$B,2,FALSE)</f>
        <v>323</v>
      </c>
      <c r="G277" s="1">
        <f t="shared" si="12"/>
        <v>33288.885582845716</v>
      </c>
    </row>
    <row r="278" spans="1:7" x14ac:dyDescent="0.25">
      <c r="A278" s="2" t="s">
        <v>1975</v>
      </c>
      <c r="B278" s="2" t="s">
        <v>531</v>
      </c>
      <c r="C278" s="2" t="s">
        <v>19</v>
      </c>
      <c r="D278" s="1">
        <v>58.13308217190788</v>
      </c>
      <c r="E278" s="2" t="str">
        <f>VLOOKUP(C278,'Category Look Up'!$B:$C,2,FALSE)</f>
        <v>Consumables</v>
      </c>
      <c r="F278" s="2">
        <f>VLOOKUP(C278,'Sales Data'!$A:$B,2,FALSE)</f>
        <v>563</v>
      </c>
      <c r="G278" s="1">
        <f t="shared" si="12"/>
        <v>32728.925262784138</v>
      </c>
    </row>
    <row r="279" spans="1:7" x14ac:dyDescent="0.25">
      <c r="A279" s="2" t="s">
        <v>1975</v>
      </c>
      <c r="B279" s="2" t="s">
        <v>735</v>
      </c>
      <c r="C279" s="2" t="s">
        <v>124</v>
      </c>
      <c r="D279" s="1">
        <v>69.492249309910363</v>
      </c>
      <c r="E279" s="2" t="str">
        <f>VLOOKUP(C279,'Category Look Up'!$B:$C,2,FALSE)</f>
        <v>Consumables</v>
      </c>
      <c r="F279" s="2">
        <f>VLOOKUP(C279,'Sales Data'!$A:$B,2,FALSE)</f>
        <v>467</v>
      </c>
      <c r="G279" s="1">
        <f t="shared" si="12"/>
        <v>32452.880427728138</v>
      </c>
    </row>
    <row r="280" spans="1:7" x14ac:dyDescent="0.25">
      <c r="A280" s="2" t="s">
        <v>1974</v>
      </c>
      <c r="B280" s="2" t="s">
        <v>1908</v>
      </c>
      <c r="C280" s="2" t="s">
        <v>430</v>
      </c>
      <c r="D280" s="1">
        <v>31.853789986011012</v>
      </c>
      <c r="E280" s="2" t="str">
        <f>VLOOKUP(C280,'Category Look Up'!$B:$C,2,FALSE)</f>
        <v>Consumables</v>
      </c>
      <c r="F280" s="2">
        <f>VLOOKUP(C280,'Sales Data'!$A:$B,2,FALSE)</f>
        <v>1014</v>
      </c>
      <c r="G280" s="1">
        <f t="shared" si="12"/>
        <v>32299.743045815165</v>
      </c>
    </row>
    <row r="281" spans="1:7" x14ac:dyDescent="0.25">
      <c r="A281" s="2" t="s">
        <v>1975</v>
      </c>
      <c r="B281" s="2" t="s">
        <v>888</v>
      </c>
      <c r="C281" s="2" t="s">
        <v>208</v>
      </c>
      <c r="D281" s="1">
        <v>29.208148667170072</v>
      </c>
      <c r="E281" s="2" t="str">
        <f>VLOOKUP(C281,'Category Look Up'!$B:$C,2,FALSE)</f>
        <v>Consumables</v>
      </c>
      <c r="F281" s="2">
        <f>VLOOKUP(C281,'Sales Data'!$A:$B,2,FALSE)</f>
        <v>1095</v>
      </c>
      <c r="G281" s="1">
        <f t="shared" si="12"/>
        <v>31982.922790551227</v>
      </c>
    </row>
    <row r="282" spans="1:7" x14ac:dyDescent="0.25">
      <c r="A282" s="2" t="s">
        <v>1974</v>
      </c>
      <c r="B282" s="2" t="s">
        <v>1845</v>
      </c>
      <c r="C282" s="2" t="s">
        <v>367</v>
      </c>
      <c r="D282" s="1">
        <v>60.497364470568101</v>
      </c>
      <c r="E282" s="2" t="str">
        <f>VLOOKUP(C282,'Category Look Up'!$B:$C,2,FALSE)</f>
        <v>Consumables</v>
      </c>
      <c r="F282" s="2">
        <f>VLOOKUP(C282,'Sales Data'!$A:$B,2,FALSE)</f>
        <v>506</v>
      </c>
      <c r="G282" s="1">
        <f t="shared" si="12"/>
        <v>30611.666422107461</v>
      </c>
    </row>
    <row r="283" spans="1:7" x14ac:dyDescent="0.25">
      <c r="A283" s="2" t="s">
        <v>1975</v>
      </c>
      <c r="B283" s="2" t="s">
        <v>1219</v>
      </c>
      <c r="C283" s="2" t="s">
        <v>374</v>
      </c>
      <c r="D283" s="1">
        <v>88.419489399187825</v>
      </c>
      <c r="E283" s="2" t="str">
        <f>VLOOKUP(C283,'Category Look Up'!$B:$C,2,FALSE)</f>
        <v>Home</v>
      </c>
      <c r="F283" s="2">
        <f>VLOOKUP(C283,'Sales Data'!$A:$B,2,FALSE)</f>
        <v>345</v>
      </c>
      <c r="G283" s="1">
        <f t="shared" si="12"/>
        <v>30504.723842719799</v>
      </c>
    </row>
    <row r="284" spans="1:7" x14ac:dyDescent="0.25">
      <c r="A284" s="2" t="s">
        <v>1974</v>
      </c>
      <c r="B284" s="2" t="s">
        <v>1686</v>
      </c>
      <c r="C284" s="2" t="s">
        <v>208</v>
      </c>
      <c r="D284" s="1">
        <v>27.855677533562282</v>
      </c>
      <c r="E284" s="2" t="str">
        <f>VLOOKUP(C284,'Category Look Up'!$B:$C,2,FALSE)</f>
        <v>Consumables</v>
      </c>
      <c r="F284" s="2">
        <f>VLOOKUP(C284,'Sales Data'!$A:$B,2,FALSE)</f>
        <v>1095</v>
      </c>
      <c r="G284" s="1">
        <f t="shared" si="12"/>
        <v>30501.966899250699</v>
      </c>
    </row>
    <row r="285" spans="1:7" x14ac:dyDescent="0.25">
      <c r="A285" s="2" t="s">
        <v>1975</v>
      </c>
      <c r="B285" s="2" t="s">
        <v>1330</v>
      </c>
      <c r="C285" s="2" t="s">
        <v>430</v>
      </c>
      <c r="D285" s="1">
        <v>30.068944493073545</v>
      </c>
      <c r="E285" s="2" t="str">
        <f>VLOOKUP(C285,'Category Look Up'!$B:$C,2,FALSE)</f>
        <v>Consumables</v>
      </c>
      <c r="F285" s="2">
        <f>VLOOKUP(C285,'Sales Data'!$A:$B,2,FALSE)</f>
        <v>1014</v>
      </c>
      <c r="G285" s="1">
        <f t="shared" si="12"/>
        <v>30489.909715976573</v>
      </c>
    </row>
    <row r="286" spans="1:7" x14ac:dyDescent="0.25">
      <c r="A286" s="2" t="s">
        <v>1975</v>
      </c>
      <c r="B286" s="2" t="s">
        <v>717</v>
      </c>
      <c r="C286" s="2" t="s">
        <v>112</v>
      </c>
      <c r="D286" s="1">
        <v>54.176919259977801</v>
      </c>
      <c r="E286" s="2" t="str">
        <f>VLOOKUP(C286,'Category Look Up'!$B:$C,2,FALSE)</f>
        <v>Consumables</v>
      </c>
      <c r="F286" s="2">
        <f>VLOOKUP(C286,'Sales Data'!$A:$B,2,FALSE)</f>
        <v>558</v>
      </c>
      <c r="G286" s="1">
        <f t="shared" si="12"/>
        <v>30230.720947067613</v>
      </c>
    </row>
    <row r="287" spans="1:7" x14ac:dyDescent="0.25">
      <c r="A287" s="2" t="s">
        <v>1974</v>
      </c>
      <c r="B287" s="2" t="s">
        <v>1588</v>
      </c>
      <c r="C287" s="2" t="s">
        <v>110</v>
      </c>
      <c r="D287" s="1">
        <v>93.567848971853579</v>
      </c>
      <c r="E287" s="2" t="str">
        <f>VLOOKUP(C287,'Category Look Up'!$B:$C,2,FALSE)</f>
        <v>Home</v>
      </c>
      <c r="F287" s="2">
        <f>VLOOKUP(C287,'Sales Data'!$A:$B,2,FALSE)</f>
        <v>318</v>
      </c>
      <c r="G287" s="1">
        <f t="shared" si="12"/>
        <v>29754.575973049439</v>
      </c>
    </row>
    <row r="288" spans="1:7" x14ac:dyDescent="0.25">
      <c r="A288" s="2" t="s">
        <v>1973</v>
      </c>
      <c r="B288" s="2" t="s">
        <v>887</v>
      </c>
      <c r="C288" s="2" t="s">
        <v>208</v>
      </c>
      <c r="D288" s="1">
        <v>26.99</v>
      </c>
      <c r="E288" s="2" t="str">
        <f>VLOOKUP(C288,'Category Look Up'!$B:$C,2,FALSE)</f>
        <v>Consumables</v>
      </c>
      <c r="F288" s="2">
        <f>VLOOKUP(C288,'Sales Data'!$A:$B,2,FALSE)</f>
        <v>1095</v>
      </c>
      <c r="G288" s="1">
        <f t="shared" si="12"/>
        <v>29554.05</v>
      </c>
    </row>
    <row r="289" spans="1:7" x14ac:dyDescent="0.25">
      <c r="A289" s="2" t="s">
        <v>1974</v>
      </c>
      <c r="B289" s="2" t="s">
        <v>1641</v>
      </c>
      <c r="C289" s="2" t="s">
        <v>163</v>
      </c>
      <c r="D289" s="1">
        <v>56.088172959952189</v>
      </c>
      <c r="E289" s="2" t="str">
        <f>VLOOKUP(C289,'Category Look Up'!$B:$C,2,FALSE)</f>
        <v>Consumables</v>
      </c>
      <c r="F289" s="2">
        <f>VLOOKUP(C289,'Sales Data'!$A:$B,2,FALSE)</f>
        <v>526</v>
      </c>
      <c r="G289" s="1">
        <f t="shared" si="12"/>
        <v>29502.378976934851</v>
      </c>
    </row>
    <row r="290" spans="1:7" x14ac:dyDescent="0.25">
      <c r="A290" s="2" t="s">
        <v>1974</v>
      </c>
      <c r="B290" s="2" t="s">
        <v>1603</v>
      </c>
      <c r="C290" s="2" t="s">
        <v>125</v>
      </c>
      <c r="D290" s="1">
        <v>76.168298614551645</v>
      </c>
      <c r="E290" s="2" t="str">
        <f>VLOOKUP(C290,'Category Look Up'!$B:$C,2,FALSE)</f>
        <v>Home</v>
      </c>
      <c r="F290" s="2">
        <f>VLOOKUP(C290,'Sales Data'!$A:$B,2,FALSE)</f>
        <v>385</v>
      </c>
      <c r="G290" s="1">
        <f t="shared" si="12"/>
        <v>29324.794966602385</v>
      </c>
    </row>
    <row r="291" spans="1:7" x14ac:dyDescent="0.25">
      <c r="A291" s="2" t="s">
        <v>1973</v>
      </c>
      <c r="B291" s="2" t="s">
        <v>985</v>
      </c>
      <c r="C291" s="2" t="s">
        <v>257</v>
      </c>
      <c r="D291" s="1">
        <v>61.99</v>
      </c>
      <c r="E291" s="2" t="str">
        <f>VLOOKUP(C291,'Category Look Up'!$B:$C,2,FALSE)</f>
        <v>Home</v>
      </c>
      <c r="F291" s="2">
        <f>VLOOKUP(C291,'Sales Data'!$A:$B,2,FALSE)</f>
        <v>470</v>
      </c>
      <c r="G291" s="1">
        <f t="shared" si="12"/>
        <v>29135.3</v>
      </c>
    </row>
    <row r="292" spans="1:7" x14ac:dyDescent="0.25">
      <c r="A292" s="2" t="s">
        <v>1974</v>
      </c>
      <c r="B292" s="2" t="s">
        <v>1605</v>
      </c>
      <c r="C292" s="2" t="s">
        <v>127</v>
      </c>
      <c r="D292" s="1">
        <v>80.376091591768599</v>
      </c>
      <c r="E292" s="2" t="str">
        <f>VLOOKUP(C292,'Category Look Up'!$B:$C,2,FALSE)</f>
        <v>Consumables</v>
      </c>
      <c r="F292" s="2">
        <f>VLOOKUP(C292,'Sales Data'!$A:$B,2,FALSE)</f>
        <v>362</v>
      </c>
      <c r="G292" s="1">
        <f t="shared" si="12"/>
        <v>29096.145156220235</v>
      </c>
    </row>
    <row r="293" spans="1:7" x14ac:dyDescent="0.25">
      <c r="A293" s="2" t="s">
        <v>1973</v>
      </c>
      <c r="B293" s="2" t="s">
        <v>712</v>
      </c>
      <c r="C293" s="2" t="s">
        <v>110</v>
      </c>
      <c r="D293" s="1">
        <v>89.99</v>
      </c>
      <c r="E293" s="2" t="str">
        <f>VLOOKUP(C293,'Category Look Up'!$B:$C,2,FALSE)</f>
        <v>Home</v>
      </c>
      <c r="F293" s="2">
        <f>VLOOKUP(C293,'Sales Data'!$A:$B,2,FALSE)</f>
        <v>318</v>
      </c>
      <c r="G293" s="1">
        <f t="shared" si="12"/>
        <v>28616.82</v>
      </c>
    </row>
    <row r="294" spans="1:7" x14ac:dyDescent="0.25">
      <c r="A294" s="2" t="s">
        <v>1973</v>
      </c>
      <c r="B294" s="2" t="s">
        <v>883</v>
      </c>
      <c r="C294" s="2" t="s">
        <v>206</v>
      </c>
      <c r="D294" s="1">
        <v>89.99</v>
      </c>
      <c r="E294" s="2" t="str">
        <f>VLOOKUP(C294,'Category Look Up'!$B:$C,2,FALSE)</f>
        <v>Home</v>
      </c>
      <c r="F294" s="2">
        <f>VLOOKUP(C294,'Sales Data'!$A:$B,2,FALSE)</f>
        <v>318</v>
      </c>
      <c r="G294" s="1">
        <f t="shared" si="12"/>
        <v>28616.82</v>
      </c>
    </row>
    <row r="295" spans="1:7" x14ac:dyDescent="0.25">
      <c r="A295" s="2" t="s">
        <v>1974</v>
      </c>
      <c r="B295" s="2" t="s">
        <v>1735</v>
      </c>
      <c r="C295" s="2" t="s">
        <v>257</v>
      </c>
      <c r="D295" s="1">
        <v>60.528499949758931</v>
      </c>
      <c r="E295" s="2" t="str">
        <f>VLOOKUP(C295,'Category Look Up'!$B:$C,2,FALSE)</f>
        <v>Home</v>
      </c>
      <c r="F295" s="2">
        <f>VLOOKUP(C295,'Sales Data'!$A:$B,2,FALSE)</f>
        <v>470</v>
      </c>
      <c r="G295" s="1">
        <f t="shared" si="12"/>
        <v>28448.394976386699</v>
      </c>
    </row>
    <row r="296" spans="1:7" x14ac:dyDescent="0.25">
      <c r="A296" s="2" t="s">
        <v>1974</v>
      </c>
      <c r="B296" s="2" t="s">
        <v>1939</v>
      </c>
      <c r="C296" s="2" t="s">
        <v>475</v>
      </c>
      <c r="D296" s="1">
        <v>28.272686568575093</v>
      </c>
      <c r="E296" s="2" t="str">
        <f>VLOOKUP(C296,'Category Look Up'!$B:$C,2,FALSE)</f>
        <v>Consumables</v>
      </c>
      <c r="F296" s="2">
        <f>VLOOKUP(C296,'Sales Data'!$A:$B,2,FALSE)</f>
        <v>1005</v>
      </c>
      <c r="G296" s="1">
        <f t="shared" si="12"/>
        <v>28414.050001417967</v>
      </c>
    </row>
    <row r="297" spans="1:7" x14ac:dyDescent="0.25">
      <c r="A297" s="2" t="s">
        <v>1973</v>
      </c>
      <c r="B297" s="2" t="s">
        <v>1329</v>
      </c>
      <c r="C297" s="2" t="s">
        <v>430</v>
      </c>
      <c r="D297" s="1">
        <v>27.99</v>
      </c>
      <c r="E297" s="2" t="str">
        <f>VLOOKUP(C297,'Category Look Up'!$B:$C,2,FALSE)</f>
        <v>Consumables</v>
      </c>
      <c r="F297" s="2">
        <f>VLOOKUP(C297,'Sales Data'!$A:$B,2,FALSE)</f>
        <v>1014</v>
      </c>
      <c r="G297" s="1">
        <f t="shared" si="12"/>
        <v>28381.859999999997</v>
      </c>
    </row>
    <row r="298" spans="1:7" x14ac:dyDescent="0.25">
      <c r="A298" s="2" t="s">
        <v>1974</v>
      </c>
      <c r="B298" s="2" t="s">
        <v>1935</v>
      </c>
      <c r="C298" s="2" t="s">
        <v>457</v>
      </c>
      <c r="D298" s="1">
        <v>55.802891245199277</v>
      </c>
      <c r="E298" s="2" t="str">
        <f>VLOOKUP(C298,'Category Look Up'!$B:$C,2,FALSE)</f>
        <v>Consumables</v>
      </c>
      <c r="F298" s="2">
        <f>VLOOKUP(C298,'Sales Data'!$A:$B,2,FALSE)</f>
        <v>506</v>
      </c>
      <c r="G298" s="1">
        <f t="shared" si="12"/>
        <v>28236.262970070835</v>
      </c>
    </row>
    <row r="299" spans="1:7" x14ac:dyDescent="0.25">
      <c r="A299" s="2" t="s">
        <v>1974</v>
      </c>
      <c r="B299" s="2" t="s">
        <v>1923</v>
      </c>
      <c r="C299" s="2" t="s">
        <v>445</v>
      </c>
      <c r="D299" s="1">
        <v>27.151489600309443</v>
      </c>
      <c r="E299" s="2" t="str">
        <f>VLOOKUP(C299,'Category Look Up'!$B:$C,2,FALSE)</f>
        <v>Consumables</v>
      </c>
      <c r="F299" s="2">
        <f>VLOOKUP(C299,'Sales Data'!$A:$B,2,FALSE)</f>
        <v>1036</v>
      </c>
      <c r="G299" s="1">
        <f t="shared" si="12"/>
        <v>28128.943225920582</v>
      </c>
    </row>
    <row r="300" spans="1:7" x14ac:dyDescent="0.25">
      <c r="A300" s="2" t="s">
        <v>1975</v>
      </c>
      <c r="B300" s="2" t="s">
        <v>1420</v>
      </c>
      <c r="C300" s="2" t="s">
        <v>475</v>
      </c>
      <c r="D300" s="1">
        <v>27.943457936803856</v>
      </c>
      <c r="E300" s="2" t="str">
        <f>VLOOKUP(C300,'Category Look Up'!$B:$C,2,FALSE)</f>
        <v>Consumables</v>
      </c>
      <c r="F300" s="2">
        <f>VLOOKUP(C300,'Sales Data'!$A:$B,2,FALSE)</f>
        <v>1005</v>
      </c>
      <c r="G300" s="1">
        <f t="shared" si="12"/>
        <v>28083.175226487874</v>
      </c>
    </row>
    <row r="301" spans="1:7" x14ac:dyDescent="0.25">
      <c r="A301" s="2" t="s">
        <v>1974</v>
      </c>
      <c r="B301" s="2" t="s">
        <v>1557</v>
      </c>
      <c r="C301" s="2" t="s">
        <v>79</v>
      </c>
      <c r="D301" s="1">
        <v>46.250036966050715</v>
      </c>
      <c r="E301" s="2" t="str">
        <f>VLOOKUP(C301,'Category Look Up'!$B:$C,2,FALSE)</f>
        <v>Consumables</v>
      </c>
      <c r="F301" s="2">
        <f>VLOOKUP(C301,'Sales Data'!$A:$B,2,FALSE)</f>
        <v>585</v>
      </c>
      <c r="G301" s="1">
        <f t="shared" si="12"/>
        <v>27056.271625139667</v>
      </c>
    </row>
    <row r="302" spans="1:7" x14ac:dyDescent="0.25">
      <c r="A302" s="2" t="s">
        <v>1975</v>
      </c>
      <c r="B302" s="2" t="s">
        <v>738</v>
      </c>
      <c r="C302" s="2" t="s">
        <v>127</v>
      </c>
      <c r="D302" s="1">
        <v>74.314781464431135</v>
      </c>
      <c r="E302" s="2" t="str">
        <f>VLOOKUP(C302,'Category Look Up'!$B:$C,2,FALSE)</f>
        <v>Consumables</v>
      </c>
      <c r="F302" s="2">
        <f>VLOOKUP(C302,'Sales Data'!$A:$B,2,FALSE)</f>
        <v>362</v>
      </c>
      <c r="G302" s="1">
        <f t="shared" si="12"/>
        <v>26901.95089012407</v>
      </c>
    </row>
    <row r="303" spans="1:7" x14ac:dyDescent="0.25">
      <c r="A303" s="2" t="s">
        <v>1975</v>
      </c>
      <c r="B303" s="2" t="s">
        <v>557</v>
      </c>
      <c r="C303" s="2" t="s">
        <v>32</v>
      </c>
      <c r="D303" s="1">
        <v>87.856332835651571</v>
      </c>
      <c r="E303" s="2" t="str">
        <f>VLOOKUP(C303,'Category Look Up'!$B:$C,2,FALSE)</f>
        <v>Home</v>
      </c>
      <c r="F303" s="2">
        <f>VLOOKUP(C303,'Sales Data'!$A:$B,2,FALSE)</f>
        <v>304</v>
      </c>
      <c r="G303" s="1">
        <f t="shared" si="12"/>
        <v>26708.325182038079</v>
      </c>
    </row>
    <row r="304" spans="1:7" x14ac:dyDescent="0.25">
      <c r="A304" s="2" t="s">
        <v>1975</v>
      </c>
      <c r="B304" s="2" t="s">
        <v>952</v>
      </c>
      <c r="C304" s="2" t="s">
        <v>240</v>
      </c>
      <c r="D304" s="1">
        <v>55.999685073918961</v>
      </c>
      <c r="E304" s="2" t="str">
        <f>VLOOKUP(C304,'Category Look Up'!$B:$C,2,FALSE)</f>
        <v>Electronics</v>
      </c>
      <c r="F304" s="2">
        <f>VLOOKUP(C304,'Sales Data'!$A:$B,2,FALSE)</f>
        <v>476</v>
      </c>
      <c r="G304" s="1">
        <f t="shared" si="12"/>
        <v>26655.850095185426</v>
      </c>
    </row>
    <row r="305" spans="1:7" x14ac:dyDescent="0.25">
      <c r="A305" s="2" t="s">
        <v>1974</v>
      </c>
      <c r="B305" s="2" t="s">
        <v>1530</v>
      </c>
      <c r="C305" s="2" t="s">
        <v>52</v>
      </c>
      <c r="D305" s="1">
        <v>46.139949286692705</v>
      </c>
      <c r="E305" s="2" t="str">
        <f>VLOOKUP(C305,'Category Look Up'!$B:$C,2,FALSE)</f>
        <v>Consumables</v>
      </c>
      <c r="F305" s="2">
        <f>VLOOKUP(C305,'Sales Data'!$A:$B,2,FALSE)</f>
        <v>574</v>
      </c>
      <c r="G305" s="1">
        <f t="shared" si="12"/>
        <v>26484.330890561614</v>
      </c>
    </row>
    <row r="306" spans="1:7" x14ac:dyDescent="0.25">
      <c r="A306" s="2" t="s">
        <v>1974</v>
      </c>
      <c r="B306" s="2" t="s">
        <v>1746</v>
      </c>
      <c r="C306" s="2" t="s">
        <v>268</v>
      </c>
      <c r="D306" s="1">
        <v>50.635422410865289</v>
      </c>
      <c r="E306" s="2" t="str">
        <f>VLOOKUP(C306,'Category Look Up'!$B:$C,2,FALSE)</f>
        <v>Consumables</v>
      </c>
      <c r="F306" s="2">
        <f>VLOOKUP(C306,'Sales Data'!$A:$B,2,FALSE)</f>
        <v>519</v>
      </c>
      <c r="G306" s="1">
        <f t="shared" si="12"/>
        <v>26279.784231239086</v>
      </c>
    </row>
    <row r="307" spans="1:7" x14ac:dyDescent="0.25">
      <c r="A307" s="2" t="s">
        <v>1973</v>
      </c>
      <c r="B307" s="2" t="s">
        <v>1419</v>
      </c>
      <c r="C307" s="2" t="s">
        <v>475</v>
      </c>
      <c r="D307" s="1">
        <v>25.99</v>
      </c>
      <c r="E307" s="2" t="str">
        <f>VLOOKUP(C307,'Category Look Up'!$B:$C,2,FALSE)</f>
        <v>Consumables</v>
      </c>
      <c r="F307" s="2">
        <f>VLOOKUP(C307,'Sales Data'!$A:$B,2,FALSE)</f>
        <v>1005</v>
      </c>
      <c r="G307" s="1">
        <f t="shared" si="12"/>
        <v>26119.949999999997</v>
      </c>
    </row>
    <row r="308" spans="1:7" x14ac:dyDescent="0.25">
      <c r="A308" s="2" t="s">
        <v>1975</v>
      </c>
      <c r="B308" s="2" t="s">
        <v>800</v>
      </c>
      <c r="C308" s="2" t="s">
        <v>164</v>
      </c>
      <c r="D308" s="1">
        <v>53.242158098789368</v>
      </c>
      <c r="E308" s="2" t="str">
        <f>VLOOKUP(C308,'Category Look Up'!$B:$C,2,FALSE)</f>
        <v>Home</v>
      </c>
      <c r="F308" s="2">
        <f>VLOOKUP(C308,'Sales Data'!$A:$B,2,FALSE)</f>
        <v>490</v>
      </c>
      <c r="G308" s="1">
        <f t="shared" si="12"/>
        <v>26088.657468406789</v>
      </c>
    </row>
    <row r="309" spans="1:7" x14ac:dyDescent="0.25">
      <c r="A309" s="2" t="s">
        <v>1975</v>
      </c>
      <c r="B309" s="2" t="s">
        <v>802</v>
      </c>
      <c r="C309" s="2" t="s">
        <v>165</v>
      </c>
      <c r="D309" s="1">
        <v>169.42288160145182</v>
      </c>
      <c r="E309" s="2" t="str">
        <f>VLOOKUP(C309,'Category Look Up'!$B:$C,2,FALSE)</f>
        <v>Electronics</v>
      </c>
      <c r="F309" s="2">
        <f>VLOOKUP(C309,'Sales Data'!$A:$B,2,FALSE)</f>
        <v>153</v>
      </c>
      <c r="G309" s="1">
        <f t="shared" si="12"/>
        <v>25921.700885022128</v>
      </c>
    </row>
    <row r="310" spans="1:7" x14ac:dyDescent="0.25">
      <c r="A310" s="2" t="s">
        <v>1975</v>
      </c>
      <c r="B310" s="2" t="s">
        <v>1414</v>
      </c>
      <c r="C310" s="2" t="s">
        <v>472</v>
      </c>
      <c r="D310" s="1">
        <v>72.30119803066556</v>
      </c>
      <c r="E310" s="2" t="str">
        <f>VLOOKUP(C310,'Category Look Up'!$B:$C,2,FALSE)</f>
        <v>Consumables</v>
      </c>
      <c r="F310" s="2">
        <f>VLOOKUP(C310,'Sales Data'!$A:$B,2,FALSE)</f>
        <v>357</v>
      </c>
      <c r="G310" s="1">
        <f t="shared" si="12"/>
        <v>25811.527696947604</v>
      </c>
    </row>
    <row r="311" spans="1:7" x14ac:dyDescent="0.25">
      <c r="A311" s="2" t="s">
        <v>1974</v>
      </c>
      <c r="B311" s="2" t="s">
        <v>1852</v>
      </c>
      <c r="C311" s="2" t="s">
        <v>374</v>
      </c>
      <c r="D311" s="1">
        <v>74.580533271097892</v>
      </c>
      <c r="E311" s="2" t="str">
        <f>VLOOKUP(C311,'Category Look Up'!$B:$C,2,FALSE)</f>
        <v>Home</v>
      </c>
      <c r="F311" s="2">
        <f>VLOOKUP(C311,'Sales Data'!$A:$B,2,FALSE)</f>
        <v>345</v>
      </c>
      <c r="G311" s="1">
        <f t="shared" si="12"/>
        <v>25730.283978528772</v>
      </c>
    </row>
    <row r="312" spans="1:7" x14ac:dyDescent="0.25">
      <c r="A312" s="2" t="s">
        <v>1973</v>
      </c>
      <c r="B312" s="2" t="s">
        <v>951</v>
      </c>
      <c r="C312" s="2" t="s">
        <v>240</v>
      </c>
      <c r="D312" s="1">
        <v>53.99</v>
      </c>
      <c r="E312" s="2" t="str">
        <f>VLOOKUP(C312,'Category Look Up'!$B:$C,2,FALSE)</f>
        <v>Electronics</v>
      </c>
      <c r="F312" s="2">
        <f>VLOOKUP(C312,'Sales Data'!$A:$B,2,FALSE)</f>
        <v>476</v>
      </c>
      <c r="G312" s="1">
        <f t="shared" si="12"/>
        <v>25699.24</v>
      </c>
    </row>
    <row r="313" spans="1:7" x14ac:dyDescent="0.25">
      <c r="A313" s="2" t="s">
        <v>1973</v>
      </c>
      <c r="B313" s="2" t="s">
        <v>1204</v>
      </c>
      <c r="C313" s="2" t="s">
        <v>367</v>
      </c>
      <c r="D313" s="1">
        <v>49.99</v>
      </c>
      <c r="E313" s="2" t="str">
        <f>VLOOKUP(C313,'Category Look Up'!$B:$C,2,FALSE)</f>
        <v>Consumables</v>
      </c>
      <c r="F313" s="2">
        <f>VLOOKUP(C313,'Sales Data'!$A:$B,2,FALSE)</f>
        <v>506</v>
      </c>
      <c r="G313" s="1">
        <f t="shared" si="12"/>
        <v>25294.940000000002</v>
      </c>
    </row>
    <row r="314" spans="1:7" x14ac:dyDescent="0.25">
      <c r="A314" s="2" t="s">
        <v>1974</v>
      </c>
      <c r="B314" s="2" t="s">
        <v>1724</v>
      </c>
      <c r="C314" s="2" t="s">
        <v>246</v>
      </c>
      <c r="D314" s="1">
        <v>129.73472215520223</v>
      </c>
      <c r="E314" s="2" t="str">
        <f>VLOOKUP(C314,'Category Look Up'!$B:$C,2,FALSE)</f>
        <v>Electronics</v>
      </c>
      <c r="F314" s="2">
        <f>VLOOKUP(C314,'Sales Data'!$A:$B,2,FALSE)</f>
        <v>193</v>
      </c>
      <c r="G314" s="1">
        <f t="shared" si="12"/>
        <v>25038.80137595403</v>
      </c>
    </row>
    <row r="315" spans="1:7" x14ac:dyDescent="0.25">
      <c r="A315" s="2" t="s">
        <v>1974</v>
      </c>
      <c r="B315" s="2" t="s">
        <v>1736</v>
      </c>
      <c r="C315" s="2" t="s">
        <v>258</v>
      </c>
      <c r="D315" s="1">
        <v>145.9232028001372</v>
      </c>
      <c r="E315" s="2" t="str">
        <f>VLOOKUP(C315,'Category Look Up'!$B:$C,2,FALSE)</f>
        <v>Electronics</v>
      </c>
      <c r="F315" s="2">
        <f>VLOOKUP(C315,'Sales Data'!$A:$B,2,FALSE)</f>
        <v>170</v>
      </c>
      <c r="G315" s="1">
        <f t="shared" si="12"/>
        <v>24806.944476023324</v>
      </c>
    </row>
    <row r="316" spans="1:7" x14ac:dyDescent="0.25">
      <c r="A316" s="2" t="s">
        <v>1973</v>
      </c>
      <c r="B316" s="2" t="s">
        <v>799</v>
      </c>
      <c r="C316" s="2" t="s">
        <v>164</v>
      </c>
      <c r="D316" s="1">
        <v>50.58</v>
      </c>
      <c r="E316" s="2" t="str">
        <f>VLOOKUP(C316,'Category Look Up'!$B:$C,2,FALSE)</f>
        <v>Home</v>
      </c>
      <c r="F316" s="2">
        <f>VLOOKUP(C316,'Sales Data'!$A:$B,2,FALSE)</f>
        <v>490</v>
      </c>
      <c r="G316" s="1">
        <f t="shared" si="12"/>
        <v>24784.2</v>
      </c>
    </row>
    <row r="317" spans="1:7" x14ac:dyDescent="0.25">
      <c r="A317" s="2" t="s">
        <v>1975</v>
      </c>
      <c r="B317" s="2" t="s">
        <v>740</v>
      </c>
      <c r="C317" s="2" t="s">
        <v>129</v>
      </c>
      <c r="D317" s="1">
        <v>51.655048497130856</v>
      </c>
      <c r="E317" s="2" t="str">
        <f>VLOOKUP(C317,'Category Look Up'!$B:$C,2,FALSE)</f>
        <v>Electronics</v>
      </c>
      <c r="F317" s="2">
        <f>VLOOKUP(C317,'Sales Data'!$A:$B,2,FALSE)</f>
        <v>477</v>
      </c>
      <c r="G317" s="1">
        <f t="shared" si="12"/>
        <v>24639.458133131418</v>
      </c>
    </row>
    <row r="318" spans="1:7" x14ac:dyDescent="0.25">
      <c r="A318" s="2" t="s">
        <v>1973</v>
      </c>
      <c r="B318" s="2" t="s">
        <v>650</v>
      </c>
      <c r="C318" s="2" t="s">
        <v>79</v>
      </c>
      <c r="D318" s="1">
        <v>42</v>
      </c>
      <c r="E318" s="2" t="str">
        <f>VLOOKUP(C318,'Category Look Up'!$B:$C,2,FALSE)</f>
        <v>Consumables</v>
      </c>
      <c r="F318" s="2">
        <f>VLOOKUP(C318,'Sales Data'!$A:$B,2,FALSE)</f>
        <v>585</v>
      </c>
      <c r="G318" s="1">
        <f t="shared" si="12"/>
        <v>24570</v>
      </c>
    </row>
    <row r="319" spans="1:7" x14ac:dyDescent="0.25">
      <c r="A319" s="2" t="s">
        <v>1974</v>
      </c>
      <c r="B319" s="2" t="s">
        <v>1714</v>
      </c>
      <c r="C319" s="2" t="s">
        <v>236</v>
      </c>
      <c r="D319" s="1">
        <v>75.740648568052023</v>
      </c>
      <c r="E319" s="2" t="str">
        <f>VLOOKUP(C319,'Category Look Up'!$B:$C,2,FALSE)</f>
        <v>Home</v>
      </c>
      <c r="F319" s="2">
        <f>VLOOKUP(C319,'Sales Data'!$A:$B,2,FALSE)</f>
        <v>323</v>
      </c>
      <c r="G319" s="1">
        <f t="shared" si="12"/>
        <v>24464.229487480803</v>
      </c>
    </row>
    <row r="320" spans="1:7" x14ac:dyDescent="0.25">
      <c r="A320" s="2" t="s">
        <v>1973</v>
      </c>
      <c r="B320" s="2" t="s">
        <v>797</v>
      </c>
      <c r="C320" s="2" t="s">
        <v>163</v>
      </c>
      <c r="D320" s="1">
        <v>46.49</v>
      </c>
      <c r="E320" s="2" t="str">
        <f>VLOOKUP(C320,'Category Look Up'!$B:$C,2,FALSE)</f>
        <v>Consumables</v>
      </c>
      <c r="F320" s="2">
        <f>VLOOKUP(C320,'Sales Data'!$A:$B,2,FALSE)</f>
        <v>526</v>
      </c>
      <c r="G320" s="1">
        <f t="shared" si="12"/>
        <v>24453.74</v>
      </c>
    </row>
    <row r="321" spans="1:7" x14ac:dyDescent="0.25">
      <c r="A321" s="2" t="s">
        <v>1973</v>
      </c>
      <c r="B321" s="2" t="s">
        <v>1218</v>
      </c>
      <c r="C321" s="2" t="s">
        <v>374</v>
      </c>
      <c r="D321" s="1">
        <v>69.989999999999995</v>
      </c>
      <c r="E321" s="2" t="str">
        <f>VLOOKUP(C321,'Category Look Up'!$B:$C,2,FALSE)</f>
        <v>Home</v>
      </c>
      <c r="F321" s="2">
        <f>VLOOKUP(C321,'Sales Data'!$A:$B,2,FALSE)</f>
        <v>345</v>
      </c>
      <c r="G321" s="1">
        <f t="shared" si="12"/>
        <v>24146.55</v>
      </c>
    </row>
    <row r="322" spans="1:7" x14ac:dyDescent="0.25">
      <c r="A322" s="2" t="s">
        <v>1973</v>
      </c>
      <c r="B322" s="2" t="s">
        <v>1383</v>
      </c>
      <c r="C322" s="2" t="s">
        <v>457</v>
      </c>
      <c r="D322" s="1">
        <v>47.69</v>
      </c>
      <c r="E322" s="2" t="str">
        <f>VLOOKUP(C322,'Category Look Up'!$B:$C,2,FALSE)</f>
        <v>Consumables</v>
      </c>
      <c r="F322" s="2">
        <f>VLOOKUP(C322,'Sales Data'!$A:$B,2,FALSE)</f>
        <v>506</v>
      </c>
      <c r="G322" s="1">
        <f t="shared" ref="G322:G385" si="13">D322*F322</f>
        <v>24131.14</v>
      </c>
    </row>
    <row r="323" spans="1:7" x14ac:dyDescent="0.25">
      <c r="A323" s="2" t="s">
        <v>1974</v>
      </c>
      <c r="B323" s="2" t="s">
        <v>1878</v>
      </c>
      <c r="C323" s="2" t="s">
        <v>400</v>
      </c>
      <c r="D323" s="1">
        <v>22.893561584830216</v>
      </c>
      <c r="E323" s="2" t="str">
        <f>VLOOKUP(C323,'Category Look Up'!$B:$C,2,FALSE)</f>
        <v>Consumables</v>
      </c>
      <c r="F323" s="2">
        <f>VLOOKUP(C323,'Sales Data'!$A:$B,2,FALSE)</f>
        <v>1054</v>
      </c>
      <c r="G323" s="1">
        <f t="shared" si="13"/>
        <v>24129.813910411049</v>
      </c>
    </row>
    <row r="324" spans="1:7" x14ac:dyDescent="0.25">
      <c r="A324" s="2" t="s">
        <v>1975</v>
      </c>
      <c r="B324" s="2" t="s">
        <v>651</v>
      </c>
      <c r="C324" s="2" t="s">
        <v>79</v>
      </c>
      <c r="D324" s="1">
        <v>41.069791443253258</v>
      </c>
      <c r="E324" s="2" t="str">
        <f>VLOOKUP(C324,'Category Look Up'!$B:$C,2,FALSE)</f>
        <v>Consumables</v>
      </c>
      <c r="F324" s="2">
        <f>VLOOKUP(C324,'Sales Data'!$A:$B,2,FALSE)</f>
        <v>585</v>
      </c>
      <c r="G324" s="1">
        <f t="shared" si="13"/>
        <v>24025.827994303156</v>
      </c>
    </row>
    <row r="325" spans="1:7" x14ac:dyDescent="0.25">
      <c r="A325" s="2" t="s">
        <v>1975</v>
      </c>
      <c r="B325" s="2" t="s">
        <v>1360</v>
      </c>
      <c r="C325" s="2" t="s">
        <v>445</v>
      </c>
      <c r="D325" s="1">
        <v>23.012614071293534</v>
      </c>
      <c r="E325" s="2" t="str">
        <f>VLOOKUP(C325,'Category Look Up'!$B:$C,2,FALSE)</f>
        <v>Consumables</v>
      </c>
      <c r="F325" s="2">
        <f>VLOOKUP(C325,'Sales Data'!$A:$B,2,FALSE)</f>
        <v>1036</v>
      </c>
      <c r="G325" s="1">
        <f t="shared" si="13"/>
        <v>23841.068177860103</v>
      </c>
    </row>
    <row r="326" spans="1:7" x14ac:dyDescent="0.25">
      <c r="A326" s="2" t="s">
        <v>1975</v>
      </c>
      <c r="B326" s="2" t="s">
        <v>1002</v>
      </c>
      <c r="C326" s="2" t="s">
        <v>265</v>
      </c>
      <c r="D326" s="1">
        <v>23.33936381785924</v>
      </c>
      <c r="E326" s="2" t="str">
        <f>VLOOKUP(C326,'Category Look Up'!$B:$C,2,FALSE)</f>
        <v>Consumables</v>
      </c>
      <c r="F326" s="2">
        <f>VLOOKUP(C326,'Sales Data'!$A:$B,2,FALSE)</f>
        <v>1021</v>
      </c>
      <c r="G326" s="1">
        <f t="shared" si="13"/>
        <v>23829.490458034285</v>
      </c>
    </row>
    <row r="327" spans="1:7" x14ac:dyDescent="0.25">
      <c r="A327" s="2" t="s">
        <v>1974</v>
      </c>
      <c r="B327" s="2" t="s">
        <v>1642</v>
      </c>
      <c r="C327" s="2" t="s">
        <v>164</v>
      </c>
      <c r="D327" s="1">
        <v>48.457336989447697</v>
      </c>
      <c r="E327" s="2" t="str">
        <f>VLOOKUP(C327,'Category Look Up'!$B:$C,2,FALSE)</f>
        <v>Home</v>
      </c>
      <c r="F327" s="2">
        <f>VLOOKUP(C327,'Sales Data'!$A:$B,2,FALSE)</f>
        <v>490</v>
      </c>
      <c r="G327" s="1">
        <f t="shared" si="13"/>
        <v>23744.095124829371</v>
      </c>
    </row>
    <row r="328" spans="1:7" x14ac:dyDescent="0.25">
      <c r="A328" s="2" t="s">
        <v>1975</v>
      </c>
      <c r="B328" s="2" t="s">
        <v>1446</v>
      </c>
      <c r="C328" s="2" t="s">
        <v>488</v>
      </c>
      <c r="D328" s="1">
        <v>69.75530192385159</v>
      </c>
      <c r="E328" s="2" t="str">
        <f>VLOOKUP(C328,'Category Look Up'!$B:$C,2,FALSE)</f>
        <v>Home</v>
      </c>
      <c r="F328" s="2">
        <f>VLOOKUP(C328,'Sales Data'!$A:$B,2,FALSE)</f>
        <v>340</v>
      </c>
      <c r="G328" s="1">
        <f t="shared" si="13"/>
        <v>23716.802654109542</v>
      </c>
    </row>
    <row r="329" spans="1:7" x14ac:dyDescent="0.25">
      <c r="A329" s="2" t="s">
        <v>1975</v>
      </c>
      <c r="B329" s="2" t="s">
        <v>870</v>
      </c>
      <c r="C329" s="2" t="s">
        <v>199</v>
      </c>
      <c r="D329" s="1">
        <v>22.866751690059523</v>
      </c>
      <c r="E329" s="2" t="str">
        <f>VLOOKUP(C329,'Category Look Up'!$B:$C,2,FALSE)</f>
        <v>Consumables</v>
      </c>
      <c r="F329" s="2">
        <f>VLOOKUP(C329,'Sales Data'!$A:$B,2,FALSE)</f>
        <v>1034</v>
      </c>
      <c r="G329" s="1">
        <f t="shared" si="13"/>
        <v>23644.221247521546</v>
      </c>
    </row>
    <row r="330" spans="1:7" x14ac:dyDescent="0.25">
      <c r="A330" s="2" t="s">
        <v>1973</v>
      </c>
      <c r="B330" s="2" t="s">
        <v>987</v>
      </c>
      <c r="C330" s="2" t="s">
        <v>258</v>
      </c>
      <c r="D330" s="1">
        <v>138.59</v>
      </c>
      <c r="E330" s="2" t="str">
        <f>VLOOKUP(C330,'Category Look Up'!$B:$C,2,FALSE)</f>
        <v>Electronics</v>
      </c>
      <c r="F330" s="2">
        <f>VLOOKUP(C330,'Sales Data'!$A:$B,2,FALSE)</f>
        <v>170</v>
      </c>
      <c r="G330" s="1">
        <f t="shared" si="13"/>
        <v>23560.3</v>
      </c>
    </row>
    <row r="331" spans="1:7" x14ac:dyDescent="0.25">
      <c r="A331" s="2" t="s">
        <v>1974</v>
      </c>
      <c r="B331" s="2" t="s">
        <v>1718</v>
      </c>
      <c r="C331" s="2" t="s">
        <v>240</v>
      </c>
      <c r="D331" s="1">
        <v>49.43006234720535</v>
      </c>
      <c r="E331" s="2" t="str">
        <f>VLOOKUP(C331,'Category Look Up'!$B:$C,2,FALSE)</f>
        <v>Electronics</v>
      </c>
      <c r="F331" s="2">
        <f>VLOOKUP(C331,'Sales Data'!$A:$B,2,FALSE)</f>
        <v>476</v>
      </c>
      <c r="G331" s="1">
        <f t="shared" si="13"/>
        <v>23528.709677269748</v>
      </c>
    </row>
    <row r="332" spans="1:7" x14ac:dyDescent="0.25">
      <c r="A332" s="2" t="s">
        <v>1975</v>
      </c>
      <c r="B332" s="2" t="s">
        <v>1384</v>
      </c>
      <c r="C332" s="2" t="s">
        <v>457</v>
      </c>
      <c r="D332" s="1">
        <v>46.464947319364043</v>
      </c>
      <c r="E332" s="2" t="str">
        <f>VLOOKUP(C332,'Category Look Up'!$B:$C,2,FALSE)</f>
        <v>Consumables</v>
      </c>
      <c r="F332" s="2">
        <f>VLOOKUP(C332,'Sales Data'!$A:$B,2,FALSE)</f>
        <v>506</v>
      </c>
      <c r="G332" s="1">
        <f t="shared" si="13"/>
        <v>23511.263343598206</v>
      </c>
    </row>
    <row r="333" spans="1:7" x14ac:dyDescent="0.25">
      <c r="A333" s="2" t="s">
        <v>1973</v>
      </c>
      <c r="B333" s="2" t="s">
        <v>1359</v>
      </c>
      <c r="C333" s="2" t="s">
        <v>445</v>
      </c>
      <c r="D333" s="1">
        <v>22.62</v>
      </c>
      <c r="E333" s="2" t="str">
        <f>VLOOKUP(C333,'Category Look Up'!$B:$C,2,FALSE)</f>
        <v>Consumables</v>
      </c>
      <c r="F333" s="2">
        <f>VLOOKUP(C333,'Sales Data'!$A:$B,2,FALSE)</f>
        <v>1036</v>
      </c>
      <c r="G333" s="1">
        <f t="shared" si="13"/>
        <v>23434.32</v>
      </c>
    </row>
    <row r="334" spans="1:7" x14ac:dyDescent="0.25">
      <c r="A334" s="2" t="s">
        <v>1975</v>
      </c>
      <c r="B334" s="2" t="s">
        <v>711</v>
      </c>
      <c r="C334" s="2" t="s">
        <v>109</v>
      </c>
      <c r="D334" s="1">
        <v>21.557981943866178</v>
      </c>
      <c r="E334" s="2" t="str">
        <f>VLOOKUP(C334,'Category Look Up'!$B:$C,2,FALSE)</f>
        <v>Consumables</v>
      </c>
      <c r="F334" s="2">
        <f>VLOOKUP(C334,'Sales Data'!$A:$B,2,FALSE)</f>
        <v>1083</v>
      </c>
      <c r="G334" s="1">
        <f t="shared" si="13"/>
        <v>23347.29444520707</v>
      </c>
    </row>
    <row r="335" spans="1:7" x14ac:dyDescent="0.25">
      <c r="A335" s="2" t="s">
        <v>1974</v>
      </c>
      <c r="B335" s="2" t="s">
        <v>1803</v>
      </c>
      <c r="C335" s="2" t="s">
        <v>325</v>
      </c>
      <c r="D335" s="1">
        <v>21.294182981582363</v>
      </c>
      <c r="E335" s="2" t="str">
        <f>VLOOKUP(C335,'Category Look Up'!$B:$C,2,FALSE)</f>
        <v>Consumables</v>
      </c>
      <c r="F335" s="2">
        <f>VLOOKUP(C335,'Sales Data'!$A:$B,2,FALSE)</f>
        <v>1092</v>
      </c>
      <c r="G335" s="1">
        <f t="shared" si="13"/>
        <v>23253.247815887942</v>
      </c>
    </row>
    <row r="336" spans="1:7" x14ac:dyDescent="0.25">
      <c r="A336" s="2" t="s">
        <v>1974</v>
      </c>
      <c r="B336" s="2" t="s">
        <v>1825</v>
      </c>
      <c r="C336" s="2" t="s">
        <v>347</v>
      </c>
      <c r="D336" s="1">
        <v>67.547186543270456</v>
      </c>
      <c r="E336" s="2" t="str">
        <f>VLOOKUP(C336,'Category Look Up'!$B:$C,2,FALSE)</f>
        <v>Home</v>
      </c>
      <c r="F336" s="2">
        <f>VLOOKUP(C336,'Sales Data'!$A:$B,2,FALSE)</f>
        <v>344</v>
      </c>
      <c r="G336" s="1">
        <f t="shared" si="13"/>
        <v>23236.232170885036</v>
      </c>
    </row>
    <row r="337" spans="1:7" x14ac:dyDescent="0.25">
      <c r="A337" s="2" t="s">
        <v>1974</v>
      </c>
      <c r="B337" s="2" t="s">
        <v>1510</v>
      </c>
      <c r="C337" s="2" t="s">
        <v>32</v>
      </c>
      <c r="D337" s="1">
        <v>76.066905489008789</v>
      </c>
      <c r="E337" s="2" t="str">
        <f>VLOOKUP(C337,'Category Look Up'!$B:$C,2,FALSE)</f>
        <v>Home</v>
      </c>
      <c r="F337" s="2">
        <f>VLOOKUP(C337,'Sales Data'!$A:$B,2,FALSE)</f>
        <v>304</v>
      </c>
      <c r="G337" s="1">
        <f t="shared" si="13"/>
        <v>23124.33926865867</v>
      </c>
    </row>
    <row r="338" spans="1:7" x14ac:dyDescent="0.25">
      <c r="A338" s="2" t="s">
        <v>1973</v>
      </c>
      <c r="B338" s="2" t="s">
        <v>1411</v>
      </c>
      <c r="C338" s="2" t="s">
        <v>471</v>
      </c>
      <c r="D338" s="1">
        <v>85.91</v>
      </c>
      <c r="E338" s="2" t="str">
        <f>VLOOKUP(C338,'Category Look Up'!$B:$C,2,FALSE)</f>
        <v>Electronics</v>
      </c>
      <c r="F338" s="2">
        <f>VLOOKUP(C338,'Sales Data'!$A:$B,2,FALSE)</f>
        <v>268</v>
      </c>
      <c r="G338" s="1">
        <f t="shared" si="13"/>
        <v>23023.879999999997</v>
      </c>
    </row>
    <row r="339" spans="1:7" x14ac:dyDescent="0.25">
      <c r="A339" s="2" t="s">
        <v>1974</v>
      </c>
      <c r="B339" s="2" t="s">
        <v>1677</v>
      </c>
      <c r="C339" s="2" t="s">
        <v>199</v>
      </c>
      <c r="D339" s="1">
        <v>22.249446348910009</v>
      </c>
      <c r="E339" s="2" t="str">
        <f>VLOOKUP(C339,'Category Look Up'!$B:$C,2,FALSE)</f>
        <v>Consumables</v>
      </c>
      <c r="F339" s="2">
        <f>VLOOKUP(C339,'Sales Data'!$A:$B,2,FALSE)</f>
        <v>1034</v>
      </c>
      <c r="G339" s="1">
        <f t="shared" si="13"/>
        <v>23005.927524772949</v>
      </c>
    </row>
    <row r="340" spans="1:7" x14ac:dyDescent="0.25">
      <c r="A340" s="2" t="s">
        <v>1974</v>
      </c>
      <c r="B340" s="2" t="s">
        <v>1587</v>
      </c>
      <c r="C340" s="2" t="s">
        <v>109</v>
      </c>
      <c r="D340" s="1">
        <v>21.202758100886118</v>
      </c>
      <c r="E340" s="2" t="str">
        <f>VLOOKUP(C340,'Category Look Up'!$B:$C,2,FALSE)</f>
        <v>Consumables</v>
      </c>
      <c r="F340" s="2">
        <f>VLOOKUP(C340,'Sales Data'!$A:$B,2,FALSE)</f>
        <v>1083</v>
      </c>
      <c r="G340" s="1">
        <f t="shared" si="13"/>
        <v>22962.587023259664</v>
      </c>
    </row>
    <row r="341" spans="1:7" x14ac:dyDescent="0.25">
      <c r="A341" s="2" t="s">
        <v>1973</v>
      </c>
      <c r="B341" s="2" t="s">
        <v>943</v>
      </c>
      <c r="C341" s="2" t="s">
        <v>236</v>
      </c>
      <c r="D341" s="1">
        <v>71.09</v>
      </c>
      <c r="E341" s="2" t="str">
        <f>VLOOKUP(C341,'Category Look Up'!$B:$C,2,FALSE)</f>
        <v>Home</v>
      </c>
      <c r="F341" s="2">
        <f>VLOOKUP(C341,'Sales Data'!$A:$B,2,FALSE)</f>
        <v>323</v>
      </c>
      <c r="G341" s="1">
        <f t="shared" si="13"/>
        <v>22962.07</v>
      </c>
    </row>
    <row r="342" spans="1:7" x14ac:dyDescent="0.25">
      <c r="A342" s="2" t="s">
        <v>1973</v>
      </c>
      <c r="B342" s="2" t="s">
        <v>596</v>
      </c>
      <c r="C342" s="2" t="s">
        <v>52</v>
      </c>
      <c r="D342" s="1">
        <v>40</v>
      </c>
      <c r="E342" s="2" t="str">
        <f>VLOOKUP(C342,'Category Look Up'!$B:$C,2,FALSE)</f>
        <v>Consumables</v>
      </c>
      <c r="F342" s="2">
        <f>VLOOKUP(C342,'Sales Data'!$A:$B,2,FALSE)</f>
        <v>574</v>
      </c>
      <c r="G342" s="1">
        <f t="shared" si="13"/>
        <v>22960</v>
      </c>
    </row>
    <row r="343" spans="1:7" x14ac:dyDescent="0.25">
      <c r="A343" s="2" t="s">
        <v>1973</v>
      </c>
      <c r="B343" s="2" t="s">
        <v>1413</v>
      </c>
      <c r="C343" s="2" t="s">
        <v>472</v>
      </c>
      <c r="D343" s="1">
        <v>63.92</v>
      </c>
      <c r="E343" s="2" t="str">
        <f>VLOOKUP(C343,'Category Look Up'!$B:$C,2,FALSE)</f>
        <v>Consumables</v>
      </c>
      <c r="F343" s="2">
        <f>VLOOKUP(C343,'Sales Data'!$A:$B,2,FALSE)</f>
        <v>357</v>
      </c>
      <c r="G343" s="1">
        <f t="shared" si="13"/>
        <v>22819.440000000002</v>
      </c>
    </row>
    <row r="344" spans="1:7" x14ac:dyDescent="0.25">
      <c r="A344" s="2" t="s">
        <v>1975</v>
      </c>
      <c r="B344" s="2" t="s">
        <v>1121</v>
      </c>
      <c r="C344" s="2" t="s">
        <v>325</v>
      </c>
      <c r="D344" s="1">
        <v>20.563863055860768</v>
      </c>
      <c r="E344" s="2" t="str">
        <f>VLOOKUP(C344,'Category Look Up'!$B:$C,2,FALSE)</f>
        <v>Consumables</v>
      </c>
      <c r="F344" s="2">
        <f>VLOOKUP(C344,'Sales Data'!$A:$B,2,FALSE)</f>
        <v>1092</v>
      </c>
      <c r="G344" s="1">
        <f t="shared" si="13"/>
        <v>22455.738456999959</v>
      </c>
    </row>
    <row r="345" spans="1:7" x14ac:dyDescent="0.25">
      <c r="A345" s="2" t="s">
        <v>1975</v>
      </c>
      <c r="B345" s="2" t="s">
        <v>1205</v>
      </c>
      <c r="C345" s="2" t="s">
        <v>367</v>
      </c>
      <c r="D345" s="1">
        <v>44.303105817421304</v>
      </c>
      <c r="E345" s="2" t="str">
        <f>VLOOKUP(C345,'Category Look Up'!$B:$C,2,FALSE)</f>
        <v>Consumables</v>
      </c>
      <c r="F345" s="2">
        <f>VLOOKUP(C345,'Sales Data'!$A:$B,2,FALSE)</f>
        <v>506</v>
      </c>
      <c r="G345" s="1">
        <f t="shared" si="13"/>
        <v>22417.37154361518</v>
      </c>
    </row>
    <row r="346" spans="1:7" x14ac:dyDescent="0.25">
      <c r="A346" s="2" t="s">
        <v>1973</v>
      </c>
      <c r="B346" s="2" t="s">
        <v>1007</v>
      </c>
      <c r="C346" s="2" t="s">
        <v>268</v>
      </c>
      <c r="D346" s="1">
        <v>43.16</v>
      </c>
      <c r="E346" s="2" t="str">
        <f>VLOOKUP(C346,'Category Look Up'!$B:$C,2,FALSE)</f>
        <v>Consumables</v>
      </c>
      <c r="F346" s="2">
        <f>VLOOKUP(C346,'Sales Data'!$A:$B,2,FALSE)</f>
        <v>519</v>
      </c>
      <c r="G346" s="1">
        <f t="shared" si="13"/>
        <v>22400.039999999997</v>
      </c>
    </row>
    <row r="347" spans="1:7" x14ac:dyDescent="0.25">
      <c r="A347" s="2" t="s">
        <v>1974</v>
      </c>
      <c r="B347" s="2" t="s">
        <v>1865</v>
      </c>
      <c r="C347" s="2" t="s">
        <v>387</v>
      </c>
      <c r="D347" s="1">
        <v>128.58384279037264</v>
      </c>
      <c r="E347" s="2" t="str">
        <f>VLOOKUP(C347,'Category Look Up'!$B:$C,2,FALSE)</f>
        <v>Electronics</v>
      </c>
      <c r="F347" s="2">
        <f>VLOOKUP(C347,'Sales Data'!$A:$B,2,FALSE)</f>
        <v>173</v>
      </c>
      <c r="G347" s="1">
        <f t="shared" si="13"/>
        <v>22245.004802734467</v>
      </c>
    </row>
    <row r="348" spans="1:7" x14ac:dyDescent="0.25">
      <c r="A348" s="2" t="s">
        <v>1975</v>
      </c>
      <c r="B348" s="2" t="s">
        <v>798</v>
      </c>
      <c r="C348" s="2" t="s">
        <v>163</v>
      </c>
      <c r="D348" s="1">
        <v>42.267882609779306</v>
      </c>
      <c r="E348" s="2" t="str">
        <f>VLOOKUP(C348,'Category Look Up'!$B:$C,2,FALSE)</f>
        <v>Consumables</v>
      </c>
      <c r="F348" s="2">
        <f>VLOOKUP(C348,'Sales Data'!$A:$B,2,FALSE)</f>
        <v>526</v>
      </c>
      <c r="G348" s="1">
        <f t="shared" si="13"/>
        <v>22232.906252743916</v>
      </c>
    </row>
    <row r="349" spans="1:7" x14ac:dyDescent="0.25">
      <c r="A349" s="2" t="s">
        <v>1974</v>
      </c>
      <c r="B349" s="2" t="s">
        <v>1799</v>
      </c>
      <c r="C349" s="2" t="s">
        <v>321</v>
      </c>
      <c r="D349" s="1">
        <v>118.80055939852411</v>
      </c>
      <c r="E349" s="2" t="str">
        <f>VLOOKUP(C349,'Category Look Up'!$B:$C,2,FALSE)</f>
        <v>Electronics</v>
      </c>
      <c r="F349" s="2">
        <f>VLOOKUP(C349,'Sales Data'!$A:$B,2,FALSE)</f>
        <v>185</v>
      </c>
      <c r="G349" s="1">
        <f t="shared" si="13"/>
        <v>21978.10348872696</v>
      </c>
    </row>
    <row r="350" spans="1:7" x14ac:dyDescent="0.25">
      <c r="A350" s="2" t="s">
        <v>1975</v>
      </c>
      <c r="B350" s="2" t="s">
        <v>990</v>
      </c>
      <c r="C350" s="2" t="s">
        <v>259</v>
      </c>
      <c r="D350" s="1">
        <v>21.861122390585937</v>
      </c>
      <c r="E350" s="2" t="str">
        <f>VLOOKUP(C350,'Category Look Up'!$B:$C,2,FALSE)</f>
        <v>Consumables</v>
      </c>
      <c r="F350" s="2">
        <f>VLOOKUP(C350,'Sales Data'!$A:$B,2,FALSE)</f>
        <v>1003</v>
      </c>
      <c r="G350" s="1">
        <f t="shared" si="13"/>
        <v>21926.705757757696</v>
      </c>
    </row>
    <row r="351" spans="1:7" x14ac:dyDescent="0.25">
      <c r="A351" s="2" t="s">
        <v>1974</v>
      </c>
      <c r="B351" s="2" t="s">
        <v>1836</v>
      </c>
      <c r="C351" s="2" t="s">
        <v>358</v>
      </c>
      <c r="D351" s="1">
        <v>19.972753191445683</v>
      </c>
      <c r="E351" s="2" t="str">
        <f>VLOOKUP(C351,'Category Look Up'!$B:$C,2,FALSE)</f>
        <v>Consumables</v>
      </c>
      <c r="F351" s="2">
        <f>VLOOKUP(C351,'Sales Data'!$A:$B,2,FALSE)</f>
        <v>1097</v>
      </c>
      <c r="G351" s="1">
        <f t="shared" si="13"/>
        <v>21910.110251015914</v>
      </c>
    </row>
    <row r="352" spans="1:7" x14ac:dyDescent="0.25">
      <c r="A352" s="2" t="s">
        <v>1974</v>
      </c>
      <c r="B352" s="2" t="s">
        <v>1743</v>
      </c>
      <c r="C352" s="2" t="s">
        <v>265</v>
      </c>
      <c r="D352" s="1">
        <v>21.431904338600138</v>
      </c>
      <c r="E352" s="2" t="str">
        <f>VLOOKUP(C352,'Category Look Up'!$B:$C,2,FALSE)</f>
        <v>Consumables</v>
      </c>
      <c r="F352" s="2">
        <f>VLOOKUP(C352,'Sales Data'!$A:$B,2,FALSE)</f>
        <v>1021</v>
      </c>
      <c r="G352" s="1">
        <f t="shared" si="13"/>
        <v>21881.974329710742</v>
      </c>
    </row>
    <row r="353" spans="1:7" x14ac:dyDescent="0.25">
      <c r="A353" s="2" t="s">
        <v>1975</v>
      </c>
      <c r="B353" s="2" t="s">
        <v>1271</v>
      </c>
      <c r="C353" s="2" t="s">
        <v>400</v>
      </c>
      <c r="D353" s="1">
        <v>20.720760467976028</v>
      </c>
      <c r="E353" s="2" t="str">
        <f>VLOOKUP(C353,'Category Look Up'!$B:$C,2,FALSE)</f>
        <v>Consumables</v>
      </c>
      <c r="F353" s="2">
        <f>VLOOKUP(C353,'Sales Data'!$A:$B,2,FALSE)</f>
        <v>1054</v>
      </c>
      <c r="G353" s="1">
        <f t="shared" si="13"/>
        <v>21839.681533246734</v>
      </c>
    </row>
    <row r="354" spans="1:7" x14ac:dyDescent="0.25">
      <c r="A354" s="2" t="s">
        <v>1973</v>
      </c>
      <c r="B354" s="2" t="s">
        <v>1120</v>
      </c>
      <c r="C354" s="2" t="s">
        <v>325</v>
      </c>
      <c r="D354" s="1">
        <v>19.989999999999998</v>
      </c>
      <c r="E354" s="2" t="str">
        <f>VLOOKUP(C354,'Category Look Up'!$B:$C,2,FALSE)</f>
        <v>Consumables</v>
      </c>
      <c r="F354" s="2">
        <f>VLOOKUP(C354,'Sales Data'!$A:$B,2,FALSE)</f>
        <v>1092</v>
      </c>
      <c r="G354" s="1">
        <f t="shared" si="13"/>
        <v>21829.079999999998</v>
      </c>
    </row>
    <row r="355" spans="1:7" x14ac:dyDescent="0.25">
      <c r="A355" s="2" t="s">
        <v>1974</v>
      </c>
      <c r="B355" s="2" t="s">
        <v>1737</v>
      </c>
      <c r="C355" s="2" t="s">
        <v>259</v>
      </c>
      <c r="D355" s="1">
        <v>21.693085021755174</v>
      </c>
      <c r="E355" s="2" t="str">
        <f>VLOOKUP(C355,'Category Look Up'!$B:$C,2,FALSE)</f>
        <v>Consumables</v>
      </c>
      <c r="F355" s="2">
        <f>VLOOKUP(C355,'Sales Data'!$A:$B,2,FALSE)</f>
        <v>1003</v>
      </c>
      <c r="G355" s="1">
        <f t="shared" si="13"/>
        <v>21758.16427682044</v>
      </c>
    </row>
    <row r="356" spans="1:7" x14ac:dyDescent="0.25">
      <c r="A356" s="2" t="s">
        <v>1975</v>
      </c>
      <c r="B356" s="2" t="s">
        <v>1133</v>
      </c>
      <c r="C356" s="2" t="s">
        <v>331</v>
      </c>
      <c r="D356" s="1">
        <v>20.964520084903548</v>
      </c>
      <c r="E356" s="2" t="str">
        <f>VLOOKUP(C356,'Category Look Up'!$B:$C,2,FALSE)</f>
        <v>Consumables</v>
      </c>
      <c r="F356" s="2">
        <f>VLOOKUP(C356,'Sales Data'!$A:$B,2,FALSE)</f>
        <v>1033</v>
      </c>
      <c r="G356" s="1">
        <f t="shared" si="13"/>
        <v>21656.349247705366</v>
      </c>
    </row>
    <row r="357" spans="1:7" x14ac:dyDescent="0.25">
      <c r="A357" s="2" t="s">
        <v>1975</v>
      </c>
      <c r="B357" s="2" t="s">
        <v>1040</v>
      </c>
      <c r="C357" s="2" t="s">
        <v>284</v>
      </c>
      <c r="D357" s="1">
        <v>67.656374055265573</v>
      </c>
      <c r="E357" s="2" t="str">
        <f>VLOOKUP(C357,'Category Look Up'!$B:$C,2,FALSE)</f>
        <v>Home</v>
      </c>
      <c r="F357" s="2">
        <f>VLOOKUP(C357,'Sales Data'!$A:$B,2,FALSE)</f>
        <v>320</v>
      </c>
      <c r="G357" s="1">
        <f t="shared" si="13"/>
        <v>21650.039697684984</v>
      </c>
    </row>
    <row r="358" spans="1:7" x14ac:dyDescent="0.25">
      <c r="A358" s="2" t="s">
        <v>1974</v>
      </c>
      <c r="B358" s="2" t="s">
        <v>1515</v>
      </c>
      <c r="C358" s="2" t="s">
        <v>37</v>
      </c>
      <c r="D358" s="1">
        <v>21.60964908832749</v>
      </c>
      <c r="E358" s="2" t="str">
        <f>VLOOKUP(C358,'Category Look Up'!$B:$C,2,FALSE)</f>
        <v>Consumables</v>
      </c>
      <c r="F358" s="2">
        <f>VLOOKUP(C358,'Sales Data'!$A:$B,2,FALSE)</f>
        <v>1001</v>
      </c>
      <c r="G358" s="1">
        <f t="shared" si="13"/>
        <v>21631.258737415817</v>
      </c>
    </row>
    <row r="359" spans="1:7" x14ac:dyDescent="0.25">
      <c r="A359" s="2" t="s">
        <v>1973</v>
      </c>
      <c r="B359" s="2" t="s">
        <v>1375</v>
      </c>
      <c r="C359" s="2" t="s">
        <v>453</v>
      </c>
      <c r="D359" s="1">
        <v>113.19</v>
      </c>
      <c r="E359" s="2" t="str">
        <f>VLOOKUP(C359,'Category Look Up'!$B:$C,2,FALSE)</f>
        <v>Electronics</v>
      </c>
      <c r="F359" s="2">
        <f>VLOOKUP(C359,'Sales Data'!$A:$B,2,FALSE)</f>
        <v>189</v>
      </c>
      <c r="G359" s="1">
        <f t="shared" si="13"/>
        <v>21392.91</v>
      </c>
    </row>
    <row r="360" spans="1:7" x14ac:dyDescent="0.25">
      <c r="A360" s="2" t="s">
        <v>1974</v>
      </c>
      <c r="B360" s="2" t="s">
        <v>1887</v>
      </c>
      <c r="C360" s="2" t="s">
        <v>409</v>
      </c>
      <c r="D360" s="1">
        <v>20.150557682622374</v>
      </c>
      <c r="E360" s="2" t="str">
        <f>VLOOKUP(C360,'Category Look Up'!$B:$C,2,FALSE)</f>
        <v>Consumables</v>
      </c>
      <c r="F360" s="2">
        <f>VLOOKUP(C360,'Sales Data'!$A:$B,2,FALSE)</f>
        <v>1061</v>
      </c>
      <c r="G360" s="1">
        <f t="shared" si="13"/>
        <v>21379.741701262337</v>
      </c>
    </row>
    <row r="361" spans="1:7" x14ac:dyDescent="0.25">
      <c r="A361" s="2" t="s">
        <v>1974</v>
      </c>
      <c r="B361" s="2" t="s">
        <v>1809</v>
      </c>
      <c r="C361" s="2" t="s">
        <v>331</v>
      </c>
      <c r="D361" s="1">
        <v>20.676511569012813</v>
      </c>
      <c r="E361" s="2" t="str">
        <f>VLOOKUP(C361,'Category Look Up'!$B:$C,2,FALSE)</f>
        <v>Consumables</v>
      </c>
      <c r="F361" s="2">
        <f>VLOOKUP(C361,'Sales Data'!$A:$B,2,FALSE)</f>
        <v>1033</v>
      </c>
      <c r="G361" s="1">
        <f t="shared" si="13"/>
        <v>21358.836450790237</v>
      </c>
    </row>
    <row r="362" spans="1:7" x14ac:dyDescent="0.25">
      <c r="A362" s="2" t="s">
        <v>1974</v>
      </c>
      <c r="B362" s="2" t="s">
        <v>1952</v>
      </c>
      <c r="C362" s="2" t="s">
        <v>488</v>
      </c>
      <c r="D362" s="1">
        <v>62.591386863836554</v>
      </c>
      <c r="E362" s="2" t="str">
        <f>VLOOKUP(C362,'Category Look Up'!$B:$C,2,FALSE)</f>
        <v>Home</v>
      </c>
      <c r="F362" s="2">
        <f>VLOOKUP(C362,'Sales Data'!$A:$B,2,FALSE)</f>
        <v>340</v>
      </c>
      <c r="G362" s="1">
        <f t="shared" si="13"/>
        <v>21281.071533704428</v>
      </c>
    </row>
    <row r="363" spans="1:7" x14ac:dyDescent="0.25">
      <c r="A363" s="2" t="s">
        <v>1973</v>
      </c>
      <c r="B363" s="2" t="s">
        <v>1244</v>
      </c>
      <c r="C363" s="2" t="s">
        <v>387</v>
      </c>
      <c r="D363" s="1">
        <v>122.99</v>
      </c>
      <c r="E363" s="2" t="str">
        <f>VLOOKUP(C363,'Category Look Up'!$B:$C,2,FALSE)</f>
        <v>Electronics</v>
      </c>
      <c r="F363" s="2">
        <f>VLOOKUP(C363,'Sales Data'!$A:$B,2,FALSE)</f>
        <v>173</v>
      </c>
      <c r="G363" s="1">
        <f t="shared" si="13"/>
        <v>21277.27</v>
      </c>
    </row>
    <row r="364" spans="1:7" x14ac:dyDescent="0.25">
      <c r="A364" s="2" t="s">
        <v>1973</v>
      </c>
      <c r="B364" s="2" t="s">
        <v>963</v>
      </c>
      <c r="C364" s="2" t="s">
        <v>246</v>
      </c>
      <c r="D364" s="1">
        <v>109.99</v>
      </c>
      <c r="E364" s="2" t="str">
        <f>VLOOKUP(C364,'Category Look Up'!$B:$C,2,FALSE)</f>
        <v>Electronics</v>
      </c>
      <c r="F364" s="2">
        <f>VLOOKUP(C364,'Sales Data'!$A:$B,2,FALSE)</f>
        <v>193</v>
      </c>
      <c r="G364" s="1">
        <f t="shared" si="13"/>
        <v>21228.07</v>
      </c>
    </row>
    <row r="365" spans="1:7" x14ac:dyDescent="0.25">
      <c r="A365" s="2" t="s">
        <v>1975</v>
      </c>
      <c r="B365" s="2" t="s">
        <v>1056</v>
      </c>
      <c r="C365" s="2" t="s">
        <v>292</v>
      </c>
      <c r="D365" s="1">
        <v>19.869011917729985</v>
      </c>
      <c r="E365" s="2" t="str">
        <f>VLOOKUP(C365,'Category Look Up'!$B:$C,2,FALSE)</f>
        <v>Consumables</v>
      </c>
      <c r="F365" s="2">
        <f>VLOOKUP(C365,'Sales Data'!$A:$B,2,FALSE)</f>
        <v>1068</v>
      </c>
      <c r="G365" s="1">
        <f t="shared" si="13"/>
        <v>21220.104728135622</v>
      </c>
    </row>
    <row r="366" spans="1:7" x14ac:dyDescent="0.25">
      <c r="A366" s="2" t="s">
        <v>1973</v>
      </c>
      <c r="B366" s="2" t="s">
        <v>556</v>
      </c>
      <c r="C366" s="2" t="s">
        <v>32</v>
      </c>
      <c r="D366" s="1">
        <v>69.790000000000006</v>
      </c>
      <c r="E366" s="2" t="str">
        <f>VLOOKUP(C366,'Category Look Up'!$B:$C,2,FALSE)</f>
        <v>Home</v>
      </c>
      <c r="F366" s="2">
        <f>VLOOKUP(C366,'Sales Data'!$A:$B,2,FALSE)</f>
        <v>304</v>
      </c>
      <c r="G366" s="1">
        <f t="shared" si="13"/>
        <v>21216.160000000003</v>
      </c>
    </row>
    <row r="367" spans="1:7" x14ac:dyDescent="0.25">
      <c r="A367" s="2" t="s">
        <v>1975</v>
      </c>
      <c r="B367" s="2" t="s">
        <v>1165</v>
      </c>
      <c r="C367" s="2" t="s">
        <v>347</v>
      </c>
      <c r="D367" s="1">
        <v>61.50373938180531</v>
      </c>
      <c r="E367" s="2" t="str">
        <f>VLOOKUP(C367,'Category Look Up'!$B:$C,2,FALSE)</f>
        <v>Home</v>
      </c>
      <c r="F367" s="2">
        <f>VLOOKUP(C367,'Sales Data'!$A:$B,2,FALSE)</f>
        <v>344</v>
      </c>
      <c r="G367" s="1">
        <f t="shared" si="13"/>
        <v>21157.286347341025</v>
      </c>
    </row>
    <row r="368" spans="1:7" x14ac:dyDescent="0.25">
      <c r="A368" s="2" t="s">
        <v>1975</v>
      </c>
      <c r="B368" s="2" t="s">
        <v>978</v>
      </c>
      <c r="C368" s="2" t="s">
        <v>253</v>
      </c>
      <c r="D368" s="1">
        <v>19.358072345658119</v>
      </c>
      <c r="E368" s="2" t="str">
        <f>VLOOKUP(C368,'Category Look Up'!$B:$C,2,FALSE)</f>
        <v>Consumables</v>
      </c>
      <c r="F368" s="2">
        <f>VLOOKUP(C368,'Sales Data'!$A:$B,2,FALSE)</f>
        <v>1092</v>
      </c>
      <c r="G368" s="1">
        <f t="shared" si="13"/>
        <v>21139.015001458665</v>
      </c>
    </row>
    <row r="369" spans="1:7" x14ac:dyDescent="0.25">
      <c r="A369" s="2" t="s">
        <v>1973</v>
      </c>
      <c r="B369" s="2" t="s">
        <v>855</v>
      </c>
      <c r="C369" s="2" t="s">
        <v>192</v>
      </c>
      <c r="D369" s="1">
        <v>124.99</v>
      </c>
      <c r="E369" s="2" t="str">
        <f>VLOOKUP(C369,'Category Look Up'!$B:$C,2,FALSE)</f>
        <v>Electronics</v>
      </c>
      <c r="F369" s="2">
        <f>VLOOKUP(C369,'Sales Data'!$A:$B,2,FALSE)</f>
        <v>168</v>
      </c>
      <c r="G369" s="1">
        <f t="shared" si="13"/>
        <v>20998.32</v>
      </c>
    </row>
    <row r="370" spans="1:7" x14ac:dyDescent="0.25">
      <c r="A370" s="2" t="s">
        <v>1975</v>
      </c>
      <c r="B370" s="2" t="s">
        <v>1412</v>
      </c>
      <c r="C370" s="2" t="s">
        <v>471</v>
      </c>
      <c r="D370" s="1">
        <v>78.142341801750248</v>
      </c>
      <c r="E370" s="2" t="str">
        <f>VLOOKUP(C370,'Category Look Up'!$B:$C,2,FALSE)</f>
        <v>Electronics</v>
      </c>
      <c r="F370" s="2">
        <f>VLOOKUP(C370,'Sales Data'!$A:$B,2,FALSE)</f>
        <v>268</v>
      </c>
      <c r="G370" s="1">
        <f t="shared" si="13"/>
        <v>20942.147602869067</v>
      </c>
    </row>
    <row r="371" spans="1:7" x14ac:dyDescent="0.25">
      <c r="A371" s="2" t="s">
        <v>1975</v>
      </c>
      <c r="B371" s="2" t="s">
        <v>1320</v>
      </c>
      <c r="C371" s="2" t="s">
        <v>425</v>
      </c>
      <c r="D371" s="1">
        <v>59.750343593651841</v>
      </c>
      <c r="E371" s="2" t="str">
        <f>VLOOKUP(C371,'Category Look Up'!$B:$C,2,FALSE)</f>
        <v>Home</v>
      </c>
      <c r="F371" s="2">
        <f>VLOOKUP(C371,'Sales Data'!$A:$B,2,FALSE)</f>
        <v>350</v>
      </c>
      <c r="G371" s="1">
        <f t="shared" si="13"/>
        <v>20912.620257778144</v>
      </c>
    </row>
    <row r="372" spans="1:7" x14ac:dyDescent="0.25">
      <c r="A372" s="2" t="s">
        <v>1975</v>
      </c>
      <c r="B372" s="2" t="s">
        <v>1034</v>
      </c>
      <c r="C372" s="2" t="s">
        <v>281</v>
      </c>
      <c r="D372" s="1">
        <v>63.958407256670853</v>
      </c>
      <c r="E372" s="2" t="str">
        <f>VLOOKUP(C372,'Category Look Up'!$B:$C,2,FALSE)</f>
        <v>Home</v>
      </c>
      <c r="F372" s="2">
        <f>VLOOKUP(C372,'Sales Data'!$A:$B,2,FALSE)</f>
        <v>326</v>
      </c>
      <c r="G372" s="1">
        <f t="shared" si="13"/>
        <v>20850.440765674699</v>
      </c>
    </row>
    <row r="373" spans="1:7" x14ac:dyDescent="0.25">
      <c r="A373" s="2" t="s">
        <v>1973</v>
      </c>
      <c r="B373" s="2" t="s">
        <v>1132</v>
      </c>
      <c r="C373" s="2" t="s">
        <v>331</v>
      </c>
      <c r="D373" s="1">
        <v>19.989999999999998</v>
      </c>
      <c r="E373" s="2" t="str">
        <f>VLOOKUP(C373,'Category Look Up'!$B:$C,2,FALSE)</f>
        <v>Consumables</v>
      </c>
      <c r="F373" s="2">
        <f>VLOOKUP(C373,'Sales Data'!$A:$B,2,FALSE)</f>
        <v>1033</v>
      </c>
      <c r="G373" s="1">
        <f t="shared" si="13"/>
        <v>20649.669999999998</v>
      </c>
    </row>
    <row r="374" spans="1:7" x14ac:dyDescent="0.25">
      <c r="A374" s="2" t="s">
        <v>1973</v>
      </c>
      <c r="B374" s="2" t="s">
        <v>1164</v>
      </c>
      <c r="C374" s="2" t="s">
        <v>347</v>
      </c>
      <c r="D374" s="1">
        <v>59.95</v>
      </c>
      <c r="E374" s="2" t="str">
        <f>VLOOKUP(C374,'Category Look Up'!$B:$C,2,FALSE)</f>
        <v>Home</v>
      </c>
      <c r="F374" s="2">
        <f>VLOOKUP(C374,'Sales Data'!$A:$B,2,FALSE)</f>
        <v>344</v>
      </c>
      <c r="G374" s="1">
        <f t="shared" si="13"/>
        <v>20622.8</v>
      </c>
    </row>
    <row r="375" spans="1:7" x14ac:dyDescent="0.25">
      <c r="A375" s="2" t="s">
        <v>1974</v>
      </c>
      <c r="B375" s="2" t="s">
        <v>1503</v>
      </c>
      <c r="C375" s="2" t="s">
        <v>25</v>
      </c>
      <c r="D375" s="1">
        <v>39.384545055301608</v>
      </c>
      <c r="E375" s="2" t="str">
        <f>VLOOKUP(C375,'Category Look Up'!$B:$C,2,FALSE)</f>
        <v>Consumables</v>
      </c>
      <c r="F375" s="2">
        <f>VLOOKUP(C375,'Sales Data'!$A:$B,2,FALSE)</f>
        <v>522</v>
      </c>
      <c r="G375" s="1">
        <f t="shared" si="13"/>
        <v>20558.73251886744</v>
      </c>
    </row>
    <row r="376" spans="1:7" x14ac:dyDescent="0.25">
      <c r="A376" s="2" t="s">
        <v>1974</v>
      </c>
      <c r="B376" s="2" t="s">
        <v>1770</v>
      </c>
      <c r="C376" s="2" t="s">
        <v>292</v>
      </c>
      <c r="D376" s="1">
        <v>19.159694558930319</v>
      </c>
      <c r="E376" s="2" t="str">
        <f>VLOOKUP(C376,'Category Look Up'!$B:$C,2,FALSE)</f>
        <v>Consumables</v>
      </c>
      <c r="F376" s="2">
        <f>VLOOKUP(C376,'Sales Data'!$A:$B,2,FALSE)</f>
        <v>1068</v>
      </c>
      <c r="G376" s="1">
        <f t="shared" si="13"/>
        <v>20462.553788937581</v>
      </c>
    </row>
    <row r="377" spans="1:7" x14ac:dyDescent="0.25">
      <c r="A377" s="2" t="s">
        <v>1973</v>
      </c>
      <c r="B377" s="2" t="s">
        <v>1001</v>
      </c>
      <c r="C377" s="2" t="s">
        <v>265</v>
      </c>
      <c r="D377" s="1">
        <v>19.940000000000001</v>
      </c>
      <c r="E377" s="2" t="str">
        <f>VLOOKUP(C377,'Category Look Up'!$B:$C,2,FALSE)</f>
        <v>Consumables</v>
      </c>
      <c r="F377" s="2">
        <f>VLOOKUP(C377,'Sales Data'!$A:$B,2,FALSE)</f>
        <v>1021</v>
      </c>
      <c r="G377" s="1">
        <f t="shared" si="13"/>
        <v>20358.740000000002</v>
      </c>
    </row>
    <row r="378" spans="1:7" x14ac:dyDescent="0.25">
      <c r="A378" s="2" t="s">
        <v>1973</v>
      </c>
      <c r="B378" s="2" t="s">
        <v>1112</v>
      </c>
      <c r="C378" s="2" t="s">
        <v>321</v>
      </c>
      <c r="D378" s="1">
        <v>110</v>
      </c>
      <c r="E378" s="2" t="str">
        <f>VLOOKUP(C378,'Category Look Up'!$B:$C,2,FALSE)</f>
        <v>Electronics</v>
      </c>
      <c r="F378" s="2">
        <f>VLOOKUP(C378,'Sales Data'!$A:$B,2,FALSE)</f>
        <v>185</v>
      </c>
      <c r="G378" s="1">
        <f t="shared" si="13"/>
        <v>20350</v>
      </c>
    </row>
    <row r="379" spans="1:7" x14ac:dyDescent="0.25">
      <c r="A379" s="2" t="s">
        <v>1974</v>
      </c>
      <c r="B379" s="2" t="s">
        <v>1731</v>
      </c>
      <c r="C379" s="2" t="s">
        <v>253</v>
      </c>
      <c r="D379" s="1">
        <v>18.538624919580606</v>
      </c>
      <c r="E379" s="2" t="str">
        <f>VLOOKUP(C379,'Category Look Up'!$B:$C,2,FALSE)</f>
        <v>Consumables</v>
      </c>
      <c r="F379" s="2">
        <f>VLOOKUP(C379,'Sales Data'!$A:$B,2,FALSE)</f>
        <v>1092</v>
      </c>
      <c r="G379" s="1">
        <f t="shared" si="13"/>
        <v>20244.17841218202</v>
      </c>
    </row>
    <row r="380" spans="1:7" x14ac:dyDescent="0.25">
      <c r="A380" s="2" t="s">
        <v>1974</v>
      </c>
      <c r="B380" s="2" t="s">
        <v>1795</v>
      </c>
      <c r="C380" s="2" t="s">
        <v>317</v>
      </c>
      <c r="D380" s="1">
        <v>61.216471597117845</v>
      </c>
      <c r="E380" s="2" t="str">
        <f>VLOOKUP(C380,'Category Look Up'!$B:$C,2,FALSE)</f>
        <v>Home</v>
      </c>
      <c r="F380" s="2">
        <f>VLOOKUP(C380,'Sales Data'!$A:$B,2,FALSE)</f>
        <v>330</v>
      </c>
      <c r="G380" s="1">
        <f t="shared" si="13"/>
        <v>20201.43562704889</v>
      </c>
    </row>
    <row r="381" spans="1:7" x14ac:dyDescent="0.25">
      <c r="A381" s="2" t="s">
        <v>1974</v>
      </c>
      <c r="B381" s="2" t="s">
        <v>1506</v>
      </c>
      <c r="C381" s="2" t="s">
        <v>28</v>
      </c>
      <c r="D381" s="1">
        <v>39.027566428383437</v>
      </c>
      <c r="E381" s="2" t="str">
        <f>VLOOKUP(C381,'Category Look Up'!$B:$C,2,FALSE)</f>
        <v>Consumables</v>
      </c>
      <c r="F381" s="2">
        <f>VLOOKUP(C381,'Sales Data'!$A:$B,2,FALSE)</f>
        <v>517</v>
      </c>
      <c r="G381" s="1">
        <f t="shared" si="13"/>
        <v>20177.251843474238</v>
      </c>
    </row>
    <row r="382" spans="1:7" x14ac:dyDescent="0.25">
      <c r="A382" s="2" t="s">
        <v>1973</v>
      </c>
      <c r="B382" s="2" t="s">
        <v>869</v>
      </c>
      <c r="C382" s="2" t="s">
        <v>199</v>
      </c>
      <c r="D382" s="1">
        <v>19.47</v>
      </c>
      <c r="E382" s="2" t="str">
        <f>VLOOKUP(C382,'Category Look Up'!$B:$C,2,FALSE)</f>
        <v>Consumables</v>
      </c>
      <c r="F382" s="2">
        <f>VLOOKUP(C382,'Sales Data'!$A:$B,2,FALSE)</f>
        <v>1034</v>
      </c>
      <c r="G382" s="1">
        <f t="shared" si="13"/>
        <v>20131.98</v>
      </c>
    </row>
    <row r="383" spans="1:7" x14ac:dyDescent="0.25">
      <c r="A383" s="2" t="s">
        <v>1974</v>
      </c>
      <c r="B383" s="2" t="s">
        <v>1759</v>
      </c>
      <c r="C383" s="2" t="s">
        <v>281</v>
      </c>
      <c r="D383" s="1">
        <v>61.124148073243148</v>
      </c>
      <c r="E383" s="2" t="str">
        <f>VLOOKUP(C383,'Category Look Up'!$B:$C,2,FALSE)</f>
        <v>Home</v>
      </c>
      <c r="F383" s="2">
        <f>VLOOKUP(C383,'Sales Data'!$A:$B,2,FALSE)</f>
        <v>326</v>
      </c>
      <c r="G383" s="1">
        <f t="shared" si="13"/>
        <v>19926.472271877265</v>
      </c>
    </row>
    <row r="384" spans="1:7" x14ac:dyDescent="0.25">
      <c r="A384" s="2" t="s">
        <v>1973</v>
      </c>
      <c r="B384" s="2" t="s">
        <v>542</v>
      </c>
      <c r="C384" s="2" t="s">
        <v>25</v>
      </c>
      <c r="D384" s="1">
        <v>38</v>
      </c>
      <c r="E384" s="2" t="str">
        <f>VLOOKUP(C384,'Category Look Up'!$B:$C,2,FALSE)</f>
        <v>Consumables</v>
      </c>
      <c r="F384" s="2">
        <f>VLOOKUP(C384,'Sales Data'!$A:$B,2,FALSE)</f>
        <v>522</v>
      </c>
      <c r="G384" s="1">
        <f t="shared" si="13"/>
        <v>19836</v>
      </c>
    </row>
    <row r="385" spans="1:7" x14ac:dyDescent="0.25">
      <c r="A385" s="2" t="s">
        <v>1974</v>
      </c>
      <c r="B385" s="2" t="s">
        <v>1548</v>
      </c>
      <c r="C385" s="2" t="s">
        <v>70</v>
      </c>
      <c r="D385" s="1">
        <v>35.278657446727671</v>
      </c>
      <c r="E385" s="2" t="str">
        <f>VLOOKUP(C385,'Category Look Up'!$B:$C,2,FALSE)</f>
        <v>Consumables</v>
      </c>
      <c r="F385" s="2">
        <f>VLOOKUP(C385,'Sales Data'!$A:$B,2,FALSE)</f>
        <v>561</v>
      </c>
      <c r="G385" s="1">
        <f t="shared" si="13"/>
        <v>19791.326827614223</v>
      </c>
    </row>
    <row r="386" spans="1:7" x14ac:dyDescent="0.25">
      <c r="A386" s="2" t="s">
        <v>1974</v>
      </c>
      <c r="B386" s="2" t="s">
        <v>1560</v>
      </c>
      <c r="C386" s="2" t="s">
        <v>82</v>
      </c>
      <c r="D386" s="1">
        <v>19.740180833140872</v>
      </c>
      <c r="E386" s="2" t="str">
        <f>VLOOKUP(C386,'Category Look Up'!$B:$C,2,FALSE)</f>
        <v>Consumables</v>
      </c>
      <c r="F386" s="2">
        <f>VLOOKUP(C386,'Sales Data'!$A:$B,2,FALSE)</f>
        <v>1001</v>
      </c>
      <c r="G386" s="1">
        <f t="shared" ref="G386:G449" si="14">D386*F386</f>
        <v>19759.921013974013</v>
      </c>
    </row>
    <row r="387" spans="1:7" x14ac:dyDescent="0.25">
      <c r="A387" s="2" t="s">
        <v>1973</v>
      </c>
      <c r="B387" s="2" t="s">
        <v>977</v>
      </c>
      <c r="C387" s="2" t="s">
        <v>253</v>
      </c>
      <c r="D387" s="1">
        <v>17.989999999999998</v>
      </c>
      <c r="E387" s="2" t="str">
        <f>VLOOKUP(C387,'Category Look Up'!$B:$C,2,FALSE)</f>
        <v>Consumables</v>
      </c>
      <c r="F387" s="2">
        <f>VLOOKUP(C387,'Sales Data'!$A:$B,2,FALSE)</f>
        <v>1092</v>
      </c>
      <c r="G387" s="1">
        <f t="shared" si="14"/>
        <v>19645.079999999998</v>
      </c>
    </row>
    <row r="388" spans="1:7" x14ac:dyDescent="0.25">
      <c r="A388" s="2" t="s">
        <v>1973</v>
      </c>
      <c r="B388" s="2" t="s">
        <v>632</v>
      </c>
      <c r="C388" s="2" t="s">
        <v>70</v>
      </c>
      <c r="D388" s="1">
        <v>34.99</v>
      </c>
      <c r="E388" s="2" t="str">
        <f>VLOOKUP(C388,'Category Look Up'!$B:$C,2,FALSE)</f>
        <v>Consumables</v>
      </c>
      <c r="F388" s="2">
        <f>VLOOKUP(C388,'Sales Data'!$A:$B,2,FALSE)</f>
        <v>561</v>
      </c>
      <c r="G388" s="1">
        <f t="shared" si="14"/>
        <v>19629.39</v>
      </c>
    </row>
    <row r="389" spans="1:7" x14ac:dyDescent="0.25">
      <c r="A389" s="2" t="s">
        <v>1974</v>
      </c>
      <c r="B389" s="2" t="s">
        <v>1533</v>
      </c>
      <c r="C389" s="2" t="s">
        <v>55</v>
      </c>
      <c r="D389" s="1">
        <v>17.585732373435693</v>
      </c>
      <c r="E389" s="2" t="str">
        <f>VLOOKUP(C389,'Category Look Up'!$B:$C,2,FALSE)</f>
        <v>Consumables</v>
      </c>
      <c r="F389" s="2">
        <f>VLOOKUP(C389,'Sales Data'!$A:$B,2,FALSE)</f>
        <v>1100</v>
      </c>
      <c r="G389" s="1">
        <f t="shared" si="14"/>
        <v>19344.305610779262</v>
      </c>
    </row>
    <row r="390" spans="1:7" x14ac:dyDescent="0.25">
      <c r="A390" s="2" t="s">
        <v>1973</v>
      </c>
      <c r="B390" s="2" t="s">
        <v>989</v>
      </c>
      <c r="C390" s="2" t="s">
        <v>259</v>
      </c>
      <c r="D390" s="1">
        <v>19.22</v>
      </c>
      <c r="E390" s="2" t="str">
        <f>VLOOKUP(C390,'Category Look Up'!$B:$C,2,FALSE)</f>
        <v>Consumables</v>
      </c>
      <c r="F390" s="2">
        <f>VLOOKUP(C390,'Sales Data'!$A:$B,2,FALSE)</f>
        <v>1003</v>
      </c>
      <c r="G390" s="1">
        <f t="shared" si="14"/>
        <v>19277.66</v>
      </c>
    </row>
    <row r="391" spans="1:7" x14ac:dyDescent="0.25">
      <c r="A391" s="2" t="s">
        <v>1974</v>
      </c>
      <c r="B391" s="2" t="s">
        <v>1846</v>
      </c>
      <c r="C391" s="2" t="s">
        <v>368</v>
      </c>
      <c r="D391" s="1">
        <v>60.80166846166793</v>
      </c>
      <c r="E391" s="2" t="str">
        <f>VLOOKUP(C391,'Category Look Up'!$B:$C,2,FALSE)</f>
        <v>Home</v>
      </c>
      <c r="F391" s="2">
        <f>VLOOKUP(C391,'Sales Data'!$A:$B,2,FALSE)</f>
        <v>317</v>
      </c>
      <c r="G391" s="1">
        <f t="shared" si="14"/>
        <v>19274.128902348733</v>
      </c>
    </row>
    <row r="392" spans="1:7" x14ac:dyDescent="0.25">
      <c r="A392" s="2" t="s">
        <v>1975</v>
      </c>
      <c r="B392" s="2" t="s">
        <v>1480</v>
      </c>
      <c r="C392" s="2" t="s">
        <v>505</v>
      </c>
      <c r="D392" s="1">
        <v>18.45328644955671</v>
      </c>
      <c r="E392" s="2" t="str">
        <f>VLOOKUP(C392,'Category Look Up'!$B:$C,2,FALSE)</f>
        <v>Consumables</v>
      </c>
      <c r="F392" s="2">
        <f>VLOOKUP(C392,'Sales Data'!$A:$B,2,FALSE)</f>
        <v>1037</v>
      </c>
      <c r="G392" s="1">
        <f t="shared" si="14"/>
        <v>19136.058048190309</v>
      </c>
    </row>
    <row r="393" spans="1:7" x14ac:dyDescent="0.25">
      <c r="A393" s="2" t="s">
        <v>1973</v>
      </c>
      <c r="B393" s="2" t="s">
        <v>1270</v>
      </c>
      <c r="C393" s="2" t="s">
        <v>400</v>
      </c>
      <c r="D393" s="1">
        <v>18.149999999999999</v>
      </c>
      <c r="E393" s="2" t="str">
        <f>VLOOKUP(C393,'Category Look Up'!$B:$C,2,FALSE)</f>
        <v>Consumables</v>
      </c>
      <c r="F393" s="2">
        <f>VLOOKUP(C393,'Sales Data'!$A:$B,2,FALSE)</f>
        <v>1054</v>
      </c>
      <c r="G393" s="1">
        <f t="shared" si="14"/>
        <v>19130.099999999999</v>
      </c>
    </row>
    <row r="394" spans="1:7" x14ac:dyDescent="0.25">
      <c r="A394" s="2" t="s">
        <v>1975</v>
      </c>
      <c r="B394" s="2" t="s">
        <v>1105</v>
      </c>
      <c r="C394" s="2" t="s">
        <v>317</v>
      </c>
      <c r="D394" s="1">
        <v>57.928525880647364</v>
      </c>
      <c r="E394" s="2" t="str">
        <f>VLOOKUP(C394,'Category Look Up'!$B:$C,2,FALSE)</f>
        <v>Home</v>
      </c>
      <c r="F394" s="2">
        <f>VLOOKUP(C394,'Sales Data'!$A:$B,2,FALSE)</f>
        <v>330</v>
      </c>
      <c r="G394" s="1">
        <f t="shared" si="14"/>
        <v>19116.41354061363</v>
      </c>
    </row>
    <row r="395" spans="1:7" x14ac:dyDescent="0.25">
      <c r="A395" s="2" t="s">
        <v>1975</v>
      </c>
      <c r="B395" s="2" t="s">
        <v>1207</v>
      </c>
      <c r="C395" s="2" t="s">
        <v>368</v>
      </c>
      <c r="D395" s="1">
        <v>59.937178531986277</v>
      </c>
      <c r="E395" s="2" t="str">
        <f>VLOOKUP(C395,'Category Look Up'!$B:$C,2,FALSE)</f>
        <v>Home</v>
      </c>
      <c r="F395" s="2">
        <f>VLOOKUP(C395,'Sales Data'!$A:$B,2,FALSE)</f>
        <v>317</v>
      </c>
      <c r="G395" s="1">
        <f t="shared" si="14"/>
        <v>19000.085594639651</v>
      </c>
    </row>
    <row r="396" spans="1:7" x14ac:dyDescent="0.25">
      <c r="A396" s="2" t="s">
        <v>1974</v>
      </c>
      <c r="B396" s="2" t="s">
        <v>1931</v>
      </c>
      <c r="C396" s="2" t="s">
        <v>453</v>
      </c>
      <c r="D396" s="1">
        <v>100.38963535288993</v>
      </c>
      <c r="E396" s="2" t="str">
        <f>VLOOKUP(C396,'Category Look Up'!$B:$C,2,FALSE)</f>
        <v>Electronics</v>
      </c>
      <c r="F396" s="2">
        <f>VLOOKUP(C396,'Sales Data'!$A:$B,2,FALSE)</f>
        <v>189</v>
      </c>
      <c r="G396" s="1">
        <f t="shared" si="14"/>
        <v>18973.641081696194</v>
      </c>
    </row>
    <row r="397" spans="1:7" x14ac:dyDescent="0.25">
      <c r="A397" s="2" t="s">
        <v>1974</v>
      </c>
      <c r="B397" s="2" t="s">
        <v>1763</v>
      </c>
      <c r="C397" s="2" t="s">
        <v>285</v>
      </c>
      <c r="D397" s="1">
        <v>54.952199211483666</v>
      </c>
      <c r="E397" s="2" t="str">
        <f>VLOOKUP(C397,'Category Look Up'!$B:$C,2,FALSE)</f>
        <v>Electronics</v>
      </c>
      <c r="F397" s="2">
        <f>VLOOKUP(C397,'Sales Data'!$A:$B,2,FALSE)</f>
        <v>344</v>
      </c>
      <c r="G397" s="1">
        <f t="shared" si="14"/>
        <v>18903.556528750381</v>
      </c>
    </row>
    <row r="398" spans="1:7" x14ac:dyDescent="0.25">
      <c r="A398" s="2" t="s">
        <v>1975</v>
      </c>
      <c r="B398" s="2" t="s">
        <v>1187</v>
      </c>
      <c r="C398" s="2" t="s">
        <v>358</v>
      </c>
      <c r="D398" s="1">
        <v>17.047378262823187</v>
      </c>
      <c r="E398" s="2" t="str">
        <f>VLOOKUP(C398,'Category Look Up'!$B:$C,2,FALSE)</f>
        <v>Consumables</v>
      </c>
      <c r="F398" s="2">
        <f>VLOOKUP(C398,'Sales Data'!$A:$B,2,FALSE)</f>
        <v>1097</v>
      </c>
      <c r="G398" s="1">
        <f t="shared" si="14"/>
        <v>18700.973954317036</v>
      </c>
    </row>
    <row r="399" spans="1:7" x14ac:dyDescent="0.25">
      <c r="A399" s="2" t="s">
        <v>1973</v>
      </c>
      <c r="B399" s="2" t="s">
        <v>1445</v>
      </c>
      <c r="C399" s="2" t="s">
        <v>488</v>
      </c>
      <c r="D399" s="1">
        <v>54.99</v>
      </c>
      <c r="E399" s="2" t="str">
        <f>VLOOKUP(C399,'Category Look Up'!$B:$C,2,FALSE)</f>
        <v>Home</v>
      </c>
      <c r="F399" s="2">
        <f>VLOOKUP(C399,'Sales Data'!$A:$B,2,FALSE)</f>
        <v>340</v>
      </c>
      <c r="G399" s="1">
        <f t="shared" si="14"/>
        <v>18696.600000000002</v>
      </c>
    </row>
    <row r="400" spans="1:7" x14ac:dyDescent="0.25">
      <c r="A400" s="2" t="s">
        <v>1975</v>
      </c>
      <c r="B400" s="2" t="s">
        <v>597</v>
      </c>
      <c r="C400" s="2" t="s">
        <v>52</v>
      </c>
      <c r="D400" s="1">
        <v>32.55172278359592</v>
      </c>
      <c r="E400" s="2" t="str">
        <f>VLOOKUP(C400,'Category Look Up'!$B:$C,2,FALSE)</f>
        <v>Consumables</v>
      </c>
      <c r="F400" s="2">
        <f>VLOOKUP(C400,'Sales Data'!$A:$B,2,FALSE)</f>
        <v>574</v>
      </c>
      <c r="G400" s="1">
        <f t="shared" si="14"/>
        <v>18684.688877784058</v>
      </c>
    </row>
    <row r="401" spans="1:7" x14ac:dyDescent="0.25">
      <c r="A401" s="2" t="s">
        <v>1975</v>
      </c>
      <c r="B401" s="2" t="s">
        <v>603</v>
      </c>
      <c r="C401" s="2" t="s">
        <v>55</v>
      </c>
      <c r="D401" s="1">
        <v>16.88945593080215</v>
      </c>
      <c r="E401" s="2" t="str">
        <f>VLOOKUP(C401,'Category Look Up'!$B:$C,2,FALSE)</f>
        <v>Consumables</v>
      </c>
      <c r="F401" s="2">
        <f>VLOOKUP(C401,'Sales Data'!$A:$B,2,FALSE)</f>
        <v>1100</v>
      </c>
      <c r="G401" s="1">
        <f t="shared" si="14"/>
        <v>18578.401523882363</v>
      </c>
    </row>
    <row r="402" spans="1:7" x14ac:dyDescent="0.25">
      <c r="A402" s="2" t="s">
        <v>1974</v>
      </c>
      <c r="B402" s="2" t="s">
        <v>1674</v>
      </c>
      <c r="C402" s="2" t="s">
        <v>196</v>
      </c>
      <c r="D402" s="1">
        <v>18.152179793804386</v>
      </c>
      <c r="E402" s="2" t="str">
        <f>VLOOKUP(C402,'Category Look Up'!$B:$C,2,FALSE)</f>
        <v>Consumables</v>
      </c>
      <c r="F402" s="2">
        <f>VLOOKUP(C402,'Sales Data'!$A:$B,2,FALSE)</f>
        <v>1023</v>
      </c>
      <c r="G402" s="1">
        <f t="shared" si="14"/>
        <v>18569.679929061887</v>
      </c>
    </row>
    <row r="403" spans="1:7" x14ac:dyDescent="0.25">
      <c r="A403" s="2" t="s">
        <v>1975</v>
      </c>
      <c r="B403" s="2" t="s">
        <v>1008</v>
      </c>
      <c r="C403" s="2" t="s">
        <v>268</v>
      </c>
      <c r="D403" s="1">
        <v>35.693998208508773</v>
      </c>
      <c r="E403" s="2" t="str">
        <f>VLOOKUP(C403,'Category Look Up'!$B:$C,2,FALSE)</f>
        <v>Consumables</v>
      </c>
      <c r="F403" s="2">
        <f>VLOOKUP(C403,'Sales Data'!$A:$B,2,FALSE)</f>
        <v>519</v>
      </c>
      <c r="G403" s="1">
        <f t="shared" si="14"/>
        <v>18525.185070216052</v>
      </c>
    </row>
    <row r="404" spans="1:7" x14ac:dyDescent="0.25">
      <c r="A404" s="2" t="s">
        <v>1975</v>
      </c>
      <c r="B404" s="2" t="s">
        <v>1318</v>
      </c>
      <c r="C404" s="2" t="s">
        <v>424</v>
      </c>
      <c r="D404" s="1">
        <v>17.761684724518677</v>
      </c>
      <c r="E404" s="2" t="str">
        <f>VLOOKUP(C404,'Category Look Up'!$B:$C,2,FALSE)</f>
        <v>Consumables</v>
      </c>
      <c r="F404" s="2">
        <f>VLOOKUP(C404,'Sales Data'!$A:$B,2,FALSE)</f>
        <v>1037</v>
      </c>
      <c r="G404" s="1">
        <f t="shared" si="14"/>
        <v>18418.867059325868</v>
      </c>
    </row>
    <row r="405" spans="1:7" x14ac:dyDescent="0.25">
      <c r="A405" s="2" t="s">
        <v>1975</v>
      </c>
      <c r="B405" s="2" t="s">
        <v>543</v>
      </c>
      <c r="C405" s="2" t="s">
        <v>25</v>
      </c>
      <c r="D405" s="1">
        <v>35.124626353952799</v>
      </c>
      <c r="E405" s="2" t="str">
        <f>VLOOKUP(C405,'Category Look Up'!$B:$C,2,FALSE)</f>
        <v>Consumables</v>
      </c>
      <c r="F405" s="2">
        <f>VLOOKUP(C405,'Sales Data'!$A:$B,2,FALSE)</f>
        <v>522</v>
      </c>
      <c r="G405" s="1">
        <f t="shared" si="14"/>
        <v>18335.054956763361</v>
      </c>
    </row>
    <row r="406" spans="1:7" x14ac:dyDescent="0.25">
      <c r="A406" s="2" t="s">
        <v>1975</v>
      </c>
      <c r="B406" s="2" t="s">
        <v>1169</v>
      </c>
      <c r="C406" s="2" t="s">
        <v>349</v>
      </c>
      <c r="D406" s="1">
        <v>17.891168493830683</v>
      </c>
      <c r="E406" s="2" t="str">
        <f>VLOOKUP(C406,'Category Look Up'!$B:$C,2,FALSE)</f>
        <v>Consumables</v>
      </c>
      <c r="F406" s="2">
        <f>VLOOKUP(C406,'Sales Data'!$A:$B,2,FALSE)</f>
        <v>1021</v>
      </c>
      <c r="G406" s="1">
        <f t="shared" si="14"/>
        <v>18266.883032201127</v>
      </c>
    </row>
    <row r="407" spans="1:7" x14ac:dyDescent="0.25">
      <c r="A407" s="2" t="s">
        <v>1974</v>
      </c>
      <c r="B407" s="2" t="s">
        <v>1710</v>
      </c>
      <c r="C407" s="2" t="s">
        <v>232</v>
      </c>
      <c r="D407" s="1">
        <v>17.460703934966805</v>
      </c>
      <c r="E407" s="2" t="str">
        <f>VLOOKUP(C407,'Category Look Up'!$B:$C,2,FALSE)</f>
        <v>Consumables</v>
      </c>
      <c r="F407" s="2">
        <f>VLOOKUP(C407,'Sales Data'!$A:$B,2,FALSE)</f>
        <v>1045</v>
      </c>
      <c r="G407" s="1">
        <f t="shared" si="14"/>
        <v>18246.43561204031</v>
      </c>
    </row>
    <row r="408" spans="1:7" x14ac:dyDescent="0.25">
      <c r="A408" s="2" t="s">
        <v>1973</v>
      </c>
      <c r="B408" s="2" t="s">
        <v>1055</v>
      </c>
      <c r="C408" s="2" t="s">
        <v>292</v>
      </c>
      <c r="D408" s="1">
        <v>16.989999999999998</v>
      </c>
      <c r="E408" s="2" t="str">
        <f>VLOOKUP(C408,'Category Look Up'!$B:$C,2,FALSE)</f>
        <v>Consumables</v>
      </c>
      <c r="F408" s="2">
        <f>VLOOKUP(C408,'Sales Data'!$A:$B,2,FALSE)</f>
        <v>1068</v>
      </c>
      <c r="G408" s="1">
        <f t="shared" si="14"/>
        <v>18145.32</v>
      </c>
    </row>
    <row r="409" spans="1:7" x14ac:dyDescent="0.25">
      <c r="A409" s="2" t="s">
        <v>1974</v>
      </c>
      <c r="B409" s="2" t="s">
        <v>1784</v>
      </c>
      <c r="C409" s="2" t="s">
        <v>306</v>
      </c>
      <c r="D409" s="1">
        <v>109.85612781955669</v>
      </c>
      <c r="E409" s="2" t="str">
        <f>VLOOKUP(C409,'Category Look Up'!$B:$C,2,FALSE)</f>
        <v>Electronics</v>
      </c>
      <c r="F409" s="2">
        <f>VLOOKUP(C409,'Sales Data'!$A:$B,2,FALSE)</f>
        <v>165</v>
      </c>
      <c r="G409" s="1">
        <f t="shared" si="14"/>
        <v>18126.261090226853</v>
      </c>
    </row>
    <row r="410" spans="1:7" x14ac:dyDescent="0.25">
      <c r="A410" s="2" t="s">
        <v>1975</v>
      </c>
      <c r="B410" s="2" t="s">
        <v>1245</v>
      </c>
      <c r="C410" s="2" t="s">
        <v>387</v>
      </c>
      <c r="D410" s="1">
        <v>104.60749189379773</v>
      </c>
      <c r="E410" s="2" t="str">
        <f>VLOOKUP(C410,'Category Look Up'!$B:$C,2,FALSE)</f>
        <v>Electronics</v>
      </c>
      <c r="F410" s="2">
        <f>VLOOKUP(C410,'Sales Data'!$A:$B,2,FALSE)</f>
        <v>173</v>
      </c>
      <c r="G410" s="1">
        <f t="shared" si="14"/>
        <v>18097.096097627007</v>
      </c>
    </row>
    <row r="411" spans="1:7" x14ac:dyDescent="0.25">
      <c r="A411" s="2" t="s">
        <v>1973</v>
      </c>
      <c r="B411" s="2" t="s">
        <v>548</v>
      </c>
      <c r="C411" s="2" t="s">
        <v>28</v>
      </c>
      <c r="D411" s="1">
        <v>34.99</v>
      </c>
      <c r="E411" s="2" t="str">
        <f>VLOOKUP(C411,'Category Look Up'!$B:$C,2,FALSE)</f>
        <v>Consumables</v>
      </c>
      <c r="F411" s="2">
        <f>VLOOKUP(C411,'Sales Data'!$A:$B,2,FALSE)</f>
        <v>517</v>
      </c>
      <c r="G411" s="1">
        <f t="shared" si="14"/>
        <v>18089.830000000002</v>
      </c>
    </row>
    <row r="412" spans="1:7" x14ac:dyDescent="0.25">
      <c r="A412" s="2" t="s">
        <v>1974</v>
      </c>
      <c r="B412" s="2" t="s">
        <v>1902</v>
      </c>
      <c r="C412" s="2" t="s">
        <v>424</v>
      </c>
      <c r="D412" s="1">
        <v>17.425884305997254</v>
      </c>
      <c r="E412" s="2" t="str">
        <f>VLOOKUP(C412,'Category Look Up'!$B:$C,2,FALSE)</f>
        <v>Consumables</v>
      </c>
      <c r="F412" s="2">
        <f>VLOOKUP(C412,'Sales Data'!$A:$B,2,FALSE)</f>
        <v>1037</v>
      </c>
      <c r="G412" s="1">
        <f t="shared" si="14"/>
        <v>18070.642025319154</v>
      </c>
    </row>
    <row r="413" spans="1:7" x14ac:dyDescent="0.25">
      <c r="A413" s="2" t="s">
        <v>1974</v>
      </c>
      <c r="B413" s="2" t="s">
        <v>1827</v>
      </c>
      <c r="C413" s="2" t="s">
        <v>349</v>
      </c>
      <c r="D413" s="1">
        <v>17.575469782632002</v>
      </c>
      <c r="E413" s="2" t="str">
        <f>VLOOKUP(C413,'Category Look Up'!$B:$C,2,FALSE)</f>
        <v>Consumables</v>
      </c>
      <c r="F413" s="2">
        <f>VLOOKUP(C413,'Sales Data'!$A:$B,2,FALSE)</f>
        <v>1021</v>
      </c>
      <c r="G413" s="1">
        <f t="shared" si="14"/>
        <v>17944.554648067275</v>
      </c>
    </row>
    <row r="414" spans="1:7" x14ac:dyDescent="0.25">
      <c r="A414" s="2" t="s">
        <v>1973</v>
      </c>
      <c r="B414" s="2" t="s">
        <v>1033</v>
      </c>
      <c r="C414" s="2" t="s">
        <v>281</v>
      </c>
      <c r="D414" s="1">
        <v>54.99</v>
      </c>
      <c r="E414" s="2" t="str">
        <f>VLOOKUP(C414,'Category Look Up'!$B:$C,2,FALSE)</f>
        <v>Home</v>
      </c>
      <c r="F414" s="2">
        <f>VLOOKUP(C414,'Sales Data'!$A:$B,2,FALSE)</f>
        <v>326</v>
      </c>
      <c r="G414" s="1">
        <f t="shared" si="14"/>
        <v>17926.740000000002</v>
      </c>
    </row>
    <row r="415" spans="1:7" x14ac:dyDescent="0.25">
      <c r="A415" s="2" t="s">
        <v>1974</v>
      </c>
      <c r="B415" s="2" t="s">
        <v>1840</v>
      </c>
      <c r="C415" s="2" t="s">
        <v>362</v>
      </c>
      <c r="D415" s="1">
        <v>53.680440885500062</v>
      </c>
      <c r="E415" s="2" t="str">
        <f>VLOOKUP(C415,'Category Look Up'!$B:$C,2,FALSE)</f>
        <v>Home</v>
      </c>
      <c r="F415" s="2">
        <f>VLOOKUP(C415,'Sales Data'!$A:$B,2,FALSE)</f>
        <v>333</v>
      </c>
      <c r="G415" s="1">
        <f t="shared" si="14"/>
        <v>17875.58681487152</v>
      </c>
    </row>
    <row r="416" spans="1:7" x14ac:dyDescent="0.25">
      <c r="A416" s="2" t="s">
        <v>1975</v>
      </c>
      <c r="B416" s="2" t="s">
        <v>683</v>
      </c>
      <c r="C416" s="2" t="s">
        <v>95</v>
      </c>
      <c r="D416" s="1">
        <v>53.583198522315989</v>
      </c>
      <c r="E416" s="2" t="str">
        <f>VLOOKUP(C416,'Category Look Up'!$B:$C,2,FALSE)</f>
        <v>Home</v>
      </c>
      <c r="F416" s="2">
        <f>VLOOKUP(C416,'Sales Data'!$A:$B,2,FALSE)</f>
        <v>329</v>
      </c>
      <c r="G416" s="1">
        <f t="shared" si="14"/>
        <v>17628.872313841959</v>
      </c>
    </row>
    <row r="417" spans="1:7" x14ac:dyDescent="0.25">
      <c r="A417" s="2" t="s">
        <v>1973</v>
      </c>
      <c r="B417" s="2" t="s">
        <v>1186</v>
      </c>
      <c r="C417" s="2" t="s">
        <v>358</v>
      </c>
      <c r="D417" s="1">
        <v>15.99</v>
      </c>
      <c r="E417" s="2" t="str">
        <f>VLOOKUP(C417,'Category Look Up'!$B:$C,2,FALSE)</f>
        <v>Consumables</v>
      </c>
      <c r="F417" s="2">
        <f>VLOOKUP(C417,'Sales Data'!$A:$B,2,FALSE)</f>
        <v>1097</v>
      </c>
      <c r="G417" s="1">
        <f t="shared" si="14"/>
        <v>17541.03</v>
      </c>
    </row>
    <row r="418" spans="1:7" x14ac:dyDescent="0.25">
      <c r="A418" s="2" t="s">
        <v>1974</v>
      </c>
      <c r="B418" s="2" t="s">
        <v>1670</v>
      </c>
      <c r="C418" s="2" t="s">
        <v>192</v>
      </c>
      <c r="D418" s="1">
        <v>104.113576316319</v>
      </c>
      <c r="E418" s="2" t="str">
        <f>VLOOKUP(C418,'Category Look Up'!$B:$C,2,FALSE)</f>
        <v>Electronics</v>
      </c>
      <c r="F418" s="2">
        <f>VLOOKUP(C418,'Sales Data'!$A:$B,2,FALSE)</f>
        <v>168</v>
      </c>
      <c r="G418" s="1">
        <f t="shared" si="14"/>
        <v>17491.080821141593</v>
      </c>
    </row>
    <row r="419" spans="1:7" x14ac:dyDescent="0.25">
      <c r="A419" s="2" t="s">
        <v>1974</v>
      </c>
      <c r="B419" s="2" t="s">
        <v>1818</v>
      </c>
      <c r="C419" s="2" t="s">
        <v>340</v>
      </c>
      <c r="D419" s="1">
        <v>17.280798555491362</v>
      </c>
      <c r="E419" s="2" t="str">
        <f>VLOOKUP(C419,'Category Look Up'!$B:$C,2,FALSE)</f>
        <v>Consumables</v>
      </c>
      <c r="F419" s="2">
        <f>VLOOKUP(C419,'Sales Data'!$A:$B,2,FALSE)</f>
        <v>1012</v>
      </c>
      <c r="G419" s="1">
        <f t="shared" si="14"/>
        <v>17488.16813815726</v>
      </c>
    </row>
    <row r="420" spans="1:7" x14ac:dyDescent="0.25">
      <c r="A420" s="2" t="s">
        <v>1974</v>
      </c>
      <c r="B420" s="2" t="s">
        <v>1969</v>
      </c>
      <c r="C420" s="2" t="s">
        <v>505</v>
      </c>
      <c r="D420" s="1">
        <v>16.857949556858735</v>
      </c>
      <c r="E420" s="2" t="str">
        <f>VLOOKUP(C420,'Category Look Up'!$B:$C,2,FALSE)</f>
        <v>Consumables</v>
      </c>
      <c r="F420" s="2">
        <f>VLOOKUP(C420,'Sales Data'!$A:$B,2,FALSE)</f>
        <v>1037</v>
      </c>
      <c r="G420" s="1">
        <f t="shared" si="14"/>
        <v>17481.693690462507</v>
      </c>
    </row>
    <row r="421" spans="1:7" x14ac:dyDescent="0.25">
      <c r="A421" s="2" t="s">
        <v>1975</v>
      </c>
      <c r="B421" s="2" t="s">
        <v>661</v>
      </c>
      <c r="C421" s="2" t="s">
        <v>84</v>
      </c>
      <c r="D421" s="1">
        <v>103.92739022772702</v>
      </c>
      <c r="E421" s="2" t="str">
        <f>VLOOKUP(C421,'Category Look Up'!$B:$C,2,FALSE)</f>
        <v>Electronics</v>
      </c>
      <c r="F421" s="2">
        <f>VLOOKUP(C421,'Sales Data'!$A:$B,2,FALSE)</f>
        <v>168</v>
      </c>
      <c r="G421" s="1">
        <f t="shared" si="14"/>
        <v>17459.801558258139</v>
      </c>
    </row>
    <row r="422" spans="1:7" x14ac:dyDescent="0.25">
      <c r="A422" s="2" t="s">
        <v>1974</v>
      </c>
      <c r="B422" s="2" t="s">
        <v>1791</v>
      </c>
      <c r="C422" s="2" t="s">
        <v>313</v>
      </c>
      <c r="D422" s="1">
        <v>16.182618651439611</v>
      </c>
      <c r="E422" s="2" t="str">
        <f>VLOOKUP(C422,'Category Look Up'!$B:$C,2,FALSE)</f>
        <v>Consumables</v>
      </c>
      <c r="F422" s="2">
        <f>VLOOKUP(C422,'Sales Data'!$A:$B,2,FALSE)</f>
        <v>1078</v>
      </c>
      <c r="G422" s="1">
        <f t="shared" si="14"/>
        <v>17444.862906251899</v>
      </c>
    </row>
    <row r="423" spans="1:7" x14ac:dyDescent="0.25">
      <c r="A423" s="2" t="s">
        <v>1973</v>
      </c>
      <c r="B423" s="2" t="s">
        <v>1168</v>
      </c>
      <c r="C423" s="2" t="s">
        <v>349</v>
      </c>
      <c r="D423" s="1">
        <v>17</v>
      </c>
      <c r="E423" s="2" t="str">
        <f>VLOOKUP(C423,'Category Look Up'!$B:$C,2,FALSE)</f>
        <v>Consumables</v>
      </c>
      <c r="F423" s="2">
        <f>VLOOKUP(C423,'Sales Data'!$A:$B,2,FALSE)</f>
        <v>1021</v>
      </c>
      <c r="G423" s="1">
        <f t="shared" si="14"/>
        <v>17357</v>
      </c>
    </row>
    <row r="424" spans="1:7" x14ac:dyDescent="0.25">
      <c r="A424" s="2" t="s">
        <v>1975</v>
      </c>
      <c r="B424" s="2" t="s">
        <v>633</v>
      </c>
      <c r="C424" s="2" t="s">
        <v>70</v>
      </c>
      <c r="D424" s="1">
        <v>30.78218699078332</v>
      </c>
      <c r="E424" s="2" t="str">
        <f>VLOOKUP(C424,'Category Look Up'!$B:$C,2,FALSE)</f>
        <v>Consumables</v>
      </c>
      <c r="F424" s="2">
        <f>VLOOKUP(C424,'Sales Data'!$A:$B,2,FALSE)</f>
        <v>561</v>
      </c>
      <c r="G424" s="1">
        <f t="shared" si="14"/>
        <v>17268.806901829441</v>
      </c>
    </row>
    <row r="425" spans="1:7" x14ac:dyDescent="0.25">
      <c r="A425" s="2" t="s">
        <v>1975</v>
      </c>
      <c r="B425" s="2" t="s">
        <v>567</v>
      </c>
      <c r="C425" s="2" t="s">
        <v>37</v>
      </c>
      <c r="D425" s="1">
        <v>17.210132123533043</v>
      </c>
      <c r="E425" s="2" t="str">
        <f>VLOOKUP(C425,'Category Look Up'!$B:$C,2,FALSE)</f>
        <v>Consumables</v>
      </c>
      <c r="F425" s="2">
        <f>VLOOKUP(C425,'Sales Data'!$A:$B,2,FALSE)</f>
        <v>1001</v>
      </c>
      <c r="G425" s="1">
        <f t="shared" si="14"/>
        <v>17227.342255656575</v>
      </c>
    </row>
    <row r="426" spans="1:7" x14ac:dyDescent="0.25">
      <c r="A426" s="2" t="s">
        <v>1975</v>
      </c>
      <c r="B426" s="2" t="s">
        <v>1386</v>
      </c>
      <c r="C426" s="2" t="s">
        <v>458</v>
      </c>
      <c r="D426" s="1">
        <v>51.005244872259595</v>
      </c>
      <c r="E426" s="2" t="str">
        <f>VLOOKUP(C426,'Category Look Up'!$B:$C,2,FALSE)</f>
        <v>Home</v>
      </c>
      <c r="F426" s="2">
        <f>VLOOKUP(C426,'Sales Data'!$A:$B,2,FALSE)</f>
        <v>337</v>
      </c>
      <c r="G426" s="1">
        <f t="shared" si="14"/>
        <v>17188.767521951482</v>
      </c>
    </row>
    <row r="427" spans="1:7" x14ac:dyDescent="0.25">
      <c r="A427" s="2" t="s">
        <v>1975</v>
      </c>
      <c r="B427" s="2" t="s">
        <v>936</v>
      </c>
      <c r="C427" s="2" t="s">
        <v>232</v>
      </c>
      <c r="D427" s="1">
        <v>16.431277351715007</v>
      </c>
      <c r="E427" s="2" t="str">
        <f>VLOOKUP(C427,'Category Look Up'!$B:$C,2,FALSE)</f>
        <v>Consumables</v>
      </c>
      <c r="F427" s="2">
        <f>VLOOKUP(C427,'Sales Data'!$A:$B,2,FALSE)</f>
        <v>1045</v>
      </c>
      <c r="G427" s="1">
        <f t="shared" si="14"/>
        <v>17170.684832542182</v>
      </c>
    </row>
    <row r="428" spans="1:7" x14ac:dyDescent="0.25">
      <c r="A428" s="2" t="s">
        <v>1975</v>
      </c>
      <c r="B428" s="2" t="s">
        <v>1289</v>
      </c>
      <c r="C428" s="2" t="s">
        <v>409</v>
      </c>
      <c r="D428" s="1">
        <v>16.159123577971119</v>
      </c>
      <c r="E428" s="2" t="str">
        <f>VLOOKUP(C428,'Category Look Up'!$B:$C,2,FALSE)</f>
        <v>Consumables</v>
      </c>
      <c r="F428" s="2">
        <f>VLOOKUP(C428,'Sales Data'!$A:$B,2,FALSE)</f>
        <v>1061</v>
      </c>
      <c r="G428" s="1">
        <f t="shared" si="14"/>
        <v>17144.830116227356</v>
      </c>
    </row>
    <row r="429" spans="1:7" x14ac:dyDescent="0.25">
      <c r="A429" s="2" t="s">
        <v>1975</v>
      </c>
      <c r="B429" s="2" t="s">
        <v>1042</v>
      </c>
      <c r="C429" s="2" t="s">
        <v>285</v>
      </c>
      <c r="D429" s="1">
        <v>49.795147611035276</v>
      </c>
      <c r="E429" s="2" t="str">
        <f>VLOOKUP(C429,'Category Look Up'!$B:$C,2,FALSE)</f>
        <v>Electronics</v>
      </c>
      <c r="F429" s="2">
        <f>VLOOKUP(C429,'Sales Data'!$A:$B,2,FALSE)</f>
        <v>344</v>
      </c>
      <c r="G429" s="1">
        <f t="shared" si="14"/>
        <v>17129.530778196135</v>
      </c>
    </row>
    <row r="430" spans="1:7" x14ac:dyDescent="0.25">
      <c r="A430" s="2" t="s">
        <v>1975</v>
      </c>
      <c r="B430" s="2" t="s">
        <v>635</v>
      </c>
      <c r="C430" s="2" t="s">
        <v>71</v>
      </c>
      <c r="D430" s="1">
        <v>52.302072381187436</v>
      </c>
      <c r="E430" s="2" t="str">
        <f>VLOOKUP(C430,'Category Look Up'!$B:$C,2,FALSE)</f>
        <v>Home</v>
      </c>
      <c r="F430" s="2">
        <f>VLOOKUP(C430,'Sales Data'!$A:$B,2,FALSE)</f>
        <v>327</v>
      </c>
      <c r="G430" s="1">
        <f t="shared" si="14"/>
        <v>17102.77766864829</v>
      </c>
    </row>
    <row r="431" spans="1:7" x14ac:dyDescent="0.25">
      <c r="A431" s="2" t="s">
        <v>1974</v>
      </c>
      <c r="B431" s="2" t="s">
        <v>1547</v>
      </c>
      <c r="C431" s="2" t="s">
        <v>69</v>
      </c>
      <c r="D431" s="1">
        <v>85.483425686816787</v>
      </c>
      <c r="E431" s="2" t="str">
        <f>VLOOKUP(C431,'Category Look Up'!$B:$C,2,FALSE)</f>
        <v>Electronics</v>
      </c>
      <c r="F431" s="2">
        <f>VLOOKUP(C431,'Sales Data'!$A:$B,2,FALSE)</f>
        <v>200</v>
      </c>
      <c r="G431" s="1">
        <f t="shared" si="14"/>
        <v>17096.685137363358</v>
      </c>
    </row>
    <row r="432" spans="1:7" x14ac:dyDescent="0.25">
      <c r="A432" s="2" t="s">
        <v>1973</v>
      </c>
      <c r="B432" s="2" t="s">
        <v>1041</v>
      </c>
      <c r="C432" s="2" t="s">
        <v>285</v>
      </c>
      <c r="D432" s="1">
        <v>49.63</v>
      </c>
      <c r="E432" s="2" t="str">
        <f>VLOOKUP(C432,'Category Look Up'!$B:$C,2,FALSE)</f>
        <v>Electronics</v>
      </c>
      <c r="F432" s="2">
        <f>VLOOKUP(C432,'Sales Data'!$A:$B,2,FALSE)</f>
        <v>344</v>
      </c>
      <c r="G432" s="1">
        <f t="shared" si="14"/>
        <v>17072.72</v>
      </c>
    </row>
    <row r="433" spans="1:7" x14ac:dyDescent="0.25">
      <c r="A433" s="2" t="s">
        <v>1974</v>
      </c>
      <c r="B433" s="2" t="s">
        <v>1811</v>
      </c>
      <c r="C433" s="2" t="s">
        <v>333</v>
      </c>
      <c r="D433" s="1">
        <v>96.894222648789267</v>
      </c>
      <c r="E433" s="2" t="str">
        <f>VLOOKUP(C433,'Category Look Up'!$B:$C,2,FALSE)</f>
        <v>Electronics</v>
      </c>
      <c r="F433" s="2">
        <f>VLOOKUP(C433,'Sales Data'!$A:$B,2,FALSE)</f>
        <v>176</v>
      </c>
      <c r="G433" s="1">
        <f t="shared" si="14"/>
        <v>17053.383186186911</v>
      </c>
    </row>
    <row r="434" spans="1:7" x14ac:dyDescent="0.25">
      <c r="A434" s="2" t="s">
        <v>1974</v>
      </c>
      <c r="B434" s="2" t="s">
        <v>1945</v>
      </c>
      <c r="C434" s="2" t="s">
        <v>481</v>
      </c>
      <c r="D434" s="1">
        <v>29.338846624887669</v>
      </c>
      <c r="E434" s="2" t="str">
        <f>VLOOKUP(C434,'Category Look Up'!$B:$C,2,FALSE)</f>
        <v>Consumables</v>
      </c>
      <c r="F434" s="2">
        <f>VLOOKUP(C434,'Sales Data'!$A:$B,2,FALSE)</f>
        <v>581</v>
      </c>
      <c r="G434" s="1">
        <f t="shared" si="14"/>
        <v>17045.869889059737</v>
      </c>
    </row>
    <row r="435" spans="1:7" x14ac:dyDescent="0.25">
      <c r="A435" s="2" t="s">
        <v>1973</v>
      </c>
      <c r="B435" s="2" t="s">
        <v>566</v>
      </c>
      <c r="C435" s="2" t="s">
        <v>37</v>
      </c>
      <c r="D435" s="1">
        <v>17</v>
      </c>
      <c r="E435" s="2" t="str">
        <f>VLOOKUP(C435,'Category Look Up'!$B:$C,2,FALSE)</f>
        <v>Consumables</v>
      </c>
      <c r="F435" s="2">
        <f>VLOOKUP(C435,'Sales Data'!$A:$B,2,FALSE)</f>
        <v>1001</v>
      </c>
      <c r="G435" s="1">
        <f t="shared" si="14"/>
        <v>17017</v>
      </c>
    </row>
    <row r="436" spans="1:7" x14ac:dyDescent="0.25">
      <c r="A436" s="2" t="s">
        <v>1973</v>
      </c>
      <c r="B436" s="2" t="s">
        <v>1288</v>
      </c>
      <c r="C436" s="2" t="s">
        <v>409</v>
      </c>
      <c r="D436" s="1">
        <v>15.99</v>
      </c>
      <c r="E436" s="2" t="str">
        <f>VLOOKUP(C436,'Category Look Up'!$B:$C,2,FALSE)</f>
        <v>Consumables</v>
      </c>
      <c r="F436" s="2">
        <f>VLOOKUP(C436,'Sales Data'!$A:$B,2,FALSE)</f>
        <v>1061</v>
      </c>
      <c r="G436" s="1">
        <f t="shared" si="14"/>
        <v>16965.39</v>
      </c>
    </row>
    <row r="437" spans="1:7" x14ac:dyDescent="0.25">
      <c r="A437" s="2" t="s">
        <v>1975</v>
      </c>
      <c r="B437" s="2" t="s">
        <v>719</v>
      </c>
      <c r="C437" s="2" t="s">
        <v>113</v>
      </c>
      <c r="D437" s="1">
        <v>53.462064565432101</v>
      </c>
      <c r="E437" s="2" t="str">
        <f>VLOOKUP(C437,'Category Look Up'!$B:$C,2,FALSE)</f>
        <v>Home</v>
      </c>
      <c r="F437" s="2">
        <f>VLOOKUP(C437,'Sales Data'!$A:$B,2,FALSE)</f>
        <v>316</v>
      </c>
      <c r="G437" s="1">
        <f t="shared" si="14"/>
        <v>16894.012402676544</v>
      </c>
    </row>
    <row r="438" spans="1:7" x14ac:dyDescent="0.25">
      <c r="A438" s="2" t="s">
        <v>1974</v>
      </c>
      <c r="B438" s="2" t="s">
        <v>1882</v>
      </c>
      <c r="C438" s="2" t="s">
        <v>404</v>
      </c>
      <c r="D438" s="1">
        <v>54.563352332793713</v>
      </c>
      <c r="E438" s="2" t="str">
        <f>VLOOKUP(C438,'Category Look Up'!$B:$C,2,FALSE)</f>
        <v>Home</v>
      </c>
      <c r="F438" s="2">
        <f>VLOOKUP(C438,'Sales Data'!$A:$B,2,FALSE)</f>
        <v>308</v>
      </c>
      <c r="G438" s="1">
        <f t="shared" si="14"/>
        <v>16805.512518500462</v>
      </c>
    </row>
    <row r="439" spans="1:7" x14ac:dyDescent="0.25">
      <c r="A439" s="2" t="s">
        <v>1975</v>
      </c>
      <c r="B439" s="2" t="s">
        <v>864</v>
      </c>
      <c r="C439" s="2" t="s">
        <v>196</v>
      </c>
      <c r="D439" s="1">
        <v>16.424744903798143</v>
      </c>
      <c r="E439" s="2" t="str">
        <f>VLOOKUP(C439,'Category Look Up'!$B:$C,2,FALSE)</f>
        <v>Consumables</v>
      </c>
      <c r="F439" s="2">
        <f>VLOOKUP(C439,'Sales Data'!$A:$B,2,FALSE)</f>
        <v>1023</v>
      </c>
      <c r="G439" s="1">
        <f t="shared" si="14"/>
        <v>16802.5140365855</v>
      </c>
    </row>
    <row r="440" spans="1:7" x14ac:dyDescent="0.25">
      <c r="A440" s="2" t="s">
        <v>1975</v>
      </c>
      <c r="B440" s="2" t="s">
        <v>677</v>
      </c>
      <c r="C440" s="2" t="s">
        <v>92</v>
      </c>
      <c r="D440" s="1">
        <v>51.081009606339713</v>
      </c>
      <c r="E440" s="2" t="str">
        <f>VLOOKUP(C440,'Category Look Up'!$B:$C,2,FALSE)</f>
        <v>Home</v>
      </c>
      <c r="F440" s="2">
        <f>VLOOKUP(C440,'Sales Data'!$A:$B,2,FALSE)</f>
        <v>328</v>
      </c>
      <c r="G440" s="1">
        <f t="shared" si="14"/>
        <v>16754.571150879427</v>
      </c>
    </row>
    <row r="441" spans="1:7" x14ac:dyDescent="0.25">
      <c r="A441" s="2" t="s">
        <v>1975</v>
      </c>
      <c r="B441" s="2" t="s">
        <v>657</v>
      </c>
      <c r="C441" s="2" t="s">
        <v>82</v>
      </c>
      <c r="D441" s="1">
        <v>16.635890890160514</v>
      </c>
      <c r="E441" s="2" t="str">
        <f>VLOOKUP(C441,'Category Look Up'!$B:$C,2,FALSE)</f>
        <v>Consumables</v>
      </c>
      <c r="F441" s="2">
        <f>VLOOKUP(C441,'Sales Data'!$A:$B,2,FALSE)</f>
        <v>1001</v>
      </c>
      <c r="G441" s="1">
        <f t="shared" si="14"/>
        <v>16652.526781050674</v>
      </c>
    </row>
    <row r="442" spans="1:7" x14ac:dyDescent="0.25">
      <c r="A442" s="2" t="s">
        <v>1973</v>
      </c>
      <c r="B442" s="2" t="s">
        <v>602</v>
      </c>
      <c r="C442" s="2" t="s">
        <v>55</v>
      </c>
      <c r="D442" s="1">
        <v>15.09</v>
      </c>
      <c r="E442" s="2" t="str">
        <f>VLOOKUP(C442,'Category Look Up'!$B:$C,2,FALSE)</f>
        <v>Consumables</v>
      </c>
      <c r="F442" s="2">
        <f>VLOOKUP(C442,'Sales Data'!$A:$B,2,FALSE)</f>
        <v>1100</v>
      </c>
      <c r="G442" s="1">
        <f t="shared" si="14"/>
        <v>16599</v>
      </c>
    </row>
    <row r="443" spans="1:7" x14ac:dyDescent="0.25">
      <c r="A443" s="2" t="s">
        <v>1973</v>
      </c>
      <c r="B443" s="2" t="s">
        <v>1479</v>
      </c>
      <c r="C443" s="2" t="s">
        <v>505</v>
      </c>
      <c r="D443" s="1">
        <v>15.99</v>
      </c>
      <c r="E443" s="2" t="str">
        <f>VLOOKUP(C443,'Category Look Up'!$B:$C,2,FALSE)</f>
        <v>Consumables</v>
      </c>
      <c r="F443" s="2">
        <f>VLOOKUP(C443,'Sales Data'!$A:$B,2,FALSE)</f>
        <v>1037</v>
      </c>
      <c r="G443" s="1">
        <f t="shared" si="14"/>
        <v>16581.63</v>
      </c>
    </row>
    <row r="444" spans="1:7" x14ac:dyDescent="0.25">
      <c r="A444" s="2" t="s">
        <v>1975</v>
      </c>
      <c r="B444" s="2" t="s">
        <v>1151</v>
      </c>
      <c r="C444" s="2" t="s">
        <v>340</v>
      </c>
      <c r="D444" s="1">
        <v>16.356832556289291</v>
      </c>
      <c r="E444" s="2" t="str">
        <f>VLOOKUP(C444,'Category Look Up'!$B:$C,2,FALSE)</f>
        <v>Consumables</v>
      </c>
      <c r="F444" s="2">
        <f>VLOOKUP(C444,'Sales Data'!$A:$B,2,FALSE)</f>
        <v>1012</v>
      </c>
      <c r="G444" s="1">
        <f t="shared" si="14"/>
        <v>16553.114546964764</v>
      </c>
    </row>
    <row r="445" spans="1:7" x14ac:dyDescent="0.25">
      <c r="A445" s="2" t="s">
        <v>1974</v>
      </c>
      <c r="B445" s="2" t="s">
        <v>1762</v>
      </c>
      <c r="C445" s="2" t="s">
        <v>284</v>
      </c>
      <c r="D445" s="1">
        <v>51.616835450229701</v>
      </c>
      <c r="E445" s="2" t="str">
        <f>VLOOKUP(C445,'Category Look Up'!$B:$C,2,FALSE)</f>
        <v>Home</v>
      </c>
      <c r="F445" s="2">
        <f>VLOOKUP(C445,'Sales Data'!$A:$B,2,FALSE)</f>
        <v>320</v>
      </c>
      <c r="G445" s="1">
        <f t="shared" si="14"/>
        <v>16517.387344073504</v>
      </c>
    </row>
    <row r="446" spans="1:7" x14ac:dyDescent="0.25">
      <c r="A446" s="2" t="s">
        <v>1973</v>
      </c>
      <c r="B446" s="2" t="s">
        <v>1104</v>
      </c>
      <c r="C446" s="2" t="s">
        <v>317</v>
      </c>
      <c r="D446" s="1">
        <v>49.99</v>
      </c>
      <c r="E446" s="2" t="str">
        <f>VLOOKUP(C446,'Category Look Up'!$B:$C,2,FALSE)</f>
        <v>Home</v>
      </c>
      <c r="F446" s="2">
        <f>VLOOKUP(C446,'Sales Data'!$A:$B,2,FALSE)</f>
        <v>330</v>
      </c>
      <c r="G446" s="1">
        <f t="shared" si="14"/>
        <v>16496.7</v>
      </c>
    </row>
    <row r="447" spans="1:7" x14ac:dyDescent="0.25">
      <c r="A447" s="2" t="s">
        <v>1973</v>
      </c>
      <c r="B447" s="2" t="s">
        <v>863</v>
      </c>
      <c r="C447" s="2" t="s">
        <v>196</v>
      </c>
      <c r="D447" s="1">
        <v>15.99</v>
      </c>
      <c r="E447" s="2" t="str">
        <f>VLOOKUP(C447,'Category Look Up'!$B:$C,2,FALSE)</f>
        <v>Consumables</v>
      </c>
      <c r="F447" s="2">
        <f>VLOOKUP(C447,'Sales Data'!$A:$B,2,FALSE)</f>
        <v>1023</v>
      </c>
      <c r="G447" s="1">
        <f t="shared" si="14"/>
        <v>16357.77</v>
      </c>
    </row>
    <row r="448" spans="1:7" x14ac:dyDescent="0.25">
      <c r="A448" s="2" t="s">
        <v>1975</v>
      </c>
      <c r="B448" s="2" t="s">
        <v>1195</v>
      </c>
      <c r="C448" s="2" t="s">
        <v>362</v>
      </c>
      <c r="D448" s="1">
        <v>48.896316549961888</v>
      </c>
      <c r="E448" s="2" t="str">
        <f>VLOOKUP(C448,'Category Look Up'!$B:$C,2,FALSE)</f>
        <v>Home</v>
      </c>
      <c r="F448" s="2">
        <f>VLOOKUP(C448,'Sales Data'!$A:$B,2,FALSE)</f>
        <v>333</v>
      </c>
      <c r="G448" s="1">
        <f t="shared" si="14"/>
        <v>16282.473411137309</v>
      </c>
    </row>
    <row r="449" spans="1:7" x14ac:dyDescent="0.25">
      <c r="A449" s="2" t="s">
        <v>1975</v>
      </c>
      <c r="B449" s="2" t="s">
        <v>1097</v>
      </c>
      <c r="C449" s="2" t="s">
        <v>313</v>
      </c>
      <c r="D449" s="1">
        <v>14.93358786293636</v>
      </c>
      <c r="E449" s="2" t="str">
        <f>VLOOKUP(C449,'Category Look Up'!$B:$C,2,FALSE)</f>
        <v>Consumables</v>
      </c>
      <c r="F449" s="2">
        <f>VLOOKUP(C449,'Sales Data'!$A:$B,2,FALSE)</f>
        <v>1078</v>
      </c>
      <c r="G449" s="1">
        <f t="shared" si="14"/>
        <v>16098.407716245396</v>
      </c>
    </row>
    <row r="450" spans="1:7" x14ac:dyDescent="0.25">
      <c r="A450" s="2" t="s">
        <v>1974</v>
      </c>
      <c r="B450" s="2" t="s">
        <v>1563</v>
      </c>
      <c r="C450" s="2" t="s">
        <v>85</v>
      </c>
      <c r="D450" s="1">
        <v>14.789172584402676</v>
      </c>
      <c r="E450" s="2" t="str">
        <f>VLOOKUP(C450,'Category Look Up'!$B:$C,2,FALSE)</f>
        <v>Consumables</v>
      </c>
      <c r="F450" s="2">
        <f>VLOOKUP(C450,'Sales Data'!$A:$B,2,FALSE)</f>
        <v>1083</v>
      </c>
      <c r="G450" s="1">
        <f t="shared" ref="G450:G513" si="15">D450*F450</f>
        <v>16016.673908908098</v>
      </c>
    </row>
    <row r="451" spans="1:7" x14ac:dyDescent="0.25">
      <c r="A451" s="2" t="s">
        <v>1973</v>
      </c>
      <c r="B451" s="2" t="s">
        <v>656</v>
      </c>
      <c r="C451" s="2" t="s">
        <v>82</v>
      </c>
      <c r="D451" s="1">
        <v>15.99</v>
      </c>
      <c r="E451" s="2" t="str">
        <f>VLOOKUP(C451,'Category Look Up'!$B:$C,2,FALSE)</f>
        <v>Consumables</v>
      </c>
      <c r="F451" s="2">
        <f>VLOOKUP(C451,'Sales Data'!$A:$B,2,FALSE)</f>
        <v>1001</v>
      </c>
      <c r="G451" s="1">
        <f t="shared" si="15"/>
        <v>16005.99</v>
      </c>
    </row>
    <row r="452" spans="1:7" x14ac:dyDescent="0.25">
      <c r="A452" s="2" t="s">
        <v>1973</v>
      </c>
      <c r="B452" s="2" t="s">
        <v>630</v>
      </c>
      <c r="C452" s="2" t="s">
        <v>69</v>
      </c>
      <c r="D452" s="1">
        <v>79.989999999999995</v>
      </c>
      <c r="E452" s="2" t="str">
        <f>VLOOKUP(C452,'Category Look Up'!$B:$C,2,FALSE)</f>
        <v>Electronics</v>
      </c>
      <c r="F452" s="2">
        <f>VLOOKUP(C452,'Sales Data'!$A:$B,2,FALSE)</f>
        <v>200</v>
      </c>
      <c r="G452" s="1">
        <f t="shared" si="15"/>
        <v>15997.999999999998</v>
      </c>
    </row>
    <row r="453" spans="1:7" x14ac:dyDescent="0.25">
      <c r="A453" s="2" t="s">
        <v>1973</v>
      </c>
      <c r="B453" s="2" t="s">
        <v>1194</v>
      </c>
      <c r="C453" s="2" t="s">
        <v>362</v>
      </c>
      <c r="D453" s="1">
        <v>48</v>
      </c>
      <c r="E453" s="2" t="str">
        <f>VLOOKUP(C453,'Category Look Up'!$B:$C,2,FALSE)</f>
        <v>Home</v>
      </c>
      <c r="F453" s="2">
        <f>VLOOKUP(C453,'Sales Data'!$A:$B,2,FALSE)</f>
        <v>333</v>
      </c>
      <c r="G453" s="1">
        <f t="shared" si="15"/>
        <v>15984</v>
      </c>
    </row>
    <row r="454" spans="1:7" x14ac:dyDescent="0.25">
      <c r="A454" s="2" t="s">
        <v>1975</v>
      </c>
      <c r="B454" s="2" t="s">
        <v>856</v>
      </c>
      <c r="C454" s="2" t="s">
        <v>192</v>
      </c>
      <c r="D454" s="1">
        <v>94.896601176220472</v>
      </c>
      <c r="E454" s="2" t="str">
        <f>VLOOKUP(C454,'Category Look Up'!$B:$C,2,FALSE)</f>
        <v>Electronics</v>
      </c>
      <c r="F454" s="2">
        <f>VLOOKUP(C454,'Sales Data'!$A:$B,2,FALSE)</f>
        <v>168</v>
      </c>
      <c r="G454" s="1">
        <f t="shared" si="15"/>
        <v>15942.628997605039</v>
      </c>
    </row>
    <row r="455" spans="1:7" x14ac:dyDescent="0.25">
      <c r="A455" s="2" t="s">
        <v>1974</v>
      </c>
      <c r="B455" s="2" t="s">
        <v>1854</v>
      </c>
      <c r="C455" s="2" t="s">
        <v>376</v>
      </c>
      <c r="D455" s="1">
        <v>31.795222142638249</v>
      </c>
      <c r="E455" s="2" t="str">
        <f>VLOOKUP(C455,'Category Look Up'!$B:$C,2,FALSE)</f>
        <v>Consumables</v>
      </c>
      <c r="F455" s="2">
        <f>VLOOKUP(C455,'Sales Data'!$A:$B,2,FALSE)</f>
        <v>501</v>
      </c>
      <c r="G455" s="1">
        <f t="shared" si="15"/>
        <v>15929.406293461763</v>
      </c>
    </row>
    <row r="456" spans="1:7" x14ac:dyDescent="0.25">
      <c r="A456" s="2" t="s">
        <v>1973</v>
      </c>
      <c r="B456" s="2" t="s">
        <v>1136</v>
      </c>
      <c r="C456" s="2" t="s">
        <v>333</v>
      </c>
      <c r="D456" s="1">
        <v>89.98</v>
      </c>
      <c r="E456" s="2" t="str">
        <f>VLOOKUP(C456,'Category Look Up'!$B:$C,2,FALSE)</f>
        <v>Electronics</v>
      </c>
      <c r="F456" s="2">
        <f>VLOOKUP(C456,'Sales Data'!$A:$B,2,FALSE)</f>
        <v>176</v>
      </c>
      <c r="G456" s="1">
        <f t="shared" si="15"/>
        <v>15836.480000000001</v>
      </c>
    </row>
    <row r="457" spans="1:7" x14ac:dyDescent="0.25">
      <c r="A457" s="2" t="s">
        <v>1975</v>
      </c>
      <c r="B457" s="2" t="s">
        <v>551</v>
      </c>
      <c r="C457" s="2" t="s">
        <v>29</v>
      </c>
      <c r="D457" s="1">
        <v>49.552112524358385</v>
      </c>
      <c r="E457" s="2" t="str">
        <f>VLOOKUP(C457,'Category Look Up'!$B:$C,2,FALSE)</f>
        <v>Home</v>
      </c>
      <c r="F457" s="2">
        <f>VLOOKUP(C457,'Sales Data'!$A:$B,2,FALSE)</f>
        <v>316</v>
      </c>
      <c r="G457" s="1">
        <f t="shared" si="15"/>
        <v>15658.46755769725</v>
      </c>
    </row>
    <row r="458" spans="1:7" x14ac:dyDescent="0.25">
      <c r="A458" s="2" t="s">
        <v>1974</v>
      </c>
      <c r="B458" s="2" t="s">
        <v>1584</v>
      </c>
      <c r="C458" s="2" t="s">
        <v>106</v>
      </c>
      <c r="D458" s="1">
        <v>14.618470187124922</v>
      </c>
      <c r="E458" s="2" t="str">
        <f>VLOOKUP(C458,'Category Look Up'!$B:$C,2,FALSE)</f>
        <v>Consumables</v>
      </c>
      <c r="F458" s="2">
        <f>VLOOKUP(C458,'Sales Data'!$A:$B,2,FALSE)</f>
        <v>1067</v>
      </c>
      <c r="G458" s="1">
        <f t="shared" si="15"/>
        <v>15597.907689662292</v>
      </c>
    </row>
    <row r="459" spans="1:7" x14ac:dyDescent="0.25">
      <c r="A459" s="2" t="s">
        <v>1973</v>
      </c>
      <c r="B459" s="2" t="s">
        <v>1317</v>
      </c>
      <c r="C459" s="2" t="s">
        <v>424</v>
      </c>
      <c r="D459" s="1">
        <v>15</v>
      </c>
      <c r="E459" s="2" t="str">
        <f>VLOOKUP(C459,'Category Look Up'!$B:$C,2,FALSE)</f>
        <v>Consumables</v>
      </c>
      <c r="F459" s="2">
        <f>VLOOKUP(C459,'Sales Data'!$A:$B,2,FALSE)</f>
        <v>1037</v>
      </c>
      <c r="G459" s="1">
        <f t="shared" si="15"/>
        <v>15555</v>
      </c>
    </row>
    <row r="460" spans="1:7" x14ac:dyDescent="0.25">
      <c r="A460" s="2" t="s">
        <v>1974</v>
      </c>
      <c r="B460" s="2" t="s">
        <v>1572</v>
      </c>
      <c r="C460" s="2" t="s">
        <v>94</v>
      </c>
      <c r="D460" s="1">
        <v>14.219302902131455</v>
      </c>
      <c r="E460" s="2" t="str">
        <f>VLOOKUP(C460,'Category Look Up'!$B:$C,2,FALSE)</f>
        <v>Consumables</v>
      </c>
      <c r="F460" s="2">
        <f>VLOOKUP(C460,'Sales Data'!$A:$B,2,FALSE)</f>
        <v>1091</v>
      </c>
      <c r="G460" s="1">
        <f t="shared" si="15"/>
        <v>15513.259466225418</v>
      </c>
    </row>
    <row r="461" spans="1:7" x14ac:dyDescent="0.25">
      <c r="A461" s="2" t="s">
        <v>1974</v>
      </c>
      <c r="B461" s="2" t="s">
        <v>1933</v>
      </c>
      <c r="C461" s="2" t="s">
        <v>455</v>
      </c>
      <c r="D461" s="1">
        <v>45.340662038105066</v>
      </c>
      <c r="E461" s="2" t="str">
        <f>VLOOKUP(C461,'Category Look Up'!$B:$C,2,FALSE)</f>
        <v>Home</v>
      </c>
      <c r="F461" s="2">
        <f>VLOOKUP(C461,'Sales Data'!$A:$B,2,FALSE)</f>
        <v>341</v>
      </c>
      <c r="G461" s="1">
        <f t="shared" si="15"/>
        <v>15461.165754993828</v>
      </c>
    </row>
    <row r="462" spans="1:7" x14ac:dyDescent="0.25">
      <c r="A462" s="2" t="s">
        <v>1974</v>
      </c>
      <c r="B462" s="2" t="s">
        <v>1936</v>
      </c>
      <c r="C462" s="2" t="s">
        <v>458</v>
      </c>
      <c r="D462" s="1">
        <v>45.74454123497344</v>
      </c>
      <c r="E462" s="2" t="str">
        <f>VLOOKUP(C462,'Category Look Up'!$B:$C,2,FALSE)</f>
        <v>Home</v>
      </c>
      <c r="F462" s="2">
        <f>VLOOKUP(C462,'Sales Data'!$A:$B,2,FALSE)</f>
        <v>337</v>
      </c>
      <c r="G462" s="1">
        <f t="shared" si="15"/>
        <v>15415.910396186049</v>
      </c>
    </row>
    <row r="463" spans="1:7" x14ac:dyDescent="0.25">
      <c r="A463" s="2" t="s">
        <v>1974</v>
      </c>
      <c r="B463" s="2" t="s">
        <v>1903</v>
      </c>
      <c r="C463" s="2" t="s">
        <v>425</v>
      </c>
      <c r="D463" s="1">
        <v>43.943627187367809</v>
      </c>
      <c r="E463" s="2" t="str">
        <f>VLOOKUP(C463,'Category Look Up'!$B:$C,2,FALSE)</f>
        <v>Home</v>
      </c>
      <c r="F463" s="2">
        <f>VLOOKUP(C463,'Sales Data'!$A:$B,2,FALSE)</f>
        <v>350</v>
      </c>
      <c r="G463" s="1">
        <f t="shared" si="15"/>
        <v>15380.269515578733</v>
      </c>
    </row>
    <row r="464" spans="1:7" x14ac:dyDescent="0.25">
      <c r="A464" s="2" t="s">
        <v>1973</v>
      </c>
      <c r="B464" s="2" t="s">
        <v>1082</v>
      </c>
      <c r="C464" s="2" t="s">
        <v>306</v>
      </c>
      <c r="D464" s="1">
        <v>92.99</v>
      </c>
      <c r="E464" s="2" t="str">
        <f>VLOOKUP(C464,'Category Look Up'!$B:$C,2,FALSE)</f>
        <v>Electronics</v>
      </c>
      <c r="F464" s="2">
        <f>VLOOKUP(C464,'Sales Data'!$A:$B,2,FALSE)</f>
        <v>165</v>
      </c>
      <c r="G464" s="1">
        <f t="shared" si="15"/>
        <v>15343.349999999999</v>
      </c>
    </row>
    <row r="465" spans="1:7" x14ac:dyDescent="0.25">
      <c r="A465" s="2" t="s">
        <v>1974</v>
      </c>
      <c r="B465" s="2" t="s">
        <v>1573</v>
      </c>
      <c r="C465" s="2" t="s">
        <v>95</v>
      </c>
      <c r="D465" s="1">
        <v>46.459598542438357</v>
      </c>
      <c r="E465" s="2" t="str">
        <f>VLOOKUP(C465,'Category Look Up'!$B:$C,2,FALSE)</f>
        <v>Home</v>
      </c>
      <c r="F465" s="2">
        <f>VLOOKUP(C465,'Sales Data'!$A:$B,2,FALSE)</f>
        <v>329</v>
      </c>
      <c r="G465" s="1">
        <f t="shared" si="15"/>
        <v>15285.207920462219</v>
      </c>
    </row>
    <row r="466" spans="1:7" x14ac:dyDescent="0.25">
      <c r="A466" s="2" t="s">
        <v>1975</v>
      </c>
      <c r="B466" s="2" t="s">
        <v>938</v>
      </c>
      <c r="C466" s="2" t="s">
        <v>233</v>
      </c>
      <c r="D466" s="1">
        <v>43.956232471677517</v>
      </c>
      <c r="E466" s="2" t="str">
        <f>VLOOKUP(C466,'Category Look Up'!$B:$C,2,FALSE)</f>
        <v>Home</v>
      </c>
      <c r="F466" s="2">
        <f>VLOOKUP(C466,'Sales Data'!$A:$B,2,FALSE)</f>
        <v>347</v>
      </c>
      <c r="G466" s="1">
        <f t="shared" si="15"/>
        <v>15252.812667672099</v>
      </c>
    </row>
    <row r="467" spans="1:7" x14ac:dyDescent="0.25">
      <c r="A467" s="2" t="s">
        <v>1973</v>
      </c>
      <c r="B467" s="2" t="s">
        <v>1206</v>
      </c>
      <c r="C467" s="2" t="s">
        <v>368</v>
      </c>
      <c r="D467" s="1">
        <v>47.69</v>
      </c>
      <c r="E467" s="2" t="str">
        <f>VLOOKUP(C467,'Category Look Up'!$B:$C,2,FALSE)</f>
        <v>Home</v>
      </c>
      <c r="F467" s="2">
        <f>VLOOKUP(C467,'Sales Data'!$A:$B,2,FALSE)</f>
        <v>317</v>
      </c>
      <c r="G467" s="1">
        <f t="shared" si="15"/>
        <v>15117.73</v>
      </c>
    </row>
    <row r="468" spans="1:7" x14ac:dyDescent="0.25">
      <c r="A468" s="2" t="s">
        <v>1974</v>
      </c>
      <c r="B468" s="2" t="s">
        <v>1747</v>
      </c>
      <c r="C468" s="2" t="s">
        <v>269</v>
      </c>
      <c r="D468" s="1">
        <v>46.255564743187499</v>
      </c>
      <c r="E468" s="2" t="str">
        <f>VLOOKUP(C468,'Category Look Up'!$B:$C,2,FALSE)</f>
        <v>Home</v>
      </c>
      <c r="F468" s="2">
        <f>VLOOKUP(C468,'Sales Data'!$A:$B,2,FALSE)</f>
        <v>326</v>
      </c>
      <c r="G468" s="1">
        <f t="shared" si="15"/>
        <v>15079.314106279124</v>
      </c>
    </row>
    <row r="469" spans="1:7" x14ac:dyDescent="0.25">
      <c r="A469" s="2" t="s">
        <v>1973</v>
      </c>
      <c r="B469" s="2" t="s">
        <v>682</v>
      </c>
      <c r="C469" s="2" t="s">
        <v>95</v>
      </c>
      <c r="D469" s="1">
        <v>45.75</v>
      </c>
      <c r="E469" s="2" t="str">
        <f>VLOOKUP(C469,'Category Look Up'!$B:$C,2,FALSE)</f>
        <v>Home</v>
      </c>
      <c r="F469" s="2">
        <f>VLOOKUP(C469,'Sales Data'!$A:$B,2,FALSE)</f>
        <v>329</v>
      </c>
      <c r="G469" s="1">
        <f t="shared" si="15"/>
        <v>15051.75</v>
      </c>
    </row>
    <row r="470" spans="1:7" x14ac:dyDescent="0.25">
      <c r="A470" s="2" t="s">
        <v>1975</v>
      </c>
      <c r="B470" s="2" t="s">
        <v>549</v>
      </c>
      <c r="C470" s="2" t="s">
        <v>28</v>
      </c>
      <c r="D470" s="1">
        <v>29.042474436960777</v>
      </c>
      <c r="E470" s="2" t="str">
        <f>VLOOKUP(C470,'Category Look Up'!$B:$C,2,FALSE)</f>
        <v>Consumables</v>
      </c>
      <c r="F470" s="2">
        <f>VLOOKUP(C470,'Sales Data'!$A:$B,2,FALSE)</f>
        <v>517</v>
      </c>
      <c r="G470" s="1">
        <f t="shared" si="15"/>
        <v>15014.959283908722</v>
      </c>
    </row>
    <row r="471" spans="1:7" x14ac:dyDescent="0.25">
      <c r="A471" s="2" t="s">
        <v>1974</v>
      </c>
      <c r="B471" s="2" t="s">
        <v>1531</v>
      </c>
      <c r="C471" s="2" t="s">
        <v>53</v>
      </c>
      <c r="D471" s="1">
        <v>27.700875725561502</v>
      </c>
      <c r="E471" s="2" t="str">
        <f>VLOOKUP(C471,'Category Look Up'!$B:$C,2,FALSE)</f>
        <v>Home</v>
      </c>
      <c r="F471" s="2">
        <f>VLOOKUP(C471,'Sales Data'!$A:$B,2,FALSE)</f>
        <v>542</v>
      </c>
      <c r="G471" s="1">
        <f t="shared" si="15"/>
        <v>15013.874643254334</v>
      </c>
    </row>
    <row r="472" spans="1:7" x14ac:dyDescent="0.25">
      <c r="A472" s="2" t="s">
        <v>1973</v>
      </c>
      <c r="B472" s="2" t="s">
        <v>598</v>
      </c>
      <c r="C472" s="2" t="s">
        <v>53</v>
      </c>
      <c r="D472" s="1">
        <v>27.56</v>
      </c>
      <c r="E472" s="2" t="str">
        <f>VLOOKUP(C472,'Category Look Up'!$B:$C,2,FALSE)</f>
        <v>Home</v>
      </c>
      <c r="F472" s="2">
        <f>VLOOKUP(C472,'Sales Data'!$A:$B,2,FALSE)</f>
        <v>542</v>
      </c>
      <c r="G472" s="1">
        <f t="shared" si="15"/>
        <v>14937.519999999999</v>
      </c>
    </row>
    <row r="473" spans="1:7" x14ac:dyDescent="0.25">
      <c r="A473" s="2" t="s">
        <v>1975</v>
      </c>
      <c r="B473" s="2" t="s">
        <v>890</v>
      </c>
      <c r="C473" s="2" t="s">
        <v>209</v>
      </c>
      <c r="D473" s="1">
        <v>48.889219574372198</v>
      </c>
      <c r="E473" s="2" t="str">
        <f>VLOOKUP(C473,'Category Look Up'!$B:$C,2,FALSE)</f>
        <v>Home</v>
      </c>
      <c r="F473" s="2">
        <f>VLOOKUP(C473,'Sales Data'!$A:$B,2,FALSE)</f>
        <v>305</v>
      </c>
      <c r="G473" s="1">
        <f t="shared" si="15"/>
        <v>14911.21197018352</v>
      </c>
    </row>
    <row r="474" spans="1:7" x14ac:dyDescent="0.25">
      <c r="A474" s="2" t="s">
        <v>1974</v>
      </c>
      <c r="B474" s="2" t="s">
        <v>1569</v>
      </c>
      <c r="C474" s="2" t="s">
        <v>91</v>
      </c>
      <c r="D474" s="1">
        <v>27.912497676841923</v>
      </c>
      <c r="E474" s="2" t="str">
        <f>VLOOKUP(C474,'Category Look Up'!$B:$C,2,FALSE)</f>
        <v>Consumables</v>
      </c>
      <c r="F474" s="2">
        <f>VLOOKUP(C474,'Sales Data'!$A:$B,2,FALSE)</f>
        <v>532</v>
      </c>
      <c r="G474" s="1">
        <f t="shared" si="15"/>
        <v>14849.448764079903</v>
      </c>
    </row>
    <row r="475" spans="1:7" x14ac:dyDescent="0.25">
      <c r="A475" s="2" t="s">
        <v>1975</v>
      </c>
      <c r="B475" s="2" t="s">
        <v>681</v>
      </c>
      <c r="C475" s="2" t="s">
        <v>94</v>
      </c>
      <c r="D475" s="1">
        <v>13.603724853749284</v>
      </c>
      <c r="E475" s="2" t="str">
        <f>VLOOKUP(C475,'Category Look Up'!$B:$C,2,FALSE)</f>
        <v>Consumables</v>
      </c>
      <c r="F475" s="2">
        <f>VLOOKUP(C475,'Sales Data'!$A:$B,2,FALSE)</f>
        <v>1091</v>
      </c>
      <c r="G475" s="1">
        <f t="shared" si="15"/>
        <v>14841.66381544047</v>
      </c>
    </row>
    <row r="476" spans="1:7" x14ac:dyDescent="0.25">
      <c r="A476" s="2" t="s">
        <v>1975</v>
      </c>
      <c r="B476" s="2" t="s">
        <v>599</v>
      </c>
      <c r="C476" s="2" t="s">
        <v>53</v>
      </c>
      <c r="D476" s="1">
        <v>27.286923237535834</v>
      </c>
      <c r="E476" s="2" t="str">
        <f>VLOOKUP(C476,'Category Look Up'!$B:$C,2,FALSE)</f>
        <v>Home</v>
      </c>
      <c r="F476" s="2">
        <f>VLOOKUP(C476,'Sales Data'!$A:$B,2,FALSE)</f>
        <v>542</v>
      </c>
      <c r="G476" s="1">
        <f t="shared" si="15"/>
        <v>14789.512394744423</v>
      </c>
    </row>
    <row r="477" spans="1:7" x14ac:dyDescent="0.25">
      <c r="A477" s="2" t="s">
        <v>1974</v>
      </c>
      <c r="B477" s="2" t="s">
        <v>1626</v>
      </c>
      <c r="C477" s="2" t="s">
        <v>148</v>
      </c>
      <c r="D477" s="1">
        <v>25.116294470831207</v>
      </c>
      <c r="E477" s="2" t="str">
        <f>VLOOKUP(C477,'Category Look Up'!$B:$C,2,FALSE)</f>
        <v>Consumables</v>
      </c>
      <c r="F477" s="2">
        <f>VLOOKUP(C477,'Sales Data'!$A:$B,2,FALSE)</f>
        <v>586</v>
      </c>
      <c r="G477" s="1">
        <f t="shared" si="15"/>
        <v>14718.148559907087</v>
      </c>
    </row>
    <row r="478" spans="1:7" x14ac:dyDescent="0.25">
      <c r="A478" s="2" t="s">
        <v>1973</v>
      </c>
      <c r="B478" s="2" t="s">
        <v>1319</v>
      </c>
      <c r="C478" s="2" t="s">
        <v>425</v>
      </c>
      <c r="D478" s="1">
        <v>41.99</v>
      </c>
      <c r="E478" s="2" t="str">
        <f>VLOOKUP(C478,'Category Look Up'!$B:$C,2,FALSE)</f>
        <v>Home</v>
      </c>
      <c r="F478" s="2">
        <f>VLOOKUP(C478,'Sales Data'!$A:$B,2,FALSE)</f>
        <v>350</v>
      </c>
      <c r="G478" s="1">
        <f t="shared" si="15"/>
        <v>14696.5</v>
      </c>
    </row>
    <row r="479" spans="1:7" x14ac:dyDescent="0.25">
      <c r="A479" s="2" t="s">
        <v>1975</v>
      </c>
      <c r="B479" s="2" t="s">
        <v>1380</v>
      </c>
      <c r="C479" s="2" t="s">
        <v>455</v>
      </c>
      <c r="D479" s="1">
        <v>42.892966182674037</v>
      </c>
      <c r="E479" s="2" t="str">
        <f>VLOOKUP(C479,'Category Look Up'!$B:$C,2,FALSE)</f>
        <v>Home</v>
      </c>
      <c r="F479" s="2">
        <f>VLOOKUP(C479,'Sales Data'!$A:$B,2,FALSE)</f>
        <v>341</v>
      </c>
      <c r="G479" s="1">
        <f t="shared" si="15"/>
        <v>14626.501468291846</v>
      </c>
    </row>
    <row r="480" spans="1:7" x14ac:dyDescent="0.25">
      <c r="A480" s="2" t="s">
        <v>1974</v>
      </c>
      <c r="B480" s="2" t="s">
        <v>1549</v>
      </c>
      <c r="C480" s="2" t="s">
        <v>71</v>
      </c>
      <c r="D480" s="1">
        <v>44.711808998920205</v>
      </c>
      <c r="E480" s="2" t="str">
        <f>VLOOKUP(C480,'Category Look Up'!$B:$C,2,FALSE)</f>
        <v>Home</v>
      </c>
      <c r="F480" s="2">
        <f>VLOOKUP(C480,'Sales Data'!$A:$B,2,FALSE)</f>
        <v>327</v>
      </c>
      <c r="G480" s="1">
        <f t="shared" si="15"/>
        <v>14620.761542646907</v>
      </c>
    </row>
    <row r="481" spans="1:7" x14ac:dyDescent="0.25">
      <c r="A481" s="2" t="s">
        <v>1973</v>
      </c>
      <c r="B481" s="2" t="s">
        <v>935</v>
      </c>
      <c r="C481" s="2" t="s">
        <v>232</v>
      </c>
      <c r="D481" s="1">
        <v>13.99</v>
      </c>
      <c r="E481" s="2" t="str">
        <f>VLOOKUP(C481,'Category Look Up'!$B:$C,2,FALSE)</f>
        <v>Consumables</v>
      </c>
      <c r="F481" s="2">
        <f>VLOOKUP(C481,'Sales Data'!$A:$B,2,FALSE)</f>
        <v>1045</v>
      </c>
      <c r="G481" s="1">
        <f t="shared" si="15"/>
        <v>14619.550000000001</v>
      </c>
    </row>
    <row r="482" spans="1:7" x14ac:dyDescent="0.25">
      <c r="A482" s="2" t="s">
        <v>1974</v>
      </c>
      <c r="B482" s="2" t="s">
        <v>1798</v>
      </c>
      <c r="C482" s="2" t="s">
        <v>320</v>
      </c>
      <c r="D482" s="1">
        <v>46.373699565814952</v>
      </c>
      <c r="E482" s="2" t="str">
        <f>VLOOKUP(C482,'Category Look Up'!$B:$C,2,FALSE)</f>
        <v>Home</v>
      </c>
      <c r="F482" s="2">
        <f>VLOOKUP(C482,'Sales Data'!$A:$B,2,FALSE)</f>
        <v>314</v>
      </c>
      <c r="G482" s="1">
        <f t="shared" si="15"/>
        <v>14561.341663665895</v>
      </c>
    </row>
    <row r="483" spans="1:7" x14ac:dyDescent="0.25">
      <c r="A483" s="2" t="s">
        <v>1975</v>
      </c>
      <c r="B483" s="2" t="s">
        <v>1010</v>
      </c>
      <c r="C483" s="2" t="s">
        <v>269</v>
      </c>
      <c r="D483" s="1">
        <v>44.555271731245313</v>
      </c>
      <c r="E483" s="2" t="str">
        <f>VLOOKUP(C483,'Category Look Up'!$B:$C,2,FALSE)</f>
        <v>Home</v>
      </c>
      <c r="F483" s="2">
        <f>VLOOKUP(C483,'Sales Data'!$A:$B,2,FALSE)</f>
        <v>326</v>
      </c>
      <c r="G483" s="1">
        <f t="shared" si="15"/>
        <v>14525.018584385973</v>
      </c>
    </row>
    <row r="484" spans="1:7" x14ac:dyDescent="0.25">
      <c r="A484" s="2" t="s">
        <v>1973</v>
      </c>
      <c r="B484" s="2" t="s">
        <v>1039</v>
      </c>
      <c r="C484" s="2" t="s">
        <v>284</v>
      </c>
      <c r="D484" s="1">
        <v>45.32</v>
      </c>
      <c r="E484" s="2" t="str">
        <f>VLOOKUP(C484,'Category Look Up'!$B:$C,2,FALSE)</f>
        <v>Home</v>
      </c>
      <c r="F484" s="2">
        <f>VLOOKUP(C484,'Sales Data'!$A:$B,2,FALSE)</f>
        <v>320</v>
      </c>
      <c r="G484" s="1">
        <f t="shared" si="15"/>
        <v>14502.4</v>
      </c>
    </row>
    <row r="485" spans="1:7" x14ac:dyDescent="0.25">
      <c r="A485" s="2" t="s">
        <v>1975</v>
      </c>
      <c r="B485" s="2" t="s">
        <v>663</v>
      </c>
      <c r="C485" s="2" t="s">
        <v>85</v>
      </c>
      <c r="D485" s="1">
        <v>13.390575958963414</v>
      </c>
      <c r="E485" s="2" t="str">
        <f>VLOOKUP(C485,'Category Look Up'!$B:$C,2,FALSE)</f>
        <v>Consumables</v>
      </c>
      <c r="F485" s="2">
        <f>VLOOKUP(C485,'Sales Data'!$A:$B,2,FALSE)</f>
        <v>1083</v>
      </c>
      <c r="G485" s="1">
        <f t="shared" si="15"/>
        <v>14501.993763557377</v>
      </c>
    </row>
    <row r="486" spans="1:7" x14ac:dyDescent="0.25">
      <c r="A486" s="2" t="s">
        <v>1973</v>
      </c>
      <c r="B486" s="2" t="s">
        <v>1379</v>
      </c>
      <c r="C486" s="2" t="s">
        <v>455</v>
      </c>
      <c r="D486" s="1">
        <v>42.15</v>
      </c>
      <c r="E486" s="2" t="str">
        <f>VLOOKUP(C486,'Category Look Up'!$B:$C,2,FALSE)</f>
        <v>Home</v>
      </c>
      <c r="F486" s="2">
        <f>VLOOKUP(C486,'Sales Data'!$A:$B,2,FALSE)</f>
        <v>341</v>
      </c>
      <c r="G486" s="1">
        <f t="shared" si="15"/>
        <v>14373.15</v>
      </c>
    </row>
    <row r="487" spans="1:7" x14ac:dyDescent="0.25">
      <c r="A487" s="2" t="s">
        <v>1975</v>
      </c>
      <c r="B487" s="2" t="s">
        <v>1279</v>
      </c>
      <c r="C487" s="2" t="s">
        <v>404</v>
      </c>
      <c r="D487" s="1">
        <v>46.65110673246263</v>
      </c>
      <c r="E487" s="2" t="str">
        <f>VLOOKUP(C487,'Category Look Up'!$B:$C,2,FALSE)</f>
        <v>Home</v>
      </c>
      <c r="F487" s="2">
        <f>VLOOKUP(C487,'Sales Data'!$A:$B,2,FALSE)</f>
        <v>308</v>
      </c>
      <c r="G487" s="1">
        <f t="shared" si="15"/>
        <v>14368.540873598489</v>
      </c>
    </row>
    <row r="488" spans="1:7" x14ac:dyDescent="0.25">
      <c r="A488" s="2" t="s">
        <v>1974</v>
      </c>
      <c r="B488" s="2" t="s">
        <v>1752</v>
      </c>
      <c r="C488" s="2" t="s">
        <v>274</v>
      </c>
      <c r="D488" s="1">
        <v>25.028716882453512</v>
      </c>
      <c r="E488" s="2" t="str">
        <f>VLOOKUP(C488,'Category Look Up'!$B:$C,2,FALSE)</f>
        <v>Consumables</v>
      </c>
      <c r="F488" s="2">
        <f>VLOOKUP(C488,'Sales Data'!$A:$B,2,FALSE)</f>
        <v>574</v>
      </c>
      <c r="G488" s="1">
        <f t="shared" si="15"/>
        <v>14366.483490528317</v>
      </c>
    </row>
    <row r="489" spans="1:7" x14ac:dyDescent="0.25">
      <c r="A489" s="2" t="s">
        <v>1973</v>
      </c>
      <c r="B489" s="2" t="s">
        <v>674</v>
      </c>
      <c r="C489" s="2" t="s">
        <v>91</v>
      </c>
      <c r="D489" s="1">
        <v>26.99</v>
      </c>
      <c r="E489" s="2" t="str">
        <f>VLOOKUP(C489,'Category Look Up'!$B:$C,2,FALSE)</f>
        <v>Consumables</v>
      </c>
      <c r="F489" s="2">
        <f>VLOOKUP(C489,'Sales Data'!$A:$B,2,FALSE)</f>
        <v>532</v>
      </c>
      <c r="G489" s="1">
        <f t="shared" si="15"/>
        <v>14358.679999999998</v>
      </c>
    </row>
    <row r="490" spans="1:7" x14ac:dyDescent="0.25">
      <c r="A490" s="2" t="s">
        <v>1973</v>
      </c>
      <c r="B490" s="2" t="s">
        <v>1009</v>
      </c>
      <c r="C490" s="2" t="s">
        <v>269</v>
      </c>
      <c r="D490" s="1">
        <v>44</v>
      </c>
      <c r="E490" s="2" t="str">
        <f>VLOOKUP(C490,'Category Look Up'!$B:$C,2,FALSE)</f>
        <v>Home</v>
      </c>
      <c r="F490" s="2">
        <f>VLOOKUP(C490,'Sales Data'!$A:$B,2,FALSE)</f>
        <v>326</v>
      </c>
      <c r="G490" s="1">
        <f t="shared" si="15"/>
        <v>14344</v>
      </c>
    </row>
    <row r="491" spans="1:7" x14ac:dyDescent="0.25">
      <c r="A491" s="2" t="s">
        <v>1975</v>
      </c>
      <c r="B491" s="2" t="s">
        <v>705</v>
      </c>
      <c r="C491" s="2" t="s">
        <v>106</v>
      </c>
      <c r="D491" s="1">
        <v>13.43855571010319</v>
      </c>
      <c r="E491" s="2" t="str">
        <f>VLOOKUP(C491,'Category Look Up'!$B:$C,2,FALSE)</f>
        <v>Consumables</v>
      </c>
      <c r="F491" s="2">
        <f>VLOOKUP(C491,'Sales Data'!$A:$B,2,FALSE)</f>
        <v>1067</v>
      </c>
      <c r="G491" s="1">
        <f t="shared" si="15"/>
        <v>14338.938942680103</v>
      </c>
    </row>
    <row r="492" spans="1:7" x14ac:dyDescent="0.25">
      <c r="A492" s="2" t="s">
        <v>1973</v>
      </c>
      <c r="B492" s="2" t="s">
        <v>1431</v>
      </c>
      <c r="C492" s="2" t="s">
        <v>481</v>
      </c>
      <c r="D492" s="1">
        <v>24.53</v>
      </c>
      <c r="E492" s="2" t="str">
        <f>VLOOKUP(C492,'Category Look Up'!$B:$C,2,FALSE)</f>
        <v>Consumables</v>
      </c>
      <c r="F492" s="2">
        <f>VLOOKUP(C492,'Sales Data'!$A:$B,2,FALSE)</f>
        <v>581</v>
      </c>
      <c r="G492" s="1">
        <f t="shared" si="15"/>
        <v>14251.93</v>
      </c>
    </row>
    <row r="493" spans="1:7" x14ac:dyDescent="0.25">
      <c r="A493" s="2" t="s">
        <v>1974</v>
      </c>
      <c r="B493" s="2" t="s">
        <v>1608</v>
      </c>
      <c r="C493" s="2" t="s">
        <v>130</v>
      </c>
      <c r="D493" s="1">
        <v>56.085236080382188</v>
      </c>
      <c r="E493" s="2" t="str">
        <f>VLOOKUP(C493,'Category Look Up'!$B:$C,2,FALSE)</f>
        <v>Consumables</v>
      </c>
      <c r="F493" s="2">
        <f>VLOOKUP(C493,'Sales Data'!$A:$B,2,FALSE)</f>
        <v>254</v>
      </c>
      <c r="G493" s="1">
        <f t="shared" si="15"/>
        <v>14245.649964417076</v>
      </c>
    </row>
    <row r="494" spans="1:7" x14ac:dyDescent="0.25">
      <c r="A494" s="2" t="s">
        <v>1974</v>
      </c>
      <c r="B494" s="2" t="s">
        <v>1665</v>
      </c>
      <c r="C494" s="2" t="s">
        <v>187</v>
      </c>
      <c r="D494" s="1">
        <v>13.04567017934081</v>
      </c>
      <c r="E494" s="2" t="str">
        <f>VLOOKUP(C494,'Category Look Up'!$B:$C,2,FALSE)</f>
        <v>Consumables</v>
      </c>
      <c r="F494" s="2">
        <f>VLOOKUP(C494,'Sales Data'!$A:$B,2,FALSE)</f>
        <v>1089</v>
      </c>
      <c r="G494" s="1">
        <f t="shared" si="15"/>
        <v>14206.734825302143</v>
      </c>
    </row>
    <row r="495" spans="1:7" x14ac:dyDescent="0.25">
      <c r="A495" s="2" t="s">
        <v>1973</v>
      </c>
      <c r="B495" s="2" t="s">
        <v>680</v>
      </c>
      <c r="C495" s="2" t="s">
        <v>94</v>
      </c>
      <c r="D495" s="1">
        <v>12.99</v>
      </c>
      <c r="E495" s="2" t="str">
        <f>VLOOKUP(C495,'Category Look Up'!$B:$C,2,FALSE)</f>
        <v>Consumables</v>
      </c>
      <c r="F495" s="2">
        <f>VLOOKUP(C495,'Sales Data'!$A:$B,2,FALSE)</f>
        <v>1091</v>
      </c>
      <c r="G495" s="1">
        <f t="shared" si="15"/>
        <v>14172.09</v>
      </c>
    </row>
    <row r="496" spans="1:7" x14ac:dyDescent="0.25">
      <c r="A496" s="2" t="s">
        <v>1973</v>
      </c>
      <c r="B496" s="2" t="s">
        <v>1150</v>
      </c>
      <c r="C496" s="2" t="s">
        <v>340</v>
      </c>
      <c r="D496" s="1">
        <v>14</v>
      </c>
      <c r="E496" s="2" t="str">
        <f>VLOOKUP(C496,'Category Look Up'!$B:$C,2,FALSE)</f>
        <v>Consumables</v>
      </c>
      <c r="F496" s="2">
        <f>VLOOKUP(C496,'Sales Data'!$A:$B,2,FALSE)</f>
        <v>1012</v>
      </c>
      <c r="G496" s="1">
        <f t="shared" si="15"/>
        <v>14168</v>
      </c>
    </row>
    <row r="497" spans="1:7" x14ac:dyDescent="0.25">
      <c r="A497" s="2" t="s">
        <v>1975</v>
      </c>
      <c r="B497" s="2" t="s">
        <v>741</v>
      </c>
      <c r="C497" s="2" t="s">
        <v>130</v>
      </c>
      <c r="D497" s="1">
        <v>55.635982962458577</v>
      </c>
      <c r="E497" s="2" t="str">
        <f>VLOOKUP(C497,'Category Look Up'!$B:$C,2,FALSE)</f>
        <v>Consumables</v>
      </c>
      <c r="F497" s="2">
        <f>VLOOKUP(C497,'Sales Data'!$A:$B,2,FALSE)</f>
        <v>254</v>
      </c>
      <c r="G497" s="1">
        <f t="shared" si="15"/>
        <v>14131.539672464478</v>
      </c>
    </row>
    <row r="498" spans="1:7" x14ac:dyDescent="0.25">
      <c r="A498" s="2" t="s">
        <v>1974</v>
      </c>
      <c r="B498" s="2" t="s">
        <v>1842</v>
      </c>
      <c r="C498" s="2" t="s">
        <v>364</v>
      </c>
      <c r="D498" s="1">
        <v>27.854376375178564</v>
      </c>
      <c r="E498" s="2" t="str">
        <f>VLOOKUP(C498,'Category Look Up'!$B:$C,2,FALSE)</f>
        <v>Consumables</v>
      </c>
      <c r="F498" s="2">
        <f>VLOOKUP(C498,'Sales Data'!$A:$B,2,FALSE)</f>
        <v>506</v>
      </c>
      <c r="G498" s="1">
        <f t="shared" si="15"/>
        <v>14094.314445840353</v>
      </c>
    </row>
    <row r="499" spans="1:7" x14ac:dyDescent="0.25">
      <c r="A499" s="2" t="s">
        <v>1975</v>
      </c>
      <c r="B499" s="2" t="s">
        <v>573</v>
      </c>
      <c r="C499" s="2" t="s">
        <v>40</v>
      </c>
      <c r="D499" s="1">
        <v>13.305157502368287</v>
      </c>
      <c r="E499" s="2" t="str">
        <f>VLOOKUP(C499,'Category Look Up'!$B:$C,2,FALSE)</f>
        <v>Consumables</v>
      </c>
      <c r="F499" s="2">
        <f>VLOOKUP(C499,'Sales Data'!$A:$B,2,FALSE)</f>
        <v>1059</v>
      </c>
      <c r="G499" s="1">
        <f t="shared" si="15"/>
        <v>14090.161795008016</v>
      </c>
    </row>
    <row r="500" spans="1:7" x14ac:dyDescent="0.25">
      <c r="A500" s="2" t="s">
        <v>1973</v>
      </c>
      <c r="B500" s="2" t="s">
        <v>1096</v>
      </c>
      <c r="C500" s="2" t="s">
        <v>313</v>
      </c>
      <c r="D500" s="1">
        <v>13</v>
      </c>
      <c r="E500" s="2" t="str">
        <f>VLOOKUP(C500,'Category Look Up'!$B:$C,2,FALSE)</f>
        <v>Consumables</v>
      </c>
      <c r="F500" s="2">
        <f>VLOOKUP(C500,'Sales Data'!$A:$B,2,FALSE)</f>
        <v>1078</v>
      </c>
      <c r="G500" s="1">
        <f t="shared" si="15"/>
        <v>14014</v>
      </c>
    </row>
    <row r="501" spans="1:7" x14ac:dyDescent="0.25">
      <c r="A501" s="2" t="s">
        <v>1974</v>
      </c>
      <c r="B501" s="2" t="s">
        <v>1494</v>
      </c>
      <c r="C501" s="2" t="s">
        <v>16</v>
      </c>
      <c r="D501" s="1">
        <v>12.675379273020271</v>
      </c>
      <c r="E501" s="2" t="str">
        <f>VLOOKUP(C501,'Category Look Up'!$B:$C,2,FALSE)</f>
        <v>Consumables</v>
      </c>
      <c r="F501" s="2">
        <f>VLOOKUP(C501,'Sales Data'!$A:$B,2,FALSE)</f>
        <v>1098</v>
      </c>
      <c r="G501" s="1">
        <f t="shared" si="15"/>
        <v>13917.566441776258</v>
      </c>
    </row>
    <row r="502" spans="1:7" x14ac:dyDescent="0.25">
      <c r="A502" s="2" t="s">
        <v>1975</v>
      </c>
      <c r="B502" s="2" t="s">
        <v>1306</v>
      </c>
      <c r="C502" s="2" t="s">
        <v>418</v>
      </c>
      <c r="D502" s="1">
        <v>13.268443439241812</v>
      </c>
      <c r="E502" s="2" t="str">
        <f>VLOOKUP(C502,'Category Look Up'!$B:$C,2,FALSE)</f>
        <v>Consumables</v>
      </c>
      <c r="F502" s="2">
        <f>VLOOKUP(C502,'Sales Data'!$A:$B,2,FALSE)</f>
        <v>1048</v>
      </c>
      <c r="G502" s="1">
        <f t="shared" si="15"/>
        <v>13905.32872432542</v>
      </c>
    </row>
    <row r="503" spans="1:7" x14ac:dyDescent="0.25">
      <c r="A503" s="2" t="s">
        <v>1974</v>
      </c>
      <c r="B503" s="2" t="s">
        <v>1591</v>
      </c>
      <c r="C503" s="2" t="s">
        <v>113</v>
      </c>
      <c r="D503" s="1">
        <v>43.963254095795726</v>
      </c>
      <c r="E503" s="2" t="str">
        <f>VLOOKUP(C503,'Category Look Up'!$B:$C,2,FALSE)</f>
        <v>Home</v>
      </c>
      <c r="F503" s="2">
        <f>VLOOKUP(C503,'Sales Data'!$A:$B,2,FALSE)</f>
        <v>316</v>
      </c>
      <c r="G503" s="1">
        <f t="shared" si="15"/>
        <v>13892.38829427145</v>
      </c>
    </row>
    <row r="504" spans="1:7" x14ac:dyDescent="0.25">
      <c r="A504" s="2" t="s">
        <v>1973</v>
      </c>
      <c r="B504" s="2" t="s">
        <v>704</v>
      </c>
      <c r="C504" s="2" t="s">
        <v>106</v>
      </c>
      <c r="D504" s="1">
        <v>12.99</v>
      </c>
      <c r="E504" s="2" t="str">
        <f>VLOOKUP(C504,'Category Look Up'!$B:$C,2,FALSE)</f>
        <v>Consumables</v>
      </c>
      <c r="F504" s="2">
        <f>VLOOKUP(C504,'Sales Data'!$A:$B,2,FALSE)</f>
        <v>1067</v>
      </c>
      <c r="G504" s="1">
        <f t="shared" si="15"/>
        <v>13860.33</v>
      </c>
    </row>
    <row r="505" spans="1:7" x14ac:dyDescent="0.25">
      <c r="A505" s="2" t="s">
        <v>1973</v>
      </c>
      <c r="B505" s="2" t="s">
        <v>1278</v>
      </c>
      <c r="C505" s="2" t="s">
        <v>404</v>
      </c>
      <c r="D505" s="1">
        <v>44.99</v>
      </c>
      <c r="E505" s="2" t="str">
        <f>VLOOKUP(C505,'Category Look Up'!$B:$C,2,FALSE)</f>
        <v>Home</v>
      </c>
      <c r="F505" s="2">
        <f>VLOOKUP(C505,'Sales Data'!$A:$B,2,FALSE)</f>
        <v>308</v>
      </c>
      <c r="G505" s="1">
        <f t="shared" si="15"/>
        <v>13856.92</v>
      </c>
    </row>
    <row r="506" spans="1:7" x14ac:dyDescent="0.25">
      <c r="A506" s="2" t="s">
        <v>1974</v>
      </c>
      <c r="B506" s="2" t="s">
        <v>1518</v>
      </c>
      <c r="C506" s="2" t="s">
        <v>40</v>
      </c>
      <c r="D506" s="1">
        <v>13.038249799680589</v>
      </c>
      <c r="E506" s="2" t="str">
        <f>VLOOKUP(C506,'Category Look Up'!$B:$C,2,FALSE)</f>
        <v>Consumables</v>
      </c>
      <c r="F506" s="2">
        <f>VLOOKUP(C506,'Sales Data'!$A:$B,2,FALSE)</f>
        <v>1059</v>
      </c>
      <c r="G506" s="1">
        <f t="shared" si="15"/>
        <v>13807.506537861744</v>
      </c>
    </row>
    <row r="507" spans="1:7" x14ac:dyDescent="0.25">
      <c r="A507" s="2" t="s">
        <v>1974</v>
      </c>
      <c r="B507" s="2" t="s">
        <v>1711</v>
      </c>
      <c r="C507" s="2" t="s">
        <v>233</v>
      </c>
      <c r="D507" s="1">
        <v>39.787846745385437</v>
      </c>
      <c r="E507" s="2" t="str">
        <f>VLOOKUP(C507,'Category Look Up'!$B:$C,2,FALSE)</f>
        <v>Home</v>
      </c>
      <c r="F507" s="2">
        <f>VLOOKUP(C507,'Sales Data'!$A:$B,2,FALSE)</f>
        <v>347</v>
      </c>
      <c r="G507" s="1">
        <f t="shared" si="15"/>
        <v>13806.382820648747</v>
      </c>
    </row>
    <row r="508" spans="1:7" x14ac:dyDescent="0.25">
      <c r="A508" s="2" t="s">
        <v>1974</v>
      </c>
      <c r="B508" s="2" t="s">
        <v>1788</v>
      </c>
      <c r="C508" s="2" t="s">
        <v>310</v>
      </c>
      <c r="D508" s="1">
        <v>25.551622672890659</v>
      </c>
      <c r="E508" s="2" t="str">
        <f>VLOOKUP(C508,'Category Look Up'!$B:$C,2,FALSE)</f>
        <v>Consumables</v>
      </c>
      <c r="F508" s="2">
        <f>VLOOKUP(C508,'Sales Data'!$A:$B,2,FALSE)</f>
        <v>534</v>
      </c>
      <c r="G508" s="1">
        <f t="shared" si="15"/>
        <v>13644.566507323612</v>
      </c>
    </row>
    <row r="509" spans="1:7" x14ac:dyDescent="0.25">
      <c r="A509" s="2" t="s">
        <v>1973</v>
      </c>
      <c r="B509" s="2" t="s">
        <v>718</v>
      </c>
      <c r="C509" s="2" t="s">
        <v>113</v>
      </c>
      <c r="D509" s="1">
        <v>43.17</v>
      </c>
      <c r="E509" s="2" t="str">
        <f>VLOOKUP(C509,'Category Look Up'!$B:$C,2,FALSE)</f>
        <v>Home</v>
      </c>
      <c r="F509" s="2">
        <f>VLOOKUP(C509,'Sales Data'!$A:$B,2,FALSE)</f>
        <v>316</v>
      </c>
      <c r="G509" s="1">
        <f t="shared" si="15"/>
        <v>13641.720000000001</v>
      </c>
    </row>
    <row r="510" spans="1:7" x14ac:dyDescent="0.25">
      <c r="A510" s="2" t="s">
        <v>1974</v>
      </c>
      <c r="B510" s="2" t="s">
        <v>1488</v>
      </c>
      <c r="C510" s="2" t="s">
        <v>10</v>
      </c>
      <c r="D510" s="1">
        <v>12.399550678933057</v>
      </c>
      <c r="E510" s="2" t="str">
        <f>VLOOKUP(C510,'Category Look Up'!$B:$C,2,FALSE)</f>
        <v>Consumables</v>
      </c>
      <c r="F510" s="2">
        <f>VLOOKUP(C510,'Sales Data'!$A:$B,2,FALSE)</f>
        <v>1089</v>
      </c>
      <c r="G510" s="1">
        <f t="shared" si="15"/>
        <v>13503.110689358098</v>
      </c>
    </row>
    <row r="511" spans="1:7" x14ac:dyDescent="0.25">
      <c r="A511" s="2" t="s">
        <v>1975</v>
      </c>
      <c r="B511" s="2" t="s">
        <v>675</v>
      </c>
      <c r="C511" s="2" t="s">
        <v>91</v>
      </c>
      <c r="D511" s="1">
        <v>25.344239199894918</v>
      </c>
      <c r="E511" s="2" t="str">
        <f>VLOOKUP(C511,'Category Look Up'!$B:$C,2,FALSE)</f>
        <v>Consumables</v>
      </c>
      <c r="F511" s="2">
        <f>VLOOKUP(C511,'Sales Data'!$A:$B,2,FALSE)</f>
        <v>532</v>
      </c>
      <c r="G511" s="1">
        <f t="shared" si="15"/>
        <v>13483.135254344097</v>
      </c>
    </row>
    <row r="512" spans="1:7" x14ac:dyDescent="0.25">
      <c r="A512" s="2" t="s">
        <v>1973</v>
      </c>
      <c r="B512" s="2" t="s">
        <v>1222</v>
      </c>
      <c r="C512" s="2" t="s">
        <v>376</v>
      </c>
      <c r="D512" s="1">
        <v>26.89</v>
      </c>
      <c r="E512" s="2" t="str">
        <f>VLOOKUP(C512,'Category Look Up'!$B:$C,2,FALSE)</f>
        <v>Consumables</v>
      </c>
      <c r="F512" s="2">
        <f>VLOOKUP(C512,'Sales Data'!$A:$B,2,FALSE)</f>
        <v>501</v>
      </c>
      <c r="G512" s="1">
        <f t="shared" si="15"/>
        <v>13471.89</v>
      </c>
    </row>
    <row r="513" spans="1:7" x14ac:dyDescent="0.25">
      <c r="A513" s="2" t="s">
        <v>1974</v>
      </c>
      <c r="B513" s="2" t="s">
        <v>1896</v>
      </c>
      <c r="C513" s="2" t="s">
        <v>418</v>
      </c>
      <c r="D513" s="1">
        <v>12.716470444168921</v>
      </c>
      <c r="E513" s="2" t="str">
        <f>VLOOKUP(C513,'Category Look Up'!$B:$C,2,FALSE)</f>
        <v>Consumables</v>
      </c>
      <c r="F513" s="2">
        <f>VLOOKUP(C513,'Sales Data'!$A:$B,2,FALSE)</f>
        <v>1048</v>
      </c>
      <c r="G513" s="1">
        <f t="shared" si="15"/>
        <v>13326.86102548903</v>
      </c>
    </row>
    <row r="514" spans="1:7" x14ac:dyDescent="0.25">
      <c r="A514" s="2" t="s">
        <v>1973</v>
      </c>
      <c r="B514" s="2" t="s">
        <v>572</v>
      </c>
      <c r="C514" s="2" t="s">
        <v>40</v>
      </c>
      <c r="D514" s="1">
        <v>12.57</v>
      </c>
      <c r="E514" s="2" t="str">
        <f>VLOOKUP(C514,'Category Look Up'!$B:$C,2,FALSE)</f>
        <v>Consumables</v>
      </c>
      <c r="F514" s="2">
        <f>VLOOKUP(C514,'Sales Data'!$A:$B,2,FALSE)</f>
        <v>1059</v>
      </c>
      <c r="G514" s="1">
        <f t="shared" ref="G514:G577" si="16">D514*F514</f>
        <v>13311.630000000001</v>
      </c>
    </row>
    <row r="515" spans="1:7" x14ac:dyDescent="0.25">
      <c r="A515" s="2" t="s">
        <v>1975</v>
      </c>
      <c r="B515" s="2" t="s">
        <v>1111</v>
      </c>
      <c r="C515" s="2" t="s">
        <v>320</v>
      </c>
      <c r="D515" s="1">
        <v>42.392717099348623</v>
      </c>
      <c r="E515" s="2" t="str">
        <f>VLOOKUP(C515,'Category Look Up'!$B:$C,2,FALSE)</f>
        <v>Home</v>
      </c>
      <c r="F515" s="2">
        <f>VLOOKUP(C515,'Sales Data'!$A:$B,2,FALSE)</f>
        <v>314</v>
      </c>
      <c r="G515" s="1">
        <f t="shared" si="16"/>
        <v>13311.313169195468</v>
      </c>
    </row>
    <row r="516" spans="1:7" x14ac:dyDescent="0.25">
      <c r="A516" s="2" t="s">
        <v>1974</v>
      </c>
      <c r="B516" s="2" t="s">
        <v>1966</v>
      </c>
      <c r="C516" s="2" t="s">
        <v>502</v>
      </c>
      <c r="D516" s="1">
        <v>26.576066280724611</v>
      </c>
      <c r="E516" s="2" t="str">
        <f>VLOOKUP(C516,'Category Look Up'!$B:$C,2,FALSE)</f>
        <v>Consumables</v>
      </c>
      <c r="F516" s="2">
        <f>VLOOKUP(C516,'Sales Data'!$A:$B,2,FALSE)</f>
        <v>500</v>
      </c>
      <c r="G516" s="1">
        <f t="shared" si="16"/>
        <v>13288.033140362306</v>
      </c>
    </row>
    <row r="517" spans="1:7" x14ac:dyDescent="0.25">
      <c r="A517" s="2" t="s">
        <v>1974</v>
      </c>
      <c r="B517" s="2" t="s">
        <v>1545</v>
      </c>
      <c r="C517" s="2" t="s">
        <v>67</v>
      </c>
      <c r="D517" s="1">
        <v>24.321363137094426</v>
      </c>
      <c r="E517" s="2" t="str">
        <f>VLOOKUP(C517,'Category Look Up'!$B:$C,2,FALSE)</f>
        <v>Consumables</v>
      </c>
      <c r="F517" s="2">
        <f>VLOOKUP(C517,'Sales Data'!$A:$B,2,FALSE)</f>
        <v>546</v>
      </c>
      <c r="G517" s="1">
        <f t="shared" si="16"/>
        <v>13279.464272853556</v>
      </c>
    </row>
    <row r="518" spans="1:7" x14ac:dyDescent="0.25">
      <c r="A518" s="2" t="s">
        <v>1973</v>
      </c>
      <c r="B518" s="2" t="s">
        <v>1019</v>
      </c>
      <c r="C518" s="2" t="s">
        <v>274</v>
      </c>
      <c r="D518" s="1">
        <v>23</v>
      </c>
      <c r="E518" s="2" t="str">
        <f>VLOOKUP(C518,'Category Look Up'!$B:$C,2,FALSE)</f>
        <v>Consumables</v>
      </c>
      <c r="F518" s="2">
        <f>VLOOKUP(C518,'Sales Data'!$A:$B,2,FALSE)</f>
        <v>574</v>
      </c>
      <c r="G518" s="1">
        <f t="shared" si="16"/>
        <v>13202</v>
      </c>
    </row>
    <row r="519" spans="1:7" x14ac:dyDescent="0.25">
      <c r="A519" s="2" t="s">
        <v>1973</v>
      </c>
      <c r="B519" s="2" t="s">
        <v>1385</v>
      </c>
      <c r="C519" s="2" t="s">
        <v>458</v>
      </c>
      <c r="D519" s="1">
        <v>38.979999999999997</v>
      </c>
      <c r="E519" s="2" t="str">
        <f>VLOOKUP(C519,'Category Look Up'!$B:$C,2,FALSE)</f>
        <v>Home</v>
      </c>
      <c r="F519" s="2">
        <f>VLOOKUP(C519,'Sales Data'!$A:$B,2,FALSE)</f>
        <v>337</v>
      </c>
      <c r="G519" s="1">
        <f t="shared" si="16"/>
        <v>13136.259999999998</v>
      </c>
    </row>
    <row r="520" spans="1:7" x14ac:dyDescent="0.25">
      <c r="A520" s="2" t="s">
        <v>1975</v>
      </c>
      <c r="B520" s="2" t="s">
        <v>846</v>
      </c>
      <c r="C520" s="2" t="s">
        <v>187</v>
      </c>
      <c r="D520" s="1">
        <v>12.039298235963038</v>
      </c>
      <c r="E520" s="2" t="str">
        <f>VLOOKUP(C520,'Category Look Up'!$B:$C,2,FALSE)</f>
        <v>Consumables</v>
      </c>
      <c r="F520" s="2">
        <f>VLOOKUP(C520,'Sales Data'!$A:$B,2,FALSE)</f>
        <v>1089</v>
      </c>
      <c r="G520" s="1">
        <f t="shared" si="16"/>
        <v>13110.795778963748</v>
      </c>
    </row>
    <row r="521" spans="1:7" x14ac:dyDescent="0.25">
      <c r="A521" s="2" t="s">
        <v>1973</v>
      </c>
      <c r="B521" s="2" t="s">
        <v>975</v>
      </c>
      <c r="C521" s="2" t="s">
        <v>252</v>
      </c>
      <c r="D521" s="1">
        <v>85.02</v>
      </c>
      <c r="E521" s="2" t="str">
        <f>VLOOKUP(C521,'Category Look Up'!$B:$C,2,FALSE)</f>
        <v>Electronics</v>
      </c>
      <c r="F521" s="2">
        <f>VLOOKUP(C521,'Sales Data'!$A:$B,2,FALSE)</f>
        <v>154</v>
      </c>
      <c r="G521" s="1">
        <f t="shared" si="16"/>
        <v>13093.08</v>
      </c>
    </row>
    <row r="522" spans="1:7" x14ac:dyDescent="0.25">
      <c r="A522" s="2" t="s">
        <v>1974</v>
      </c>
      <c r="B522" s="2" t="s">
        <v>1760</v>
      </c>
      <c r="C522" s="2" t="s">
        <v>282</v>
      </c>
      <c r="D522" s="1">
        <v>68.37062701381312</v>
      </c>
      <c r="E522" s="2" t="str">
        <f>VLOOKUP(C522,'Category Look Up'!$B:$C,2,FALSE)</f>
        <v>Electronics</v>
      </c>
      <c r="F522" s="2">
        <f>VLOOKUP(C522,'Sales Data'!$A:$B,2,FALSE)</f>
        <v>191</v>
      </c>
      <c r="G522" s="1">
        <f t="shared" si="16"/>
        <v>13058.789759638306</v>
      </c>
    </row>
    <row r="523" spans="1:7" x14ac:dyDescent="0.25">
      <c r="A523" s="2" t="s">
        <v>1974</v>
      </c>
      <c r="B523" s="2" t="s">
        <v>1650</v>
      </c>
      <c r="C523" s="2" t="s">
        <v>172</v>
      </c>
      <c r="D523" s="1">
        <v>12.937674375592579</v>
      </c>
      <c r="E523" s="2" t="str">
        <f>VLOOKUP(C523,'Category Look Up'!$B:$C,2,FALSE)</f>
        <v>Consumables</v>
      </c>
      <c r="F523" s="2">
        <f>VLOOKUP(C523,'Sales Data'!$A:$B,2,FALSE)</f>
        <v>1009</v>
      </c>
      <c r="G523" s="1">
        <f t="shared" si="16"/>
        <v>13054.113444972912</v>
      </c>
    </row>
    <row r="524" spans="1:7" x14ac:dyDescent="0.25">
      <c r="A524" s="2" t="s">
        <v>1975</v>
      </c>
      <c r="B524" s="2" t="s">
        <v>988</v>
      </c>
      <c r="C524" s="2" t="s">
        <v>258</v>
      </c>
      <c r="D524" s="1">
        <v>76.403143834217929</v>
      </c>
      <c r="E524" s="2" t="str">
        <f>VLOOKUP(C524,'Category Look Up'!$B:$C,2,FALSE)</f>
        <v>Electronics</v>
      </c>
      <c r="F524" s="2">
        <f>VLOOKUP(C524,'Sales Data'!$A:$B,2,FALSE)</f>
        <v>170</v>
      </c>
      <c r="G524" s="1">
        <f t="shared" si="16"/>
        <v>12988.534451817048</v>
      </c>
    </row>
    <row r="525" spans="1:7" x14ac:dyDescent="0.25">
      <c r="A525" s="2" t="s">
        <v>1974</v>
      </c>
      <c r="B525" s="2" t="s">
        <v>1668</v>
      </c>
      <c r="C525" s="2" t="s">
        <v>190</v>
      </c>
      <c r="D525" s="1">
        <v>24.273820650081646</v>
      </c>
      <c r="E525" s="2" t="str">
        <f>VLOOKUP(C525,'Category Look Up'!$B:$C,2,FALSE)</f>
        <v>Consumables</v>
      </c>
      <c r="F525" s="2">
        <f>VLOOKUP(C525,'Sales Data'!$A:$B,2,FALSE)</f>
        <v>535</v>
      </c>
      <c r="G525" s="1">
        <f t="shared" si="16"/>
        <v>12986.49404779368</v>
      </c>
    </row>
    <row r="526" spans="1:7" x14ac:dyDescent="0.25">
      <c r="A526" s="2" t="s">
        <v>1975</v>
      </c>
      <c r="B526" s="2" t="s">
        <v>1432</v>
      </c>
      <c r="C526" s="2" t="s">
        <v>481</v>
      </c>
      <c r="D526" s="1">
        <v>22.118977295342901</v>
      </c>
      <c r="E526" s="2" t="str">
        <f>VLOOKUP(C526,'Category Look Up'!$B:$C,2,FALSE)</f>
        <v>Consumables</v>
      </c>
      <c r="F526" s="2">
        <f>VLOOKUP(C526,'Sales Data'!$A:$B,2,FALSE)</f>
        <v>581</v>
      </c>
      <c r="G526" s="1">
        <f t="shared" si="16"/>
        <v>12851.125808594226</v>
      </c>
    </row>
    <row r="527" spans="1:7" x14ac:dyDescent="0.25">
      <c r="A527" s="2" t="s">
        <v>1975</v>
      </c>
      <c r="B527" s="2" t="s">
        <v>525</v>
      </c>
      <c r="C527" s="2" t="s">
        <v>16</v>
      </c>
      <c r="D527" s="1">
        <v>11.533894164935278</v>
      </c>
      <c r="E527" s="2" t="str">
        <f>VLOOKUP(C527,'Category Look Up'!$B:$C,2,FALSE)</f>
        <v>Consumables</v>
      </c>
      <c r="F527" s="2">
        <f>VLOOKUP(C527,'Sales Data'!$A:$B,2,FALSE)</f>
        <v>1098</v>
      </c>
      <c r="G527" s="1">
        <f t="shared" si="16"/>
        <v>12664.215793098936</v>
      </c>
    </row>
    <row r="528" spans="1:7" x14ac:dyDescent="0.25">
      <c r="A528" s="2" t="s">
        <v>1973</v>
      </c>
      <c r="B528" s="2" t="s">
        <v>1090</v>
      </c>
      <c r="C528" s="2" t="s">
        <v>310</v>
      </c>
      <c r="D528" s="1">
        <v>23.67</v>
      </c>
      <c r="E528" s="2" t="str">
        <f>VLOOKUP(C528,'Category Look Up'!$B:$C,2,FALSE)</f>
        <v>Consumables</v>
      </c>
      <c r="F528" s="2">
        <f>VLOOKUP(C528,'Sales Data'!$A:$B,2,FALSE)</f>
        <v>534</v>
      </c>
      <c r="G528" s="1">
        <f t="shared" si="16"/>
        <v>12639.78</v>
      </c>
    </row>
    <row r="529" spans="1:7" x14ac:dyDescent="0.25">
      <c r="A529" s="2" t="s">
        <v>1974</v>
      </c>
      <c r="B529" s="2" t="s">
        <v>1821</v>
      </c>
      <c r="C529" s="2" t="s">
        <v>343</v>
      </c>
      <c r="D529" s="1">
        <v>11.670651254592601</v>
      </c>
      <c r="E529" s="2" t="str">
        <f>VLOOKUP(C529,'Category Look Up'!$B:$C,2,FALSE)</f>
        <v>Consumables</v>
      </c>
      <c r="F529" s="2">
        <f>VLOOKUP(C529,'Sales Data'!$A:$B,2,FALSE)</f>
        <v>1082</v>
      </c>
      <c r="G529" s="1">
        <f t="shared" si="16"/>
        <v>12627.644657469194</v>
      </c>
    </row>
    <row r="530" spans="1:7" x14ac:dyDescent="0.25">
      <c r="A530" s="2" t="s">
        <v>1974</v>
      </c>
      <c r="B530" s="2" t="s">
        <v>1890</v>
      </c>
      <c r="C530" s="2" t="s">
        <v>412</v>
      </c>
      <c r="D530" s="1">
        <v>21.615325416359529</v>
      </c>
      <c r="E530" s="2" t="str">
        <f>VLOOKUP(C530,'Category Look Up'!$B:$C,2,FALSE)</f>
        <v>Consumables</v>
      </c>
      <c r="F530" s="2">
        <f>VLOOKUP(C530,'Sales Data'!$A:$B,2,FALSE)</f>
        <v>583</v>
      </c>
      <c r="G530" s="1">
        <f t="shared" si="16"/>
        <v>12601.734717737605</v>
      </c>
    </row>
    <row r="531" spans="1:7" x14ac:dyDescent="0.25">
      <c r="A531" s="2" t="s">
        <v>1975</v>
      </c>
      <c r="B531" s="2" t="s">
        <v>876</v>
      </c>
      <c r="C531" s="2" t="s">
        <v>202</v>
      </c>
      <c r="D531" s="1">
        <v>11.590656340441331</v>
      </c>
      <c r="E531" s="2" t="str">
        <f>VLOOKUP(C531,'Category Look Up'!$B:$C,2,FALSE)</f>
        <v>Consumables</v>
      </c>
      <c r="F531" s="2">
        <f>VLOOKUP(C531,'Sales Data'!$A:$B,2,FALSE)</f>
        <v>1085</v>
      </c>
      <c r="G531" s="1">
        <f t="shared" si="16"/>
        <v>12575.862129378844</v>
      </c>
    </row>
    <row r="532" spans="1:7" x14ac:dyDescent="0.25">
      <c r="A532" s="2" t="s">
        <v>1973</v>
      </c>
      <c r="B532" s="2" t="s">
        <v>1305</v>
      </c>
      <c r="C532" s="2" t="s">
        <v>418</v>
      </c>
      <c r="D532" s="1">
        <v>11.99</v>
      </c>
      <c r="E532" s="2" t="str">
        <f>VLOOKUP(C532,'Category Look Up'!$B:$C,2,FALSE)</f>
        <v>Consumables</v>
      </c>
      <c r="F532" s="2">
        <f>VLOOKUP(C532,'Sales Data'!$A:$B,2,FALSE)</f>
        <v>1048</v>
      </c>
      <c r="G532" s="1">
        <f t="shared" si="16"/>
        <v>12565.52</v>
      </c>
    </row>
    <row r="533" spans="1:7" x14ac:dyDescent="0.25">
      <c r="A533" s="2" t="s">
        <v>1973</v>
      </c>
      <c r="B533" s="2" t="s">
        <v>662</v>
      </c>
      <c r="C533" s="2" t="s">
        <v>85</v>
      </c>
      <c r="D533" s="1">
        <v>11.59</v>
      </c>
      <c r="E533" s="2" t="str">
        <f>VLOOKUP(C533,'Category Look Up'!$B:$C,2,FALSE)</f>
        <v>Consumables</v>
      </c>
      <c r="F533" s="2">
        <f>VLOOKUP(C533,'Sales Data'!$A:$B,2,FALSE)</f>
        <v>1083</v>
      </c>
      <c r="G533" s="1">
        <f t="shared" si="16"/>
        <v>12551.97</v>
      </c>
    </row>
    <row r="534" spans="1:7" x14ac:dyDescent="0.25">
      <c r="A534" s="2" t="s">
        <v>1973</v>
      </c>
      <c r="B534" s="2" t="s">
        <v>1166</v>
      </c>
      <c r="C534" s="2" t="s">
        <v>348</v>
      </c>
      <c r="D534" s="1">
        <v>64.95</v>
      </c>
      <c r="E534" s="2" t="str">
        <f>VLOOKUP(C534,'Category Look Up'!$B:$C,2,FALSE)</f>
        <v>Electronics</v>
      </c>
      <c r="F534" s="2">
        <f>VLOOKUP(C534,'Sales Data'!$A:$B,2,FALSE)</f>
        <v>192</v>
      </c>
      <c r="G534" s="1">
        <f t="shared" si="16"/>
        <v>12470.400000000001</v>
      </c>
    </row>
    <row r="535" spans="1:7" x14ac:dyDescent="0.25">
      <c r="A535" s="2" t="s">
        <v>1975</v>
      </c>
      <c r="B535" s="2" t="s">
        <v>816</v>
      </c>
      <c r="C535" s="2" t="s">
        <v>172</v>
      </c>
      <c r="D535" s="1">
        <v>12.298465041674817</v>
      </c>
      <c r="E535" s="2" t="str">
        <f>VLOOKUP(C535,'Category Look Up'!$B:$C,2,FALSE)</f>
        <v>Consumables</v>
      </c>
      <c r="F535" s="2">
        <f>VLOOKUP(C535,'Sales Data'!$A:$B,2,FALSE)</f>
        <v>1009</v>
      </c>
      <c r="G535" s="1">
        <f t="shared" si="16"/>
        <v>12409.15122704989</v>
      </c>
    </row>
    <row r="536" spans="1:7" x14ac:dyDescent="0.25">
      <c r="A536" s="2" t="s">
        <v>1974</v>
      </c>
      <c r="B536" s="2" t="s">
        <v>1536</v>
      </c>
      <c r="C536" s="2" t="s">
        <v>58</v>
      </c>
      <c r="D536" s="1">
        <v>20.767488774666383</v>
      </c>
      <c r="E536" s="2" t="str">
        <f>VLOOKUP(C536,'Category Look Up'!$B:$C,2,FALSE)</f>
        <v>Consumables</v>
      </c>
      <c r="F536" s="2">
        <f>VLOOKUP(C536,'Sales Data'!$A:$B,2,FALSE)</f>
        <v>595</v>
      </c>
      <c r="G536" s="1">
        <f t="shared" si="16"/>
        <v>12356.655820926499</v>
      </c>
    </row>
    <row r="537" spans="1:7" x14ac:dyDescent="0.25">
      <c r="A537" s="2" t="s">
        <v>1973</v>
      </c>
      <c r="B537" s="2" t="s">
        <v>937</v>
      </c>
      <c r="C537" s="2" t="s">
        <v>233</v>
      </c>
      <c r="D537" s="1">
        <v>35.49</v>
      </c>
      <c r="E537" s="2" t="str">
        <f>VLOOKUP(C537,'Category Look Up'!$B:$C,2,FALSE)</f>
        <v>Home</v>
      </c>
      <c r="F537" s="2">
        <f>VLOOKUP(C537,'Sales Data'!$A:$B,2,FALSE)</f>
        <v>347</v>
      </c>
      <c r="G537" s="1">
        <f t="shared" si="16"/>
        <v>12315.03</v>
      </c>
    </row>
    <row r="538" spans="1:7" x14ac:dyDescent="0.25">
      <c r="A538" s="2" t="s">
        <v>1973</v>
      </c>
      <c r="B538" s="2" t="s">
        <v>767</v>
      </c>
      <c r="C538" s="2" t="s">
        <v>148</v>
      </c>
      <c r="D538" s="1">
        <v>20.99</v>
      </c>
      <c r="E538" s="2" t="str">
        <f>VLOOKUP(C538,'Category Look Up'!$B:$C,2,FALSE)</f>
        <v>Consumables</v>
      </c>
      <c r="F538" s="2">
        <f>VLOOKUP(C538,'Sales Data'!$A:$B,2,FALSE)</f>
        <v>586</v>
      </c>
      <c r="G538" s="1">
        <f t="shared" si="16"/>
        <v>12300.14</v>
      </c>
    </row>
    <row r="539" spans="1:7" x14ac:dyDescent="0.25">
      <c r="A539" s="2" t="s">
        <v>1975</v>
      </c>
      <c r="B539" s="2" t="s">
        <v>1223</v>
      </c>
      <c r="C539" s="2" t="s">
        <v>376</v>
      </c>
      <c r="D539" s="1">
        <v>24.332652891252245</v>
      </c>
      <c r="E539" s="2" t="str">
        <f>VLOOKUP(C539,'Category Look Up'!$B:$C,2,FALSE)</f>
        <v>Consumables</v>
      </c>
      <c r="F539" s="2">
        <f>VLOOKUP(C539,'Sales Data'!$A:$B,2,FALSE)</f>
        <v>501</v>
      </c>
      <c r="G539" s="1">
        <f t="shared" si="16"/>
        <v>12190.659098517375</v>
      </c>
    </row>
    <row r="540" spans="1:7" x14ac:dyDescent="0.25">
      <c r="A540" s="2" t="s">
        <v>1974</v>
      </c>
      <c r="B540" s="2" t="s">
        <v>1730</v>
      </c>
      <c r="C540" s="2" t="s">
        <v>252</v>
      </c>
      <c r="D540" s="1">
        <v>79.077804347313574</v>
      </c>
      <c r="E540" s="2" t="str">
        <f>VLOOKUP(C540,'Category Look Up'!$B:$C,2,FALSE)</f>
        <v>Electronics</v>
      </c>
      <c r="F540" s="2">
        <f>VLOOKUP(C540,'Sales Data'!$A:$B,2,FALSE)</f>
        <v>154</v>
      </c>
      <c r="G540" s="1">
        <f t="shared" si="16"/>
        <v>12177.98186948629</v>
      </c>
    </row>
    <row r="541" spans="1:7" x14ac:dyDescent="0.25">
      <c r="A541" s="2" t="s">
        <v>1975</v>
      </c>
      <c r="B541" s="2" t="s">
        <v>641</v>
      </c>
      <c r="C541" s="2" t="s">
        <v>74</v>
      </c>
      <c r="D541" s="1">
        <v>36.294528533118651</v>
      </c>
      <c r="E541" s="2" t="str">
        <f>VLOOKUP(C541,'Category Look Up'!$B:$C,2,FALSE)</f>
        <v>Home</v>
      </c>
      <c r="F541" s="2">
        <f>VLOOKUP(C541,'Sales Data'!$A:$B,2,FALSE)</f>
        <v>335</v>
      </c>
      <c r="G541" s="1">
        <f t="shared" si="16"/>
        <v>12158.667058594749</v>
      </c>
    </row>
    <row r="542" spans="1:7" x14ac:dyDescent="0.25">
      <c r="A542" s="2" t="s">
        <v>1973</v>
      </c>
      <c r="B542" s="2" t="s">
        <v>845</v>
      </c>
      <c r="C542" s="2" t="s">
        <v>187</v>
      </c>
      <c r="D542" s="1">
        <v>11.09</v>
      </c>
      <c r="E542" s="2" t="str">
        <f>VLOOKUP(C542,'Category Look Up'!$B:$C,2,FALSE)</f>
        <v>Consumables</v>
      </c>
      <c r="F542" s="2">
        <f>VLOOKUP(C542,'Sales Data'!$A:$B,2,FALSE)</f>
        <v>1089</v>
      </c>
      <c r="G542" s="1">
        <f t="shared" si="16"/>
        <v>12077.01</v>
      </c>
    </row>
    <row r="543" spans="1:7" x14ac:dyDescent="0.25">
      <c r="A543" s="2" t="s">
        <v>1975</v>
      </c>
      <c r="B543" s="2" t="s">
        <v>1344</v>
      </c>
      <c r="C543" s="2" t="s">
        <v>437</v>
      </c>
      <c r="D543" s="1">
        <v>35.728795648980601</v>
      </c>
      <c r="E543" s="2" t="str">
        <f>VLOOKUP(C543,'Category Look Up'!$B:$C,2,FALSE)</f>
        <v>Home</v>
      </c>
      <c r="F543" s="2">
        <f>VLOOKUP(C543,'Sales Data'!$A:$B,2,FALSE)</f>
        <v>338</v>
      </c>
      <c r="G543" s="1">
        <f t="shared" si="16"/>
        <v>12076.332929355443</v>
      </c>
    </row>
    <row r="544" spans="1:7" x14ac:dyDescent="0.25">
      <c r="A544" s="2" t="s">
        <v>1975</v>
      </c>
      <c r="B544" s="2" t="s">
        <v>513</v>
      </c>
      <c r="C544" s="2" t="s">
        <v>10</v>
      </c>
      <c r="D544" s="1">
        <v>11.058954949245106</v>
      </c>
      <c r="E544" s="2" t="str">
        <f>VLOOKUP(C544,'Category Look Up'!$B:$C,2,FALSE)</f>
        <v>Consumables</v>
      </c>
      <c r="F544" s="2">
        <f>VLOOKUP(C544,'Sales Data'!$A:$B,2,FALSE)</f>
        <v>1089</v>
      </c>
      <c r="G544" s="1">
        <f t="shared" si="16"/>
        <v>12043.20193972792</v>
      </c>
    </row>
    <row r="545" spans="1:7" x14ac:dyDescent="0.25">
      <c r="A545" s="2" t="s">
        <v>1975</v>
      </c>
      <c r="B545" s="2" t="s">
        <v>1376</v>
      </c>
      <c r="C545" s="2" t="s">
        <v>453</v>
      </c>
      <c r="D545" s="1">
        <v>63.394826887154423</v>
      </c>
      <c r="E545" s="2" t="str">
        <f>VLOOKUP(C545,'Category Look Up'!$B:$C,2,FALSE)</f>
        <v>Electronics</v>
      </c>
      <c r="F545" s="2">
        <f>VLOOKUP(C545,'Sales Data'!$A:$B,2,FALSE)</f>
        <v>189</v>
      </c>
      <c r="G545" s="1">
        <f t="shared" si="16"/>
        <v>11981.622281672186</v>
      </c>
    </row>
    <row r="546" spans="1:7" x14ac:dyDescent="0.25">
      <c r="A546" s="2" t="s">
        <v>1973</v>
      </c>
      <c r="B546" s="2" t="s">
        <v>512</v>
      </c>
      <c r="C546" s="2" t="s">
        <v>10</v>
      </c>
      <c r="D546" s="1">
        <v>11</v>
      </c>
      <c r="E546" s="2" t="str">
        <f>VLOOKUP(C546,'Category Look Up'!$B:$C,2,FALSE)</f>
        <v>Consumables</v>
      </c>
      <c r="F546" s="2">
        <f>VLOOKUP(C546,'Sales Data'!$A:$B,2,FALSE)</f>
        <v>1089</v>
      </c>
      <c r="G546" s="1">
        <f t="shared" si="16"/>
        <v>11979</v>
      </c>
    </row>
    <row r="547" spans="1:7" x14ac:dyDescent="0.25">
      <c r="A547" s="2" t="s">
        <v>1974</v>
      </c>
      <c r="B547" s="2" t="s">
        <v>1581</v>
      </c>
      <c r="C547" s="2" t="s">
        <v>103</v>
      </c>
      <c r="D547" s="1">
        <v>20.514663600899006</v>
      </c>
      <c r="E547" s="2" t="str">
        <f>VLOOKUP(C547,'Category Look Up'!$B:$C,2,FALSE)</f>
        <v>Consumables</v>
      </c>
      <c r="F547" s="2">
        <f>VLOOKUP(C547,'Sales Data'!$A:$B,2,FALSE)</f>
        <v>583</v>
      </c>
      <c r="G547" s="1">
        <f t="shared" si="16"/>
        <v>11960.04887932412</v>
      </c>
    </row>
    <row r="548" spans="1:7" x14ac:dyDescent="0.25">
      <c r="A548" s="2" t="s">
        <v>1974</v>
      </c>
      <c r="B548" s="2" t="s">
        <v>1826</v>
      </c>
      <c r="C548" s="2" t="s">
        <v>348</v>
      </c>
      <c r="D548" s="1">
        <v>62.050128972507856</v>
      </c>
      <c r="E548" s="2" t="str">
        <f>VLOOKUP(C548,'Category Look Up'!$B:$C,2,FALSE)</f>
        <v>Electronics</v>
      </c>
      <c r="F548" s="2">
        <f>VLOOKUP(C548,'Sales Data'!$A:$B,2,FALSE)</f>
        <v>192</v>
      </c>
      <c r="G548" s="1">
        <f t="shared" si="16"/>
        <v>11913.624762721509</v>
      </c>
    </row>
    <row r="549" spans="1:7" x14ac:dyDescent="0.25">
      <c r="A549" s="2" t="s">
        <v>1975</v>
      </c>
      <c r="B549" s="2" t="s">
        <v>768</v>
      </c>
      <c r="C549" s="2" t="s">
        <v>148</v>
      </c>
      <c r="D549" s="1">
        <v>20.312516152126481</v>
      </c>
      <c r="E549" s="2" t="str">
        <f>VLOOKUP(C549,'Category Look Up'!$B:$C,2,FALSE)</f>
        <v>Consumables</v>
      </c>
      <c r="F549" s="2">
        <f>VLOOKUP(C549,'Sales Data'!$A:$B,2,FALSE)</f>
        <v>586</v>
      </c>
      <c r="G549" s="1">
        <f t="shared" si="16"/>
        <v>11903.134465146119</v>
      </c>
    </row>
    <row r="550" spans="1:7" x14ac:dyDescent="0.25">
      <c r="A550" s="2" t="s">
        <v>1975</v>
      </c>
      <c r="B550" s="2" t="s">
        <v>964</v>
      </c>
      <c r="C550" s="2" t="s">
        <v>246</v>
      </c>
      <c r="D550" s="1">
        <v>61.236333414785854</v>
      </c>
      <c r="E550" s="2" t="str">
        <f>VLOOKUP(C550,'Category Look Up'!$B:$C,2,FALSE)</f>
        <v>Electronics</v>
      </c>
      <c r="F550" s="2">
        <f>VLOOKUP(C550,'Sales Data'!$A:$B,2,FALSE)</f>
        <v>193</v>
      </c>
      <c r="G550" s="1">
        <f t="shared" si="16"/>
        <v>11818.61234905367</v>
      </c>
    </row>
    <row r="551" spans="1:7" x14ac:dyDescent="0.25">
      <c r="A551" s="2" t="s">
        <v>1974</v>
      </c>
      <c r="B551" s="2" t="s">
        <v>1604</v>
      </c>
      <c r="C551" s="2" t="s">
        <v>126</v>
      </c>
      <c r="D551" s="1">
        <v>52.274369381111541</v>
      </c>
      <c r="E551" s="2" t="str">
        <f>VLOOKUP(C551,'Category Look Up'!$B:$C,2,FALSE)</f>
        <v>Electronics</v>
      </c>
      <c r="F551" s="2">
        <f>VLOOKUP(C551,'Sales Data'!$A:$B,2,FALSE)</f>
        <v>226</v>
      </c>
      <c r="G551" s="1">
        <f t="shared" si="16"/>
        <v>11814.007480131208</v>
      </c>
    </row>
    <row r="552" spans="1:7" x14ac:dyDescent="0.25">
      <c r="A552" s="2" t="s">
        <v>1974</v>
      </c>
      <c r="B552" s="2" t="s">
        <v>1915</v>
      </c>
      <c r="C552" s="2" t="s">
        <v>437</v>
      </c>
      <c r="D552" s="1">
        <v>34.867950601762416</v>
      </c>
      <c r="E552" s="2" t="str">
        <f>VLOOKUP(C552,'Category Look Up'!$B:$C,2,FALSE)</f>
        <v>Home</v>
      </c>
      <c r="F552" s="2">
        <f>VLOOKUP(C552,'Sales Data'!$A:$B,2,FALSE)</f>
        <v>338</v>
      </c>
      <c r="G552" s="1">
        <f t="shared" si="16"/>
        <v>11785.367303395697</v>
      </c>
    </row>
    <row r="553" spans="1:7" x14ac:dyDescent="0.25">
      <c r="A553" s="2" t="s">
        <v>1973</v>
      </c>
      <c r="B553" s="2" t="s">
        <v>851</v>
      </c>
      <c r="C553" s="2" t="s">
        <v>190</v>
      </c>
      <c r="D553" s="1">
        <v>22</v>
      </c>
      <c r="E553" s="2" t="str">
        <f>VLOOKUP(C553,'Category Look Up'!$B:$C,2,FALSE)</f>
        <v>Consumables</v>
      </c>
      <c r="F553" s="2">
        <f>VLOOKUP(C553,'Sales Data'!$A:$B,2,FALSE)</f>
        <v>535</v>
      </c>
      <c r="G553" s="1">
        <f t="shared" si="16"/>
        <v>11770</v>
      </c>
    </row>
    <row r="554" spans="1:7" x14ac:dyDescent="0.25">
      <c r="A554" s="2" t="s">
        <v>1974</v>
      </c>
      <c r="B554" s="2" t="s">
        <v>1687</v>
      </c>
      <c r="C554" s="2" t="s">
        <v>209</v>
      </c>
      <c r="D554" s="1">
        <v>38.382010983927955</v>
      </c>
      <c r="E554" s="2" t="str">
        <f>VLOOKUP(C554,'Category Look Up'!$B:$C,2,FALSE)</f>
        <v>Home</v>
      </c>
      <c r="F554" s="2">
        <f>VLOOKUP(C554,'Sales Data'!$A:$B,2,FALSE)</f>
        <v>305</v>
      </c>
      <c r="G554" s="1">
        <f t="shared" si="16"/>
        <v>11706.513350098026</v>
      </c>
    </row>
    <row r="555" spans="1:7" x14ac:dyDescent="0.25">
      <c r="A555" s="2" t="s">
        <v>1973</v>
      </c>
      <c r="B555" s="2" t="s">
        <v>1294</v>
      </c>
      <c r="C555" s="2" t="s">
        <v>412</v>
      </c>
      <c r="D555" s="1">
        <v>19.989999999999998</v>
      </c>
      <c r="E555" s="2" t="str">
        <f>VLOOKUP(C555,'Category Look Up'!$B:$C,2,FALSE)</f>
        <v>Consumables</v>
      </c>
      <c r="F555" s="2">
        <f>VLOOKUP(C555,'Sales Data'!$A:$B,2,FALSE)</f>
        <v>583</v>
      </c>
      <c r="G555" s="1">
        <f t="shared" si="16"/>
        <v>11654.169999999998</v>
      </c>
    </row>
    <row r="556" spans="1:7" x14ac:dyDescent="0.25">
      <c r="A556" s="2" t="s">
        <v>1973</v>
      </c>
      <c r="B556" s="2" t="s">
        <v>1198</v>
      </c>
      <c r="C556" s="2" t="s">
        <v>364</v>
      </c>
      <c r="D556" s="1">
        <v>23</v>
      </c>
      <c r="E556" s="2" t="str">
        <f>VLOOKUP(C556,'Category Look Up'!$B:$C,2,FALSE)</f>
        <v>Consumables</v>
      </c>
      <c r="F556" s="2">
        <f>VLOOKUP(C556,'Sales Data'!$A:$B,2,FALSE)</f>
        <v>506</v>
      </c>
      <c r="G556" s="1">
        <f t="shared" si="16"/>
        <v>11638</v>
      </c>
    </row>
    <row r="557" spans="1:7" x14ac:dyDescent="0.25">
      <c r="A557" s="2" t="s">
        <v>1975</v>
      </c>
      <c r="B557" s="2" t="s">
        <v>569</v>
      </c>
      <c r="C557" s="2" t="s">
        <v>38</v>
      </c>
      <c r="D557" s="1">
        <v>35.235814451868052</v>
      </c>
      <c r="E557" s="2" t="str">
        <f>VLOOKUP(C557,'Category Look Up'!$B:$C,2,FALSE)</f>
        <v>Home</v>
      </c>
      <c r="F557" s="2">
        <f>VLOOKUP(C557,'Sales Data'!$A:$B,2,FALSE)</f>
        <v>330</v>
      </c>
      <c r="G557" s="1">
        <f t="shared" si="16"/>
        <v>11627.818769116457</v>
      </c>
    </row>
    <row r="558" spans="1:7" x14ac:dyDescent="0.25">
      <c r="A558" s="2" t="s">
        <v>1974</v>
      </c>
      <c r="B558" s="2" t="s">
        <v>1507</v>
      </c>
      <c r="C558" s="2" t="s">
        <v>29</v>
      </c>
      <c r="D558" s="1">
        <v>36.741715386063071</v>
      </c>
      <c r="E558" s="2" t="str">
        <f>VLOOKUP(C558,'Category Look Up'!$B:$C,2,FALSE)</f>
        <v>Home</v>
      </c>
      <c r="F558" s="2">
        <f>VLOOKUP(C558,'Sales Data'!$A:$B,2,FALSE)</f>
        <v>316</v>
      </c>
      <c r="G558" s="1">
        <f t="shared" si="16"/>
        <v>11610.38206199593</v>
      </c>
    </row>
    <row r="559" spans="1:7" x14ac:dyDescent="0.25">
      <c r="A559" s="2" t="s">
        <v>1973</v>
      </c>
      <c r="B559" s="2" t="s">
        <v>1473</v>
      </c>
      <c r="C559" s="2" t="s">
        <v>502</v>
      </c>
      <c r="D559" s="1">
        <v>23.18</v>
      </c>
      <c r="E559" s="2" t="str">
        <f>VLOOKUP(C559,'Category Look Up'!$B:$C,2,FALSE)</f>
        <v>Consumables</v>
      </c>
      <c r="F559" s="2">
        <f>VLOOKUP(C559,'Sales Data'!$A:$B,2,FALSE)</f>
        <v>500</v>
      </c>
      <c r="G559" s="1">
        <f t="shared" si="16"/>
        <v>11590</v>
      </c>
    </row>
    <row r="560" spans="1:7" x14ac:dyDescent="0.25">
      <c r="A560" s="2" t="s">
        <v>1974</v>
      </c>
      <c r="B560" s="2" t="s">
        <v>1570</v>
      </c>
      <c r="C560" s="2" t="s">
        <v>92</v>
      </c>
      <c r="D560" s="1">
        <v>34.908419220794634</v>
      </c>
      <c r="E560" s="2" t="str">
        <f>VLOOKUP(C560,'Category Look Up'!$B:$C,2,FALSE)</f>
        <v>Home</v>
      </c>
      <c r="F560" s="2">
        <f>VLOOKUP(C560,'Sales Data'!$A:$B,2,FALSE)</f>
        <v>328</v>
      </c>
      <c r="G560" s="1">
        <f t="shared" si="16"/>
        <v>11449.96150442064</v>
      </c>
    </row>
    <row r="561" spans="1:7" x14ac:dyDescent="0.25">
      <c r="A561" s="2" t="s">
        <v>1975</v>
      </c>
      <c r="B561" s="2" t="s">
        <v>1189</v>
      </c>
      <c r="C561" s="2" t="s">
        <v>359</v>
      </c>
      <c r="D561" s="1">
        <v>32.60071938956748</v>
      </c>
      <c r="E561" s="2" t="str">
        <f>VLOOKUP(C561,'Category Look Up'!$B:$C,2,FALSE)</f>
        <v>Home</v>
      </c>
      <c r="F561" s="2">
        <f>VLOOKUP(C561,'Sales Data'!$A:$B,2,FALSE)</f>
        <v>350</v>
      </c>
      <c r="G561" s="1">
        <f t="shared" si="16"/>
        <v>11410.251786348617</v>
      </c>
    </row>
    <row r="562" spans="1:7" x14ac:dyDescent="0.25">
      <c r="A562" s="2" t="s">
        <v>1975</v>
      </c>
      <c r="B562" s="2" t="s">
        <v>1091</v>
      </c>
      <c r="C562" s="2" t="s">
        <v>310</v>
      </c>
      <c r="D562" s="1">
        <v>21.332988921204254</v>
      </c>
      <c r="E562" s="2" t="str">
        <f>VLOOKUP(C562,'Category Look Up'!$B:$C,2,FALSE)</f>
        <v>Consumables</v>
      </c>
      <c r="F562" s="2">
        <f>VLOOKUP(C562,'Sales Data'!$A:$B,2,FALSE)</f>
        <v>534</v>
      </c>
      <c r="G562" s="1">
        <f t="shared" si="16"/>
        <v>11391.816083923071</v>
      </c>
    </row>
    <row r="563" spans="1:7" x14ac:dyDescent="0.25">
      <c r="A563" s="2" t="s">
        <v>1974</v>
      </c>
      <c r="B563" s="2" t="s">
        <v>1551</v>
      </c>
      <c r="C563" s="2" t="s">
        <v>73</v>
      </c>
      <c r="D563" s="1">
        <v>19.137538546996055</v>
      </c>
      <c r="E563" s="2" t="str">
        <f>VLOOKUP(C563,'Category Look Up'!$B:$C,2,FALSE)</f>
        <v>Consumables</v>
      </c>
      <c r="F563" s="2">
        <f>VLOOKUP(C563,'Sales Data'!$A:$B,2,FALSE)</f>
        <v>595</v>
      </c>
      <c r="G563" s="1">
        <f t="shared" si="16"/>
        <v>11386.835435462652</v>
      </c>
    </row>
    <row r="564" spans="1:7" x14ac:dyDescent="0.25">
      <c r="A564" s="2" t="s">
        <v>1973</v>
      </c>
      <c r="B564" s="2" t="s">
        <v>676</v>
      </c>
      <c r="C564" s="2" t="s">
        <v>92</v>
      </c>
      <c r="D564" s="1">
        <v>34.700000000000003</v>
      </c>
      <c r="E564" s="2" t="str">
        <f>VLOOKUP(C564,'Category Look Up'!$B:$C,2,FALSE)</f>
        <v>Home</v>
      </c>
      <c r="F564" s="2">
        <f>VLOOKUP(C564,'Sales Data'!$A:$B,2,FALSE)</f>
        <v>328</v>
      </c>
      <c r="G564" s="1">
        <f t="shared" si="16"/>
        <v>11381.6</v>
      </c>
    </row>
    <row r="565" spans="1:7" x14ac:dyDescent="0.25">
      <c r="A565" s="2" t="s">
        <v>1974</v>
      </c>
      <c r="B565" s="2" t="s">
        <v>1680</v>
      </c>
      <c r="C565" s="2" t="s">
        <v>202</v>
      </c>
      <c r="D565" s="1">
        <v>10.4202314019153</v>
      </c>
      <c r="E565" s="2" t="str">
        <f>VLOOKUP(C565,'Category Look Up'!$B:$C,2,FALSE)</f>
        <v>Consumables</v>
      </c>
      <c r="F565" s="2">
        <f>VLOOKUP(C565,'Sales Data'!$A:$B,2,FALSE)</f>
        <v>1085</v>
      </c>
      <c r="G565" s="1">
        <f t="shared" si="16"/>
        <v>11305.951071078101</v>
      </c>
    </row>
    <row r="566" spans="1:7" x14ac:dyDescent="0.25">
      <c r="A566" s="2" t="s">
        <v>1974</v>
      </c>
      <c r="B566" s="2" t="s">
        <v>1773</v>
      </c>
      <c r="C566" s="2" t="s">
        <v>295</v>
      </c>
      <c r="D566" s="1">
        <v>22.210397128825228</v>
      </c>
      <c r="E566" s="2" t="str">
        <f>VLOOKUP(C566,'Category Look Up'!$B:$C,2,FALSE)</f>
        <v>Consumables</v>
      </c>
      <c r="F566" s="2">
        <f>VLOOKUP(C566,'Sales Data'!$A:$B,2,FALSE)</f>
        <v>509</v>
      </c>
      <c r="G566" s="1">
        <f t="shared" si="16"/>
        <v>11305.092138572041</v>
      </c>
    </row>
    <row r="567" spans="1:7" x14ac:dyDescent="0.25">
      <c r="A567" s="2" t="s">
        <v>1973</v>
      </c>
      <c r="B567" s="2" t="s">
        <v>1110</v>
      </c>
      <c r="C567" s="2" t="s">
        <v>320</v>
      </c>
      <c r="D567" s="1">
        <v>35.99</v>
      </c>
      <c r="E567" s="2" t="str">
        <f>VLOOKUP(C567,'Category Look Up'!$B:$C,2,FALSE)</f>
        <v>Home</v>
      </c>
      <c r="F567" s="2">
        <f>VLOOKUP(C567,'Sales Data'!$A:$B,2,FALSE)</f>
        <v>314</v>
      </c>
      <c r="G567" s="1">
        <f t="shared" si="16"/>
        <v>11300.86</v>
      </c>
    </row>
    <row r="568" spans="1:7" x14ac:dyDescent="0.25">
      <c r="A568" s="2" t="s">
        <v>1973</v>
      </c>
      <c r="B568" s="2" t="s">
        <v>638</v>
      </c>
      <c r="C568" s="2" t="s">
        <v>73</v>
      </c>
      <c r="D568" s="1">
        <v>18.86</v>
      </c>
      <c r="E568" s="2" t="str">
        <f>VLOOKUP(C568,'Category Look Up'!$B:$C,2,FALSE)</f>
        <v>Consumables</v>
      </c>
      <c r="F568" s="2">
        <f>VLOOKUP(C568,'Sales Data'!$A:$B,2,FALSE)</f>
        <v>595</v>
      </c>
      <c r="G568" s="1">
        <f t="shared" si="16"/>
        <v>11221.699999999999</v>
      </c>
    </row>
    <row r="569" spans="1:7" x14ac:dyDescent="0.25">
      <c r="A569" s="2" t="s">
        <v>1974</v>
      </c>
      <c r="B569" s="2" t="s">
        <v>1839</v>
      </c>
      <c r="C569" s="2" t="s">
        <v>361</v>
      </c>
      <c r="D569" s="1">
        <v>20.819021860635679</v>
      </c>
      <c r="E569" s="2" t="str">
        <f>VLOOKUP(C569,'Category Look Up'!$B:$C,2,FALSE)</f>
        <v>Consumables</v>
      </c>
      <c r="F569" s="2">
        <f>VLOOKUP(C569,'Sales Data'!$A:$B,2,FALSE)</f>
        <v>535</v>
      </c>
      <c r="G569" s="1">
        <f t="shared" si="16"/>
        <v>11138.176695440088</v>
      </c>
    </row>
    <row r="570" spans="1:7" x14ac:dyDescent="0.25">
      <c r="A570" s="2" t="s">
        <v>1973</v>
      </c>
      <c r="B570" s="2" t="s">
        <v>1035</v>
      </c>
      <c r="C570" s="2" t="s">
        <v>282</v>
      </c>
      <c r="D570" s="1">
        <v>58.2</v>
      </c>
      <c r="E570" s="2" t="str">
        <f>VLOOKUP(C570,'Category Look Up'!$B:$C,2,FALSE)</f>
        <v>Electronics</v>
      </c>
      <c r="F570" s="2">
        <f>VLOOKUP(C570,'Sales Data'!$A:$B,2,FALSE)</f>
        <v>191</v>
      </c>
      <c r="G570" s="1">
        <f t="shared" si="16"/>
        <v>11116.2</v>
      </c>
    </row>
    <row r="571" spans="1:7" x14ac:dyDescent="0.25">
      <c r="A571" s="2" t="s">
        <v>1975</v>
      </c>
      <c r="B571" s="2" t="s">
        <v>639</v>
      </c>
      <c r="C571" s="2" t="s">
        <v>73</v>
      </c>
      <c r="D571" s="1">
        <v>18.595500663945923</v>
      </c>
      <c r="E571" s="2" t="str">
        <f>VLOOKUP(C571,'Category Look Up'!$B:$C,2,FALSE)</f>
        <v>Consumables</v>
      </c>
      <c r="F571" s="2">
        <f>VLOOKUP(C571,'Sales Data'!$A:$B,2,FALSE)</f>
        <v>595</v>
      </c>
      <c r="G571" s="1">
        <f t="shared" si="16"/>
        <v>11064.322895047824</v>
      </c>
    </row>
    <row r="572" spans="1:7" x14ac:dyDescent="0.25">
      <c r="A572" s="2" t="s">
        <v>1973</v>
      </c>
      <c r="B572" s="2" t="s">
        <v>550</v>
      </c>
      <c r="C572" s="2" t="s">
        <v>29</v>
      </c>
      <c r="D572" s="1">
        <v>34.99</v>
      </c>
      <c r="E572" s="2" t="str">
        <f>VLOOKUP(C572,'Category Look Up'!$B:$C,2,FALSE)</f>
        <v>Home</v>
      </c>
      <c r="F572" s="2">
        <f>VLOOKUP(C572,'Sales Data'!$A:$B,2,FALSE)</f>
        <v>316</v>
      </c>
      <c r="G572" s="1">
        <f t="shared" si="16"/>
        <v>11056.84</v>
      </c>
    </row>
    <row r="573" spans="1:7" x14ac:dyDescent="0.25">
      <c r="A573" s="2" t="s">
        <v>1975</v>
      </c>
      <c r="B573" s="2" t="s">
        <v>1113</v>
      </c>
      <c r="C573" s="2" t="s">
        <v>321</v>
      </c>
      <c r="D573" s="1">
        <v>59.687278356909921</v>
      </c>
      <c r="E573" s="2" t="str">
        <f>VLOOKUP(C573,'Category Look Up'!$B:$C,2,FALSE)</f>
        <v>Electronics</v>
      </c>
      <c r="F573" s="2">
        <f>VLOOKUP(C573,'Sales Data'!$A:$B,2,FALSE)</f>
        <v>185</v>
      </c>
      <c r="G573" s="1">
        <f t="shared" si="16"/>
        <v>11042.146496028336</v>
      </c>
    </row>
    <row r="574" spans="1:7" x14ac:dyDescent="0.25">
      <c r="A574" s="2" t="s">
        <v>1973</v>
      </c>
      <c r="B574" s="2" t="s">
        <v>815</v>
      </c>
      <c r="C574" s="2" t="s">
        <v>172</v>
      </c>
      <c r="D574" s="1">
        <v>10.94</v>
      </c>
      <c r="E574" s="2" t="str">
        <f>VLOOKUP(C574,'Category Look Up'!$B:$C,2,FALSE)</f>
        <v>Consumables</v>
      </c>
      <c r="F574" s="2">
        <f>VLOOKUP(C574,'Sales Data'!$A:$B,2,FALSE)</f>
        <v>1009</v>
      </c>
      <c r="G574" s="1">
        <f t="shared" si="16"/>
        <v>11038.46</v>
      </c>
    </row>
    <row r="575" spans="1:7" x14ac:dyDescent="0.25">
      <c r="A575" s="2" t="s">
        <v>1974</v>
      </c>
      <c r="B575" s="2" t="s">
        <v>1857</v>
      </c>
      <c r="C575" s="2" t="s">
        <v>379</v>
      </c>
      <c r="D575" s="1">
        <v>21.212531326435688</v>
      </c>
      <c r="E575" s="2" t="str">
        <f>VLOOKUP(C575,'Category Look Up'!$B:$C,2,FALSE)</f>
        <v>Consumables</v>
      </c>
      <c r="F575" s="2">
        <f>VLOOKUP(C575,'Sales Data'!$A:$B,2,FALSE)</f>
        <v>520</v>
      </c>
      <c r="G575" s="1">
        <f t="shared" si="16"/>
        <v>11030.516289746558</v>
      </c>
    </row>
    <row r="576" spans="1:7" x14ac:dyDescent="0.25">
      <c r="A576" s="2" t="s">
        <v>1973</v>
      </c>
      <c r="B576" s="2" t="s">
        <v>524</v>
      </c>
      <c r="C576" s="2" t="s">
        <v>16</v>
      </c>
      <c r="D576" s="1">
        <v>10.039999999999999</v>
      </c>
      <c r="E576" s="2" t="str">
        <f>VLOOKUP(C576,'Category Look Up'!$B:$C,2,FALSE)</f>
        <v>Consumables</v>
      </c>
      <c r="F576" s="2">
        <f>VLOOKUP(C576,'Sales Data'!$A:$B,2,FALSE)</f>
        <v>1098</v>
      </c>
      <c r="G576" s="1">
        <f t="shared" si="16"/>
        <v>11023.919999999998</v>
      </c>
    </row>
    <row r="577" spans="1:7" x14ac:dyDescent="0.25">
      <c r="A577" s="2" t="s">
        <v>1973</v>
      </c>
      <c r="B577" s="2" t="s">
        <v>889</v>
      </c>
      <c r="C577" s="2" t="s">
        <v>209</v>
      </c>
      <c r="D577" s="1">
        <v>36</v>
      </c>
      <c r="E577" s="2" t="str">
        <f>VLOOKUP(C577,'Category Look Up'!$B:$C,2,FALSE)</f>
        <v>Home</v>
      </c>
      <c r="F577" s="2">
        <f>VLOOKUP(C577,'Sales Data'!$A:$B,2,FALSE)</f>
        <v>305</v>
      </c>
      <c r="G577" s="1">
        <f t="shared" si="16"/>
        <v>10980</v>
      </c>
    </row>
    <row r="578" spans="1:7" x14ac:dyDescent="0.25">
      <c r="A578" s="2" t="s">
        <v>1973</v>
      </c>
      <c r="B578" s="2" t="s">
        <v>626</v>
      </c>
      <c r="C578" s="2" t="s">
        <v>67</v>
      </c>
      <c r="D578" s="1">
        <v>19.989999999999998</v>
      </c>
      <c r="E578" s="2" t="str">
        <f>VLOOKUP(C578,'Category Look Up'!$B:$C,2,FALSE)</f>
        <v>Consumables</v>
      </c>
      <c r="F578" s="2">
        <f>VLOOKUP(C578,'Sales Data'!$A:$B,2,FALSE)</f>
        <v>546</v>
      </c>
      <c r="G578" s="1">
        <f t="shared" ref="G578:G641" si="17">D578*F578</f>
        <v>10914.539999999999</v>
      </c>
    </row>
    <row r="579" spans="1:7" x14ac:dyDescent="0.25">
      <c r="A579" s="2" t="s">
        <v>1973</v>
      </c>
      <c r="B579" s="2" t="s">
        <v>875</v>
      </c>
      <c r="C579" s="2" t="s">
        <v>202</v>
      </c>
      <c r="D579" s="1">
        <v>9.99</v>
      </c>
      <c r="E579" s="2" t="str">
        <f>VLOOKUP(C579,'Category Look Up'!$B:$C,2,FALSE)</f>
        <v>Consumables</v>
      </c>
      <c r="F579" s="2">
        <f>VLOOKUP(C579,'Sales Data'!$A:$B,2,FALSE)</f>
        <v>1085</v>
      </c>
      <c r="G579" s="1">
        <f t="shared" si="17"/>
        <v>10839.15</v>
      </c>
    </row>
    <row r="580" spans="1:7" x14ac:dyDescent="0.25">
      <c r="A580" s="2" t="s">
        <v>1974</v>
      </c>
      <c r="B580" s="2" t="s">
        <v>1963</v>
      </c>
      <c r="C580" s="2" t="s">
        <v>499</v>
      </c>
      <c r="D580" s="1">
        <v>20.035267423797261</v>
      </c>
      <c r="E580" s="2" t="str">
        <f>VLOOKUP(C580,'Category Look Up'!$B:$C,2,FALSE)</f>
        <v>Consumables</v>
      </c>
      <c r="F580" s="2">
        <f>VLOOKUP(C580,'Sales Data'!$A:$B,2,FALSE)</f>
        <v>537</v>
      </c>
      <c r="G580" s="1">
        <f t="shared" si="17"/>
        <v>10758.93860657913</v>
      </c>
    </row>
    <row r="581" spans="1:7" x14ac:dyDescent="0.25">
      <c r="A581" s="2" t="s">
        <v>1973</v>
      </c>
      <c r="B581" s="2" t="s">
        <v>1467</v>
      </c>
      <c r="C581" s="2" t="s">
        <v>499</v>
      </c>
      <c r="D581" s="1">
        <v>20</v>
      </c>
      <c r="E581" s="2" t="str">
        <f>VLOOKUP(C581,'Category Look Up'!$B:$C,2,FALSE)</f>
        <v>Consumables</v>
      </c>
      <c r="F581" s="2">
        <f>VLOOKUP(C581,'Sales Data'!$A:$B,2,FALSE)</f>
        <v>537</v>
      </c>
      <c r="G581" s="1">
        <f t="shared" si="17"/>
        <v>10740</v>
      </c>
    </row>
    <row r="582" spans="1:7" x14ac:dyDescent="0.25">
      <c r="A582" s="2" t="s">
        <v>1973</v>
      </c>
      <c r="B582" s="2" t="s">
        <v>608</v>
      </c>
      <c r="C582" s="2" t="s">
        <v>58</v>
      </c>
      <c r="D582" s="1">
        <v>18</v>
      </c>
      <c r="E582" s="2" t="str">
        <f>VLOOKUP(C582,'Category Look Up'!$B:$C,2,FALSE)</f>
        <v>Consumables</v>
      </c>
      <c r="F582" s="2">
        <f>VLOOKUP(C582,'Sales Data'!$A:$B,2,FALSE)</f>
        <v>595</v>
      </c>
      <c r="G582" s="1">
        <f t="shared" si="17"/>
        <v>10710</v>
      </c>
    </row>
    <row r="583" spans="1:7" x14ac:dyDescent="0.25">
      <c r="A583" s="2" t="s">
        <v>1973</v>
      </c>
      <c r="B583" s="2" t="s">
        <v>1192</v>
      </c>
      <c r="C583" s="2" t="s">
        <v>361</v>
      </c>
      <c r="D583" s="1">
        <v>19.989999999999998</v>
      </c>
      <c r="E583" s="2" t="str">
        <f>VLOOKUP(C583,'Category Look Up'!$B:$C,2,FALSE)</f>
        <v>Consumables</v>
      </c>
      <c r="F583" s="2">
        <f>VLOOKUP(C583,'Sales Data'!$A:$B,2,FALSE)</f>
        <v>535</v>
      </c>
      <c r="G583" s="1">
        <f t="shared" si="17"/>
        <v>10694.65</v>
      </c>
    </row>
    <row r="584" spans="1:7" x14ac:dyDescent="0.25">
      <c r="A584" s="2" t="s">
        <v>1975</v>
      </c>
      <c r="B584" s="2" t="s">
        <v>1020</v>
      </c>
      <c r="C584" s="2" t="s">
        <v>274</v>
      </c>
      <c r="D584" s="1">
        <v>18.630105035742606</v>
      </c>
      <c r="E584" s="2" t="str">
        <f>VLOOKUP(C584,'Category Look Up'!$B:$C,2,FALSE)</f>
        <v>Consumables</v>
      </c>
      <c r="F584" s="2">
        <f>VLOOKUP(C584,'Sales Data'!$A:$B,2,FALSE)</f>
        <v>574</v>
      </c>
      <c r="G584" s="1">
        <f t="shared" si="17"/>
        <v>10693.680290516255</v>
      </c>
    </row>
    <row r="585" spans="1:7" x14ac:dyDescent="0.25">
      <c r="A585" s="2" t="s">
        <v>1975</v>
      </c>
      <c r="B585" s="2" t="s">
        <v>1199</v>
      </c>
      <c r="C585" s="2" t="s">
        <v>364</v>
      </c>
      <c r="D585" s="1">
        <v>21.014703607242662</v>
      </c>
      <c r="E585" s="2" t="str">
        <f>VLOOKUP(C585,'Category Look Up'!$B:$C,2,FALSE)</f>
        <v>Consumables</v>
      </c>
      <c r="F585" s="2">
        <f>VLOOKUP(C585,'Sales Data'!$A:$B,2,FALSE)</f>
        <v>506</v>
      </c>
      <c r="G585" s="1">
        <f t="shared" si="17"/>
        <v>10633.440025264787</v>
      </c>
    </row>
    <row r="586" spans="1:7" x14ac:dyDescent="0.25">
      <c r="A586" s="2" t="s">
        <v>1975</v>
      </c>
      <c r="B586" s="2" t="s">
        <v>605</v>
      </c>
      <c r="C586" s="2" t="s">
        <v>56</v>
      </c>
      <c r="D586" s="1">
        <v>30.749148258704704</v>
      </c>
      <c r="E586" s="2" t="str">
        <f>VLOOKUP(C586,'Category Look Up'!$B:$C,2,FALSE)</f>
        <v>Home</v>
      </c>
      <c r="F586" s="2">
        <f>VLOOKUP(C586,'Sales Data'!$A:$B,2,FALSE)</f>
        <v>345</v>
      </c>
      <c r="G586" s="1">
        <f t="shared" si="17"/>
        <v>10608.456149253123</v>
      </c>
    </row>
    <row r="587" spans="1:7" x14ac:dyDescent="0.25">
      <c r="A587" s="2" t="s">
        <v>1974</v>
      </c>
      <c r="B587" s="2" t="s">
        <v>1745</v>
      </c>
      <c r="C587" s="2" t="s">
        <v>267</v>
      </c>
      <c r="D587" s="1">
        <v>58.152099159770756</v>
      </c>
      <c r="E587" s="2" t="str">
        <f>VLOOKUP(C587,'Category Look Up'!$B:$C,2,FALSE)</f>
        <v>Electronics</v>
      </c>
      <c r="F587" s="2">
        <f>VLOOKUP(C587,'Sales Data'!$A:$B,2,FALSE)</f>
        <v>182</v>
      </c>
      <c r="G587" s="1">
        <f t="shared" si="17"/>
        <v>10583.682047078277</v>
      </c>
    </row>
    <row r="588" spans="1:7" x14ac:dyDescent="0.25">
      <c r="A588" s="2" t="s">
        <v>1974</v>
      </c>
      <c r="B588" s="2" t="s">
        <v>1554</v>
      </c>
      <c r="C588" s="2" t="s">
        <v>76</v>
      </c>
      <c r="D588" s="1">
        <v>18.982242973422913</v>
      </c>
      <c r="E588" s="2" t="str">
        <f>VLOOKUP(C588,'Category Look Up'!$B:$C,2,FALSE)</f>
        <v>Consumables</v>
      </c>
      <c r="F588" s="2">
        <f>VLOOKUP(C588,'Sales Data'!$A:$B,2,FALSE)</f>
        <v>556</v>
      </c>
      <c r="G588" s="1">
        <f t="shared" si="17"/>
        <v>10554.12709322314</v>
      </c>
    </row>
    <row r="589" spans="1:7" x14ac:dyDescent="0.25">
      <c r="A589" s="2" t="s">
        <v>1974</v>
      </c>
      <c r="B589" s="2" t="s">
        <v>1837</v>
      </c>
      <c r="C589" s="2" t="s">
        <v>359</v>
      </c>
      <c r="D589" s="1">
        <v>30.138424134578255</v>
      </c>
      <c r="E589" s="2" t="str">
        <f>VLOOKUP(C589,'Category Look Up'!$B:$C,2,FALSE)</f>
        <v>Home</v>
      </c>
      <c r="F589" s="2">
        <f>VLOOKUP(C589,'Sales Data'!$A:$B,2,FALSE)</f>
        <v>350</v>
      </c>
      <c r="G589" s="1">
        <f t="shared" si="17"/>
        <v>10548.44844710239</v>
      </c>
    </row>
    <row r="590" spans="1:7" x14ac:dyDescent="0.25">
      <c r="A590" s="2" t="s">
        <v>1974</v>
      </c>
      <c r="B590" s="2" t="s">
        <v>1566</v>
      </c>
      <c r="C590" s="2" t="s">
        <v>88</v>
      </c>
      <c r="D590" s="1">
        <v>18.295864577430546</v>
      </c>
      <c r="E590" s="2" t="str">
        <f>VLOOKUP(C590,'Category Look Up'!$B:$C,2,FALSE)</f>
        <v>Consumables</v>
      </c>
      <c r="F590" s="2">
        <f>VLOOKUP(C590,'Sales Data'!$A:$B,2,FALSE)</f>
        <v>576</v>
      </c>
      <c r="G590" s="1">
        <f t="shared" si="17"/>
        <v>10538.417996599994</v>
      </c>
    </row>
    <row r="591" spans="1:7" x14ac:dyDescent="0.25">
      <c r="A591" s="2" t="s">
        <v>1974</v>
      </c>
      <c r="B591" s="2" t="s">
        <v>1552</v>
      </c>
      <c r="C591" s="2" t="s">
        <v>74</v>
      </c>
      <c r="D591" s="1">
        <v>31.433798978072126</v>
      </c>
      <c r="E591" s="2" t="str">
        <f>VLOOKUP(C591,'Category Look Up'!$B:$C,2,FALSE)</f>
        <v>Home</v>
      </c>
      <c r="F591" s="2">
        <f>VLOOKUP(C591,'Sales Data'!$A:$B,2,FALSE)</f>
        <v>335</v>
      </c>
      <c r="G591" s="1">
        <f t="shared" si="17"/>
        <v>10530.322657654162</v>
      </c>
    </row>
    <row r="592" spans="1:7" x14ac:dyDescent="0.25">
      <c r="A592" s="2" t="s">
        <v>1975</v>
      </c>
      <c r="B592" s="2" t="s">
        <v>745</v>
      </c>
      <c r="C592" s="2" t="s">
        <v>134</v>
      </c>
      <c r="D592" s="1">
        <v>21.118298922285422</v>
      </c>
      <c r="E592" s="2" t="str">
        <f>VLOOKUP(C592,'Category Look Up'!$B:$C,2,FALSE)</f>
        <v>Home</v>
      </c>
      <c r="F592" s="2">
        <f>VLOOKUP(C592,'Sales Data'!$A:$B,2,FALSE)</f>
        <v>498</v>
      </c>
      <c r="G592" s="1">
        <f t="shared" si="17"/>
        <v>10516.912863298141</v>
      </c>
    </row>
    <row r="593" spans="1:7" x14ac:dyDescent="0.25">
      <c r="A593" s="2" t="s">
        <v>1973</v>
      </c>
      <c r="B593" s="2" t="s">
        <v>698</v>
      </c>
      <c r="C593" s="2" t="s">
        <v>103</v>
      </c>
      <c r="D593" s="1">
        <v>17.989999999999998</v>
      </c>
      <c r="E593" s="2" t="str">
        <f>VLOOKUP(C593,'Category Look Up'!$B:$C,2,FALSE)</f>
        <v>Consumables</v>
      </c>
      <c r="F593" s="2">
        <f>VLOOKUP(C593,'Sales Data'!$A:$B,2,FALSE)</f>
        <v>583</v>
      </c>
      <c r="G593" s="1">
        <f t="shared" si="17"/>
        <v>10488.169999999998</v>
      </c>
    </row>
    <row r="594" spans="1:7" x14ac:dyDescent="0.25">
      <c r="A594" s="2" t="s">
        <v>1974</v>
      </c>
      <c r="B594" s="2" t="s">
        <v>1647</v>
      </c>
      <c r="C594" s="2" t="s">
        <v>169</v>
      </c>
      <c r="D594" s="1">
        <v>18.651658887797716</v>
      </c>
      <c r="E594" s="2" t="str">
        <f>VLOOKUP(C594,'Category Look Up'!$B:$C,2,FALSE)</f>
        <v>Consumables</v>
      </c>
      <c r="F594" s="2">
        <f>VLOOKUP(C594,'Sales Data'!$A:$B,2,FALSE)</f>
        <v>562</v>
      </c>
      <c r="G594" s="1">
        <f t="shared" si="17"/>
        <v>10482.232294942316</v>
      </c>
    </row>
    <row r="595" spans="1:7" x14ac:dyDescent="0.25">
      <c r="A595" s="2" t="s">
        <v>1974</v>
      </c>
      <c r="B595" s="2" t="s">
        <v>1534</v>
      </c>
      <c r="C595" s="2" t="s">
        <v>56</v>
      </c>
      <c r="D595" s="1">
        <v>30.30750725328997</v>
      </c>
      <c r="E595" s="2" t="str">
        <f>VLOOKUP(C595,'Category Look Up'!$B:$C,2,FALSE)</f>
        <v>Home</v>
      </c>
      <c r="F595" s="2">
        <f>VLOOKUP(C595,'Sales Data'!$A:$B,2,FALSE)</f>
        <v>345</v>
      </c>
      <c r="G595" s="1">
        <f t="shared" si="17"/>
        <v>10456.090002385039</v>
      </c>
    </row>
    <row r="596" spans="1:7" x14ac:dyDescent="0.25">
      <c r="A596" s="2" t="s">
        <v>1974</v>
      </c>
      <c r="B596" s="2" t="s">
        <v>1639</v>
      </c>
      <c r="C596" s="2" t="s">
        <v>161</v>
      </c>
      <c r="D596" s="1">
        <v>18.268980485240728</v>
      </c>
      <c r="E596" s="2" t="str">
        <f>VLOOKUP(C596,'Category Look Up'!$B:$C,2,FALSE)</f>
        <v>Home</v>
      </c>
      <c r="F596" s="2">
        <f>VLOOKUP(C596,'Sales Data'!$A:$B,2,FALSE)</f>
        <v>572</v>
      </c>
      <c r="G596" s="1">
        <f t="shared" si="17"/>
        <v>10449.856837557696</v>
      </c>
    </row>
    <row r="597" spans="1:7" x14ac:dyDescent="0.25">
      <c r="A597" s="2" t="s">
        <v>1974</v>
      </c>
      <c r="B597" s="2" t="s">
        <v>1509</v>
      </c>
      <c r="C597" s="2" t="s">
        <v>31</v>
      </c>
      <c r="D597" s="1">
        <v>10.320768415615973</v>
      </c>
      <c r="E597" s="2" t="str">
        <f>VLOOKUP(C597,'Category Look Up'!$B:$C,2,FALSE)</f>
        <v>Consumables</v>
      </c>
      <c r="F597" s="2">
        <f>VLOOKUP(C597,'Sales Data'!$A:$B,2,FALSE)</f>
        <v>1012</v>
      </c>
      <c r="G597" s="1">
        <f t="shared" si="17"/>
        <v>10444.617636603365</v>
      </c>
    </row>
    <row r="598" spans="1:7" x14ac:dyDescent="0.25">
      <c r="A598" s="2" t="s">
        <v>1974</v>
      </c>
      <c r="B598" s="2" t="s">
        <v>1917</v>
      </c>
      <c r="C598" s="2" t="s">
        <v>439</v>
      </c>
      <c r="D598" s="1">
        <v>20.67914061196565</v>
      </c>
      <c r="E598" s="2" t="str">
        <f>VLOOKUP(C598,'Category Look Up'!$B:$C,2,FALSE)</f>
        <v>Consumables</v>
      </c>
      <c r="F598" s="2">
        <f>VLOOKUP(C598,'Sales Data'!$A:$B,2,FALSE)</f>
        <v>505</v>
      </c>
      <c r="G598" s="1">
        <f t="shared" si="17"/>
        <v>10442.966009042653</v>
      </c>
    </row>
    <row r="599" spans="1:7" x14ac:dyDescent="0.25">
      <c r="A599" s="2" t="s">
        <v>1974</v>
      </c>
      <c r="B599" s="2" t="s">
        <v>1521</v>
      </c>
      <c r="C599" s="2" t="s">
        <v>43</v>
      </c>
      <c r="D599" s="1">
        <v>10.129841971870473</v>
      </c>
      <c r="E599" s="2" t="str">
        <f>VLOOKUP(C599,'Category Look Up'!$B:$C,2,FALSE)</f>
        <v>Consumables</v>
      </c>
      <c r="F599" s="2">
        <f>VLOOKUP(C599,'Sales Data'!$A:$B,2,FALSE)</f>
        <v>1029</v>
      </c>
      <c r="G599" s="1">
        <f t="shared" si="17"/>
        <v>10423.607389054716</v>
      </c>
    </row>
    <row r="600" spans="1:7" x14ac:dyDescent="0.25">
      <c r="A600" s="2" t="s">
        <v>1975</v>
      </c>
      <c r="B600" s="2" t="s">
        <v>1183</v>
      </c>
      <c r="C600" s="2" t="s">
        <v>356</v>
      </c>
      <c r="D600" s="1">
        <v>30.338907853622946</v>
      </c>
      <c r="E600" s="2" t="str">
        <f>VLOOKUP(C600,'Category Look Up'!$B:$C,2,FALSE)</f>
        <v>Home</v>
      </c>
      <c r="F600" s="2">
        <f>VLOOKUP(C600,'Sales Data'!$A:$B,2,FALSE)</f>
        <v>343</v>
      </c>
      <c r="G600" s="1">
        <f t="shared" si="17"/>
        <v>10406.245393792671</v>
      </c>
    </row>
    <row r="601" spans="1:7" x14ac:dyDescent="0.25">
      <c r="A601" s="2" t="s">
        <v>1973</v>
      </c>
      <c r="B601" s="2" t="s">
        <v>1228</v>
      </c>
      <c r="C601" s="2" t="s">
        <v>379</v>
      </c>
      <c r="D601" s="1">
        <v>19.989999999999998</v>
      </c>
      <c r="E601" s="2" t="str">
        <f>VLOOKUP(C601,'Category Look Up'!$B:$C,2,FALSE)</f>
        <v>Consumables</v>
      </c>
      <c r="F601" s="2">
        <f>VLOOKUP(C601,'Sales Data'!$A:$B,2,FALSE)</f>
        <v>520</v>
      </c>
      <c r="G601" s="1">
        <f t="shared" si="17"/>
        <v>10394.799999999999</v>
      </c>
    </row>
    <row r="602" spans="1:7" x14ac:dyDescent="0.25">
      <c r="A602" s="2" t="s">
        <v>1975</v>
      </c>
      <c r="B602" s="2" t="s">
        <v>1157</v>
      </c>
      <c r="C602" s="2" t="s">
        <v>343</v>
      </c>
      <c r="D602" s="1">
        <v>9.4507646192240955</v>
      </c>
      <c r="E602" s="2" t="str">
        <f>VLOOKUP(C602,'Category Look Up'!$B:$C,2,FALSE)</f>
        <v>Consumables</v>
      </c>
      <c r="F602" s="2">
        <f>VLOOKUP(C602,'Sales Data'!$A:$B,2,FALSE)</f>
        <v>1082</v>
      </c>
      <c r="G602" s="1">
        <f t="shared" si="17"/>
        <v>10225.727318000472</v>
      </c>
    </row>
    <row r="603" spans="1:7" x14ac:dyDescent="0.25">
      <c r="A603" s="2" t="s">
        <v>1975</v>
      </c>
      <c r="B603" s="2" t="s">
        <v>852</v>
      </c>
      <c r="C603" s="2" t="s">
        <v>190</v>
      </c>
      <c r="D603" s="1">
        <v>19.063033780566077</v>
      </c>
      <c r="E603" s="2" t="str">
        <f>VLOOKUP(C603,'Category Look Up'!$B:$C,2,FALSE)</f>
        <v>Consumables</v>
      </c>
      <c r="F603" s="2">
        <f>VLOOKUP(C603,'Sales Data'!$A:$B,2,FALSE)</f>
        <v>535</v>
      </c>
      <c r="G603" s="1">
        <f t="shared" si="17"/>
        <v>10198.72307260285</v>
      </c>
    </row>
    <row r="604" spans="1:7" x14ac:dyDescent="0.25">
      <c r="A604" s="2" t="s">
        <v>1973</v>
      </c>
      <c r="B604" s="2" t="s">
        <v>1061</v>
      </c>
      <c r="C604" s="2" t="s">
        <v>295</v>
      </c>
      <c r="D604" s="1">
        <v>19.989999999999998</v>
      </c>
      <c r="E604" s="2" t="str">
        <f>VLOOKUP(C604,'Category Look Up'!$B:$C,2,FALSE)</f>
        <v>Consumables</v>
      </c>
      <c r="F604" s="2">
        <f>VLOOKUP(C604,'Sales Data'!$A:$B,2,FALSE)</f>
        <v>509</v>
      </c>
      <c r="G604" s="1">
        <f t="shared" si="17"/>
        <v>10174.91</v>
      </c>
    </row>
    <row r="605" spans="1:7" x14ac:dyDescent="0.25">
      <c r="A605" s="2" t="s">
        <v>1973</v>
      </c>
      <c r="B605" s="2" t="s">
        <v>1343</v>
      </c>
      <c r="C605" s="2" t="s">
        <v>437</v>
      </c>
      <c r="D605" s="1">
        <v>29.99</v>
      </c>
      <c r="E605" s="2" t="str">
        <f>VLOOKUP(C605,'Category Look Up'!$B:$C,2,FALSE)</f>
        <v>Home</v>
      </c>
      <c r="F605" s="2">
        <f>VLOOKUP(C605,'Sales Data'!$A:$B,2,FALSE)</f>
        <v>338</v>
      </c>
      <c r="G605" s="1">
        <f t="shared" si="17"/>
        <v>10136.619999999999</v>
      </c>
    </row>
    <row r="606" spans="1:7" x14ac:dyDescent="0.25">
      <c r="A606" s="2" t="s">
        <v>1975</v>
      </c>
      <c r="B606" s="2" t="s">
        <v>627</v>
      </c>
      <c r="C606" s="2" t="s">
        <v>67</v>
      </c>
      <c r="D606" s="1">
        <v>18.519574425064391</v>
      </c>
      <c r="E606" s="2" t="str">
        <f>VLOOKUP(C606,'Category Look Up'!$B:$C,2,FALSE)</f>
        <v>Consumables</v>
      </c>
      <c r="F606" s="2">
        <f>VLOOKUP(C606,'Sales Data'!$A:$B,2,FALSE)</f>
        <v>546</v>
      </c>
      <c r="G606" s="1">
        <f t="shared" si="17"/>
        <v>10111.687636085158</v>
      </c>
    </row>
    <row r="607" spans="1:7" x14ac:dyDescent="0.25">
      <c r="A607" s="2" t="s">
        <v>1974</v>
      </c>
      <c r="B607" s="2" t="s">
        <v>1748</v>
      </c>
      <c r="C607" s="2" t="s">
        <v>270</v>
      </c>
      <c r="D607" s="1">
        <v>56.13463088839292</v>
      </c>
      <c r="E607" s="2" t="str">
        <f>VLOOKUP(C607,'Category Look Up'!$B:$C,2,FALSE)</f>
        <v>Electronics</v>
      </c>
      <c r="F607" s="2">
        <f>VLOOKUP(C607,'Sales Data'!$A:$B,2,FALSE)</f>
        <v>180</v>
      </c>
      <c r="G607" s="1">
        <f t="shared" si="17"/>
        <v>10104.233559910726</v>
      </c>
    </row>
    <row r="608" spans="1:7" x14ac:dyDescent="0.25">
      <c r="A608" s="2" t="s">
        <v>1974</v>
      </c>
      <c r="B608" s="2" t="s">
        <v>1834</v>
      </c>
      <c r="C608" s="2" t="s">
        <v>356</v>
      </c>
      <c r="D608" s="1">
        <v>29.410363067846529</v>
      </c>
      <c r="E608" s="2" t="str">
        <f>VLOOKUP(C608,'Category Look Up'!$B:$C,2,FALSE)</f>
        <v>Home</v>
      </c>
      <c r="F608" s="2">
        <f>VLOOKUP(C608,'Sales Data'!$A:$B,2,FALSE)</f>
        <v>343</v>
      </c>
      <c r="G608" s="1">
        <f t="shared" si="17"/>
        <v>10087.754532271359</v>
      </c>
    </row>
    <row r="609" spans="1:7" x14ac:dyDescent="0.25">
      <c r="A609" s="2" t="s">
        <v>1973</v>
      </c>
      <c r="B609" s="2" t="s">
        <v>640</v>
      </c>
      <c r="C609" s="2" t="s">
        <v>74</v>
      </c>
      <c r="D609" s="1">
        <v>30</v>
      </c>
      <c r="E609" s="2" t="str">
        <f>VLOOKUP(C609,'Category Look Up'!$B:$C,2,FALSE)</f>
        <v>Home</v>
      </c>
      <c r="F609" s="2">
        <f>VLOOKUP(C609,'Sales Data'!$A:$B,2,FALSE)</f>
        <v>335</v>
      </c>
      <c r="G609" s="1">
        <f t="shared" si="17"/>
        <v>10050</v>
      </c>
    </row>
    <row r="610" spans="1:7" x14ac:dyDescent="0.25">
      <c r="A610" s="2" t="s">
        <v>1975</v>
      </c>
      <c r="B610" s="2" t="s">
        <v>932</v>
      </c>
      <c r="C610" s="2" t="s">
        <v>230</v>
      </c>
      <c r="D610" s="1">
        <v>30.32648236612058</v>
      </c>
      <c r="E610" s="2" t="str">
        <f>VLOOKUP(C610,'Category Look Up'!$B:$C,2,FALSE)</f>
        <v>Home</v>
      </c>
      <c r="F610" s="2">
        <f>VLOOKUP(C610,'Sales Data'!$A:$B,2,FALSE)</f>
        <v>330</v>
      </c>
      <c r="G610" s="1">
        <f t="shared" si="17"/>
        <v>10007.739180819792</v>
      </c>
    </row>
    <row r="611" spans="1:7" x14ac:dyDescent="0.25">
      <c r="A611" s="2" t="s">
        <v>1974</v>
      </c>
      <c r="B611" s="2" t="s">
        <v>1653</v>
      </c>
      <c r="C611" s="2" t="s">
        <v>175</v>
      </c>
      <c r="D611" s="1">
        <v>17.157276347955573</v>
      </c>
      <c r="E611" s="2" t="str">
        <f>VLOOKUP(C611,'Category Look Up'!$B:$C,2,FALSE)</f>
        <v>Consumables</v>
      </c>
      <c r="F611" s="2">
        <f>VLOOKUP(C611,'Sales Data'!$A:$B,2,FALSE)</f>
        <v>583</v>
      </c>
      <c r="G611" s="1">
        <f t="shared" si="17"/>
        <v>10002.692110858099</v>
      </c>
    </row>
    <row r="612" spans="1:7" x14ac:dyDescent="0.25">
      <c r="A612" s="2" t="s">
        <v>1974</v>
      </c>
      <c r="B612" s="2" t="s">
        <v>1659</v>
      </c>
      <c r="C612" s="2" t="s">
        <v>181</v>
      </c>
      <c r="D612" s="1">
        <v>36.302219063224953</v>
      </c>
      <c r="E612" s="2" t="str">
        <f>VLOOKUP(C612,'Category Look Up'!$B:$C,2,FALSE)</f>
        <v>Consumables</v>
      </c>
      <c r="F612" s="2">
        <f>VLOOKUP(C612,'Sales Data'!$A:$B,2,FALSE)</f>
        <v>274</v>
      </c>
      <c r="G612" s="1">
        <f t="shared" si="17"/>
        <v>9946.8080233236378</v>
      </c>
    </row>
    <row r="613" spans="1:7" x14ac:dyDescent="0.25">
      <c r="A613" s="2" t="s">
        <v>1975</v>
      </c>
      <c r="B613" s="2" t="s">
        <v>1295</v>
      </c>
      <c r="C613" s="2" t="s">
        <v>412</v>
      </c>
      <c r="D613" s="1">
        <v>17.016660456539025</v>
      </c>
      <c r="E613" s="2" t="str">
        <f>VLOOKUP(C613,'Category Look Up'!$B:$C,2,FALSE)</f>
        <v>Consumables</v>
      </c>
      <c r="F613" s="2">
        <f>VLOOKUP(C613,'Sales Data'!$A:$B,2,FALSE)</f>
        <v>583</v>
      </c>
      <c r="G613" s="1">
        <f t="shared" si="17"/>
        <v>9920.713046162251</v>
      </c>
    </row>
    <row r="614" spans="1:7" x14ac:dyDescent="0.25">
      <c r="A614" s="2" t="s">
        <v>1975</v>
      </c>
      <c r="B614" s="2" t="s">
        <v>924</v>
      </c>
      <c r="C614" s="2" t="s">
        <v>226</v>
      </c>
      <c r="D614" s="1">
        <v>9.7175734176572277</v>
      </c>
      <c r="E614" s="2" t="str">
        <f>VLOOKUP(C614,'Category Look Up'!$B:$C,2,FALSE)</f>
        <v>Consumables</v>
      </c>
      <c r="F614" s="2">
        <f>VLOOKUP(C614,'Sales Data'!$A:$B,2,FALSE)</f>
        <v>1019</v>
      </c>
      <c r="G614" s="1">
        <f t="shared" si="17"/>
        <v>9902.2073125927145</v>
      </c>
    </row>
    <row r="615" spans="1:7" x14ac:dyDescent="0.25">
      <c r="A615" s="2" t="s">
        <v>1973</v>
      </c>
      <c r="B615" s="2" t="s">
        <v>833</v>
      </c>
      <c r="C615" s="2" t="s">
        <v>181</v>
      </c>
      <c r="D615" s="1">
        <v>36</v>
      </c>
      <c r="E615" s="2" t="str">
        <f>VLOOKUP(C615,'Category Look Up'!$B:$C,2,FALSE)</f>
        <v>Consumables</v>
      </c>
      <c r="F615" s="2">
        <f>VLOOKUP(C615,'Sales Data'!$A:$B,2,FALSE)</f>
        <v>274</v>
      </c>
      <c r="G615" s="1">
        <f t="shared" si="17"/>
        <v>9864</v>
      </c>
    </row>
    <row r="616" spans="1:7" x14ac:dyDescent="0.25">
      <c r="A616" s="2" t="s">
        <v>1974</v>
      </c>
      <c r="B616" s="2" t="s">
        <v>1525</v>
      </c>
      <c r="C616" s="2" t="s">
        <v>47</v>
      </c>
      <c r="D616" s="1">
        <v>32.123471688577538</v>
      </c>
      <c r="E616" s="2" t="str">
        <f>VLOOKUP(C616,'Category Look Up'!$B:$C,2,FALSE)</f>
        <v>Home</v>
      </c>
      <c r="F616" s="2">
        <f>VLOOKUP(C616,'Sales Data'!$A:$B,2,FALSE)</f>
        <v>307</v>
      </c>
      <c r="G616" s="1">
        <f t="shared" si="17"/>
        <v>9861.9058083933051</v>
      </c>
    </row>
    <row r="617" spans="1:7" x14ac:dyDescent="0.25">
      <c r="A617" s="2" t="s">
        <v>1975</v>
      </c>
      <c r="B617" s="2" t="s">
        <v>1083</v>
      </c>
      <c r="C617" s="2" t="s">
        <v>306</v>
      </c>
      <c r="D617" s="1">
        <v>59.630921754656789</v>
      </c>
      <c r="E617" s="2" t="str">
        <f>VLOOKUP(C617,'Category Look Up'!$B:$C,2,FALSE)</f>
        <v>Electronics</v>
      </c>
      <c r="F617" s="2">
        <f>VLOOKUP(C617,'Sales Data'!$A:$B,2,FALSE)</f>
        <v>165</v>
      </c>
      <c r="G617" s="1">
        <f t="shared" si="17"/>
        <v>9839.1020895183701</v>
      </c>
    </row>
    <row r="618" spans="1:7" x14ac:dyDescent="0.25">
      <c r="A618" s="2" t="s">
        <v>1974</v>
      </c>
      <c r="B618" s="2" t="s">
        <v>1575</v>
      </c>
      <c r="C618" s="2" t="s">
        <v>97</v>
      </c>
      <c r="D618" s="1">
        <v>17.318416874160864</v>
      </c>
      <c r="E618" s="2" t="str">
        <f>VLOOKUP(C618,'Category Look Up'!$B:$C,2,FALSE)</f>
        <v>Consumables</v>
      </c>
      <c r="F618" s="2">
        <f>VLOOKUP(C618,'Sales Data'!$A:$B,2,FALSE)</f>
        <v>568</v>
      </c>
      <c r="G618" s="1">
        <f t="shared" si="17"/>
        <v>9836.860784523371</v>
      </c>
    </row>
    <row r="619" spans="1:7" x14ac:dyDescent="0.25">
      <c r="A619" s="2" t="s">
        <v>1974</v>
      </c>
      <c r="B619" s="2" t="s">
        <v>1860</v>
      </c>
      <c r="C619" s="2" t="s">
        <v>382</v>
      </c>
      <c r="D619" s="1">
        <v>16.809209022593201</v>
      </c>
      <c r="E619" s="2" t="str">
        <f>VLOOKUP(C619,'Category Look Up'!$B:$C,2,FALSE)</f>
        <v>Consumables</v>
      </c>
      <c r="F619" s="2">
        <f>VLOOKUP(C619,'Sales Data'!$A:$B,2,FALSE)</f>
        <v>585</v>
      </c>
      <c r="G619" s="1">
        <f t="shared" si="17"/>
        <v>9833.387278217022</v>
      </c>
    </row>
    <row r="620" spans="1:7" x14ac:dyDescent="0.25">
      <c r="A620" s="2" t="s">
        <v>1974</v>
      </c>
      <c r="B620" s="2" t="s">
        <v>1755</v>
      </c>
      <c r="C620" s="2" t="s">
        <v>277</v>
      </c>
      <c r="D620" s="1">
        <v>18.427691824791282</v>
      </c>
      <c r="E620" s="2" t="str">
        <f>VLOOKUP(C620,'Category Look Up'!$B:$C,2,FALSE)</f>
        <v>Consumables</v>
      </c>
      <c r="F620" s="2">
        <f>VLOOKUP(C620,'Sales Data'!$A:$B,2,FALSE)</f>
        <v>528</v>
      </c>
      <c r="G620" s="1">
        <f t="shared" si="17"/>
        <v>9729.8212834897968</v>
      </c>
    </row>
    <row r="621" spans="1:7" x14ac:dyDescent="0.25">
      <c r="A621" s="2" t="s">
        <v>1973</v>
      </c>
      <c r="B621" s="2" t="s">
        <v>1156</v>
      </c>
      <c r="C621" s="2" t="s">
        <v>343</v>
      </c>
      <c r="D621" s="1">
        <v>8.99</v>
      </c>
      <c r="E621" s="2" t="str">
        <f>VLOOKUP(C621,'Category Look Up'!$B:$C,2,FALSE)</f>
        <v>Consumables</v>
      </c>
      <c r="F621" s="2">
        <f>VLOOKUP(C621,'Sales Data'!$A:$B,2,FALSE)</f>
        <v>1082</v>
      </c>
      <c r="G621" s="1">
        <f t="shared" si="17"/>
        <v>9727.18</v>
      </c>
    </row>
    <row r="622" spans="1:7" x14ac:dyDescent="0.25">
      <c r="A622" s="2" t="s">
        <v>1975</v>
      </c>
      <c r="B622" s="2" t="s">
        <v>579</v>
      </c>
      <c r="C622" s="2" t="s">
        <v>43</v>
      </c>
      <c r="D622" s="1">
        <v>9.4445310815945014</v>
      </c>
      <c r="E622" s="2" t="str">
        <f>VLOOKUP(C622,'Category Look Up'!$B:$C,2,FALSE)</f>
        <v>Consumables</v>
      </c>
      <c r="F622" s="2">
        <f>VLOOKUP(C622,'Sales Data'!$A:$B,2,FALSE)</f>
        <v>1029</v>
      </c>
      <c r="G622" s="1">
        <f t="shared" si="17"/>
        <v>9718.422482960741</v>
      </c>
    </row>
    <row r="623" spans="1:7" x14ac:dyDescent="0.25">
      <c r="A623" s="2" t="s">
        <v>1973</v>
      </c>
      <c r="B623" s="2" t="s">
        <v>793</v>
      </c>
      <c r="C623" s="2" t="s">
        <v>161</v>
      </c>
      <c r="D623" s="1">
        <v>16.989999999999998</v>
      </c>
      <c r="E623" s="2" t="str">
        <f>VLOOKUP(C623,'Category Look Up'!$B:$C,2,FALSE)</f>
        <v>Home</v>
      </c>
      <c r="F623" s="2">
        <f>VLOOKUP(C623,'Sales Data'!$A:$B,2,FALSE)</f>
        <v>572</v>
      </c>
      <c r="G623" s="1">
        <f t="shared" si="17"/>
        <v>9718.2799999999988</v>
      </c>
    </row>
    <row r="624" spans="1:7" x14ac:dyDescent="0.25">
      <c r="A624" s="2" t="s">
        <v>1974</v>
      </c>
      <c r="B624" s="2" t="s">
        <v>1704</v>
      </c>
      <c r="C624" s="2" t="s">
        <v>226</v>
      </c>
      <c r="D624" s="1">
        <v>9.5036536856127185</v>
      </c>
      <c r="E624" s="2" t="str">
        <f>VLOOKUP(C624,'Category Look Up'!$B:$C,2,FALSE)</f>
        <v>Consumables</v>
      </c>
      <c r="F624" s="2">
        <f>VLOOKUP(C624,'Sales Data'!$A:$B,2,FALSE)</f>
        <v>1019</v>
      </c>
      <c r="G624" s="1">
        <f t="shared" si="17"/>
        <v>9684.2231056393593</v>
      </c>
    </row>
    <row r="625" spans="1:7" x14ac:dyDescent="0.25">
      <c r="A625" s="2" t="s">
        <v>1974</v>
      </c>
      <c r="B625" s="2" t="s">
        <v>1500</v>
      </c>
      <c r="C625" s="2" t="s">
        <v>22</v>
      </c>
      <c r="D625" s="1">
        <v>9.0156631846621291</v>
      </c>
      <c r="E625" s="2" t="str">
        <f>VLOOKUP(C625,'Category Look Up'!$B:$C,2,FALSE)</f>
        <v>Consumables</v>
      </c>
      <c r="F625" s="2">
        <f>VLOOKUP(C625,'Sales Data'!$A:$B,2,FALSE)</f>
        <v>1073</v>
      </c>
      <c r="G625" s="1">
        <f t="shared" si="17"/>
        <v>9673.8065971424639</v>
      </c>
    </row>
    <row r="626" spans="1:7" x14ac:dyDescent="0.25">
      <c r="A626" s="2" t="s">
        <v>1974</v>
      </c>
      <c r="B626" s="2" t="s">
        <v>1956</v>
      </c>
      <c r="C626" s="2" t="s">
        <v>492</v>
      </c>
      <c r="D626" s="1">
        <v>55.8721839929295</v>
      </c>
      <c r="E626" s="2" t="str">
        <f>VLOOKUP(C626,'Category Look Up'!$B:$C,2,FALSE)</f>
        <v>Electronics</v>
      </c>
      <c r="F626" s="2">
        <f>VLOOKUP(C626,'Sales Data'!$A:$B,2,FALSE)</f>
        <v>173</v>
      </c>
      <c r="G626" s="1">
        <f t="shared" si="17"/>
        <v>9665.8878307768027</v>
      </c>
    </row>
    <row r="627" spans="1:7" x14ac:dyDescent="0.25">
      <c r="A627" s="2" t="s">
        <v>1975</v>
      </c>
      <c r="B627" s="2" t="s">
        <v>609</v>
      </c>
      <c r="C627" s="2" t="s">
        <v>58</v>
      </c>
      <c r="D627" s="1">
        <v>16.062275218627711</v>
      </c>
      <c r="E627" s="2" t="str">
        <f>VLOOKUP(C627,'Category Look Up'!$B:$C,2,FALSE)</f>
        <v>Consumables</v>
      </c>
      <c r="F627" s="2">
        <f>VLOOKUP(C627,'Sales Data'!$A:$B,2,FALSE)</f>
        <v>595</v>
      </c>
      <c r="G627" s="1">
        <f t="shared" si="17"/>
        <v>9557.0537550834888</v>
      </c>
    </row>
    <row r="628" spans="1:7" x14ac:dyDescent="0.25">
      <c r="A628" s="2" t="s">
        <v>1974</v>
      </c>
      <c r="B628" s="2" t="s">
        <v>1940</v>
      </c>
      <c r="C628" s="2" t="s">
        <v>476</v>
      </c>
      <c r="D628" s="1">
        <v>18.744877004520312</v>
      </c>
      <c r="E628" s="2" t="str">
        <f>VLOOKUP(C628,'Category Look Up'!$B:$C,2,FALSE)</f>
        <v>Home</v>
      </c>
      <c r="F628" s="2">
        <f>VLOOKUP(C628,'Sales Data'!$A:$B,2,FALSE)</f>
        <v>504</v>
      </c>
      <c r="G628" s="1">
        <f t="shared" si="17"/>
        <v>9447.4180102782375</v>
      </c>
    </row>
    <row r="629" spans="1:7" x14ac:dyDescent="0.25">
      <c r="A629" s="2" t="s">
        <v>1973</v>
      </c>
      <c r="B629" s="2" t="s">
        <v>1005</v>
      </c>
      <c r="C629" s="2" t="s">
        <v>267</v>
      </c>
      <c r="D629" s="1">
        <v>51.83</v>
      </c>
      <c r="E629" s="2" t="str">
        <f>VLOOKUP(C629,'Category Look Up'!$B:$C,2,FALSE)</f>
        <v>Electronics</v>
      </c>
      <c r="F629" s="2">
        <f>VLOOKUP(C629,'Sales Data'!$A:$B,2,FALSE)</f>
        <v>182</v>
      </c>
      <c r="G629" s="1">
        <f t="shared" si="17"/>
        <v>9433.06</v>
      </c>
    </row>
    <row r="630" spans="1:7" x14ac:dyDescent="0.25">
      <c r="A630" s="2" t="s">
        <v>1974</v>
      </c>
      <c r="B630" s="2" t="s">
        <v>1491</v>
      </c>
      <c r="C630" s="2" t="s">
        <v>13</v>
      </c>
      <c r="D630" s="1">
        <v>9.1829425386893586</v>
      </c>
      <c r="E630" s="2" t="str">
        <f>VLOOKUP(C630,'Category Look Up'!$B:$C,2,FALSE)</f>
        <v>Consumables</v>
      </c>
      <c r="F630" s="2">
        <f>VLOOKUP(C630,'Sales Data'!$A:$B,2,FALSE)</f>
        <v>1027</v>
      </c>
      <c r="G630" s="1">
        <f t="shared" si="17"/>
        <v>9430.8819872339718</v>
      </c>
    </row>
    <row r="631" spans="1:7" x14ac:dyDescent="0.25">
      <c r="A631" s="2" t="s">
        <v>1975</v>
      </c>
      <c r="B631" s="2" t="s">
        <v>794</v>
      </c>
      <c r="C631" s="2" t="s">
        <v>161</v>
      </c>
      <c r="D631" s="1">
        <v>16.366927402051385</v>
      </c>
      <c r="E631" s="2" t="str">
        <f>VLOOKUP(C631,'Category Look Up'!$B:$C,2,FALSE)</f>
        <v>Home</v>
      </c>
      <c r="F631" s="2">
        <f>VLOOKUP(C631,'Sales Data'!$A:$B,2,FALSE)</f>
        <v>572</v>
      </c>
      <c r="G631" s="1">
        <f t="shared" si="17"/>
        <v>9361.8824739733918</v>
      </c>
    </row>
    <row r="632" spans="1:7" x14ac:dyDescent="0.25">
      <c r="A632" s="2" t="s">
        <v>1974</v>
      </c>
      <c r="B632" s="2" t="s">
        <v>1960</v>
      </c>
      <c r="C632" s="2" t="s">
        <v>496</v>
      </c>
      <c r="D632" s="1">
        <v>9.0565665576495018</v>
      </c>
      <c r="E632" s="2" t="str">
        <f>VLOOKUP(C632,'Category Look Up'!$B:$C,2,FALSE)</f>
        <v>Consumables</v>
      </c>
      <c r="F632" s="2">
        <f>VLOOKUP(C632,'Sales Data'!$A:$B,2,FALSE)</f>
        <v>1032</v>
      </c>
      <c r="G632" s="1">
        <f t="shared" si="17"/>
        <v>9346.3766874942867</v>
      </c>
    </row>
    <row r="633" spans="1:7" x14ac:dyDescent="0.25">
      <c r="A633" s="2" t="s">
        <v>1975</v>
      </c>
      <c r="B633" s="2" t="s">
        <v>1474</v>
      </c>
      <c r="C633" s="2" t="s">
        <v>502</v>
      </c>
      <c r="D633" s="1">
        <v>18.573773826605521</v>
      </c>
      <c r="E633" s="2" t="str">
        <f>VLOOKUP(C633,'Category Look Up'!$B:$C,2,FALSE)</f>
        <v>Consumables</v>
      </c>
      <c r="F633" s="2">
        <f>VLOOKUP(C633,'Sales Data'!$A:$B,2,FALSE)</f>
        <v>500</v>
      </c>
      <c r="G633" s="1">
        <f t="shared" si="17"/>
        <v>9286.8869133027601</v>
      </c>
    </row>
    <row r="634" spans="1:7" x14ac:dyDescent="0.25">
      <c r="A634" s="2" t="s">
        <v>1975</v>
      </c>
      <c r="B634" s="2" t="s">
        <v>631</v>
      </c>
      <c r="C634" s="2" t="s">
        <v>69</v>
      </c>
      <c r="D634" s="1">
        <v>46.396032312938303</v>
      </c>
      <c r="E634" s="2" t="str">
        <f>VLOOKUP(C634,'Category Look Up'!$B:$C,2,FALSE)</f>
        <v>Electronics</v>
      </c>
      <c r="F634" s="2">
        <f>VLOOKUP(C634,'Sales Data'!$A:$B,2,FALSE)</f>
        <v>200</v>
      </c>
      <c r="G634" s="1">
        <f t="shared" si="17"/>
        <v>9279.206462587661</v>
      </c>
    </row>
    <row r="635" spans="1:7" x14ac:dyDescent="0.25">
      <c r="A635" s="2" t="s">
        <v>1975</v>
      </c>
      <c r="B635" s="2" t="s">
        <v>1006</v>
      </c>
      <c r="C635" s="2" t="s">
        <v>267</v>
      </c>
      <c r="D635" s="1">
        <v>50.911179798826005</v>
      </c>
      <c r="E635" s="2" t="str">
        <f>VLOOKUP(C635,'Category Look Up'!$B:$C,2,FALSE)</f>
        <v>Electronics</v>
      </c>
      <c r="F635" s="2">
        <f>VLOOKUP(C635,'Sales Data'!$A:$B,2,FALSE)</f>
        <v>182</v>
      </c>
      <c r="G635" s="1">
        <f t="shared" si="17"/>
        <v>9265.8347233863333</v>
      </c>
    </row>
    <row r="636" spans="1:7" x14ac:dyDescent="0.25">
      <c r="A636" s="2" t="s">
        <v>1973</v>
      </c>
      <c r="B636" s="2" t="s">
        <v>1182</v>
      </c>
      <c r="C636" s="2" t="s">
        <v>356</v>
      </c>
      <c r="D636" s="1">
        <v>26.99</v>
      </c>
      <c r="E636" s="2" t="str">
        <f>VLOOKUP(C636,'Category Look Up'!$B:$C,2,FALSE)</f>
        <v>Home</v>
      </c>
      <c r="F636" s="2">
        <f>VLOOKUP(C636,'Sales Data'!$A:$B,2,FALSE)</f>
        <v>343</v>
      </c>
      <c r="G636" s="1">
        <f t="shared" si="17"/>
        <v>9257.57</v>
      </c>
    </row>
    <row r="637" spans="1:7" x14ac:dyDescent="0.25">
      <c r="A637" s="2" t="s">
        <v>1975</v>
      </c>
      <c r="B637" s="2" t="s">
        <v>699</v>
      </c>
      <c r="C637" s="2" t="s">
        <v>103</v>
      </c>
      <c r="D637" s="1">
        <v>15.85833307571486</v>
      </c>
      <c r="E637" s="2" t="str">
        <f>VLOOKUP(C637,'Category Look Up'!$B:$C,2,FALSE)</f>
        <v>Consumables</v>
      </c>
      <c r="F637" s="2">
        <f>VLOOKUP(C637,'Sales Data'!$A:$B,2,FALSE)</f>
        <v>583</v>
      </c>
      <c r="G637" s="1">
        <f t="shared" si="17"/>
        <v>9245.4081831417643</v>
      </c>
    </row>
    <row r="638" spans="1:7" x14ac:dyDescent="0.25">
      <c r="A638" s="2" t="s">
        <v>1973</v>
      </c>
      <c r="B638" s="2" t="s">
        <v>1347</v>
      </c>
      <c r="C638" s="2" t="s">
        <v>439</v>
      </c>
      <c r="D638" s="1">
        <v>18.29</v>
      </c>
      <c r="E638" s="2" t="str">
        <f>VLOOKUP(C638,'Category Look Up'!$B:$C,2,FALSE)</f>
        <v>Consumables</v>
      </c>
      <c r="F638" s="2">
        <f>VLOOKUP(C638,'Sales Data'!$A:$B,2,FALSE)</f>
        <v>505</v>
      </c>
      <c r="G638" s="1">
        <f t="shared" si="17"/>
        <v>9236.4499999999989</v>
      </c>
    </row>
    <row r="639" spans="1:7" x14ac:dyDescent="0.25">
      <c r="A639" s="2" t="s">
        <v>1974</v>
      </c>
      <c r="B639" s="2" t="s">
        <v>1612</v>
      </c>
      <c r="C639" s="2" t="s">
        <v>134</v>
      </c>
      <c r="D639" s="1">
        <v>18.496563439166778</v>
      </c>
      <c r="E639" s="2" t="str">
        <f>VLOOKUP(C639,'Category Look Up'!$B:$C,2,FALSE)</f>
        <v>Home</v>
      </c>
      <c r="F639" s="2">
        <f>VLOOKUP(C639,'Sales Data'!$A:$B,2,FALSE)</f>
        <v>498</v>
      </c>
      <c r="G639" s="1">
        <f t="shared" si="17"/>
        <v>9211.2885927050556</v>
      </c>
    </row>
    <row r="640" spans="1:7" x14ac:dyDescent="0.25">
      <c r="A640" s="2" t="s">
        <v>1975</v>
      </c>
      <c r="B640" s="2" t="s">
        <v>1348</v>
      </c>
      <c r="C640" s="2" t="s">
        <v>439</v>
      </c>
      <c r="D640" s="1">
        <v>18.23347555505347</v>
      </c>
      <c r="E640" s="2" t="str">
        <f>VLOOKUP(C640,'Category Look Up'!$B:$C,2,FALSE)</f>
        <v>Consumables</v>
      </c>
      <c r="F640" s="2">
        <f>VLOOKUP(C640,'Sales Data'!$A:$B,2,FALSE)</f>
        <v>505</v>
      </c>
      <c r="G640" s="1">
        <f t="shared" si="17"/>
        <v>9207.9051553020017</v>
      </c>
    </row>
    <row r="641" spans="1:7" x14ac:dyDescent="0.25">
      <c r="A641" s="2" t="s">
        <v>1975</v>
      </c>
      <c r="B641" s="2" t="s">
        <v>1362</v>
      </c>
      <c r="C641" s="2" t="s">
        <v>446</v>
      </c>
      <c r="D641" s="1">
        <v>29.420014824406518</v>
      </c>
      <c r="E641" s="2" t="str">
        <f>VLOOKUP(C641,'Category Look Up'!$B:$C,2,FALSE)</f>
        <v>Home</v>
      </c>
      <c r="F641" s="2">
        <f>VLOOKUP(C641,'Sales Data'!$A:$B,2,FALSE)</f>
        <v>312</v>
      </c>
      <c r="G641" s="1">
        <f t="shared" si="17"/>
        <v>9179.044625214834</v>
      </c>
    </row>
    <row r="642" spans="1:7" x14ac:dyDescent="0.25">
      <c r="A642" s="2" t="s">
        <v>1973</v>
      </c>
      <c r="B642" s="2" t="s">
        <v>1234</v>
      </c>
      <c r="C642" s="2" t="s">
        <v>382</v>
      </c>
      <c r="D642" s="1">
        <v>15.64</v>
      </c>
      <c r="E642" s="2" t="str">
        <f>VLOOKUP(C642,'Category Look Up'!$B:$C,2,FALSE)</f>
        <v>Consumables</v>
      </c>
      <c r="F642" s="2">
        <f>VLOOKUP(C642,'Sales Data'!$A:$B,2,FALSE)</f>
        <v>585</v>
      </c>
      <c r="G642" s="1">
        <f t="shared" ref="G642:G705" si="18">D642*F642</f>
        <v>9149.4</v>
      </c>
    </row>
    <row r="643" spans="1:7" x14ac:dyDescent="0.25">
      <c r="A643" s="2" t="s">
        <v>1974</v>
      </c>
      <c r="B643" s="2" t="s">
        <v>1556</v>
      </c>
      <c r="C643" s="2" t="s">
        <v>78</v>
      </c>
      <c r="D643" s="1">
        <v>45.802795457489701</v>
      </c>
      <c r="E643" s="2" t="str">
        <f>VLOOKUP(C643,'Category Look Up'!$B:$C,2,FALSE)</f>
        <v>Electronics</v>
      </c>
      <c r="F643" s="2">
        <f>VLOOKUP(C643,'Sales Data'!$A:$B,2,FALSE)</f>
        <v>199</v>
      </c>
      <c r="G643" s="1">
        <f t="shared" si="18"/>
        <v>9114.7562960404503</v>
      </c>
    </row>
    <row r="644" spans="1:7" x14ac:dyDescent="0.25">
      <c r="A644" s="2" t="s">
        <v>1974</v>
      </c>
      <c r="B644" s="2" t="s">
        <v>1869</v>
      </c>
      <c r="C644" s="2" t="s">
        <v>391</v>
      </c>
      <c r="D644" s="1">
        <v>16.906965947870024</v>
      </c>
      <c r="E644" s="2" t="str">
        <f>VLOOKUP(C644,'Category Look Up'!$B:$C,2,FALSE)</f>
        <v>Consumables</v>
      </c>
      <c r="F644" s="2">
        <f>VLOOKUP(C644,'Sales Data'!$A:$B,2,FALSE)</f>
        <v>539</v>
      </c>
      <c r="G644" s="1">
        <f t="shared" si="18"/>
        <v>9112.8546459019435</v>
      </c>
    </row>
    <row r="645" spans="1:7" x14ac:dyDescent="0.25">
      <c r="A645" s="2" t="s">
        <v>1974</v>
      </c>
      <c r="B645" s="2" t="s">
        <v>1893</v>
      </c>
      <c r="C645" s="2" t="s">
        <v>415</v>
      </c>
      <c r="D645" s="1">
        <v>15.22836678652846</v>
      </c>
      <c r="E645" s="2" t="str">
        <f>VLOOKUP(C645,'Category Look Up'!$B:$C,2,FALSE)</f>
        <v>Consumables</v>
      </c>
      <c r="F645" s="2">
        <f>VLOOKUP(C645,'Sales Data'!$A:$B,2,FALSE)</f>
        <v>596</v>
      </c>
      <c r="G645" s="1">
        <f t="shared" si="18"/>
        <v>9076.106604770961</v>
      </c>
    </row>
    <row r="646" spans="1:7" x14ac:dyDescent="0.25">
      <c r="A646" s="2" t="s">
        <v>1975</v>
      </c>
      <c r="B646" s="2" t="s">
        <v>555</v>
      </c>
      <c r="C646" s="2" t="s">
        <v>31</v>
      </c>
      <c r="D646" s="1">
        <v>8.9319793225348327</v>
      </c>
      <c r="E646" s="2" t="str">
        <f>VLOOKUP(C646,'Category Look Up'!$B:$C,2,FALSE)</f>
        <v>Consumables</v>
      </c>
      <c r="F646" s="2">
        <f>VLOOKUP(C646,'Sales Data'!$A:$B,2,FALSE)</f>
        <v>1012</v>
      </c>
      <c r="G646" s="1">
        <f t="shared" si="18"/>
        <v>9039.1630744052509</v>
      </c>
    </row>
    <row r="647" spans="1:7" x14ac:dyDescent="0.25">
      <c r="A647" s="2" t="s">
        <v>1975</v>
      </c>
      <c r="B647" s="2" t="s">
        <v>1137</v>
      </c>
      <c r="C647" s="2" t="s">
        <v>333</v>
      </c>
      <c r="D647" s="1">
        <v>51.168357758784225</v>
      </c>
      <c r="E647" s="2" t="str">
        <f>VLOOKUP(C647,'Category Look Up'!$B:$C,2,FALSE)</f>
        <v>Electronics</v>
      </c>
      <c r="F647" s="2">
        <f>VLOOKUP(C647,'Sales Data'!$A:$B,2,FALSE)</f>
        <v>176</v>
      </c>
      <c r="G647" s="1">
        <f t="shared" si="18"/>
        <v>9005.6309655460245</v>
      </c>
    </row>
    <row r="648" spans="1:7" x14ac:dyDescent="0.25">
      <c r="A648" s="2" t="s">
        <v>1973</v>
      </c>
      <c r="B648" s="2" t="s">
        <v>809</v>
      </c>
      <c r="C648" s="2" t="s">
        <v>169</v>
      </c>
      <c r="D648" s="1">
        <v>15.99</v>
      </c>
      <c r="E648" s="2" t="str">
        <f>VLOOKUP(C648,'Category Look Up'!$B:$C,2,FALSE)</f>
        <v>Consumables</v>
      </c>
      <c r="F648" s="2">
        <f>VLOOKUP(C648,'Sales Data'!$A:$B,2,FALSE)</f>
        <v>562</v>
      </c>
      <c r="G648" s="1">
        <f t="shared" si="18"/>
        <v>8986.380000000001</v>
      </c>
    </row>
    <row r="649" spans="1:7" x14ac:dyDescent="0.25">
      <c r="A649" s="2" t="s">
        <v>1975</v>
      </c>
      <c r="B649" s="2" t="s">
        <v>587</v>
      </c>
      <c r="C649" s="2" t="s">
        <v>47</v>
      </c>
      <c r="D649" s="1">
        <v>29.244323510534578</v>
      </c>
      <c r="E649" s="2" t="str">
        <f>VLOOKUP(C649,'Category Look Up'!$B:$C,2,FALSE)</f>
        <v>Home</v>
      </c>
      <c r="F649" s="2">
        <f>VLOOKUP(C649,'Sales Data'!$A:$B,2,FALSE)</f>
        <v>307</v>
      </c>
      <c r="G649" s="1">
        <f t="shared" si="18"/>
        <v>8978.0073177341146</v>
      </c>
    </row>
    <row r="650" spans="1:7" x14ac:dyDescent="0.25">
      <c r="A650" s="2" t="s">
        <v>1974</v>
      </c>
      <c r="B650" s="2" t="s">
        <v>1574</v>
      </c>
      <c r="C650" s="2" t="s">
        <v>96</v>
      </c>
      <c r="D650" s="1">
        <v>50.086948813354503</v>
      </c>
      <c r="E650" s="2" t="str">
        <f>VLOOKUP(C650,'Category Look Up'!$B:$C,2,FALSE)</f>
        <v>Electronics</v>
      </c>
      <c r="F650" s="2">
        <f>VLOOKUP(C650,'Sales Data'!$A:$B,2,FALSE)</f>
        <v>179</v>
      </c>
      <c r="G650" s="1">
        <f t="shared" si="18"/>
        <v>8965.5638375904564</v>
      </c>
    </row>
    <row r="651" spans="1:7" x14ac:dyDescent="0.25">
      <c r="A651" s="2" t="s">
        <v>1975</v>
      </c>
      <c r="B651" s="2" t="s">
        <v>1468</v>
      </c>
      <c r="C651" s="2" t="s">
        <v>499</v>
      </c>
      <c r="D651" s="1">
        <v>16.66131972124408</v>
      </c>
      <c r="E651" s="2" t="str">
        <f>VLOOKUP(C651,'Category Look Up'!$B:$C,2,FALSE)</f>
        <v>Consumables</v>
      </c>
      <c r="F651" s="2">
        <f>VLOOKUP(C651,'Sales Data'!$A:$B,2,FALSE)</f>
        <v>537</v>
      </c>
      <c r="G651" s="1">
        <f t="shared" si="18"/>
        <v>8947.1286903080709</v>
      </c>
    </row>
    <row r="652" spans="1:7" x14ac:dyDescent="0.25">
      <c r="A652" s="2" t="s">
        <v>1975</v>
      </c>
      <c r="B652" s="2" t="s">
        <v>1434</v>
      </c>
      <c r="C652" s="2" t="s">
        <v>482</v>
      </c>
      <c r="D652" s="1">
        <v>27.23281961571265</v>
      </c>
      <c r="E652" s="2" t="str">
        <f>VLOOKUP(C652,'Category Look Up'!$B:$C,2,FALSE)</f>
        <v>Home</v>
      </c>
      <c r="F652" s="2">
        <f>VLOOKUP(C652,'Sales Data'!$A:$B,2,FALSE)</f>
        <v>327</v>
      </c>
      <c r="G652" s="1">
        <f t="shared" si="18"/>
        <v>8905.1320143380362</v>
      </c>
    </row>
    <row r="653" spans="1:7" x14ac:dyDescent="0.25">
      <c r="A653" s="2" t="s">
        <v>1974</v>
      </c>
      <c r="B653" s="2" t="s">
        <v>1950</v>
      </c>
      <c r="C653" s="2" t="s">
        <v>486</v>
      </c>
      <c r="D653" s="1">
        <v>44.829413493360164</v>
      </c>
      <c r="E653" s="2" t="str">
        <f>VLOOKUP(C653,'Category Look Up'!$B:$C,2,FALSE)</f>
        <v>Electronics</v>
      </c>
      <c r="F653" s="2">
        <f>VLOOKUP(C653,'Sales Data'!$A:$B,2,FALSE)</f>
        <v>198</v>
      </c>
      <c r="G653" s="1">
        <f t="shared" si="18"/>
        <v>8876.2238716853117</v>
      </c>
    </row>
    <row r="654" spans="1:7" x14ac:dyDescent="0.25">
      <c r="A654" s="2" t="s">
        <v>1975</v>
      </c>
      <c r="B654" s="2" t="s">
        <v>854</v>
      </c>
      <c r="C654" s="2" t="s">
        <v>191</v>
      </c>
      <c r="D654" s="1">
        <v>26.312088315344401</v>
      </c>
      <c r="E654" s="2" t="str">
        <f>VLOOKUP(C654,'Category Look Up'!$B:$C,2,FALSE)</f>
        <v>Home</v>
      </c>
      <c r="F654" s="2">
        <f>VLOOKUP(C654,'Sales Data'!$A:$B,2,FALSE)</f>
        <v>336</v>
      </c>
      <c r="G654" s="1">
        <f t="shared" si="18"/>
        <v>8840.8616739557183</v>
      </c>
    </row>
    <row r="655" spans="1:7" x14ac:dyDescent="0.25">
      <c r="A655" s="2" t="s">
        <v>1975</v>
      </c>
      <c r="B655" s="2" t="s">
        <v>1229</v>
      </c>
      <c r="C655" s="2" t="s">
        <v>379</v>
      </c>
      <c r="D655" s="1">
        <v>16.901265383260291</v>
      </c>
      <c r="E655" s="2" t="str">
        <f>VLOOKUP(C655,'Category Look Up'!$B:$C,2,FALSE)</f>
        <v>Consumables</v>
      </c>
      <c r="F655" s="2">
        <f>VLOOKUP(C655,'Sales Data'!$A:$B,2,FALSE)</f>
        <v>520</v>
      </c>
      <c r="G655" s="1">
        <f t="shared" si="18"/>
        <v>8788.6579992953521</v>
      </c>
    </row>
    <row r="656" spans="1:7" x14ac:dyDescent="0.25">
      <c r="A656" s="2" t="s">
        <v>1975</v>
      </c>
      <c r="B656" s="2" t="s">
        <v>519</v>
      </c>
      <c r="C656" s="2" t="s">
        <v>13</v>
      </c>
      <c r="D656" s="1">
        <v>8.5247018430351087</v>
      </c>
      <c r="E656" s="2" t="str">
        <f>VLOOKUP(C656,'Category Look Up'!$B:$C,2,FALSE)</f>
        <v>Consumables</v>
      </c>
      <c r="F656" s="2">
        <f>VLOOKUP(C656,'Sales Data'!$A:$B,2,FALSE)</f>
        <v>1027</v>
      </c>
      <c r="G656" s="1">
        <f t="shared" si="18"/>
        <v>8754.8687927970568</v>
      </c>
    </row>
    <row r="657" spans="1:7" x14ac:dyDescent="0.25">
      <c r="A657" s="2" t="s">
        <v>1973</v>
      </c>
      <c r="B657" s="2" t="s">
        <v>1421</v>
      </c>
      <c r="C657" s="2" t="s">
        <v>476</v>
      </c>
      <c r="D657" s="1">
        <v>17.36</v>
      </c>
      <c r="E657" s="2" t="str">
        <f>VLOOKUP(C657,'Category Look Up'!$B:$C,2,FALSE)</f>
        <v>Home</v>
      </c>
      <c r="F657" s="2">
        <f>VLOOKUP(C657,'Sales Data'!$A:$B,2,FALSE)</f>
        <v>504</v>
      </c>
      <c r="G657" s="1">
        <f t="shared" si="18"/>
        <v>8749.44</v>
      </c>
    </row>
    <row r="658" spans="1:7" x14ac:dyDescent="0.25">
      <c r="A658" s="2" t="s">
        <v>1973</v>
      </c>
      <c r="B658" s="2" t="s">
        <v>1188</v>
      </c>
      <c r="C658" s="2" t="s">
        <v>359</v>
      </c>
      <c r="D658" s="1">
        <v>24.99</v>
      </c>
      <c r="E658" s="2" t="str">
        <f>VLOOKUP(C658,'Category Look Up'!$B:$C,2,FALSE)</f>
        <v>Home</v>
      </c>
      <c r="F658" s="2">
        <f>VLOOKUP(C658,'Sales Data'!$A:$B,2,FALSE)</f>
        <v>350</v>
      </c>
      <c r="G658" s="1">
        <f t="shared" si="18"/>
        <v>8746.5</v>
      </c>
    </row>
    <row r="659" spans="1:7" x14ac:dyDescent="0.25">
      <c r="A659" s="2" t="s">
        <v>1975</v>
      </c>
      <c r="B659" s="2" t="s">
        <v>1273</v>
      </c>
      <c r="C659" s="2" t="s">
        <v>401</v>
      </c>
      <c r="D659" s="1">
        <v>25.795193032760597</v>
      </c>
      <c r="E659" s="2" t="str">
        <f>VLOOKUP(C659,'Category Look Up'!$B:$C,2,FALSE)</f>
        <v>Home</v>
      </c>
      <c r="F659" s="2">
        <f>VLOOKUP(C659,'Sales Data'!$A:$B,2,FALSE)</f>
        <v>339</v>
      </c>
      <c r="G659" s="1">
        <f t="shared" si="18"/>
        <v>8744.5704381058422</v>
      </c>
    </row>
    <row r="660" spans="1:7" x14ac:dyDescent="0.25">
      <c r="A660" s="2" t="s">
        <v>1975</v>
      </c>
      <c r="B660" s="2" t="s">
        <v>1193</v>
      </c>
      <c r="C660" s="2" t="s">
        <v>361</v>
      </c>
      <c r="D660" s="1">
        <v>16.270112469280306</v>
      </c>
      <c r="E660" s="2" t="str">
        <f>VLOOKUP(C660,'Category Look Up'!$B:$C,2,FALSE)</f>
        <v>Consumables</v>
      </c>
      <c r="F660" s="2">
        <f>VLOOKUP(C660,'Sales Data'!$A:$B,2,FALSE)</f>
        <v>535</v>
      </c>
      <c r="G660" s="1">
        <f t="shared" si="18"/>
        <v>8704.5101710649633</v>
      </c>
    </row>
    <row r="661" spans="1:7" x14ac:dyDescent="0.25">
      <c r="A661" s="2" t="s">
        <v>1973</v>
      </c>
      <c r="B661" s="2" t="s">
        <v>1453</v>
      </c>
      <c r="C661" s="2" t="s">
        <v>492</v>
      </c>
      <c r="D661" s="1">
        <v>49.99</v>
      </c>
      <c r="E661" s="2" t="str">
        <f>VLOOKUP(C661,'Category Look Up'!$B:$C,2,FALSE)</f>
        <v>Electronics</v>
      </c>
      <c r="F661" s="2">
        <f>VLOOKUP(C661,'Sales Data'!$A:$B,2,FALSE)</f>
        <v>173</v>
      </c>
      <c r="G661" s="1">
        <f t="shared" si="18"/>
        <v>8648.27</v>
      </c>
    </row>
    <row r="662" spans="1:7" x14ac:dyDescent="0.25">
      <c r="A662" s="2" t="s">
        <v>1975</v>
      </c>
      <c r="B662" s="2" t="s">
        <v>1117</v>
      </c>
      <c r="C662" s="2" t="s">
        <v>323</v>
      </c>
      <c r="D662" s="1">
        <v>26.855409207267847</v>
      </c>
      <c r="E662" s="2" t="str">
        <f>VLOOKUP(C662,'Category Look Up'!$B:$C,2,FALSE)</f>
        <v>Home</v>
      </c>
      <c r="F662" s="2">
        <f>VLOOKUP(C662,'Sales Data'!$A:$B,2,FALSE)</f>
        <v>322</v>
      </c>
      <c r="G662" s="1">
        <f t="shared" si="18"/>
        <v>8647.4417647402461</v>
      </c>
    </row>
    <row r="663" spans="1:7" x14ac:dyDescent="0.25">
      <c r="A663" s="2" t="s">
        <v>1974</v>
      </c>
      <c r="B663" s="2" t="s">
        <v>1516</v>
      </c>
      <c r="C663" s="2" t="s">
        <v>38</v>
      </c>
      <c r="D663" s="1">
        <v>26.200752577999392</v>
      </c>
      <c r="E663" s="2" t="str">
        <f>VLOOKUP(C663,'Category Look Up'!$B:$C,2,FALSE)</f>
        <v>Home</v>
      </c>
      <c r="F663" s="2">
        <f>VLOOKUP(C663,'Sales Data'!$A:$B,2,FALSE)</f>
        <v>330</v>
      </c>
      <c r="G663" s="1">
        <f t="shared" si="18"/>
        <v>8646.2483507397992</v>
      </c>
    </row>
    <row r="664" spans="1:7" x14ac:dyDescent="0.25">
      <c r="A664" s="2" t="s">
        <v>1975</v>
      </c>
      <c r="B664" s="2" t="s">
        <v>1028</v>
      </c>
      <c r="C664" s="2" t="s">
        <v>278</v>
      </c>
      <c r="D664" s="1">
        <v>25.500344314655116</v>
      </c>
      <c r="E664" s="2" t="str">
        <f>VLOOKUP(C664,'Category Look Up'!$B:$C,2,FALSE)</f>
        <v>Home</v>
      </c>
      <c r="F664" s="2">
        <f>VLOOKUP(C664,'Sales Data'!$A:$B,2,FALSE)</f>
        <v>339</v>
      </c>
      <c r="G664" s="1">
        <f t="shared" si="18"/>
        <v>8644.6167226680845</v>
      </c>
    </row>
    <row r="665" spans="1:7" x14ac:dyDescent="0.25">
      <c r="A665" s="2" t="s">
        <v>1975</v>
      </c>
      <c r="B665" s="2" t="s">
        <v>737</v>
      </c>
      <c r="C665" s="2" t="s">
        <v>126</v>
      </c>
      <c r="D665" s="1">
        <v>38.194533450908274</v>
      </c>
      <c r="E665" s="2" t="str">
        <f>VLOOKUP(C665,'Category Look Up'!$B:$C,2,FALSE)</f>
        <v>Electronics</v>
      </c>
      <c r="F665" s="2">
        <f>VLOOKUP(C665,'Sales Data'!$A:$B,2,FALSE)</f>
        <v>226</v>
      </c>
      <c r="G665" s="1">
        <f t="shared" si="18"/>
        <v>8631.9645599052692</v>
      </c>
    </row>
    <row r="666" spans="1:7" x14ac:dyDescent="0.25">
      <c r="A666" s="2" t="s">
        <v>1975</v>
      </c>
      <c r="B666" s="2" t="s">
        <v>1422</v>
      </c>
      <c r="C666" s="2" t="s">
        <v>476</v>
      </c>
      <c r="D666" s="1">
        <v>17.125877253890373</v>
      </c>
      <c r="E666" s="2" t="str">
        <f>VLOOKUP(C666,'Category Look Up'!$B:$C,2,FALSE)</f>
        <v>Home</v>
      </c>
      <c r="F666" s="2">
        <f>VLOOKUP(C666,'Sales Data'!$A:$B,2,FALSE)</f>
        <v>504</v>
      </c>
      <c r="G666" s="1">
        <f t="shared" si="18"/>
        <v>8631.4421359607477</v>
      </c>
    </row>
    <row r="667" spans="1:7" x14ac:dyDescent="0.25">
      <c r="A667" s="2" t="s">
        <v>1973</v>
      </c>
      <c r="B667" s="2" t="s">
        <v>604</v>
      </c>
      <c r="C667" s="2" t="s">
        <v>56</v>
      </c>
      <c r="D667" s="1">
        <v>24.99</v>
      </c>
      <c r="E667" s="2" t="str">
        <f>VLOOKUP(C667,'Category Look Up'!$B:$C,2,FALSE)</f>
        <v>Home</v>
      </c>
      <c r="F667" s="2">
        <f>VLOOKUP(C667,'Sales Data'!$A:$B,2,FALSE)</f>
        <v>345</v>
      </c>
      <c r="G667" s="1">
        <f t="shared" si="18"/>
        <v>8621.5499999999993</v>
      </c>
    </row>
    <row r="668" spans="1:7" x14ac:dyDescent="0.25">
      <c r="A668" s="2" t="s">
        <v>1975</v>
      </c>
      <c r="B668" s="2" t="s">
        <v>1167</v>
      </c>
      <c r="C668" s="2" t="s">
        <v>348</v>
      </c>
      <c r="D668" s="1">
        <v>44.82851316465711</v>
      </c>
      <c r="E668" s="2" t="str">
        <f>VLOOKUP(C668,'Category Look Up'!$B:$C,2,FALSE)</f>
        <v>Electronics</v>
      </c>
      <c r="F668" s="2">
        <f>VLOOKUP(C668,'Sales Data'!$A:$B,2,FALSE)</f>
        <v>192</v>
      </c>
      <c r="G668" s="1">
        <f t="shared" si="18"/>
        <v>8607.0745276141643</v>
      </c>
    </row>
    <row r="669" spans="1:7" x14ac:dyDescent="0.25">
      <c r="A669" s="2" t="s">
        <v>1974</v>
      </c>
      <c r="B669" s="2" t="s">
        <v>1819</v>
      </c>
      <c r="C669" s="2" t="s">
        <v>341</v>
      </c>
      <c r="D669" s="1">
        <v>24.681120747359412</v>
      </c>
      <c r="E669" s="2" t="str">
        <f>VLOOKUP(C669,'Category Look Up'!$B:$C,2,FALSE)</f>
        <v>Home</v>
      </c>
      <c r="F669" s="2">
        <f>VLOOKUP(C669,'Sales Data'!$A:$B,2,FALSE)</f>
        <v>348</v>
      </c>
      <c r="G669" s="1">
        <f t="shared" si="18"/>
        <v>8589.0300200810761</v>
      </c>
    </row>
    <row r="670" spans="1:7" x14ac:dyDescent="0.25">
      <c r="A670" s="2" t="s">
        <v>1975</v>
      </c>
      <c r="B670" s="2" t="s">
        <v>1022</v>
      </c>
      <c r="C670" s="2" t="s">
        <v>275</v>
      </c>
      <c r="D670" s="1">
        <v>26.483800154844708</v>
      </c>
      <c r="E670" s="2" t="str">
        <f>VLOOKUP(C670,'Category Look Up'!$B:$C,2,FALSE)</f>
        <v>Home</v>
      </c>
      <c r="F670" s="2">
        <f>VLOOKUP(C670,'Sales Data'!$A:$B,2,FALSE)</f>
        <v>324</v>
      </c>
      <c r="G670" s="1">
        <f t="shared" si="18"/>
        <v>8580.7512501696856</v>
      </c>
    </row>
    <row r="671" spans="1:7" x14ac:dyDescent="0.25">
      <c r="A671" s="2" t="s">
        <v>1973</v>
      </c>
      <c r="B671" s="2" t="s">
        <v>568</v>
      </c>
      <c r="C671" s="2" t="s">
        <v>38</v>
      </c>
      <c r="D671" s="1">
        <v>25.98</v>
      </c>
      <c r="E671" s="2" t="str">
        <f>VLOOKUP(C671,'Category Look Up'!$B:$C,2,FALSE)</f>
        <v>Home</v>
      </c>
      <c r="F671" s="2">
        <f>VLOOKUP(C671,'Sales Data'!$A:$B,2,FALSE)</f>
        <v>330</v>
      </c>
      <c r="G671" s="1">
        <f t="shared" si="18"/>
        <v>8573.4</v>
      </c>
    </row>
    <row r="672" spans="1:7" x14ac:dyDescent="0.25">
      <c r="A672" s="2" t="s">
        <v>1974</v>
      </c>
      <c r="B672" s="2" t="s">
        <v>1715</v>
      </c>
      <c r="C672" s="2" t="s">
        <v>237</v>
      </c>
      <c r="D672" s="1">
        <v>43.438781376751074</v>
      </c>
      <c r="E672" s="2" t="str">
        <f>VLOOKUP(C672,'Category Look Up'!$B:$C,2,FALSE)</f>
        <v>Electronics</v>
      </c>
      <c r="F672" s="2">
        <f>VLOOKUP(C672,'Sales Data'!$A:$B,2,FALSE)</f>
        <v>197</v>
      </c>
      <c r="G672" s="1">
        <f t="shared" si="18"/>
        <v>8557.4399312199621</v>
      </c>
    </row>
    <row r="673" spans="1:7" x14ac:dyDescent="0.25">
      <c r="A673" s="2" t="s">
        <v>1975</v>
      </c>
      <c r="B673" s="2" t="s">
        <v>1235</v>
      </c>
      <c r="C673" s="2" t="s">
        <v>382</v>
      </c>
      <c r="D673" s="1">
        <v>14.624891151245347</v>
      </c>
      <c r="E673" s="2" t="str">
        <f>VLOOKUP(C673,'Category Look Up'!$B:$C,2,FALSE)</f>
        <v>Consumables</v>
      </c>
      <c r="F673" s="2">
        <f>VLOOKUP(C673,'Sales Data'!$A:$B,2,FALSE)</f>
        <v>585</v>
      </c>
      <c r="G673" s="1">
        <f t="shared" si="18"/>
        <v>8555.5613234785287</v>
      </c>
    </row>
    <row r="674" spans="1:7" x14ac:dyDescent="0.25">
      <c r="A674" s="2" t="s">
        <v>1975</v>
      </c>
      <c r="B674" s="2" t="s">
        <v>1036</v>
      </c>
      <c r="C674" s="2" t="s">
        <v>282</v>
      </c>
      <c r="D674" s="1">
        <v>44.457371212948779</v>
      </c>
      <c r="E674" s="2" t="str">
        <f>VLOOKUP(C674,'Category Look Up'!$B:$C,2,FALSE)</f>
        <v>Electronics</v>
      </c>
      <c r="F674" s="2">
        <f>VLOOKUP(C674,'Sales Data'!$A:$B,2,FALSE)</f>
        <v>191</v>
      </c>
      <c r="G674" s="1">
        <f t="shared" si="18"/>
        <v>8491.3579016732165</v>
      </c>
    </row>
    <row r="675" spans="1:7" x14ac:dyDescent="0.25">
      <c r="A675" s="2" t="s">
        <v>1973</v>
      </c>
      <c r="B675" s="2" t="s">
        <v>923</v>
      </c>
      <c r="C675" s="2" t="s">
        <v>226</v>
      </c>
      <c r="D675" s="1">
        <v>8.32</v>
      </c>
      <c r="E675" s="2" t="str">
        <f>VLOOKUP(C675,'Category Look Up'!$B:$C,2,FALSE)</f>
        <v>Consumables</v>
      </c>
      <c r="F675" s="2">
        <f>VLOOKUP(C675,'Sales Data'!$A:$B,2,FALSE)</f>
        <v>1019</v>
      </c>
      <c r="G675" s="1">
        <f t="shared" si="18"/>
        <v>8478.08</v>
      </c>
    </row>
    <row r="676" spans="1:7" x14ac:dyDescent="0.25">
      <c r="A676" s="2" t="s">
        <v>1975</v>
      </c>
      <c r="B676" s="2" t="s">
        <v>1062</v>
      </c>
      <c r="C676" s="2" t="s">
        <v>295</v>
      </c>
      <c r="D676" s="1">
        <v>16.630862371244973</v>
      </c>
      <c r="E676" s="2" t="str">
        <f>VLOOKUP(C676,'Category Look Up'!$B:$C,2,FALSE)</f>
        <v>Consumables</v>
      </c>
      <c r="F676" s="2">
        <f>VLOOKUP(C676,'Sales Data'!$A:$B,2,FALSE)</f>
        <v>509</v>
      </c>
      <c r="G676" s="1">
        <f t="shared" si="18"/>
        <v>8465.1089469636918</v>
      </c>
    </row>
    <row r="677" spans="1:7" x14ac:dyDescent="0.25">
      <c r="A677" s="2" t="s">
        <v>1973</v>
      </c>
      <c r="B677" s="2" t="s">
        <v>686</v>
      </c>
      <c r="C677" s="2" t="s">
        <v>97</v>
      </c>
      <c r="D677" s="1">
        <v>14.86</v>
      </c>
      <c r="E677" s="2" t="str">
        <f>VLOOKUP(C677,'Category Look Up'!$B:$C,2,FALSE)</f>
        <v>Consumables</v>
      </c>
      <c r="F677" s="2">
        <f>VLOOKUP(C677,'Sales Data'!$A:$B,2,FALSE)</f>
        <v>568</v>
      </c>
      <c r="G677" s="1">
        <f t="shared" si="18"/>
        <v>8440.48</v>
      </c>
    </row>
    <row r="678" spans="1:7" x14ac:dyDescent="0.25">
      <c r="A678" s="2" t="s">
        <v>1973</v>
      </c>
      <c r="B678" s="2" t="s">
        <v>518</v>
      </c>
      <c r="C678" s="2" t="s">
        <v>13</v>
      </c>
      <c r="D678" s="1">
        <v>8.18</v>
      </c>
      <c r="E678" s="2" t="str">
        <f>VLOOKUP(C678,'Category Look Up'!$B:$C,2,FALSE)</f>
        <v>Consumables</v>
      </c>
      <c r="F678" s="2">
        <f>VLOOKUP(C678,'Sales Data'!$A:$B,2,FALSE)</f>
        <v>1027</v>
      </c>
      <c r="G678" s="1">
        <f t="shared" si="18"/>
        <v>8400.86</v>
      </c>
    </row>
    <row r="679" spans="1:7" x14ac:dyDescent="0.25">
      <c r="A679" s="2" t="s">
        <v>1973</v>
      </c>
      <c r="B679" s="2" t="s">
        <v>648</v>
      </c>
      <c r="C679" s="2" t="s">
        <v>78</v>
      </c>
      <c r="D679" s="1">
        <v>42</v>
      </c>
      <c r="E679" s="2" t="str">
        <f>VLOOKUP(C679,'Category Look Up'!$B:$C,2,FALSE)</f>
        <v>Electronics</v>
      </c>
      <c r="F679" s="2">
        <f>VLOOKUP(C679,'Sales Data'!$A:$B,2,FALSE)</f>
        <v>199</v>
      </c>
      <c r="G679" s="1">
        <f t="shared" si="18"/>
        <v>8358</v>
      </c>
    </row>
    <row r="680" spans="1:7" x14ac:dyDescent="0.25">
      <c r="A680" s="2" t="s">
        <v>1974</v>
      </c>
      <c r="B680" s="2" t="s">
        <v>1669</v>
      </c>
      <c r="C680" s="2" t="s">
        <v>191</v>
      </c>
      <c r="D680" s="1">
        <v>24.863757267504717</v>
      </c>
      <c r="E680" s="2" t="str">
        <f>VLOOKUP(C680,'Category Look Up'!$B:$C,2,FALSE)</f>
        <v>Home</v>
      </c>
      <c r="F680" s="2">
        <f>VLOOKUP(C680,'Sales Data'!$A:$B,2,FALSE)</f>
        <v>336</v>
      </c>
      <c r="G680" s="1">
        <f t="shared" si="18"/>
        <v>8354.222441881584</v>
      </c>
    </row>
    <row r="681" spans="1:7" x14ac:dyDescent="0.25">
      <c r="A681" s="2" t="s">
        <v>1975</v>
      </c>
      <c r="B681" s="2" t="s">
        <v>687</v>
      </c>
      <c r="C681" s="2" t="s">
        <v>97</v>
      </c>
      <c r="D681" s="1">
        <v>14.695943417656634</v>
      </c>
      <c r="E681" s="2" t="str">
        <f>VLOOKUP(C681,'Category Look Up'!$B:$C,2,FALSE)</f>
        <v>Consumables</v>
      </c>
      <c r="F681" s="2">
        <f>VLOOKUP(C681,'Sales Data'!$A:$B,2,FALSE)</f>
        <v>568</v>
      </c>
      <c r="G681" s="1">
        <f t="shared" si="18"/>
        <v>8347.2958612289676</v>
      </c>
    </row>
    <row r="682" spans="1:7" x14ac:dyDescent="0.25">
      <c r="A682" s="2" t="s">
        <v>1973</v>
      </c>
      <c r="B682" s="2" t="s">
        <v>668</v>
      </c>
      <c r="C682" s="2" t="s">
        <v>88</v>
      </c>
      <c r="D682" s="1">
        <v>14.47</v>
      </c>
      <c r="E682" s="2" t="str">
        <f>VLOOKUP(C682,'Category Look Up'!$B:$C,2,FALSE)</f>
        <v>Consumables</v>
      </c>
      <c r="F682" s="2">
        <f>VLOOKUP(C682,'Sales Data'!$A:$B,2,FALSE)</f>
        <v>576</v>
      </c>
      <c r="G682" s="1">
        <f t="shared" si="18"/>
        <v>8334.7200000000012</v>
      </c>
    </row>
    <row r="683" spans="1:7" x14ac:dyDescent="0.25">
      <c r="A683" s="2" t="s">
        <v>1973</v>
      </c>
      <c r="B683" s="2" t="s">
        <v>644</v>
      </c>
      <c r="C683" s="2" t="s">
        <v>76</v>
      </c>
      <c r="D683" s="1">
        <v>14.99</v>
      </c>
      <c r="E683" s="2" t="str">
        <f>VLOOKUP(C683,'Category Look Up'!$B:$C,2,FALSE)</f>
        <v>Consumables</v>
      </c>
      <c r="F683" s="2">
        <f>VLOOKUP(C683,'Sales Data'!$A:$B,2,FALSE)</f>
        <v>556</v>
      </c>
      <c r="G683" s="1">
        <f t="shared" si="18"/>
        <v>8334.44</v>
      </c>
    </row>
    <row r="684" spans="1:7" x14ac:dyDescent="0.25">
      <c r="A684" s="2" t="s">
        <v>1974</v>
      </c>
      <c r="B684" s="2" t="s">
        <v>1824</v>
      </c>
      <c r="C684" s="2" t="s">
        <v>346</v>
      </c>
      <c r="D684" s="1">
        <v>16.075578020762521</v>
      </c>
      <c r="E684" s="2" t="str">
        <f>VLOOKUP(C684,'Category Look Up'!$B:$C,2,FALSE)</f>
        <v>Consumables</v>
      </c>
      <c r="F684" s="2">
        <f>VLOOKUP(C684,'Sales Data'!$A:$B,2,FALSE)</f>
        <v>517</v>
      </c>
      <c r="G684" s="1">
        <f t="shared" si="18"/>
        <v>8311.0738367342237</v>
      </c>
    </row>
    <row r="685" spans="1:7" x14ac:dyDescent="0.25">
      <c r="A685" s="2" t="s">
        <v>1974</v>
      </c>
      <c r="B685" s="2" t="s">
        <v>1593</v>
      </c>
      <c r="C685" s="2" t="s">
        <v>115</v>
      </c>
      <c r="D685" s="1">
        <v>16.605474224289427</v>
      </c>
      <c r="E685" s="2" t="str">
        <f>VLOOKUP(C685,'Category Look Up'!$B:$C,2,FALSE)</f>
        <v>Consumables</v>
      </c>
      <c r="F685" s="2">
        <f>VLOOKUP(C685,'Sales Data'!$A:$B,2,FALSE)</f>
        <v>500</v>
      </c>
      <c r="G685" s="1">
        <f t="shared" si="18"/>
        <v>8302.737112144714</v>
      </c>
    </row>
    <row r="686" spans="1:7" x14ac:dyDescent="0.25">
      <c r="A686" s="2" t="s">
        <v>1975</v>
      </c>
      <c r="B686" s="2" t="s">
        <v>645</v>
      </c>
      <c r="C686" s="2" t="s">
        <v>76</v>
      </c>
      <c r="D686" s="1">
        <v>14.930974667454365</v>
      </c>
      <c r="E686" s="2" t="str">
        <f>VLOOKUP(C686,'Category Look Up'!$B:$C,2,FALSE)</f>
        <v>Consumables</v>
      </c>
      <c r="F686" s="2">
        <f>VLOOKUP(C686,'Sales Data'!$A:$B,2,FALSE)</f>
        <v>556</v>
      </c>
      <c r="G686" s="1">
        <f t="shared" si="18"/>
        <v>8301.6219151046262</v>
      </c>
    </row>
    <row r="687" spans="1:7" x14ac:dyDescent="0.25">
      <c r="A687" s="2" t="s">
        <v>1974</v>
      </c>
      <c r="B687" s="2" t="s">
        <v>1916</v>
      </c>
      <c r="C687" s="2" t="s">
        <v>438</v>
      </c>
      <c r="D687" s="1">
        <v>51.852389447602228</v>
      </c>
      <c r="E687" s="2" t="str">
        <f>VLOOKUP(C687,'Category Look Up'!$B:$C,2,FALSE)</f>
        <v>Electronics</v>
      </c>
      <c r="F687" s="2">
        <f>VLOOKUP(C687,'Sales Data'!$A:$B,2,FALSE)</f>
        <v>160</v>
      </c>
      <c r="G687" s="1">
        <f t="shared" si="18"/>
        <v>8296.3823116163567</v>
      </c>
    </row>
    <row r="688" spans="1:7" x14ac:dyDescent="0.25">
      <c r="A688" s="2" t="s">
        <v>1975</v>
      </c>
      <c r="B688" s="2" t="s">
        <v>976</v>
      </c>
      <c r="C688" s="2" t="s">
        <v>252</v>
      </c>
      <c r="D688" s="1">
        <v>53.676510967761715</v>
      </c>
      <c r="E688" s="2" t="str">
        <f>VLOOKUP(C688,'Category Look Up'!$B:$C,2,FALSE)</f>
        <v>Electronics</v>
      </c>
      <c r="F688" s="2">
        <f>VLOOKUP(C688,'Sales Data'!$A:$B,2,FALSE)</f>
        <v>154</v>
      </c>
      <c r="G688" s="1">
        <f t="shared" si="18"/>
        <v>8266.1826890353041</v>
      </c>
    </row>
    <row r="689" spans="1:7" x14ac:dyDescent="0.25">
      <c r="A689" s="2" t="s">
        <v>1973</v>
      </c>
      <c r="B689" s="2" t="s">
        <v>722</v>
      </c>
      <c r="C689" s="2" t="s">
        <v>115</v>
      </c>
      <c r="D689" s="1">
        <v>16.53</v>
      </c>
      <c r="E689" s="2" t="str">
        <f>VLOOKUP(C689,'Category Look Up'!$B:$C,2,FALSE)</f>
        <v>Consumables</v>
      </c>
      <c r="F689" s="2">
        <f>VLOOKUP(C689,'Sales Data'!$A:$B,2,FALSE)</f>
        <v>500</v>
      </c>
      <c r="G689" s="1">
        <f t="shared" si="18"/>
        <v>8265</v>
      </c>
    </row>
    <row r="690" spans="1:7" x14ac:dyDescent="0.25">
      <c r="A690" s="2" t="s">
        <v>1975</v>
      </c>
      <c r="B690" s="2" t="s">
        <v>537</v>
      </c>
      <c r="C690" s="2" t="s">
        <v>22</v>
      </c>
      <c r="D690" s="1">
        <v>7.6909044656330217</v>
      </c>
      <c r="E690" s="2" t="str">
        <f>VLOOKUP(C690,'Category Look Up'!$B:$C,2,FALSE)</f>
        <v>Consumables</v>
      </c>
      <c r="F690" s="2">
        <f>VLOOKUP(C690,'Sales Data'!$A:$B,2,FALSE)</f>
        <v>1073</v>
      </c>
      <c r="G690" s="1">
        <f t="shared" si="18"/>
        <v>8252.3404916242325</v>
      </c>
    </row>
    <row r="691" spans="1:7" x14ac:dyDescent="0.25">
      <c r="A691" s="2" t="s">
        <v>1973</v>
      </c>
      <c r="B691" s="2" t="s">
        <v>1025</v>
      </c>
      <c r="C691" s="2" t="s">
        <v>277</v>
      </c>
      <c r="D691" s="1">
        <v>15.6</v>
      </c>
      <c r="E691" s="2" t="str">
        <f>VLOOKUP(C691,'Category Look Up'!$B:$C,2,FALSE)</f>
        <v>Consumables</v>
      </c>
      <c r="F691" s="2">
        <f>VLOOKUP(C691,'Sales Data'!$A:$B,2,FALSE)</f>
        <v>528</v>
      </c>
      <c r="G691" s="1">
        <f t="shared" si="18"/>
        <v>8236.7999999999993</v>
      </c>
    </row>
    <row r="692" spans="1:7" x14ac:dyDescent="0.25">
      <c r="A692" s="2" t="s">
        <v>1973</v>
      </c>
      <c r="B692" s="2" t="s">
        <v>578</v>
      </c>
      <c r="C692" s="2" t="s">
        <v>43</v>
      </c>
      <c r="D692" s="1">
        <v>7.99</v>
      </c>
      <c r="E692" s="2" t="str">
        <f>VLOOKUP(C692,'Category Look Up'!$B:$C,2,FALSE)</f>
        <v>Consumables</v>
      </c>
      <c r="F692" s="2">
        <f>VLOOKUP(C692,'Sales Data'!$A:$B,2,FALSE)</f>
        <v>1029</v>
      </c>
      <c r="G692" s="1">
        <f t="shared" si="18"/>
        <v>8221.7100000000009</v>
      </c>
    </row>
    <row r="693" spans="1:7" x14ac:dyDescent="0.25">
      <c r="A693" s="2" t="s">
        <v>1974</v>
      </c>
      <c r="B693" s="2" t="s">
        <v>1924</v>
      </c>
      <c r="C693" s="2" t="s">
        <v>446</v>
      </c>
      <c r="D693" s="1">
        <v>26.260058575234648</v>
      </c>
      <c r="E693" s="2" t="str">
        <f>VLOOKUP(C693,'Category Look Up'!$B:$C,2,FALSE)</f>
        <v>Home</v>
      </c>
      <c r="F693" s="2">
        <f>VLOOKUP(C693,'Sales Data'!$A:$B,2,FALSE)</f>
        <v>312</v>
      </c>
      <c r="G693" s="1">
        <f t="shared" si="18"/>
        <v>8193.1382754732094</v>
      </c>
    </row>
    <row r="694" spans="1:7" x14ac:dyDescent="0.25">
      <c r="A694" s="2" t="s">
        <v>1974</v>
      </c>
      <c r="B694" s="2" t="s">
        <v>1964</v>
      </c>
      <c r="C694" s="2" t="s">
        <v>500</v>
      </c>
      <c r="D694" s="1">
        <v>23.707468901508197</v>
      </c>
      <c r="E694" s="2" t="str">
        <f>VLOOKUP(C694,'Category Look Up'!$B:$C,2,FALSE)</f>
        <v>Home</v>
      </c>
      <c r="F694" s="2">
        <f>VLOOKUP(C694,'Sales Data'!$A:$B,2,FALSE)</f>
        <v>345</v>
      </c>
      <c r="G694" s="1">
        <f t="shared" si="18"/>
        <v>8179.0767710203281</v>
      </c>
    </row>
    <row r="695" spans="1:7" x14ac:dyDescent="0.25">
      <c r="A695" s="2" t="s">
        <v>1975</v>
      </c>
      <c r="B695" s="2" t="s">
        <v>733</v>
      </c>
      <c r="C695" s="2" t="s">
        <v>122</v>
      </c>
      <c r="D695" s="1">
        <v>18.434966092801275</v>
      </c>
      <c r="E695" s="2" t="str">
        <f>VLOOKUP(C695,'Category Look Up'!$B:$C,2,FALSE)</f>
        <v>Home</v>
      </c>
      <c r="F695" s="2">
        <f>VLOOKUP(C695,'Sales Data'!$A:$B,2,FALSE)</f>
        <v>443</v>
      </c>
      <c r="G695" s="1">
        <f t="shared" si="18"/>
        <v>8166.6899791109654</v>
      </c>
    </row>
    <row r="696" spans="1:7" x14ac:dyDescent="0.25">
      <c r="A696" s="2" t="s">
        <v>1973</v>
      </c>
      <c r="B696" s="2" t="s">
        <v>821</v>
      </c>
      <c r="C696" s="2" t="s">
        <v>175</v>
      </c>
      <c r="D696" s="1">
        <v>13.99</v>
      </c>
      <c r="E696" s="2" t="str">
        <f>VLOOKUP(C696,'Category Look Up'!$B:$C,2,FALSE)</f>
        <v>Consumables</v>
      </c>
      <c r="F696" s="2">
        <f>VLOOKUP(C696,'Sales Data'!$A:$B,2,FALSE)</f>
        <v>583</v>
      </c>
      <c r="G696" s="1">
        <f t="shared" si="18"/>
        <v>8156.17</v>
      </c>
    </row>
    <row r="697" spans="1:7" x14ac:dyDescent="0.25">
      <c r="A697" s="2" t="s">
        <v>1973</v>
      </c>
      <c r="B697" s="2" t="s">
        <v>1300</v>
      </c>
      <c r="C697" s="2" t="s">
        <v>415</v>
      </c>
      <c r="D697" s="1">
        <v>13.68</v>
      </c>
      <c r="E697" s="2" t="str">
        <f>VLOOKUP(C697,'Category Look Up'!$B:$C,2,FALSE)</f>
        <v>Consumables</v>
      </c>
      <c r="F697" s="2">
        <f>VLOOKUP(C697,'Sales Data'!$A:$B,2,FALSE)</f>
        <v>596</v>
      </c>
      <c r="G697" s="1">
        <f t="shared" si="18"/>
        <v>8153.28</v>
      </c>
    </row>
    <row r="698" spans="1:7" x14ac:dyDescent="0.25">
      <c r="A698" s="2" t="s">
        <v>1974</v>
      </c>
      <c r="B698" s="2" t="s">
        <v>1946</v>
      </c>
      <c r="C698" s="2" t="s">
        <v>482</v>
      </c>
      <c r="D698" s="1">
        <v>24.921558625659696</v>
      </c>
      <c r="E698" s="2" t="str">
        <f>VLOOKUP(C698,'Category Look Up'!$B:$C,2,FALSE)</f>
        <v>Home</v>
      </c>
      <c r="F698" s="2">
        <f>VLOOKUP(C698,'Sales Data'!$A:$B,2,FALSE)</f>
        <v>327</v>
      </c>
      <c r="G698" s="1">
        <f t="shared" si="18"/>
        <v>8149.3496705907201</v>
      </c>
    </row>
    <row r="699" spans="1:7" x14ac:dyDescent="0.25">
      <c r="A699" s="2" t="s">
        <v>1975</v>
      </c>
      <c r="B699" s="2" t="s">
        <v>1462</v>
      </c>
      <c r="C699" s="2" t="s">
        <v>496</v>
      </c>
      <c r="D699" s="1">
        <v>7.8847651154591221</v>
      </c>
      <c r="E699" s="2" t="str">
        <f>VLOOKUP(C699,'Category Look Up'!$B:$C,2,FALSE)</f>
        <v>Consumables</v>
      </c>
      <c r="F699" s="2">
        <f>VLOOKUP(C699,'Sales Data'!$A:$B,2,FALSE)</f>
        <v>1032</v>
      </c>
      <c r="G699" s="1">
        <f t="shared" si="18"/>
        <v>8137.0775991538139</v>
      </c>
    </row>
    <row r="700" spans="1:7" x14ac:dyDescent="0.25">
      <c r="A700" s="2" t="s">
        <v>1973</v>
      </c>
      <c r="B700" s="2" t="s">
        <v>586</v>
      </c>
      <c r="C700" s="2" t="s">
        <v>47</v>
      </c>
      <c r="D700" s="1">
        <v>26.42</v>
      </c>
      <c r="E700" s="2" t="str">
        <f>VLOOKUP(C700,'Category Look Up'!$B:$C,2,FALSE)</f>
        <v>Home</v>
      </c>
      <c r="F700" s="2">
        <f>VLOOKUP(C700,'Sales Data'!$A:$B,2,FALSE)</f>
        <v>307</v>
      </c>
      <c r="G700" s="1">
        <f t="shared" si="18"/>
        <v>8110.9400000000005</v>
      </c>
    </row>
    <row r="701" spans="1:7" x14ac:dyDescent="0.25">
      <c r="A701" s="2" t="s">
        <v>1973</v>
      </c>
      <c r="B701" s="2" t="s">
        <v>1011</v>
      </c>
      <c r="C701" s="2" t="s">
        <v>270</v>
      </c>
      <c r="D701" s="1">
        <v>44.99</v>
      </c>
      <c r="E701" s="2" t="str">
        <f>VLOOKUP(C701,'Category Look Up'!$B:$C,2,FALSE)</f>
        <v>Electronics</v>
      </c>
      <c r="F701" s="2">
        <f>VLOOKUP(C701,'Sales Data'!$A:$B,2,FALSE)</f>
        <v>180</v>
      </c>
      <c r="G701" s="1">
        <f t="shared" si="18"/>
        <v>8098.2000000000007</v>
      </c>
    </row>
    <row r="702" spans="1:7" x14ac:dyDescent="0.25">
      <c r="A702" s="2" t="s">
        <v>1973</v>
      </c>
      <c r="B702" s="2" t="s">
        <v>554</v>
      </c>
      <c r="C702" s="2" t="s">
        <v>31</v>
      </c>
      <c r="D702" s="1">
        <v>7.99</v>
      </c>
      <c r="E702" s="2" t="str">
        <f>VLOOKUP(C702,'Category Look Up'!$B:$C,2,FALSE)</f>
        <v>Consumables</v>
      </c>
      <c r="F702" s="2">
        <f>VLOOKUP(C702,'Sales Data'!$A:$B,2,FALSE)</f>
        <v>1012</v>
      </c>
      <c r="G702" s="1">
        <f t="shared" si="18"/>
        <v>8085.88</v>
      </c>
    </row>
    <row r="703" spans="1:7" x14ac:dyDescent="0.25">
      <c r="A703" s="2" t="s">
        <v>1974</v>
      </c>
      <c r="B703" s="2" t="s">
        <v>1614</v>
      </c>
      <c r="C703" s="2" t="s">
        <v>136</v>
      </c>
      <c r="D703" s="1">
        <v>16.341805009449498</v>
      </c>
      <c r="E703" s="2" t="str">
        <f>VLOOKUP(C703,'Category Look Up'!$B:$C,2,FALSE)</f>
        <v>Consumables</v>
      </c>
      <c r="F703" s="2">
        <f>VLOOKUP(C703,'Sales Data'!$A:$B,2,FALSE)</f>
        <v>493</v>
      </c>
      <c r="G703" s="1">
        <f t="shared" si="18"/>
        <v>8056.5098696586028</v>
      </c>
    </row>
    <row r="704" spans="1:7" x14ac:dyDescent="0.25">
      <c r="A704" s="2" t="s">
        <v>1974</v>
      </c>
      <c r="B704" s="2" t="s">
        <v>1601</v>
      </c>
      <c r="C704" s="2" t="s">
        <v>123</v>
      </c>
      <c r="D704" s="1">
        <v>25.197532865712063</v>
      </c>
      <c r="E704" s="2" t="str">
        <f>VLOOKUP(C704,'Category Look Up'!$B:$C,2,FALSE)</f>
        <v>Electronics</v>
      </c>
      <c r="F704" s="2">
        <f>VLOOKUP(C704,'Sales Data'!$A:$B,2,FALSE)</f>
        <v>318</v>
      </c>
      <c r="G704" s="1">
        <f t="shared" si="18"/>
        <v>8012.8154512964356</v>
      </c>
    </row>
    <row r="705" spans="1:7" x14ac:dyDescent="0.25">
      <c r="A705" s="2" t="s">
        <v>1975</v>
      </c>
      <c r="B705" s="2" t="s">
        <v>1470</v>
      </c>
      <c r="C705" s="2" t="s">
        <v>500</v>
      </c>
      <c r="D705" s="1">
        <v>23.055996466342439</v>
      </c>
      <c r="E705" s="2" t="str">
        <f>VLOOKUP(C705,'Category Look Up'!$B:$C,2,FALSE)</f>
        <v>Home</v>
      </c>
      <c r="F705" s="2">
        <f>VLOOKUP(C705,'Sales Data'!$A:$B,2,FALSE)</f>
        <v>345</v>
      </c>
      <c r="G705" s="1">
        <f t="shared" si="18"/>
        <v>7954.3187808881412</v>
      </c>
    </row>
    <row r="706" spans="1:7" x14ac:dyDescent="0.25">
      <c r="A706" s="2" t="s">
        <v>1974</v>
      </c>
      <c r="B706" s="2" t="s">
        <v>1701</v>
      </c>
      <c r="C706" s="2" t="s">
        <v>223</v>
      </c>
      <c r="D706" s="1">
        <v>13.250156035192996</v>
      </c>
      <c r="E706" s="2" t="str">
        <f>VLOOKUP(C706,'Category Look Up'!$B:$C,2,FALSE)</f>
        <v>Consumables</v>
      </c>
      <c r="F706" s="2">
        <f>VLOOKUP(C706,'Sales Data'!$A:$B,2,FALSE)</f>
        <v>599</v>
      </c>
      <c r="G706" s="1">
        <f t="shared" ref="G706:G769" si="19">D706*F706</f>
        <v>7936.8434650806048</v>
      </c>
    </row>
    <row r="707" spans="1:7" x14ac:dyDescent="0.25">
      <c r="A707" s="2" t="s">
        <v>1973</v>
      </c>
      <c r="B707" s="2" t="s">
        <v>1252</v>
      </c>
      <c r="C707" s="2" t="s">
        <v>391</v>
      </c>
      <c r="D707" s="1">
        <v>14.72</v>
      </c>
      <c r="E707" s="2" t="str">
        <f>VLOOKUP(C707,'Category Look Up'!$B:$C,2,FALSE)</f>
        <v>Consumables</v>
      </c>
      <c r="F707" s="2">
        <f>VLOOKUP(C707,'Sales Data'!$A:$B,2,FALSE)</f>
        <v>539</v>
      </c>
      <c r="G707" s="1">
        <f t="shared" si="19"/>
        <v>7934.08</v>
      </c>
    </row>
    <row r="708" spans="1:7" x14ac:dyDescent="0.25">
      <c r="A708" s="2" t="s">
        <v>1974</v>
      </c>
      <c r="B708" s="2" t="s">
        <v>1645</v>
      </c>
      <c r="C708" s="2" t="s">
        <v>167</v>
      </c>
      <c r="D708" s="1">
        <v>13.363108084067495</v>
      </c>
      <c r="E708" s="2" t="str">
        <f>VLOOKUP(C708,'Category Look Up'!$B:$C,2,FALSE)</f>
        <v>Home</v>
      </c>
      <c r="F708" s="2">
        <f>VLOOKUP(C708,'Sales Data'!$A:$B,2,FALSE)</f>
        <v>593</v>
      </c>
      <c r="G708" s="1">
        <f t="shared" si="19"/>
        <v>7924.3230938520246</v>
      </c>
    </row>
    <row r="709" spans="1:7" x14ac:dyDescent="0.25">
      <c r="A709" s="2" t="s">
        <v>1973</v>
      </c>
      <c r="B709" s="2" t="s">
        <v>1387</v>
      </c>
      <c r="C709" s="2" t="s">
        <v>459</v>
      </c>
      <c r="D709" s="1">
        <v>20.61</v>
      </c>
      <c r="E709" s="2" t="str">
        <f>VLOOKUP(C709,'Category Look Up'!$B:$C,2,FALSE)</f>
        <v>Electronics</v>
      </c>
      <c r="F709" s="2">
        <f>VLOOKUP(C709,'Sales Data'!$A:$B,2,FALSE)</f>
        <v>384</v>
      </c>
      <c r="G709" s="1">
        <f t="shared" si="19"/>
        <v>7914.24</v>
      </c>
    </row>
    <row r="710" spans="1:7" x14ac:dyDescent="0.25">
      <c r="A710" s="2" t="s">
        <v>1974</v>
      </c>
      <c r="B710" s="2" t="s">
        <v>1899</v>
      </c>
      <c r="C710" s="2" t="s">
        <v>421</v>
      </c>
      <c r="D710" s="1">
        <v>14.455174524999611</v>
      </c>
      <c r="E710" s="2" t="str">
        <f>VLOOKUP(C710,'Category Look Up'!$B:$C,2,FALSE)</f>
        <v>Consumables</v>
      </c>
      <c r="F710" s="2">
        <f>VLOOKUP(C710,'Sales Data'!$A:$B,2,FALSE)</f>
        <v>547</v>
      </c>
      <c r="G710" s="1">
        <f t="shared" si="19"/>
        <v>7906.9804651747872</v>
      </c>
    </row>
    <row r="711" spans="1:7" x14ac:dyDescent="0.25">
      <c r="A711" s="2" t="s">
        <v>1974</v>
      </c>
      <c r="B711" s="2" t="s">
        <v>1774</v>
      </c>
      <c r="C711" s="2" t="s">
        <v>296</v>
      </c>
      <c r="D711" s="1">
        <v>14.097466600243607</v>
      </c>
      <c r="E711" s="2" t="str">
        <f>VLOOKUP(C711,'Category Look Up'!$B:$C,2,FALSE)</f>
        <v>Home</v>
      </c>
      <c r="F711" s="2">
        <f>VLOOKUP(C711,'Sales Data'!$A:$B,2,FALSE)</f>
        <v>559</v>
      </c>
      <c r="G711" s="1">
        <f t="shared" si="19"/>
        <v>7880.483829536176</v>
      </c>
    </row>
    <row r="712" spans="1:7" x14ac:dyDescent="0.25">
      <c r="A712" s="2" t="s">
        <v>1975</v>
      </c>
      <c r="B712" s="2" t="s">
        <v>669</v>
      </c>
      <c r="C712" s="2" t="s">
        <v>88</v>
      </c>
      <c r="D712" s="1">
        <v>13.490326438961965</v>
      </c>
      <c r="E712" s="2" t="str">
        <f>VLOOKUP(C712,'Category Look Up'!$B:$C,2,FALSE)</f>
        <v>Consumables</v>
      </c>
      <c r="F712" s="2">
        <f>VLOOKUP(C712,'Sales Data'!$A:$B,2,FALSE)</f>
        <v>576</v>
      </c>
      <c r="G712" s="1">
        <f t="shared" si="19"/>
        <v>7770.4280288420923</v>
      </c>
    </row>
    <row r="713" spans="1:7" x14ac:dyDescent="0.25">
      <c r="A713" s="2" t="s">
        <v>1973</v>
      </c>
      <c r="B713" s="2" t="s">
        <v>1162</v>
      </c>
      <c r="C713" s="2" t="s">
        <v>346</v>
      </c>
      <c r="D713" s="1">
        <v>14.99</v>
      </c>
      <c r="E713" s="2" t="str">
        <f>VLOOKUP(C713,'Category Look Up'!$B:$C,2,FALSE)</f>
        <v>Consumables</v>
      </c>
      <c r="F713" s="2">
        <f>VLOOKUP(C713,'Sales Data'!$A:$B,2,FALSE)</f>
        <v>517</v>
      </c>
      <c r="G713" s="1">
        <f t="shared" si="19"/>
        <v>7749.83</v>
      </c>
    </row>
    <row r="714" spans="1:7" x14ac:dyDescent="0.25">
      <c r="A714" s="2" t="s">
        <v>1974</v>
      </c>
      <c r="B714" s="2" t="s">
        <v>1582</v>
      </c>
      <c r="C714" s="2" t="s">
        <v>104</v>
      </c>
      <c r="D714" s="1">
        <v>22.533104858640929</v>
      </c>
      <c r="E714" s="2" t="str">
        <f>VLOOKUP(C714,'Category Look Up'!$B:$C,2,FALSE)</f>
        <v>Home</v>
      </c>
      <c r="F714" s="2">
        <f>VLOOKUP(C714,'Sales Data'!$A:$B,2,FALSE)</f>
        <v>343</v>
      </c>
      <c r="G714" s="1">
        <f t="shared" si="19"/>
        <v>7728.8549665138389</v>
      </c>
    </row>
    <row r="715" spans="1:7" x14ac:dyDescent="0.25">
      <c r="A715" s="2" t="s">
        <v>1973</v>
      </c>
      <c r="B715" s="2" t="s">
        <v>1311</v>
      </c>
      <c r="C715" s="2" t="s">
        <v>421</v>
      </c>
      <c r="D715" s="1">
        <v>14.12</v>
      </c>
      <c r="E715" s="2" t="str">
        <f>VLOOKUP(C715,'Category Look Up'!$B:$C,2,FALSE)</f>
        <v>Consumables</v>
      </c>
      <c r="F715" s="2">
        <f>VLOOKUP(C715,'Sales Data'!$A:$B,2,FALSE)</f>
        <v>547</v>
      </c>
      <c r="G715" s="1">
        <f t="shared" si="19"/>
        <v>7723.6399999999994</v>
      </c>
    </row>
    <row r="716" spans="1:7" x14ac:dyDescent="0.25">
      <c r="A716" s="2" t="s">
        <v>1973</v>
      </c>
      <c r="B716" s="2" t="s">
        <v>1063</v>
      </c>
      <c r="C716" s="2" t="s">
        <v>296</v>
      </c>
      <c r="D716" s="1">
        <v>13.71</v>
      </c>
      <c r="E716" s="2" t="str">
        <f>VLOOKUP(C716,'Category Look Up'!$B:$C,2,FALSE)</f>
        <v>Home</v>
      </c>
      <c r="F716" s="2">
        <f>VLOOKUP(C716,'Sales Data'!$A:$B,2,FALSE)</f>
        <v>559</v>
      </c>
      <c r="G716" s="1">
        <f t="shared" si="19"/>
        <v>7663.89</v>
      </c>
    </row>
    <row r="717" spans="1:7" x14ac:dyDescent="0.25">
      <c r="A717" s="2" t="s">
        <v>1975</v>
      </c>
      <c r="B717" s="2" t="s">
        <v>1237</v>
      </c>
      <c r="C717" s="2" t="s">
        <v>383</v>
      </c>
      <c r="D717" s="1">
        <v>23.42185641294466</v>
      </c>
      <c r="E717" s="2" t="str">
        <f>VLOOKUP(C717,'Category Look Up'!$B:$C,2,FALSE)</f>
        <v>Home</v>
      </c>
      <c r="F717" s="2">
        <f>VLOOKUP(C717,'Sales Data'!$A:$B,2,FALSE)</f>
        <v>327</v>
      </c>
      <c r="G717" s="1">
        <f t="shared" si="19"/>
        <v>7658.9470470329034</v>
      </c>
    </row>
    <row r="718" spans="1:7" x14ac:dyDescent="0.25">
      <c r="A718" s="2" t="s">
        <v>1974</v>
      </c>
      <c r="B718" s="2" t="s">
        <v>1529</v>
      </c>
      <c r="C718" s="2" t="s">
        <v>51</v>
      </c>
      <c r="D718" s="1">
        <v>47.711235916445204</v>
      </c>
      <c r="E718" s="2" t="str">
        <f>VLOOKUP(C718,'Category Look Up'!$B:$C,2,FALSE)</f>
        <v>Electronics</v>
      </c>
      <c r="F718" s="2">
        <f>VLOOKUP(C718,'Sales Data'!$A:$B,2,FALSE)</f>
        <v>160</v>
      </c>
      <c r="G718" s="1">
        <f t="shared" si="19"/>
        <v>7633.7977466312332</v>
      </c>
    </row>
    <row r="719" spans="1:7" x14ac:dyDescent="0.25">
      <c r="A719" s="2" t="s">
        <v>1975</v>
      </c>
      <c r="B719" s="2" t="s">
        <v>810</v>
      </c>
      <c r="C719" s="2" t="s">
        <v>169</v>
      </c>
      <c r="D719" s="1">
        <v>13.543755486654184</v>
      </c>
      <c r="E719" s="2" t="str">
        <f>VLOOKUP(C719,'Category Look Up'!$B:$C,2,FALSE)</f>
        <v>Consumables</v>
      </c>
      <c r="F719" s="2">
        <f>VLOOKUP(C719,'Sales Data'!$A:$B,2,FALSE)</f>
        <v>562</v>
      </c>
      <c r="G719" s="1">
        <f t="shared" si="19"/>
        <v>7611.590583499652</v>
      </c>
    </row>
    <row r="720" spans="1:7" x14ac:dyDescent="0.25">
      <c r="A720" s="2" t="s">
        <v>1975</v>
      </c>
      <c r="B720" s="2" t="s">
        <v>1390</v>
      </c>
      <c r="C720" s="2" t="s">
        <v>460</v>
      </c>
      <c r="D720" s="1">
        <v>17.781457000285354</v>
      </c>
      <c r="E720" s="2" t="str">
        <f>VLOOKUP(C720,'Category Look Up'!$B:$C,2,FALSE)</f>
        <v>Consumables</v>
      </c>
      <c r="F720" s="2">
        <f>VLOOKUP(C720,'Sales Data'!$A:$B,2,FALSE)</f>
        <v>428</v>
      </c>
      <c r="G720" s="1">
        <f t="shared" si="19"/>
        <v>7610.4635961221311</v>
      </c>
    </row>
    <row r="721" spans="1:7" x14ac:dyDescent="0.25">
      <c r="A721" s="2" t="s">
        <v>1975</v>
      </c>
      <c r="B721" s="2" t="s">
        <v>1163</v>
      </c>
      <c r="C721" s="2" t="s">
        <v>346</v>
      </c>
      <c r="D721" s="1">
        <v>14.669506129331662</v>
      </c>
      <c r="E721" s="2" t="str">
        <f>VLOOKUP(C721,'Category Look Up'!$B:$C,2,FALSE)</f>
        <v>Consumables</v>
      </c>
      <c r="F721" s="2">
        <f>VLOOKUP(C721,'Sales Data'!$A:$B,2,FALSE)</f>
        <v>517</v>
      </c>
      <c r="G721" s="1">
        <f t="shared" si="19"/>
        <v>7584.1346688644689</v>
      </c>
    </row>
    <row r="722" spans="1:7" x14ac:dyDescent="0.25">
      <c r="A722" s="2" t="s">
        <v>1975</v>
      </c>
      <c r="B722" s="2" t="s">
        <v>575</v>
      </c>
      <c r="C722" s="2" t="s">
        <v>41</v>
      </c>
      <c r="D722" s="1">
        <v>22.003479532978176</v>
      </c>
      <c r="E722" s="2" t="str">
        <f>VLOOKUP(C722,'Category Look Up'!$B:$C,2,FALSE)</f>
        <v>Home</v>
      </c>
      <c r="F722" s="2">
        <f>VLOOKUP(C722,'Sales Data'!$A:$B,2,FALSE)</f>
        <v>344</v>
      </c>
      <c r="G722" s="1">
        <f t="shared" si="19"/>
        <v>7569.1969593444928</v>
      </c>
    </row>
    <row r="723" spans="1:7" x14ac:dyDescent="0.25">
      <c r="A723" s="2" t="s">
        <v>1973</v>
      </c>
      <c r="B723" s="2" t="s">
        <v>917</v>
      </c>
      <c r="C723" s="2" t="s">
        <v>223</v>
      </c>
      <c r="D723" s="1">
        <v>12.58</v>
      </c>
      <c r="E723" s="2" t="str">
        <f>VLOOKUP(C723,'Category Look Up'!$B:$C,2,FALSE)</f>
        <v>Consumables</v>
      </c>
      <c r="F723" s="2">
        <f>VLOOKUP(C723,'Sales Data'!$A:$B,2,FALSE)</f>
        <v>599</v>
      </c>
      <c r="G723" s="1">
        <f t="shared" si="19"/>
        <v>7535.42</v>
      </c>
    </row>
    <row r="724" spans="1:7" x14ac:dyDescent="0.25">
      <c r="A724" s="2" t="s">
        <v>1973</v>
      </c>
      <c r="B724" s="2" t="s">
        <v>1441</v>
      </c>
      <c r="C724" s="2" t="s">
        <v>486</v>
      </c>
      <c r="D724" s="1">
        <v>38</v>
      </c>
      <c r="E724" s="2" t="str">
        <f>VLOOKUP(C724,'Category Look Up'!$B:$C,2,FALSE)</f>
        <v>Electronics</v>
      </c>
      <c r="F724" s="2">
        <f>VLOOKUP(C724,'Sales Data'!$A:$B,2,FALSE)</f>
        <v>198</v>
      </c>
      <c r="G724" s="1">
        <f t="shared" si="19"/>
        <v>7524</v>
      </c>
    </row>
    <row r="725" spans="1:7" x14ac:dyDescent="0.25">
      <c r="A725" s="2" t="s">
        <v>1975</v>
      </c>
      <c r="B725" s="2" t="s">
        <v>1064</v>
      </c>
      <c r="C725" s="2" t="s">
        <v>296</v>
      </c>
      <c r="D725" s="1">
        <v>13.454106771725341</v>
      </c>
      <c r="E725" s="2" t="str">
        <f>VLOOKUP(C725,'Category Look Up'!$B:$C,2,FALSE)</f>
        <v>Home</v>
      </c>
      <c r="F725" s="2">
        <f>VLOOKUP(C725,'Sales Data'!$A:$B,2,FALSE)</f>
        <v>559</v>
      </c>
      <c r="G725" s="1">
        <f t="shared" si="19"/>
        <v>7520.8456853944654</v>
      </c>
    </row>
    <row r="726" spans="1:7" x14ac:dyDescent="0.25">
      <c r="A726" s="2" t="s">
        <v>1973</v>
      </c>
      <c r="B726" s="2" t="s">
        <v>536</v>
      </c>
      <c r="C726" s="2" t="s">
        <v>22</v>
      </c>
      <c r="D726" s="1">
        <v>6.99</v>
      </c>
      <c r="E726" s="2" t="str">
        <f>VLOOKUP(C726,'Category Look Up'!$B:$C,2,FALSE)</f>
        <v>Consumables</v>
      </c>
      <c r="F726" s="2">
        <f>VLOOKUP(C726,'Sales Data'!$A:$B,2,FALSE)</f>
        <v>1073</v>
      </c>
      <c r="G726" s="1">
        <f t="shared" si="19"/>
        <v>7500.27</v>
      </c>
    </row>
    <row r="727" spans="1:7" x14ac:dyDescent="0.25">
      <c r="A727" s="2" t="s">
        <v>1975</v>
      </c>
      <c r="B727" s="2" t="s">
        <v>1267</v>
      </c>
      <c r="C727" s="2" t="s">
        <v>398</v>
      </c>
      <c r="D727" s="1">
        <v>24.747405774948717</v>
      </c>
      <c r="E727" s="2" t="str">
        <f>VLOOKUP(C727,'Category Look Up'!$B:$C,2,FALSE)</f>
        <v>Home</v>
      </c>
      <c r="F727" s="2">
        <f>VLOOKUP(C727,'Sales Data'!$A:$B,2,FALSE)</f>
        <v>303</v>
      </c>
      <c r="G727" s="1">
        <f t="shared" si="19"/>
        <v>7498.4639498094612</v>
      </c>
    </row>
    <row r="728" spans="1:7" x14ac:dyDescent="0.25">
      <c r="A728" s="2" t="s">
        <v>1973</v>
      </c>
      <c r="B728" s="2" t="s">
        <v>1461</v>
      </c>
      <c r="C728" s="2" t="s">
        <v>496</v>
      </c>
      <c r="D728" s="1">
        <v>7.26</v>
      </c>
      <c r="E728" s="2" t="str">
        <f>VLOOKUP(C728,'Category Look Up'!$B:$C,2,FALSE)</f>
        <v>Consumables</v>
      </c>
      <c r="F728" s="2">
        <f>VLOOKUP(C728,'Sales Data'!$A:$B,2,FALSE)</f>
        <v>1032</v>
      </c>
      <c r="G728" s="1">
        <f t="shared" si="19"/>
        <v>7492.32</v>
      </c>
    </row>
    <row r="729" spans="1:7" x14ac:dyDescent="0.25">
      <c r="A729" s="2" t="s">
        <v>1974</v>
      </c>
      <c r="B729" s="2" t="s">
        <v>1565</v>
      </c>
      <c r="C729" s="2" t="s">
        <v>87</v>
      </c>
      <c r="D729" s="1">
        <v>21.451910529531169</v>
      </c>
      <c r="E729" s="2" t="str">
        <f>VLOOKUP(C729,'Category Look Up'!$B:$C,2,FALSE)</f>
        <v>Electronics</v>
      </c>
      <c r="F729" s="2">
        <f>VLOOKUP(C729,'Sales Data'!$A:$B,2,FALSE)</f>
        <v>347</v>
      </c>
      <c r="G729" s="1">
        <f t="shared" si="19"/>
        <v>7443.812953747316</v>
      </c>
    </row>
    <row r="730" spans="1:7" x14ac:dyDescent="0.25">
      <c r="A730" s="2" t="s">
        <v>1974</v>
      </c>
      <c r="B730" s="2" t="s">
        <v>1934</v>
      </c>
      <c r="C730" s="2" t="s">
        <v>456</v>
      </c>
      <c r="D730" s="1">
        <v>46.758298679127982</v>
      </c>
      <c r="E730" s="2" t="str">
        <f>VLOOKUP(C730,'Category Look Up'!$B:$C,2,FALSE)</f>
        <v>Electronics</v>
      </c>
      <c r="F730" s="2">
        <f>VLOOKUP(C730,'Sales Data'!$A:$B,2,FALSE)</f>
        <v>159</v>
      </c>
      <c r="G730" s="1">
        <f t="shared" si="19"/>
        <v>7434.5694899813489</v>
      </c>
    </row>
    <row r="731" spans="1:7" x14ac:dyDescent="0.25">
      <c r="A731" s="2" t="s">
        <v>1975</v>
      </c>
      <c r="B731" s="2" t="s">
        <v>1308</v>
      </c>
      <c r="C731" s="2" t="s">
        <v>419</v>
      </c>
      <c r="D731" s="1">
        <v>21.848708881316298</v>
      </c>
      <c r="E731" s="2" t="str">
        <f>VLOOKUP(C731,'Category Look Up'!$B:$C,2,FALSE)</f>
        <v>Home</v>
      </c>
      <c r="F731" s="2">
        <f>VLOOKUP(C731,'Sales Data'!$A:$B,2,FALSE)</f>
        <v>340</v>
      </c>
      <c r="G731" s="1">
        <f t="shared" si="19"/>
        <v>7428.5610196475418</v>
      </c>
    </row>
    <row r="732" spans="1:7" x14ac:dyDescent="0.25">
      <c r="A732" s="2" t="s">
        <v>1975</v>
      </c>
      <c r="B732" s="2" t="s">
        <v>701</v>
      </c>
      <c r="C732" s="2" t="s">
        <v>104</v>
      </c>
      <c r="D732" s="1">
        <v>21.637716267035021</v>
      </c>
      <c r="E732" s="2" t="str">
        <f>VLOOKUP(C732,'Category Look Up'!$B:$C,2,FALSE)</f>
        <v>Home</v>
      </c>
      <c r="F732" s="2">
        <f>VLOOKUP(C732,'Sales Data'!$A:$B,2,FALSE)</f>
        <v>343</v>
      </c>
      <c r="G732" s="1">
        <f t="shared" si="19"/>
        <v>7421.736679593012</v>
      </c>
    </row>
    <row r="733" spans="1:7" x14ac:dyDescent="0.25">
      <c r="A733" s="2" t="s">
        <v>1974</v>
      </c>
      <c r="B733" s="2" t="s">
        <v>1600</v>
      </c>
      <c r="C733" s="2" t="s">
        <v>122</v>
      </c>
      <c r="D733" s="1">
        <v>16.715131194308015</v>
      </c>
      <c r="E733" s="2" t="str">
        <f>VLOOKUP(C733,'Category Look Up'!$B:$C,2,FALSE)</f>
        <v>Home</v>
      </c>
      <c r="F733" s="2">
        <f>VLOOKUP(C733,'Sales Data'!$A:$B,2,FALSE)</f>
        <v>443</v>
      </c>
      <c r="G733" s="1">
        <f t="shared" si="19"/>
        <v>7404.8031190784504</v>
      </c>
    </row>
    <row r="734" spans="1:7" x14ac:dyDescent="0.25">
      <c r="A734" s="2" t="s">
        <v>1974</v>
      </c>
      <c r="B734" s="2" t="s">
        <v>1918</v>
      </c>
      <c r="C734" s="2" t="s">
        <v>440</v>
      </c>
      <c r="D734" s="1">
        <v>14.435037149890553</v>
      </c>
      <c r="E734" s="2" t="str">
        <f>VLOOKUP(C734,'Category Look Up'!$B:$C,2,FALSE)</f>
        <v>Home</v>
      </c>
      <c r="F734" s="2">
        <f>VLOOKUP(C734,'Sales Data'!$A:$B,2,FALSE)</f>
        <v>512</v>
      </c>
      <c r="G734" s="1">
        <f t="shared" si="19"/>
        <v>7390.739020743963</v>
      </c>
    </row>
    <row r="735" spans="1:7" x14ac:dyDescent="0.25">
      <c r="A735" s="2" t="s">
        <v>1974</v>
      </c>
      <c r="B735" s="2" t="s">
        <v>1632</v>
      </c>
      <c r="C735" s="2" t="s">
        <v>154</v>
      </c>
      <c r="D735" s="1">
        <v>7.0594865858398856</v>
      </c>
      <c r="E735" s="2" t="str">
        <f>VLOOKUP(C735,'Category Look Up'!$B:$C,2,FALSE)</f>
        <v>Consumables</v>
      </c>
      <c r="F735" s="2">
        <f>VLOOKUP(C735,'Sales Data'!$A:$B,2,FALSE)</f>
        <v>1045</v>
      </c>
      <c r="G735" s="1">
        <f t="shared" si="19"/>
        <v>7377.1634822026808</v>
      </c>
    </row>
    <row r="736" spans="1:7" x14ac:dyDescent="0.25">
      <c r="A736" s="2" t="s">
        <v>1975</v>
      </c>
      <c r="B736" s="2" t="s">
        <v>723</v>
      </c>
      <c r="C736" s="2" t="s">
        <v>115</v>
      </c>
      <c r="D736" s="1">
        <v>14.745839920599979</v>
      </c>
      <c r="E736" s="2" t="str">
        <f>VLOOKUP(C736,'Category Look Up'!$B:$C,2,FALSE)</f>
        <v>Consumables</v>
      </c>
      <c r="F736" s="2">
        <f>VLOOKUP(C736,'Sales Data'!$A:$B,2,FALSE)</f>
        <v>500</v>
      </c>
      <c r="G736" s="1">
        <f t="shared" si="19"/>
        <v>7372.9199602999897</v>
      </c>
    </row>
    <row r="737" spans="1:7" x14ac:dyDescent="0.25">
      <c r="A737" s="2" t="s">
        <v>1975</v>
      </c>
      <c r="B737" s="2" t="s">
        <v>780</v>
      </c>
      <c r="C737" s="2" t="s">
        <v>154</v>
      </c>
      <c r="D737" s="1">
        <v>7.0475976830555114</v>
      </c>
      <c r="E737" s="2" t="str">
        <f>VLOOKUP(C737,'Category Look Up'!$B:$C,2,FALSE)</f>
        <v>Consumables</v>
      </c>
      <c r="F737" s="2">
        <f>VLOOKUP(C737,'Sales Data'!$A:$B,2,FALSE)</f>
        <v>1045</v>
      </c>
      <c r="G737" s="1">
        <f t="shared" si="19"/>
        <v>7364.7395787930091</v>
      </c>
    </row>
    <row r="738" spans="1:7" x14ac:dyDescent="0.25">
      <c r="A738" s="2" t="s">
        <v>1974</v>
      </c>
      <c r="B738" s="2" t="s">
        <v>1801</v>
      </c>
      <c r="C738" s="2" t="s">
        <v>323</v>
      </c>
      <c r="D738" s="1">
        <v>22.802484247936977</v>
      </c>
      <c r="E738" s="2" t="str">
        <f>VLOOKUP(C738,'Category Look Up'!$B:$C,2,FALSE)</f>
        <v>Home</v>
      </c>
      <c r="F738" s="2">
        <f>VLOOKUP(C738,'Sales Data'!$A:$B,2,FALSE)</f>
        <v>322</v>
      </c>
      <c r="G738" s="1">
        <f t="shared" si="19"/>
        <v>7342.3999278357069</v>
      </c>
    </row>
    <row r="739" spans="1:7" x14ac:dyDescent="0.25">
      <c r="A739" s="2" t="s">
        <v>1974</v>
      </c>
      <c r="B739" s="2" t="s">
        <v>1926</v>
      </c>
      <c r="C739" s="2" t="s">
        <v>448</v>
      </c>
      <c r="D739" s="1">
        <v>7.2623812559427927</v>
      </c>
      <c r="E739" s="2" t="str">
        <f>VLOOKUP(C739,'Category Look Up'!$B:$C,2,FALSE)</f>
        <v>Consumables</v>
      </c>
      <c r="F739" s="2">
        <f>VLOOKUP(C739,'Sales Data'!$A:$B,2,FALSE)</f>
        <v>1010</v>
      </c>
      <c r="G739" s="1">
        <f t="shared" si="19"/>
        <v>7335.0050685022206</v>
      </c>
    </row>
    <row r="740" spans="1:7" x14ac:dyDescent="0.25">
      <c r="A740" s="2" t="s">
        <v>1973</v>
      </c>
      <c r="B740" s="2" t="s">
        <v>779</v>
      </c>
      <c r="C740" s="2" t="s">
        <v>154</v>
      </c>
      <c r="D740" s="1">
        <v>6.99</v>
      </c>
      <c r="E740" s="2" t="str">
        <f>VLOOKUP(C740,'Category Look Up'!$B:$C,2,FALSE)</f>
        <v>Consumables</v>
      </c>
      <c r="F740" s="2">
        <f>VLOOKUP(C740,'Sales Data'!$A:$B,2,FALSE)</f>
        <v>1045</v>
      </c>
      <c r="G740" s="1">
        <f t="shared" si="19"/>
        <v>7304.55</v>
      </c>
    </row>
    <row r="741" spans="1:7" x14ac:dyDescent="0.25">
      <c r="A741" s="2" t="s">
        <v>1974</v>
      </c>
      <c r="B741" s="2" t="s">
        <v>1635</v>
      </c>
      <c r="C741" s="2" t="s">
        <v>157</v>
      </c>
      <c r="D741" s="1">
        <v>13.223327097398252</v>
      </c>
      <c r="E741" s="2" t="str">
        <f>VLOOKUP(C741,'Category Look Up'!$B:$C,2,FALSE)</f>
        <v>Consumables</v>
      </c>
      <c r="F741" s="2">
        <f>VLOOKUP(C741,'Sales Data'!$A:$B,2,FALSE)</f>
        <v>548</v>
      </c>
      <c r="G741" s="1">
        <f t="shared" si="19"/>
        <v>7246.383249374242</v>
      </c>
    </row>
    <row r="742" spans="1:7" x14ac:dyDescent="0.25">
      <c r="A742" s="2" t="s">
        <v>1974</v>
      </c>
      <c r="B742" s="2" t="s">
        <v>1611</v>
      </c>
      <c r="C742" s="2" t="s">
        <v>133</v>
      </c>
      <c r="D742" s="1">
        <v>17.469364919054524</v>
      </c>
      <c r="E742" s="2" t="str">
        <f>VLOOKUP(C742,'Category Look Up'!$B:$C,2,FALSE)</f>
        <v>Consumables</v>
      </c>
      <c r="F742" s="2">
        <f>VLOOKUP(C742,'Sales Data'!$A:$B,2,FALSE)</f>
        <v>414</v>
      </c>
      <c r="G742" s="1">
        <f t="shared" si="19"/>
        <v>7232.3170764885726</v>
      </c>
    </row>
    <row r="743" spans="1:7" x14ac:dyDescent="0.25">
      <c r="A743" s="2" t="s">
        <v>1973</v>
      </c>
      <c r="B743" s="2" t="s">
        <v>1401</v>
      </c>
      <c r="C743" s="2" t="s">
        <v>466</v>
      </c>
      <c r="D743" s="1">
        <v>14.99</v>
      </c>
      <c r="E743" s="2" t="str">
        <f>VLOOKUP(C743,'Category Look Up'!$B:$C,2,FALSE)</f>
        <v>Consumables</v>
      </c>
      <c r="F743" s="2">
        <f>VLOOKUP(C743,'Sales Data'!$A:$B,2,FALSE)</f>
        <v>482</v>
      </c>
      <c r="G743" s="1">
        <f t="shared" si="19"/>
        <v>7225.18</v>
      </c>
    </row>
    <row r="744" spans="1:7" x14ac:dyDescent="0.25">
      <c r="A744" s="2" t="s">
        <v>1974</v>
      </c>
      <c r="B744" s="2" t="s">
        <v>1613</v>
      </c>
      <c r="C744" s="2" t="s">
        <v>135</v>
      </c>
      <c r="D744" s="1">
        <v>16.845495771924575</v>
      </c>
      <c r="E744" s="2" t="str">
        <f>VLOOKUP(C744,'Category Look Up'!$B:$C,2,FALSE)</f>
        <v>Electronics</v>
      </c>
      <c r="F744" s="2">
        <f>VLOOKUP(C744,'Sales Data'!$A:$B,2,FALSE)</f>
        <v>427</v>
      </c>
      <c r="G744" s="1">
        <f t="shared" si="19"/>
        <v>7193.0266946117936</v>
      </c>
    </row>
    <row r="745" spans="1:7" x14ac:dyDescent="0.25">
      <c r="A745" s="2" t="s">
        <v>1975</v>
      </c>
      <c r="B745" s="2" t="s">
        <v>1026</v>
      </c>
      <c r="C745" s="2" t="s">
        <v>277</v>
      </c>
      <c r="D745" s="1">
        <v>13.519051047540465</v>
      </c>
      <c r="E745" s="2" t="str">
        <f>VLOOKUP(C745,'Category Look Up'!$B:$C,2,FALSE)</f>
        <v>Consumables</v>
      </c>
      <c r="F745" s="2">
        <f>VLOOKUP(C745,'Sales Data'!$A:$B,2,FALSE)</f>
        <v>528</v>
      </c>
      <c r="G745" s="1">
        <f t="shared" si="19"/>
        <v>7138.0589531013657</v>
      </c>
    </row>
    <row r="746" spans="1:7" x14ac:dyDescent="0.25">
      <c r="A746" s="2" t="s">
        <v>1975</v>
      </c>
      <c r="B746" s="2" t="s">
        <v>1442</v>
      </c>
      <c r="C746" s="2" t="s">
        <v>486</v>
      </c>
      <c r="D746" s="1">
        <v>35.940395495357947</v>
      </c>
      <c r="E746" s="2" t="str">
        <f>VLOOKUP(C746,'Category Look Up'!$B:$C,2,FALSE)</f>
        <v>Electronics</v>
      </c>
      <c r="F746" s="2">
        <f>VLOOKUP(C746,'Sales Data'!$A:$B,2,FALSE)</f>
        <v>198</v>
      </c>
      <c r="G746" s="1">
        <f t="shared" si="19"/>
        <v>7116.1983080808732</v>
      </c>
    </row>
    <row r="747" spans="1:7" x14ac:dyDescent="0.25">
      <c r="A747" s="2" t="s">
        <v>1973</v>
      </c>
      <c r="B747" s="2" t="s">
        <v>805</v>
      </c>
      <c r="C747" s="2" t="s">
        <v>167</v>
      </c>
      <c r="D747" s="1">
        <v>12</v>
      </c>
      <c r="E747" s="2" t="str">
        <f>VLOOKUP(C747,'Category Look Up'!$B:$C,2,FALSE)</f>
        <v>Home</v>
      </c>
      <c r="F747" s="2">
        <f>VLOOKUP(C747,'Sales Data'!$A:$B,2,FALSE)</f>
        <v>593</v>
      </c>
      <c r="G747" s="1">
        <f t="shared" si="19"/>
        <v>7116</v>
      </c>
    </row>
    <row r="748" spans="1:7" x14ac:dyDescent="0.25">
      <c r="A748" s="2" t="s">
        <v>1974</v>
      </c>
      <c r="B748" s="2" t="s">
        <v>1502</v>
      </c>
      <c r="C748" s="2" t="s">
        <v>24</v>
      </c>
      <c r="D748" s="1">
        <v>45.392382936073602</v>
      </c>
      <c r="E748" s="2" t="str">
        <f>VLOOKUP(C748,'Category Look Up'!$B:$C,2,FALSE)</f>
        <v>Electronics</v>
      </c>
      <c r="F748" s="2">
        <f>VLOOKUP(C748,'Sales Data'!$A:$B,2,FALSE)</f>
        <v>156</v>
      </c>
      <c r="G748" s="1">
        <f t="shared" si="19"/>
        <v>7081.2117380274822</v>
      </c>
    </row>
    <row r="749" spans="1:7" x14ac:dyDescent="0.25">
      <c r="A749" s="2" t="s">
        <v>1975</v>
      </c>
      <c r="B749" s="2" t="s">
        <v>822</v>
      </c>
      <c r="C749" s="2" t="s">
        <v>175</v>
      </c>
      <c r="D749" s="1">
        <v>12.126422484497343</v>
      </c>
      <c r="E749" s="2" t="str">
        <f>VLOOKUP(C749,'Category Look Up'!$B:$C,2,FALSE)</f>
        <v>Consumables</v>
      </c>
      <c r="F749" s="2">
        <f>VLOOKUP(C749,'Sales Data'!$A:$B,2,FALSE)</f>
        <v>583</v>
      </c>
      <c r="G749" s="1">
        <f t="shared" si="19"/>
        <v>7069.7043084619509</v>
      </c>
    </row>
    <row r="750" spans="1:7" x14ac:dyDescent="0.25">
      <c r="A750" s="2" t="s">
        <v>1975</v>
      </c>
      <c r="B750" s="2" t="s">
        <v>806</v>
      </c>
      <c r="C750" s="2" t="s">
        <v>167</v>
      </c>
      <c r="D750" s="1">
        <v>11.908102373508688</v>
      </c>
      <c r="E750" s="2" t="str">
        <f>VLOOKUP(C750,'Category Look Up'!$B:$C,2,FALSE)</f>
        <v>Home</v>
      </c>
      <c r="F750" s="2">
        <f>VLOOKUP(C750,'Sales Data'!$A:$B,2,FALSE)</f>
        <v>593</v>
      </c>
      <c r="G750" s="1">
        <f t="shared" si="19"/>
        <v>7061.5047074906524</v>
      </c>
    </row>
    <row r="751" spans="1:7" x14ac:dyDescent="0.25">
      <c r="A751" s="2" t="s">
        <v>1975</v>
      </c>
      <c r="B751" s="2" t="s">
        <v>734</v>
      </c>
      <c r="C751" s="2" t="s">
        <v>123</v>
      </c>
      <c r="D751" s="1">
        <v>22.182287639597021</v>
      </c>
      <c r="E751" s="2" t="str">
        <f>VLOOKUP(C751,'Category Look Up'!$B:$C,2,FALSE)</f>
        <v>Electronics</v>
      </c>
      <c r="F751" s="2">
        <f>VLOOKUP(C751,'Sales Data'!$A:$B,2,FALSE)</f>
        <v>318</v>
      </c>
      <c r="G751" s="1">
        <f t="shared" si="19"/>
        <v>7053.9674693918523</v>
      </c>
    </row>
    <row r="752" spans="1:7" x14ac:dyDescent="0.25">
      <c r="A752" s="2" t="s">
        <v>1974</v>
      </c>
      <c r="B752" s="2" t="s">
        <v>1708</v>
      </c>
      <c r="C752" s="2" t="s">
        <v>230</v>
      </c>
      <c r="D752" s="1">
        <v>21.341782095568846</v>
      </c>
      <c r="E752" s="2" t="str">
        <f>VLOOKUP(C752,'Category Look Up'!$B:$C,2,FALSE)</f>
        <v>Home</v>
      </c>
      <c r="F752" s="2">
        <f>VLOOKUP(C752,'Sales Data'!$A:$B,2,FALSE)</f>
        <v>330</v>
      </c>
      <c r="G752" s="1">
        <f t="shared" si="19"/>
        <v>7042.7880915377191</v>
      </c>
    </row>
    <row r="753" spans="1:7" x14ac:dyDescent="0.25">
      <c r="A753" s="2" t="s">
        <v>1974</v>
      </c>
      <c r="B753" s="2" t="s">
        <v>1965</v>
      </c>
      <c r="C753" s="2" t="s">
        <v>501</v>
      </c>
      <c r="D753" s="1">
        <v>40.620988960327018</v>
      </c>
      <c r="E753" s="2" t="str">
        <f>VLOOKUP(C753,'Category Look Up'!$B:$C,2,FALSE)</f>
        <v>Electronics</v>
      </c>
      <c r="F753" s="2">
        <f>VLOOKUP(C753,'Sales Data'!$A:$B,2,FALSE)</f>
        <v>173</v>
      </c>
      <c r="G753" s="1">
        <f t="shared" si="19"/>
        <v>7027.4310901365743</v>
      </c>
    </row>
    <row r="754" spans="1:7" x14ac:dyDescent="0.25">
      <c r="A754" s="2" t="s">
        <v>1975</v>
      </c>
      <c r="B754" s="2" t="s">
        <v>980</v>
      </c>
      <c r="C754" s="2" t="s">
        <v>254</v>
      </c>
      <c r="D754" s="1">
        <v>20.623476162342815</v>
      </c>
      <c r="E754" s="2" t="str">
        <f>VLOOKUP(C754,'Category Look Up'!$B:$C,2,FALSE)</f>
        <v>Home</v>
      </c>
      <c r="F754" s="2">
        <f>VLOOKUP(C754,'Sales Data'!$A:$B,2,FALSE)</f>
        <v>340</v>
      </c>
      <c r="G754" s="1">
        <f t="shared" si="19"/>
        <v>7011.9818951965572</v>
      </c>
    </row>
    <row r="755" spans="1:7" x14ac:dyDescent="0.25">
      <c r="A755" s="2" t="s">
        <v>1975</v>
      </c>
      <c r="B755" s="2" t="s">
        <v>1301</v>
      </c>
      <c r="C755" s="2" t="s">
        <v>415</v>
      </c>
      <c r="D755" s="1">
        <v>11.742452304461944</v>
      </c>
      <c r="E755" s="2" t="str">
        <f>VLOOKUP(C755,'Category Look Up'!$B:$C,2,FALSE)</f>
        <v>Consumables</v>
      </c>
      <c r="F755" s="2">
        <f>VLOOKUP(C755,'Sales Data'!$A:$B,2,FALSE)</f>
        <v>596</v>
      </c>
      <c r="G755" s="1">
        <f t="shared" si="19"/>
        <v>6998.5015734593189</v>
      </c>
    </row>
    <row r="756" spans="1:7" x14ac:dyDescent="0.25">
      <c r="A756" s="2" t="s">
        <v>1974</v>
      </c>
      <c r="B756" s="2" t="s">
        <v>1879</v>
      </c>
      <c r="C756" s="2" t="s">
        <v>401</v>
      </c>
      <c r="D756" s="1">
        <v>20.629193175125874</v>
      </c>
      <c r="E756" s="2" t="str">
        <f>VLOOKUP(C756,'Category Look Up'!$B:$C,2,FALSE)</f>
        <v>Home</v>
      </c>
      <c r="F756" s="2">
        <f>VLOOKUP(C756,'Sales Data'!$A:$B,2,FALSE)</f>
        <v>339</v>
      </c>
      <c r="G756" s="1">
        <f t="shared" si="19"/>
        <v>6993.2964863676716</v>
      </c>
    </row>
    <row r="757" spans="1:7" x14ac:dyDescent="0.25">
      <c r="A757" s="2" t="s">
        <v>1973</v>
      </c>
      <c r="B757" s="2" t="s">
        <v>684</v>
      </c>
      <c r="C757" s="2" t="s">
        <v>96</v>
      </c>
      <c r="D757" s="1">
        <v>38.97</v>
      </c>
      <c r="E757" s="2" t="str">
        <f>VLOOKUP(C757,'Category Look Up'!$B:$C,2,FALSE)</f>
        <v>Electronics</v>
      </c>
      <c r="F757" s="2">
        <f>VLOOKUP(C757,'Sales Data'!$A:$B,2,FALSE)</f>
        <v>179</v>
      </c>
      <c r="G757" s="1">
        <f t="shared" si="19"/>
        <v>6975.63</v>
      </c>
    </row>
    <row r="758" spans="1:7" x14ac:dyDescent="0.25">
      <c r="A758" s="2" t="s">
        <v>1974</v>
      </c>
      <c r="B758" s="2" t="s">
        <v>1688</v>
      </c>
      <c r="C758" s="2" t="s">
        <v>210</v>
      </c>
      <c r="D758" s="1">
        <v>36.254307907006257</v>
      </c>
      <c r="E758" s="2" t="str">
        <f>VLOOKUP(C758,'Category Look Up'!$B:$C,2,FALSE)</f>
        <v>Electronics</v>
      </c>
      <c r="F758" s="2">
        <f>VLOOKUP(C758,'Sales Data'!$A:$B,2,FALSE)</f>
        <v>192</v>
      </c>
      <c r="G758" s="1">
        <f t="shared" si="19"/>
        <v>6960.8271181452019</v>
      </c>
    </row>
    <row r="759" spans="1:7" x14ac:dyDescent="0.25">
      <c r="A759" s="2" t="s">
        <v>1974</v>
      </c>
      <c r="B759" s="2" t="s">
        <v>1897</v>
      </c>
      <c r="C759" s="2" t="s">
        <v>419</v>
      </c>
      <c r="D759" s="1">
        <v>20.467957219435167</v>
      </c>
      <c r="E759" s="2" t="str">
        <f>VLOOKUP(C759,'Category Look Up'!$B:$C,2,FALSE)</f>
        <v>Home</v>
      </c>
      <c r="F759" s="2">
        <f>VLOOKUP(C759,'Sales Data'!$A:$B,2,FALSE)</f>
        <v>340</v>
      </c>
      <c r="G759" s="1">
        <f t="shared" si="19"/>
        <v>6959.1054546079567</v>
      </c>
    </row>
    <row r="760" spans="1:7" x14ac:dyDescent="0.25">
      <c r="A760" s="2" t="s">
        <v>1975</v>
      </c>
      <c r="B760" s="2" t="s">
        <v>1366</v>
      </c>
      <c r="C760" s="2" t="s">
        <v>448</v>
      </c>
      <c r="D760" s="1">
        <v>6.8777508074116849</v>
      </c>
      <c r="E760" s="2" t="str">
        <f>VLOOKUP(C760,'Category Look Up'!$B:$C,2,FALSE)</f>
        <v>Consumables</v>
      </c>
      <c r="F760" s="2">
        <f>VLOOKUP(C760,'Sales Data'!$A:$B,2,FALSE)</f>
        <v>1010</v>
      </c>
      <c r="G760" s="1">
        <f t="shared" si="19"/>
        <v>6946.5283154858016</v>
      </c>
    </row>
    <row r="761" spans="1:7" x14ac:dyDescent="0.25">
      <c r="A761" s="2" t="s">
        <v>1975</v>
      </c>
      <c r="B761" s="2" t="s">
        <v>812</v>
      </c>
      <c r="C761" s="2" t="s">
        <v>170</v>
      </c>
      <c r="D761" s="1">
        <v>20.37483284260805</v>
      </c>
      <c r="E761" s="2" t="str">
        <f>VLOOKUP(C761,'Category Look Up'!$B:$C,2,FALSE)</f>
        <v>Home</v>
      </c>
      <c r="F761" s="2">
        <f>VLOOKUP(C761,'Sales Data'!$A:$B,2,FALSE)</f>
        <v>339</v>
      </c>
      <c r="G761" s="1">
        <f t="shared" si="19"/>
        <v>6907.0683336441289</v>
      </c>
    </row>
    <row r="762" spans="1:7" x14ac:dyDescent="0.25">
      <c r="A762" s="2" t="s">
        <v>1975</v>
      </c>
      <c r="B762" s="2" t="s">
        <v>1004</v>
      </c>
      <c r="C762" s="2" t="s">
        <v>266</v>
      </c>
      <c r="D762" s="1">
        <v>20.419254486209216</v>
      </c>
      <c r="E762" s="2" t="str">
        <f>VLOOKUP(C762,'Category Look Up'!$B:$C,2,FALSE)</f>
        <v>Home</v>
      </c>
      <c r="F762" s="2">
        <f>VLOOKUP(C762,'Sales Data'!$A:$B,2,FALSE)</f>
        <v>338</v>
      </c>
      <c r="G762" s="1">
        <f t="shared" si="19"/>
        <v>6901.7080163387145</v>
      </c>
    </row>
    <row r="763" spans="1:7" x14ac:dyDescent="0.25">
      <c r="A763" s="2" t="s">
        <v>1973</v>
      </c>
      <c r="B763" s="2" t="s">
        <v>1469</v>
      </c>
      <c r="C763" s="2" t="s">
        <v>500</v>
      </c>
      <c r="D763" s="1">
        <v>20</v>
      </c>
      <c r="E763" s="2" t="str">
        <f>VLOOKUP(C763,'Category Look Up'!$B:$C,2,FALSE)</f>
        <v>Home</v>
      </c>
      <c r="F763" s="2">
        <f>VLOOKUP(C763,'Sales Data'!$A:$B,2,FALSE)</f>
        <v>345</v>
      </c>
      <c r="G763" s="1">
        <f t="shared" si="19"/>
        <v>6900</v>
      </c>
    </row>
    <row r="764" spans="1:7" x14ac:dyDescent="0.25">
      <c r="A764" s="2" t="s">
        <v>1973</v>
      </c>
      <c r="B764" s="2" t="s">
        <v>945</v>
      </c>
      <c r="C764" s="2" t="s">
        <v>237</v>
      </c>
      <c r="D764" s="1">
        <v>35</v>
      </c>
      <c r="E764" s="2" t="str">
        <f>VLOOKUP(C764,'Category Look Up'!$B:$C,2,FALSE)</f>
        <v>Electronics</v>
      </c>
      <c r="F764" s="2">
        <f>VLOOKUP(C764,'Sales Data'!$A:$B,2,FALSE)</f>
        <v>197</v>
      </c>
      <c r="G764" s="1">
        <f t="shared" si="19"/>
        <v>6895</v>
      </c>
    </row>
    <row r="765" spans="1:7" x14ac:dyDescent="0.25">
      <c r="A765" s="2" t="s">
        <v>1973</v>
      </c>
      <c r="B765" s="2" t="s">
        <v>1433</v>
      </c>
      <c r="C765" s="2" t="s">
        <v>482</v>
      </c>
      <c r="D765" s="1">
        <v>21</v>
      </c>
      <c r="E765" s="2" t="str">
        <f>VLOOKUP(C765,'Category Look Up'!$B:$C,2,FALSE)</f>
        <v>Home</v>
      </c>
      <c r="F765" s="2">
        <f>VLOOKUP(C765,'Sales Data'!$A:$B,2,FALSE)</f>
        <v>327</v>
      </c>
      <c r="G765" s="1">
        <f t="shared" si="19"/>
        <v>6867</v>
      </c>
    </row>
    <row r="766" spans="1:7" x14ac:dyDescent="0.25">
      <c r="A766" s="2" t="s">
        <v>1975</v>
      </c>
      <c r="B766" s="2" t="s">
        <v>918</v>
      </c>
      <c r="C766" s="2" t="s">
        <v>223</v>
      </c>
      <c r="D766" s="1">
        <v>11.4594590555268</v>
      </c>
      <c r="E766" s="2" t="str">
        <f>VLOOKUP(C766,'Category Look Up'!$B:$C,2,FALSE)</f>
        <v>Consumables</v>
      </c>
      <c r="F766" s="2">
        <f>VLOOKUP(C766,'Sales Data'!$A:$B,2,FALSE)</f>
        <v>599</v>
      </c>
      <c r="G766" s="1">
        <f t="shared" si="19"/>
        <v>6864.2159742605527</v>
      </c>
    </row>
    <row r="767" spans="1:7" x14ac:dyDescent="0.25">
      <c r="A767" s="2" t="s">
        <v>1973</v>
      </c>
      <c r="B767" s="2" t="s">
        <v>931</v>
      </c>
      <c r="C767" s="2" t="s">
        <v>230</v>
      </c>
      <c r="D767" s="1">
        <v>20.8</v>
      </c>
      <c r="E767" s="2" t="str">
        <f>VLOOKUP(C767,'Category Look Up'!$B:$C,2,FALSE)</f>
        <v>Home</v>
      </c>
      <c r="F767" s="2">
        <f>VLOOKUP(C767,'Sales Data'!$A:$B,2,FALSE)</f>
        <v>330</v>
      </c>
      <c r="G767" s="1">
        <f t="shared" si="19"/>
        <v>6864</v>
      </c>
    </row>
    <row r="768" spans="1:7" x14ac:dyDescent="0.25">
      <c r="A768" s="2" t="s">
        <v>1974</v>
      </c>
      <c r="B768" s="2" t="s">
        <v>1808</v>
      </c>
      <c r="C768" s="2" t="s">
        <v>330</v>
      </c>
      <c r="D768" s="1">
        <v>43.131028305347833</v>
      </c>
      <c r="E768" s="2" t="str">
        <f>VLOOKUP(C768,'Category Look Up'!$B:$C,2,FALSE)</f>
        <v>Electronics</v>
      </c>
      <c r="F768" s="2">
        <f>VLOOKUP(C768,'Sales Data'!$A:$B,2,FALSE)</f>
        <v>159</v>
      </c>
      <c r="G768" s="1">
        <f t="shared" si="19"/>
        <v>6857.8335005503059</v>
      </c>
    </row>
    <row r="769" spans="1:7" x14ac:dyDescent="0.25">
      <c r="A769" s="2" t="s">
        <v>1975</v>
      </c>
      <c r="B769" s="2" t="s">
        <v>593</v>
      </c>
      <c r="C769" s="2" t="s">
        <v>50</v>
      </c>
      <c r="D769" s="1">
        <v>21.996478332998819</v>
      </c>
      <c r="E769" s="2" t="str">
        <f>VLOOKUP(C769,'Category Look Up'!$B:$C,2,FALSE)</f>
        <v>Home</v>
      </c>
      <c r="F769" s="2">
        <f>VLOOKUP(C769,'Sales Data'!$A:$B,2,FALSE)</f>
        <v>309</v>
      </c>
      <c r="G769" s="1">
        <f t="shared" si="19"/>
        <v>6796.9118048966347</v>
      </c>
    </row>
    <row r="770" spans="1:7" x14ac:dyDescent="0.25">
      <c r="A770" s="2" t="s">
        <v>1973</v>
      </c>
      <c r="B770" s="2" t="s">
        <v>1272</v>
      </c>
      <c r="C770" s="2" t="s">
        <v>401</v>
      </c>
      <c r="D770" s="1">
        <v>19.989999999999998</v>
      </c>
      <c r="E770" s="2" t="str">
        <f>VLOOKUP(C770,'Category Look Up'!$B:$C,2,FALSE)</f>
        <v>Home</v>
      </c>
      <c r="F770" s="2">
        <f>VLOOKUP(C770,'Sales Data'!$A:$B,2,FALSE)</f>
        <v>339</v>
      </c>
      <c r="G770" s="1">
        <f t="shared" ref="G770:G833" si="20">D770*F770</f>
        <v>6776.61</v>
      </c>
    </row>
    <row r="771" spans="1:7" x14ac:dyDescent="0.25">
      <c r="A771" s="2" t="s">
        <v>1973</v>
      </c>
      <c r="B771" s="2" t="s">
        <v>1381</v>
      </c>
      <c r="C771" s="2" t="s">
        <v>456</v>
      </c>
      <c r="D771" s="1">
        <v>42.39</v>
      </c>
      <c r="E771" s="2" t="str">
        <f>VLOOKUP(C771,'Category Look Up'!$B:$C,2,FALSE)</f>
        <v>Electronics</v>
      </c>
      <c r="F771" s="2">
        <f>VLOOKUP(C771,'Sales Data'!$A:$B,2,FALSE)</f>
        <v>159</v>
      </c>
      <c r="G771" s="1">
        <f t="shared" si="20"/>
        <v>6740.01</v>
      </c>
    </row>
    <row r="772" spans="1:7" x14ac:dyDescent="0.25">
      <c r="A772" s="2" t="s">
        <v>1973</v>
      </c>
      <c r="B772" s="2" t="s">
        <v>1345</v>
      </c>
      <c r="C772" s="2" t="s">
        <v>438</v>
      </c>
      <c r="D772" s="1">
        <v>41.99</v>
      </c>
      <c r="E772" s="2" t="str">
        <f>VLOOKUP(C772,'Category Look Up'!$B:$C,2,FALSE)</f>
        <v>Electronics</v>
      </c>
      <c r="F772" s="2">
        <f>VLOOKUP(C772,'Sales Data'!$A:$B,2,FALSE)</f>
        <v>160</v>
      </c>
      <c r="G772" s="1">
        <f t="shared" si="20"/>
        <v>6718.4000000000005</v>
      </c>
    </row>
    <row r="773" spans="1:7" x14ac:dyDescent="0.25">
      <c r="A773" s="2" t="s">
        <v>1973</v>
      </c>
      <c r="B773" s="2" t="s">
        <v>1407</v>
      </c>
      <c r="C773" s="2" t="s">
        <v>469</v>
      </c>
      <c r="D773" s="1">
        <v>21.6</v>
      </c>
      <c r="E773" s="2" t="str">
        <f>VLOOKUP(C773,'Category Look Up'!$B:$C,2,FALSE)</f>
        <v>Consumables</v>
      </c>
      <c r="F773" s="2">
        <f>VLOOKUP(C773,'Sales Data'!$A:$B,2,FALSE)</f>
        <v>311</v>
      </c>
      <c r="G773" s="1">
        <f t="shared" si="20"/>
        <v>6717.6</v>
      </c>
    </row>
    <row r="774" spans="1:7" x14ac:dyDescent="0.25">
      <c r="A774" s="2" t="s">
        <v>1975</v>
      </c>
      <c r="B774" s="2" t="s">
        <v>946</v>
      </c>
      <c r="C774" s="2" t="s">
        <v>237</v>
      </c>
      <c r="D774" s="1">
        <v>34.054617371966607</v>
      </c>
      <c r="E774" s="2" t="str">
        <f>VLOOKUP(C774,'Category Look Up'!$B:$C,2,FALSE)</f>
        <v>Electronics</v>
      </c>
      <c r="F774" s="2">
        <f>VLOOKUP(C774,'Sales Data'!$A:$B,2,FALSE)</f>
        <v>197</v>
      </c>
      <c r="G774" s="1">
        <f t="shared" si="20"/>
        <v>6708.7596222774218</v>
      </c>
    </row>
    <row r="775" spans="1:7" x14ac:dyDescent="0.25">
      <c r="A775" s="2" t="s">
        <v>1975</v>
      </c>
      <c r="B775" s="2" t="s">
        <v>1201</v>
      </c>
      <c r="C775" s="2" t="s">
        <v>365</v>
      </c>
      <c r="D775" s="1">
        <v>20.853147918849263</v>
      </c>
      <c r="E775" s="2" t="str">
        <f>VLOOKUP(C775,'Category Look Up'!$B:$C,2,FALSE)</f>
        <v>Home</v>
      </c>
      <c r="F775" s="2">
        <f>VLOOKUP(C775,'Sales Data'!$A:$B,2,FALSE)</f>
        <v>320</v>
      </c>
      <c r="G775" s="1">
        <f t="shared" si="20"/>
        <v>6673.007334031764</v>
      </c>
    </row>
    <row r="776" spans="1:7" x14ac:dyDescent="0.25">
      <c r="A776" s="2" t="s">
        <v>1973</v>
      </c>
      <c r="B776" s="2" t="s">
        <v>1130</v>
      </c>
      <c r="C776" s="2" t="s">
        <v>330</v>
      </c>
      <c r="D776" s="1">
        <v>41.92</v>
      </c>
      <c r="E776" s="2" t="str">
        <f>VLOOKUP(C776,'Category Look Up'!$B:$C,2,FALSE)</f>
        <v>Electronics</v>
      </c>
      <c r="F776" s="2">
        <f>VLOOKUP(C776,'Sales Data'!$A:$B,2,FALSE)</f>
        <v>159</v>
      </c>
      <c r="G776" s="1">
        <f t="shared" si="20"/>
        <v>6665.2800000000007</v>
      </c>
    </row>
    <row r="777" spans="1:7" x14ac:dyDescent="0.25">
      <c r="A777" s="2" t="s">
        <v>1975</v>
      </c>
      <c r="B777" s="2" t="s">
        <v>1253</v>
      </c>
      <c r="C777" s="2" t="s">
        <v>391</v>
      </c>
      <c r="D777" s="1">
        <v>12.36191968750123</v>
      </c>
      <c r="E777" s="2" t="str">
        <f>VLOOKUP(C777,'Category Look Up'!$B:$C,2,FALSE)</f>
        <v>Consumables</v>
      </c>
      <c r="F777" s="2">
        <f>VLOOKUP(C777,'Sales Data'!$A:$B,2,FALSE)</f>
        <v>539</v>
      </c>
      <c r="G777" s="1">
        <f t="shared" si="20"/>
        <v>6663.074711563163</v>
      </c>
    </row>
    <row r="778" spans="1:7" x14ac:dyDescent="0.25">
      <c r="A778" s="2" t="s">
        <v>1973</v>
      </c>
      <c r="B778" s="2" t="s">
        <v>1349</v>
      </c>
      <c r="C778" s="2" t="s">
        <v>440</v>
      </c>
      <c r="D778" s="1">
        <v>12.99</v>
      </c>
      <c r="E778" s="2" t="str">
        <f>VLOOKUP(C778,'Category Look Up'!$B:$C,2,FALSE)</f>
        <v>Home</v>
      </c>
      <c r="F778" s="2">
        <f>VLOOKUP(C778,'Sales Data'!$A:$B,2,FALSE)</f>
        <v>512</v>
      </c>
      <c r="G778" s="1">
        <f t="shared" si="20"/>
        <v>6650.88</v>
      </c>
    </row>
    <row r="779" spans="1:7" x14ac:dyDescent="0.25">
      <c r="A779" s="2" t="s">
        <v>1974</v>
      </c>
      <c r="B779" s="2" t="s">
        <v>1528</v>
      </c>
      <c r="C779" s="2" t="s">
        <v>50</v>
      </c>
      <c r="D779" s="1">
        <v>21.443091416806876</v>
      </c>
      <c r="E779" s="2" t="str">
        <f>VLOOKUP(C779,'Category Look Up'!$B:$C,2,FALSE)</f>
        <v>Home</v>
      </c>
      <c r="F779" s="2">
        <f>VLOOKUP(C779,'Sales Data'!$A:$B,2,FALSE)</f>
        <v>309</v>
      </c>
      <c r="G779" s="1">
        <f t="shared" si="20"/>
        <v>6625.9152477933249</v>
      </c>
    </row>
    <row r="780" spans="1:7" x14ac:dyDescent="0.25">
      <c r="A780" s="2" t="s">
        <v>1973</v>
      </c>
      <c r="B780" s="2" t="s">
        <v>1152</v>
      </c>
      <c r="C780" s="2" t="s">
        <v>341</v>
      </c>
      <c r="D780" s="1">
        <v>19</v>
      </c>
      <c r="E780" s="2" t="str">
        <f>VLOOKUP(C780,'Category Look Up'!$B:$C,2,FALSE)</f>
        <v>Home</v>
      </c>
      <c r="F780" s="2">
        <f>VLOOKUP(C780,'Sales Data'!$A:$B,2,FALSE)</f>
        <v>348</v>
      </c>
      <c r="G780" s="1">
        <f t="shared" si="20"/>
        <v>6612</v>
      </c>
    </row>
    <row r="781" spans="1:7" x14ac:dyDescent="0.25">
      <c r="A781" s="2" t="s">
        <v>1974</v>
      </c>
      <c r="B781" s="2" t="s">
        <v>1578</v>
      </c>
      <c r="C781" s="2" t="s">
        <v>100</v>
      </c>
      <c r="D781" s="1">
        <v>13.035778316808226</v>
      </c>
      <c r="E781" s="2" t="str">
        <f>VLOOKUP(C781,'Category Look Up'!$B:$C,2,FALSE)</f>
        <v>Consumables</v>
      </c>
      <c r="F781" s="2">
        <f>VLOOKUP(C781,'Sales Data'!$A:$B,2,FALSE)</f>
        <v>505</v>
      </c>
      <c r="G781" s="1">
        <f t="shared" si="20"/>
        <v>6583.0680499881546</v>
      </c>
    </row>
    <row r="782" spans="1:7" x14ac:dyDescent="0.25">
      <c r="A782" s="2" t="s">
        <v>1974</v>
      </c>
      <c r="B782" s="2" t="s">
        <v>1756</v>
      </c>
      <c r="C782" s="2" t="s">
        <v>278</v>
      </c>
      <c r="D782" s="1">
        <v>19.411685511598133</v>
      </c>
      <c r="E782" s="2" t="str">
        <f>VLOOKUP(C782,'Category Look Up'!$B:$C,2,FALSE)</f>
        <v>Home</v>
      </c>
      <c r="F782" s="2">
        <f>VLOOKUP(C782,'Sales Data'!$A:$B,2,FALSE)</f>
        <v>339</v>
      </c>
      <c r="G782" s="1">
        <f t="shared" si="20"/>
        <v>6580.5613884317672</v>
      </c>
    </row>
    <row r="783" spans="1:7" x14ac:dyDescent="0.25">
      <c r="A783" s="2" t="s">
        <v>1975</v>
      </c>
      <c r="B783" s="2" t="s">
        <v>653</v>
      </c>
      <c r="C783" s="2" t="s">
        <v>80</v>
      </c>
      <c r="D783" s="1">
        <v>18.796063174740944</v>
      </c>
      <c r="E783" s="2" t="str">
        <f>VLOOKUP(C783,'Category Look Up'!$B:$C,2,FALSE)</f>
        <v>Home</v>
      </c>
      <c r="F783" s="2">
        <f>VLOOKUP(C783,'Sales Data'!$A:$B,2,FALSE)</f>
        <v>350</v>
      </c>
      <c r="G783" s="1">
        <f t="shared" si="20"/>
        <v>6578.6221111593304</v>
      </c>
    </row>
    <row r="784" spans="1:7" x14ac:dyDescent="0.25">
      <c r="A784" s="2" t="s">
        <v>1973</v>
      </c>
      <c r="B784" s="2" t="s">
        <v>1365</v>
      </c>
      <c r="C784" s="2" t="s">
        <v>448</v>
      </c>
      <c r="D784" s="1">
        <v>6.47</v>
      </c>
      <c r="E784" s="2" t="str">
        <f>VLOOKUP(C784,'Category Look Up'!$B:$C,2,FALSE)</f>
        <v>Consumables</v>
      </c>
      <c r="F784" s="2">
        <f>VLOOKUP(C784,'Sales Data'!$A:$B,2,FALSE)</f>
        <v>1010</v>
      </c>
      <c r="G784" s="1">
        <f t="shared" si="20"/>
        <v>6534.7</v>
      </c>
    </row>
    <row r="785" spans="1:7" x14ac:dyDescent="0.25">
      <c r="A785" s="2" t="s">
        <v>1974</v>
      </c>
      <c r="B785" s="2" t="s">
        <v>1894</v>
      </c>
      <c r="C785" s="2" t="s">
        <v>416</v>
      </c>
      <c r="D785" s="1">
        <v>12.126407205711294</v>
      </c>
      <c r="E785" s="2" t="str">
        <f>VLOOKUP(C785,'Category Look Up'!$B:$C,2,FALSE)</f>
        <v>Home</v>
      </c>
      <c r="F785" s="2">
        <f>VLOOKUP(C785,'Sales Data'!$A:$B,2,FALSE)</f>
        <v>538</v>
      </c>
      <c r="G785" s="1">
        <f t="shared" si="20"/>
        <v>6524.0070766726758</v>
      </c>
    </row>
    <row r="786" spans="1:7" x14ac:dyDescent="0.25">
      <c r="A786" s="2" t="s">
        <v>1974</v>
      </c>
      <c r="B786" s="2" t="s">
        <v>1753</v>
      </c>
      <c r="C786" s="2" t="s">
        <v>275</v>
      </c>
      <c r="D786" s="1">
        <v>20.073455723814199</v>
      </c>
      <c r="E786" s="2" t="str">
        <f>VLOOKUP(C786,'Category Look Up'!$B:$C,2,FALSE)</f>
        <v>Home</v>
      </c>
      <c r="F786" s="2">
        <f>VLOOKUP(C786,'Sales Data'!$A:$B,2,FALSE)</f>
        <v>324</v>
      </c>
      <c r="G786" s="1">
        <f t="shared" si="20"/>
        <v>6503.7996545158003</v>
      </c>
    </row>
    <row r="787" spans="1:7" x14ac:dyDescent="0.25">
      <c r="A787" s="2" t="s">
        <v>1974</v>
      </c>
      <c r="B787" s="2" t="s">
        <v>1938</v>
      </c>
      <c r="C787" s="2" t="s">
        <v>474</v>
      </c>
      <c r="D787" s="1">
        <v>21.671521711325063</v>
      </c>
      <c r="E787" s="2" t="str">
        <f>VLOOKUP(C787,'Category Look Up'!$B:$C,2,FALSE)</f>
        <v>Electronics</v>
      </c>
      <c r="F787" s="2">
        <f>VLOOKUP(C787,'Sales Data'!$A:$B,2,FALSE)</f>
        <v>300</v>
      </c>
      <c r="G787" s="1">
        <f t="shared" si="20"/>
        <v>6501.4565133975193</v>
      </c>
    </row>
    <row r="788" spans="1:7" x14ac:dyDescent="0.25">
      <c r="A788" s="2" t="s">
        <v>1974</v>
      </c>
      <c r="B788" s="2" t="s">
        <v>1712</v>
      </c>
      <c r="C788" s="2" t="s">
        <v>234</v>
      </c>
      <c r="D788" s="1">
        <v>36.513258384919567</v>
      </c>
      <c r="E788" s="2" t="str">
        <f>VLOOKUP(C788,'Category Look Up'!$B:$C,2,FALSE)</f>
        <v>Electronics</v>
      </c>
      <c r="F788" s="2">
        <f>VLOOKUP(C788,'Sales Data'!$A:$B,2,FALSE)</f>
        <v>178</v>
      </c>
      <c r="G788" s="1">
        <f t="shared" si="20"/>
        <v>6499.3599925156832</v>
      </c>
    </row>
    <row r="789" spans="1:7" x14ac:dyDescent="0.25">
      <c r="A789" s="2" t="s">
        <v>1973</v>
      </c>
      <c r="B789" s="2" t="s">
        <v>1361</v>
      </c>
      <c r="C789" s="2" t="s">
        <v>446</v>
      </c>
      <c r="D789" s="1">
        <v>20.8</v>
      </c>
      <c r="E789" s="2" t="str">
        <f>VLOOKUP(C789,'Category Look Up'!$B:$C,2,FALSE)</f>
        <v>Home</v>
      </c>
      <c r="F789" s="2">
        <f>VLOOKUP(C789,'Sales Data'!$A:$B,2,FALSE)</f>
        <v>312</v>
      </c>
      <c r="G789" s="1">
        <f t="shared" si="20"/>
        <v>6489.6</v>
      </c>
    </row>
    <row r="790" spans="1:7" x14ac:dyDescent="0.25">
      <c r="A790" s="2" t="s">
        <v>1973</v>
      </c>
      <c r="B790" s="2" t="s">
        <v>785</v>
      </c>
      <c r="C790" s="2" t="s">
        <v>157</v>
      </c>
      <c r="D790" s="1">
        <v>11.82</v>
      </c>
      <c r="E790" s="2" t="str">
        <f>VLOOKUP(C790,'Category Look Up'!$B:$C,2,FALSE)</f>
        <v>Consumables</v>
      </c>
      <c r="F790" s="2">
        <f>VLOOKUP(C790,'Sales Data'!$A:$B,2,FALSE)</f>
        <v>548</v>
      </c>
      <c r="G790" s="1">
        <f t="shared" si="20"/>
        <v>6477.3600000000006</v>
      </c>
    </row>
    <row r="791" spans="1:7" x14ac:dyDescent="0.25">
      <c r="A791" s="2" t="s">
        <v>1973</v>
      </c>
      <c r="B791" s="2" t="s">
        <v>1021</v>
      </c>
      <c r="C791" s="2" t="s">
        <v>275</v>
      </c>
      <c r="D791" s="1">
        <v>19.989999999999998</v>
      </c>
      <c r="E791" s="2" t="str">
        <f>VLOOKUP(C791,'Category Look Up'!$B:$C,2,FALSE)</f>
        <v>Home</v>
      </c>
      <c r="F791" s="2">
        <f>VLOOKUP(C791,'Sales Data'!$A:$B,2,FALSE)</f>
        <v>324</v>
      </c>
      <c r="G791" s="1">
        <f t="shared" si="20"/>
        <v>6476.7599999999993</v>
      </c>
    </row>
    <row r="792" spans="1:7" x14ac:dyDescent="0.25">
      <c r="A792" s="2" t="s">
        <v>1975</v>
      </c>
      <c r="B792" s="2" t="s">
        <v>1350</v>
      </c>
      <c r="C792" s="2" t="s">
        <v>440</v>
      </c>
      <c r="D792" s="1">
        <v>12.609302154804347</v>
      </c>
      <c r="E792" s="2" t="str">
        <f>VLOOKUP(C792,'Category Look Up'!$B:$C,2,FALSE)</f>
        <v>Home</v>
      </c>
      <c r="F792" s="2">
        <f>VLOOKUP(C792,'Sales Data'!$A:$B,2,FALSE)</f>
        <v>512</v>
      </c>
      <c r="G792" s="1">
        <f t="shared" si="20"/>
        <v>6455.9627032598255</v>
      </c>
    </row>
    <row r="793" spans="1:7" x14ac:dyDescent="0.25">
      <c r="A793" s="2" t="s">
        <v>1973</v>
      </c>
      <c r="B793" s="2" t="s">
        <v>1389</v>
      </c>
      <c r="C793" s="2" t="s">
        <v>460</v>
      </c>
      <c r="D793" s="1">
        <v>15</v>
      </c>
      <c r="E793" s="2" t="str">
        <f>VLOOKUP(C793,'Category Look Up'!$B:$C,2,FALSE)</f>
        <v>Consumables</v>
      </c>
      <c r="F793" s="2">
        <f>VLOOKUP(C793,'Sales Data'!$A:$B,2,FALSE)</f>
        <v>428</v>
      </c>
      <c r="G793" s="1">
        <f t="shared" si="20"/>
        <v>6420</v>
      </c>
    </row>
    <row r="794" spans="1:7" x14ac:dyDescent="0.25">
      <c r="A794" s="2" t="s">
        <v>1975</v>
      </c>
      <c r="B794" s="2" t="s">
        <v>667</v>
      </c>
      <c r="C794" s="2" t="s">
        <v>87</v>
      </c>
      <c r="D794" s="1">
        <v>18.482128219021018</v>
      </c>
      <c r="E794" s="2" t="str">
        <f>VLOOKUP(C794,'Category Look Up'!$B:$C,2,FALSE)</f>
        <v>Electronics</v>
      </c>
      <c r="F794" s="2">
        <f>VLOOKUP(C794,'Sales Data'!$A:$B,2,FALSE)</f>
        <v>347</v>
      </c>
      <c r="G794" s="1">
        <f t="shared" si="20"/>
        <v>6413.2984920002928</v>
      </c>
    </row>
    <row r="795" spans="1:7" x14ac:dyDescent="0.25">
      <c r="A795" s="2" t="s">
        <v>1974</v>
      </c>
      <c r="B795" s="2" t="s">
        <v>1702</v>
      </c>
      <c r="C795" s="2" t="s">
        <v>224</v>
      </c>
      <c r="D795" s="1">
        <v>18.737884356466591</v>
      </c>
      <c r="E795" s="2" t="str">
        <f>VLOOKUP(C795,'Category Look Up'!$B:$C,2,FALSE)</f>
        <v>Home</v>
      </c>
      <c r="F795" s="2">
        <f>VLOOKUP(C795,'Sales Data'!$A:$B,2,FALSE)</f>
        <v>342</v>
      </c>
      <c r="G795" s="1">
        <f t="shared" si="20"/>
        <v>6408.3564499115737</v>
      </c>
    </row>
    <row r="796" spans="1:7" x14ac:dyDescent="0.25">
      <c r="A796" s="2" t="s">
        <v>1974</v>
      </c>
      <c r="B796" s="2" t="s">
        <v>1853</v>
      </c>
      <c r="C796" s="2" t="s">
        <v>375</v>
      </c>
      <c r="D796" s="1">
        <v>35.765082582918069</v>
      </c>
      <c r="E796" s="2" t="str">
        <f>VLOOKUP(C796,'Category Look Up'!$B:$C,2,FALSE)</f>
        <v>Electronics</v>
      </c>
      <c r="F796" s="2">
        <f>VLOOKUP(C796,'Sales Data'!$A:$B,2,FALSE)</f>
        <v>179</v>
      </c>
      <c r="G796" s="1">
        <f t="shared" si="20"/>
        <v>6401.9497823423344</v>
      </c>
    </row>
    <row r="797" spans="1:7" x14ac:dyDescent="0.25">
      <c r="A797" s="2" t="s">
        <v>1973</v>
      </c>
      <c r="B797" s="2" t="s">
        <v>594</v>
      </c>
      <c r="C797" s="2" t="s">
        <v>51</v>
      </c>
      <c r="D797" s="1">
        <v>40</v>
      </c>
      <c r="E797" s="2" t="str">
        <f>VLOOKUP(C797,'Category Look Up'!$B:$C,2,FALSE)</f>
        <v>Electronics</v>
      </c>
      <c r="F797" s="2">
        <f>VLOOKUP(C797,'Sales Data'!$A:$B,2,FALSE)</f>
        <v>160</v>
      </c>
      <c r="G797" s="1">
        <f t="shared" si="20"/>
        <v>6400</v>
      </c>
    </row>
    <row r="798" spans="1:7" x14ac:dyDescent="0.25">
      <c r="A798" s="2" t="s">
        <v>1974</v>
      </c>
      <c r="B798" s="2" t="s">
        <v>1855</v>
      </c>
      <c r="C798" s="2" t="s">
        <v>377</v>
      </c>
      <c r="D798" s="1">
        <v>20.11538667966634</v>
      </c>
      <c r="E798" s="2" t="str">
        <f>VLOOKUP(C798,'Category Look Up'!$B:$C,2,FALSE)</f>
        <v>Home</v>
      </c>
      <c r="F798" s="2">
        <f>VLOOKUP(C798,'Sales Data'!$A:$B,2,FALSE)</f>
        <v>318</v>
      </c>
      <c r="G798" s="1">
        <f t="shared" si="20"/>
        <v>6396.6929641338966</v>
      </c>
    </row>
    <row r="799" spans="1:7" x14ac:dyDescent="0.25">
      <c r="A799" s="2" t="s">
        <v>1975</v>
      </c>
      <c r="B799" s="2" t="s">
        <v>1225</v>
      </c>
      <c r="C799" s="2" t="s">
        <v>377</v>
      </c>
      <c r="D799" s="1">
        <v>20.110282421051615</v>
      </c>
      <c r="E799" s="2" t="str">
        <f>VLOOKUP(C799,'Category Look Up'!$B:$C,2,FALSE)</f>
        <v>Home</v>
      </c>
      <c r="F799" s="2">
        <f>VLOOKUP(C799,'Sales Data'!$A:$B,2,FALSE)</f>
        <v>318</v>
      </c>
      <c r="G799" s="1">
        <f t="shared" si="20"/>
        <v>6395.0698098944131</v>
      </c>
    </row>
    <row r="800" spans="1:7" x14ac:dyDescent="0.25">
      <c r="A800" s="2" t="s">
        <v>1975</v>
      </c>
      <c r="B800" s="2" t="s">
        <v>872</v>
      </c>
      <c r="C800" s="2" t="s">
        <v>200</v>
      </c>
      <c r="D800" s="1">
        <v>18.619389101526405</v>
      </c>
      <c r="E800" s="2" t="str">
        <f>VLOOKUP(C800,'Category Look Up'!$B:$C,2,FALSE)</f>
        <v>Home</v>
      </c>
      <c r="F800" s="2">
        <f>VLOOKUP(C800,'Sales Data'!$A:$B,2,FALSE)</f>
        <v>342</v>
      </c>
      <c r="G800" s="1">
        <f t="shared" si="20"/>
        <v>6367.8310727220305</v>
      </c>
    </row>
    <row r="801" spans="1:7" x14ac:dyDescent="0.25">
      <c r="A801" s="2" t="s">
        <v>1975</v>
      </c>
      <c r="B801" s="2" t="s">
        <v>1312</v>
      </c>
      <c r="C801" s="2" t="s">
        <v>421</v>
      </c>
      <c r="D801" s="1">
        <v>11.564481483470917</v>
      </c>
      <c r="E801" s="2" t="str">
        <f>VLOOKUP(C801,'Category Look Up'!$B:$C,2,FALSE)</f>
        <v>Consumables</v>
      </c>
      <c r="F801" s="2">
        <f>VLOOKUP(C801,'Sales Data'!$A:$B,2,FALSE)</f>
        <v>547</v>
      </c>
      <c r="G801" s="1">
        <f t="shared" si="20"/>
        <v>6325.7713714585916</v>
      </c>
    </row>
    <row r="802" spans="1:7" x14ac:dyDescent="0.25">
      <c r="A802" s="2" t="s">
        <v>1975</v>
      </c>
      <c r="B802" s="2" t="s">
        <v>1454</v>
      </c>
      <c r="C802" s="2" t="s">
        <v>492</v>
      </c>
      <c r="D802" s="1">
        <v>36.561649600336743</v>
      </c>
      <c r="E802" s="2" t="str">
        <f>VLOOKUP(C802,'Category Look Up'!$B:$C,2,FALSE)</f>
        <v>Electronics</v>
      </c>
      <c r="F802" s="2">
        <f>VLOOKUP(C802,'Sales Data'!$A:$B,2,FALSE)</f>
        <v>173</v>
      </c>
      <c r="G802" s="1">
        <f t="shared" si="20"/>
        <v>6325.1653808582569</v>
      </c>
    </row>
    <row r="803" spans="1:7" x14ac:dyDescent="0.25">
      <c r="A803" s="2" t="s">
        <v>1975</v>
      </c>
      <c r="B803" s="2" t="s">
        <v>1099</v>
      </c>
      <c r="C803" s="2" t="s">
        <v>314</v>
      </c>
      <c r="D803" s="1">
        <v>19.158807982359065</v>
      </c>
      <c r="E803" s="2" t="str">
        <f>VLOOKUP(C803,'Category Look Up'!$B:$C,2,FALSE)</f>
        <v>Home</v>
      </c>
      <c r="F803" s="2">
        <f>VLOOKUP(C803,'Sales Data'!$A:$B,2,FALSE)</f>
        <v>330</v>
      </c>
      <c r="G803" s="1">
        <f t="shared" si="20"/>
        <v>6322.406634178491</v>
      </c>
    </row>
    <row r="804" spans="1:7" x14ac:dyDescent="0.25">
      <c r="A804" s="2" t="s">
        <v>1974</v>
      </c>
      <c r="B804" s="2" t="s">
        <v>1858</v>
      </c>
      <c r="C804" s="2" t="s">
        <v>380</v>
      </c>
      <c r="D804" s="1">
        <v>20.2597833312558</v>
      </c>
      <c r="E804" s="2" t="str">
        <f>VLOOKUP(C804,'Category Look Up'!$B:$C,2,FALSE)</f>
        <v>Home</v>
      </c>
      <c r="F804" s="2">
        <f>VLOOKUP(C804,'Sales Data'!$A:$B,2,FALSE)</f>
        <v>312</v>
      </c>
      <c r="G804" s="1">
        <f t="shared" si="20"/>
        <v>6321.05239935181</v>
      </c>
    </row>
    <row r="805" spans="1:7" x14ac:dyDescent="0.25">
      <c r="A805" s="2" t="s">
        <v>1974</v>
      </c>
      <c r="B805" s="2" t="s">
        <v>1596</v>
      </c>
      <c r="C805" s="2" t="s">
        <v>118</v>
      </c>
      <c r="D805" s="1">
        <v>11.923868214810083</v>
      </c>
      <c r="E805" s="2" t="str">
        <f>VLOOKUP(C805,'Category Look Up'!$B:$C,2,FALSE)</f>
        <v>Consumables</v>
      </c>
      <c r="F805" s="2">
        <f>VLOOKUP(C805,'Sales Data'!$A:$B,2,FALSE)</f>
        <v>530</v>
      </c>
      <c r="G805" s="1">
        <f t="shared" si="20"/>
        <v>6319.650153849344</v>
      </c>
    </row>
    <row r="806" spans="1:7" x14ac:dyDescent="0.25">
      <c r="A806" s="2" t="s">
        <v>1973</v>
      </c>
      <c r="B806" s="2" t="s">
        <v>666</v>
      </c>
      <c r="C806" s="2" t="s">
        <v>87</v>
      </c>
      <c r="D806" s="1">
        <v>18.11</v>
      </c>
      <c r="E806" s="2" t="str">
        <f>VLOOKUP(C806,'Category Look Up'!$B:$C,2,FALSE)</f>
        <v>Electronics</v>
      </c>
      <c r="F806" s="2">
        <f>VLOOKUP(C806,'Sales Data'!$A:$B,2,FALSE)</f>
        <v>347</v>
      </c>
      <c r="G806" s="1">
        <f t="shared" si="20"/>
        <v>6284.17</v>
      </c>
    </row>
    <row r="807" spans="1:7" x14ac:dyDescent="0.25">
      <c r="A807" s="2" t="s">
        <v>1975</v>
      </c>
      <c r="B807" s="2" t="s">
        <v>786</v>
      </c>
      <c r="C807" s="2" t="s">
        <v>157</v>
      </c>
      <c r="D807" s="1">
        <v>11.434237250583434</v>
      </c>
      <c r="E807" s="2" t="str">
        <f>VLOOKUP(C807,'Category Look Up'!$B:$C,2,FALSE)</f>
        <v>Consumables</v>
      </c>
      <c r="F807" s="2">
        <f>VLOOKUP(C807,'Sales Data'!$A:$B,2,FALSE)</f>
        <v>548</v>
      </c>
      <c r="G807" s="1">
        <f t="shared" si="20"/>
        <v>6265.9620133197222</v>
      </c>
    </row>
    <row r="808" spans="1:7" x14ac:dyDescent="0.25">
      <c r="A808" s="2" t="s">
        <v>1974</v>
      </c>
      <c r="B808" s="2" t="s">
        <v>1539</v>
      </c>
      <c r="C808" s="2" t="s">
        <v>61</v>
      </c>
      <c r="D808" s="1">
        <v>11.671683599179238</v>
      </c>
      <c r="E808" s="2" t="str">
        <f>VLOOKUP(C808,'Category Look Up'!$B:$C,2,FALSE)</f>
        <v>Consumables</v>
      </c>
      <c r="F808" s="2">
        <f>VLOOKUP(C808,'Sales Data'!$A:$B,2,FALSE)</f>
        <v>535</v>
      </c>
      <c r="G808" s="1">
        <f t="shared" si="20"/>
        <v>6244.350725560892</v>
      </c>
    </row>
    <row r="809" spans="1:7" x14ac:dyDescent="0.25">
      <c r="A809" s="2" t="s">
        <v>1975</v>
      </c>
      <c r="B809" s="2" t="s">
        <v>1402</v>
      </c>
      <c r="C809" s="2" t="s">
        <v>466</v>
      </c>
      <c r="D809" s="1">
        <v>12.950174714703754</v>
      </c>
      <c r="E809" s="2" t="str">
        <f>VLOOKUP(C809,'Category Look Up'!$B:$C,2,FALSE)</f>
        <v>Consumables</v>
      </c>
      <c r="F809" s="2">
        <f>VLOOKUP(C809,'Sales Data'!$A:$B,2,FALSE)</f>
        <v>482</v>
      </c>
      <c r="G809" s="1">
        <f t="shared" si="20"/>
        <v>6241.9842124872093</v>
      </c>
    </row>
    <row r="810" spans="1:7" x14ac:dyDescent="0.25">
      <c r="A810" s="2" t="s">
        <v>1973</v>
      </c>
      <c r="B810" s="2" t="s">
        <v>592</v>
      </c>
      <c r="C810" s="2" t="s">
        <v>50</v>
      </c>
      <c r="D810" s="1">
        <v>20.190000000000001</v>
      </c>
      <c r="E810" s="2" t="str">
        <f>VLOOKUP(C810,'Category Look Up'!$B:$C,2,FALSE)</f>
        <v>Home</v>
      </c>
      <c r="F810" s="2">
        <f>VLOOKUP(C810,'Sales Data'!$A:$B,2,FALSE)</f>
        <v>309</v>
      </c>
      <c r="G810" s="1">
        <f t="shared" si="20"/>
        <v>6238.71</v>
      </c>
    </row>
    <row r="811" spans="1:7" x14ac:dyDescent="0.25">
      <c r="A811" s="2" t="s">
        <v>1974</v>
      </c>
      <c r="B811" s="2" t="s">
        <v>1843</v>
      </c>
      <c r="C811" s="2" t="s">
        <v>365</v>
      </c>
      <c r="D811" s="1">
        <v>19.461420948818557</v>
      </c>
      <c r="E811" s="2" t="str">
        <f>VLOOKUP(C811,'Category Look Up'!$B:$C,2,FALSE)</f>
        <v>Home</v>
      </c>
      <c r="F811" s="2">
        <f>VLOOKUP(C811,'Sales Data'!$A:$B,2,FALSE)</f>
        <v>320</v>
      </c>
      <c r="G811" s="1">
        <f t="shared" si="20"/>
        <v>6227.6547036219381</v>
      </c>
    </row>
    <row r="812" spans="1:7" x14ac:dyDescent="0.25">
      <c r="A812" s="2" t="s">
        <v>1974</v>
      </c>
      <c r="B812" s="2" t="s">
        <v>1678</v>
      </c>
      <c r="C812" s="2" t="s">
        <v>200</v>
      </c>
      <c r="D812" s="1">
        <v>18.142517761123525</v>
      </c>
      <c r="E812" s="2" t="str">
        <f>VLOOKUP(C812,'Category Look Up'!$B:$C,2,FALSE)</f>
        <v>Home</v>
      </c>
      <c r="F812" s="2">
        <f>VLOOKUP(C812,'Sales Data'!$A:$B,2,FALSE)</f>
        <v>342</v>
      </c>
      <c r="G812" s="1">
        <f t="shared" si="20"/>
        <v>6204.7410743042456</v>
      </c>
    </row>
    <row r="813" spans="1:7" x14ac:dyDescent="0.25">
      <c r="A813" s="2" t="s">
        <v>1974</v>
      </c>
      <c r="B813" s="2" t="s">
        <v>1716</v>
      </c>
      <c r="C813" s="2" t="s">
        <v>238</v>
      </c>
      <c r="D813" s="1">
        <v>11.268978478207549</v>
      </c>
      <c r="E813" s="2" t="str">
        <f>VLOOKUP(C813,'Category Look Up'!$B:$C,2,FALSE)</f>
        <v>Consumables</v>
      </c>
      <c r="F813" s="2">
        <f>VLOOKUP(C813,'Sales Data'!$A:$B,2,FALSE)</f>
        <v>549</v>
      </c>
      <c r="G813" s="1">
        <f t="shared" si="20"/>
        <v>6186.6691845359446</v>
      </c>
    </row>
    <row r="814" spans="1:7" x14ac:dyDescent="0.25">
      <c r="A814" s="2" t="s">
        <v>1973</v>
      </c>
      <c r="B814" s="2" t="s">
        <v>1116</v>
      </c>
      <c r="C814" s="2" t="s">
        <v>323</v>
      </c>
      <c r="D814" s="1">
        <v>19.170000000000002</v>
      </c>
      <c r="E814" s="2" t="str">
        <f>VLOOKUP(C814,'Category Look Up'!$B:$C,2,FALSE)</f>
        <v>Home</v>
      </c>
      <c r="F814" s="2">
        <f>VLOOKUP(C814,'Sales Data'!$A:$B,2,FALSE)</f>
        <v>322</v>
      </c>
      <c r="G814" s="1">
        <f t="shared" si="20"/>
        <v>6172.7400000000007</v>
      </c>
    </row>
    <row r="815" spans="1:7" x14ac:dyDescent="0.25">
      <c r="A815" s="2" t="s">
        <v>1973</v>
      </c>
      <c r="B815" s="2" t="s">
        <v>700</v>
      </c>
      <c r="C815" s="2" t="s">
        <v>104</v>
      </c>
      <c r="D815" s="1">
        <v>17.989999999999998</v>
      </c>
      <c r="E815" s="2" t="str">
        <f>VLOOKUP(C815,'Category Look Up'!$B:$C,2,FALSE)</f>
        <v>Home</v>
      </c>
      <c r="F815" s="2">
        <f>VLOOKUP(C815,'Sales Data'!$A:$B,2,FALSE)</f>
        <v>343</v>
      </c>
      <c r="G815" s="1">
        <f t="shared" si="20"/>
        <v>6170.57</v>
      </c>
    </row>
    <row r="816" spans="1:7" x14ac:dyDescent="0.25">
      <c r="A816" s="2" t="s">
        <v>1974</v>
      </c>
      <c r="B816" s="2" t="s">
        <v>1796</v>
      </c>
      <c r="C816" s="2" t="s">
        <v>318</v>
      </c>
      <c r="D816" s="1">
        <v>39.672088637939702</v>
      </c>
      <c r="E816" s="2" t="str">
        <f>VLOOKUP(C816,'Category Look Up'!$B:$C,2,FALSE)</f>
        <v>Electronics</v>
      </c>
      <c r="F816" s="2">
        <f>VLOOKUP(C816,'Sales Data'!$A:$B,2,FALSE)</f>
        <v>155</v>
      </c>
      <c r="G816" s="1">
        <f t="shared" si="20"/>
        <v>6149.1737388806541</v>
      </c>
    </row>
    <row r="817" spans="1:7" x14ac:dyDescent="0.25">
      <c r="A817" s="2" t="s">
        <v>1974</v>
      </c>
      <c r="B817" s="2" t="s">
        <v>1905</v>
      </c>
      <c r="C817" s="2" t="s">
        <v>427</v>
      </c>
      <c r="D817" s="1">
        <v>5.8018392316169551</v>
      </c>
      <c r="E817" s="2" t="str">
        <f>VLOOKUP(C817,'Category Look Up'!$B:$C,2,FALSE)</f>
        <v>Consumables</v>
      </c>
      <c r="F817" s="2">
        <f>VLOOKUP(C817,'Sales Data'!$A:$B,2,FALSE)</f>
        <v>1053</v>
      </c>
      <c r="G817" s="1">
        <f t="shared" si="20"/>
        <v>6109.3367108926541</v>
      </c>
    </row>
    <row r="818" spans="1:7" x14ac:dyDescent="0.25">
      <c r="A818" s="2" t="s">
        <v>1974</v>
      </c>
      <c r="B818" s="2" t="s">
        <v>1537</v>
      </c>
      <c r="C818" s="2" t="s">
        <v>59</v>
      </c>
      <c r="D818" s="1">
        <v>19.258267518496407</v>
      </c>
      <c r="E818" s="2" t="str">
        <f>VLOOKUP(C818,'Category Look Up'!$B:$C,2,FALSE)</f>
        <v>Home</v>
      </c>
      <c r="F818" s="2">
        <f>VLOOKUP(C818,'Sales Data'!$A:$B,2,FALSE)</f>
        <v>317</v>
      </c>
      <c r="G818" s="1">
        <f t="shared" si="20"/>
        <v>6104.8708033633611</v>
      </c>
    </row>
    <row r="819" spans="1:7" x14ac:dyDescent="0.25">
      <c r="A819" s="2" t="s">
        <v>1973</v>
      </c>
      <c r="B819" s="2" t="s">
        <v>1027</v>
      </c>
      <c r="C819" s="2" t="s">
        <v>278</v>
      </c>
      <c r="D819" s="1">
        <v>17.989999999999998</v>
      </c>
      <c r="E819" s="2" t="str">
        <f>VLOOKUP(C819,'Category Look Up'!$B:$C,2,FALSE)</f>
        <v>Home</v>
      </c>
      <c r="F819" s="2">
        <f>VLOOKUP(C819,'Sales Data'!$A:$B,2,FALSE)</f>
        <v>339</v>
      </c>
      <c r="G819" s="1">
        <f t="shared" si="20"/>
        <v>6098.61</v>
      </c>
    </row>
    <row r="820" spans="1:7" x14ac:dyDescent="0.25">
      <c r="A820" s="2" t="s">
        <v>1975</v>
      </c>
      <c r="B820" s="2" t="s">
        <v>744</v>
      </c>
      <c r="C820" s="2" t="s">
        <v>133</v>
      </c>
      <c r="D820" s="1">
        <v>14.729324626412373</v>
      </c>
      <c r="E820" s="2" t="str">
        <f>VLOOKUP(C820,'Category Look Up'!$B:$C,2,FALSE)</f>
        <v>Consumables</v>
      </c>
      <c r="F820" s="2">
        <f>VLOOKUP(C820,'Sales Data'!$A:$B,2,FALSE)</f>
        <v>414</v>
      </c>
      <c r="G820" s="1">
        <f t="shared" si="20"/>
        <v>6097.9403953347219</v>
      </c>
    </row>
    <row r="821" spans="1:7" x14ac:dyDescent="0.25">
      <c r="A821" s="2" t="s">
        <v>1974</v>
      </c>
      <c r="B821" s="2" t="s">
        <v>1535</v>
      </c>
      <c r="C821" s="2" t="s">
        <v>57</v>
      </c>
      <c r="D821" s="1">
        <v>31.706173372140903</v>
      </c>
      <c r="E821" s="2" t="str">
        <f>VLOOKUP(C821,'Category Look Up'!$B:$C,2,FALSE)</f>
        <v>Electronics</v>
      </c>
      <c r="F821" s="2">
        <f>VLOOKUP(C821,'Sales Data'!$A:$B,2,FALSE)</f>
        <v>192</v>
      </c>
      <c r="G821" s="1">
        <f t="shared" si="20"/>
        <v>6087.5852874510529</v>
      </c>
    </row>
    <row r="822" spans="1:7" x14ac:dyDescent="0.25">
      <c r="A822" s="2" t="s">
        <v>1973</v>
      </c>
      <c r="B822" s="2" t="s">
        <v>1471</v>
      </c>
      <c r="C822" s="2" t="s">
        <v>501</v>
      </c>
      <c r="D822" s="1">
        <v>35</v>
      </c>
      <c r="E822" s="2" t="str">
        <f>VLOOKUP(C822,'Category Look Up'!$B:$C,2,FALSE)</f>
        <v>Electronics</v>
      </c>
      <c r="F822" s="2">
        <f>VLOOKUP(C822,'Sales Data'!$A:$B,2,FALSE)</f>
        <v>173</v>
      </c>
      <c r="G822" s="1">
        <f t="shared" si="20"/>
        <v>6055</v>
      </c>
    </row>
    <row r="823" spans="1:7" x14ac:dyDescent="0.25">
      <c r="A823" s="2" t="s">
        <v>1973</v>
      </c>
      <c r="B823" s="2" t="s">
        <v>692</v>
      </c>
      <c r="C823" s="2" t="s">
        <v>100</v>
      </c>
      <c r="D823" s="1">
        <v>11.99</v>
      </c>
      <c r="E823" s="2" t="str">
        <f>VLOOKUP(C823,'Category Look Up'!$B:$C,2,FALSE)</f>
        <v>Consumables</v>
      </c>
      <c r="F823" s="2">
        <f>VLOOKUP(C823,'Sales Data'!$A:$B,2,FALSE)</f>
        <v>505</v>
      </c>
      <c r="G823" s="1">
        <f t="shared" si="20"/>
        <v>6054.95</v>
      </c>
    </row>
    <row r="824" spans="1:7" x14ac:dyDescent="0.25">
      <c r="A824" s="2" t="s">
        <v>1973</v>
      </c>
      <c r="B824" s="2" t="s">
        <v>1106</v>
      </c>
      <c r="C824" s="2" t="s">
        <v>318</v>
      </c>
      <c r="D824" s="1">
        <v>38.99</v>
      </c>
      <c r="E824" s="2" t="str">
        <f>VLOOKUP(C824,'Category Look Up'!$B:$C,2,FALSE)</f>
        <v>Electronics</v>
      </c>
      <c r="F824" s="2">
        <f>VLOOKUP(C824,'Sales Data'!$A:$B,2,FALSE)</f>
        <v>155</v>
      </c>
      <c r="G824" s="1">
        <f t="shared" si="20"/>
        <v>6043.4500000000007</v>
      </c>
    </row>
    <row r="825" spans="1:7" x14ac:dyDescent="0.25">
      <c r="A825" s="2" t="s">
        <v>1975</v>
      </c>
      <c r="B825" s="2" t="s">
        <v>629</v>
      </c>
      <c r="C825" s="2" t="s">
        <v>68</v>
      </c>
      <c r="D825" s="1">
        <v>18.61824924029316</v>
      </c>
      <c r="E825" s="2" t="str">
        <f>VLOOKUP(C825,'Category Look Up'!$B:$C,2,FALSE)</f>
        <v>Home</v>
      </c>
      <c r="F825" s="2">
        <f>VLOOKUP(C825,'Sales Data'!$A:$B,2,FALSE)</f>
        <v>320</v>
      </c>
      <c r="G825" s="1">
        <f t="shared" si="20"/>
        <v>5957.8397568938108</v>
      </c>
    </row>
    <row r="826" spans="1:7" x14ac:dyDescent="0.25">
      <c r="A826" s="2" t="s">
        <v>1975</v>
      </c>
      <c r="B826" s="2" t="s">
        <v>1346</v>
      </c>
      <c r="C826" s="2" t="s">
        <v>438</v>
      </c>
      <c r="D826" s="1">
        <v>37.162424747937848</v>
      </c>
      <c r="E826" s="2" t="str">
        <f>VLOOKUP(C826,'Category Look Up'!$B:$C,2,FALSE)</f>
        <v>Electronics</v>
      </c>
      <c r="F826" s="2">
        <f>VLOOKUP(C826,'Sales Data'!$A:$B,2,FALSE)</f>
        <v>160</v>
      </c>
      <c r="G826" s="1">
        <f t="shared" si="20"/>
        <v>5945.9879596700557</v>
      </c>
    </row>
    <row r="827" spans="1:7" x14ac:dyDescent="0.25">
      <c r="A827" s="2" t="s">
        <v>1973</v>
      </c>
      <c r="B827" s="2" t="s">
        <v>540</v>
      </c>
      <c r="C827" s="2" t="s">
        <v>24</v>
      </c>
      <c r="D827" s="1">
        <v>38</v>
      </c>
      <c r="E827" s="2" t="str">
        <f>VLOOKUP(C827,'Category Look Up'!$B:$C,2,FALSE)</f>
        <v>Electronics</v>
      </c>
      <c r="F827" s="2">
        <f>VLOOKUP(C827,'Sales Data'!$A:$B,2,FALSE)</f>
        <v>156</v>
      </c>
      <c r="G827" s="1">
        <f t="shared" si="20"/>
        <v>5928</v>
      </c>
    </row>
    <row r="828" spans="1:7" x14ac:dyDescent="0.25">
      <c r="A828" s="2" t="s">
        <v>1974</v>
      </c>
      <c r="B828" s="2" t="s">
        <v>1697</v>
      </c>
      <c r="C828" s="2" t="s">
        <v>219</v>
      </c>
      <c r="D828" s="1">
        <v>29.884477866047359</v>
      </c>
      <c r="E828" s="2" t="str">
        <f>VLOOKUP(C828,'Category Look Up'!$B:$C,2,FALSE)</f>
        <v>Electronics</v>
      </c>
      <c r="F828" s="2">
        <f>VLOOKUP(C828,'Sales Data'!$A:$B,2,FALSE)</f>
        <v>198</v>
      </c>
      <c r="G828" s="1">
        <f t="shared" si="20"/>
        <v>5917.1266174773773</v>
      </c>
    </row>
    <row r="829" spans="1:7" x14ac:dyDescent="0.25">
      <c r="A829" s="2" t="s">
        <v>1975</v>
      </c>
      <c r="B829" s="2" t="s">
        <v>1135</v>
      </c>
      <c r="C829" s="2" t="s">
        <v>332</v>
      </c>
      <c r="D829" s="1">
        <v>17.543133277603321</v>
      </c>
      <c r="E829" s="2" t="str">
        <f>VLOOKUP(C829,'Category Look Up'!$B:$C,2,FALSE)</f>
        <v>Home</v>
      </c>
      <c r="F829" s="2">
        <f>VLOOKUP(C829,'Sales Data'!$A:$B,2,FALSE)</f>
        <v>337</v>
      </c>
      <c r="G829" s="1">
        <f t="shared" si="20"/>
        <v>5912.0359145523189</v>
      </c>
    </row>
    <row r="830" spans="1:7" x14ac:dyDescent="0.25">
      <c r="A830" s="2" t="s">
        <v>1974</v>
      </c>
      <c r="B830" s="2" t="s">
        <v>1876</v>
      </c>
      <c r="C830" s="2" t="s">
        <v>398</v>
      </c>
      <c r="D830" s="1">
        <v>19.499145959282671</v>
      </c>
      <c r="E830" s="2" t="str">
        <f>VLOOKUP(C830,'Category Look Up'!$B:$C,2,FALSE)</f>
        <v>Home</v>
      </c>
      <c r="F830" s="2">
        <f>VLOOKUP(C830,'Sales Data'!$A:$B,2,FALSE)</f>
        <v>303</v>
      </c>
      <c r="G830" s="1">
        <f t="shared" si="20"/>
        <v>5908.2412256626494</v>
      </c>
    </row>
    <row r="831" spans="1:7" x14ac:dyDescent="0.25">
      <c r="A831" s="2" t="s">
        <v>1975</v>
      </c>
      <c r="B831" s="2" t="s">
        <v>860</v>
      </c>
      <c r="C831" s="2" t="s">
        <v>194</v>
      </c>
      <c r="D831" s="1">
        <v>19.129896954223415</v>
      </c>
      <c r="E831" s="2" t="str">
        <f>VLOOKUP(C831,'Category Look Up'!$B:$C,2,FALSE)</f>
        <v>Home</v>
      </c>
      <c r="F831" s="2">
        <f>VLOOKUP(C831,'Sales Data'!$A:$B,2,FALSE)</f>
        <v>307</v>
      </c>
      <c r="G831" s="1">
        <f t="shared" si="20"/>
        <v>5872.8783649465886</v>
      </c>
    </row>
    <row r="832" spans="1:7" x14ac:dyDescent="0.25">
      <c r="A832" s="2" t="s">
        <v>1974</v>
      </c>
      <c r="B832" s="2" t="s">
        <v>1656</v>
      </c>
      <c r="C832" s="2" t="s">
        <v>178</v>
      </c>
      <c r="D832" s="1">
        <v>5.5550910839077661</v>
      </c>
      <c r="E832" s="2" t="str">
        <f>VLOOKUP(C832,'Category Look Up'!$B:$C,2,FALSE)</f>
        <v>Consumables</v>
      </c>
      <c r="F832" s="2">
        <f>VLOOKUP(C832,'Sales Data'!$A:$B,2,FALSE)</f>
        <v>1056</v>
      </c>
      <c r="G832" s="1">
        <f t="shared" si="20"/>
        <v>5866.1761846066011</v>
      </c>
    </row>
    <row r="833" spans="1:7" x14ac:dyDescent="0.25">
      <c r="A833" s="2" t="s">
        <v>1974</v>
      </c>
      <c r="B833" s="2" t="s">
        <v>1740</v>
      </c>
      <c r="C833" s="2" t="s">
        <v>262</v>
      </c>
      <c r="D833" s="1">
        <v>10.021440874366673</v>
      </c>
      <c r="E833" s="2" t="str">
        <f>VLOOKUP(C833,'Category Look Up'!$B:$C,2,FALSE)</f>
        <v>Consumables</v>
      </c>
      <c r="F833" s="2">
        <f>VLOOKUP(C833,'Sales Data'!$A:$B,2,FALSE)</f>
        <v>585</v>
      </c>
      <c r="G833" s="1">
        <f t="shared" si="20"/>
        <v>5862.5429115045035</v>
      </c>
    </row>
    <row r="834" spans="1:7" x14ac:dyDescent="0.25">
      <c r="A834" s="2" t="s">
        <v>1975</v>
      </c>
      <c r="B834" s="2" t="s">
        <v>1058</v>
      </c>
      <c r="C834" s="2" t="s">
        <v>293</v>
      </c>
      <c r="D834" s="1">
        <v>17.339140216437496</v>
      </c>
      <c r="E834" s="2" t="str">
        <f>VLOOKUP(C834,'Category Look Up'!$B:$C,2,FALSE)</f>
        <v>Home</v>
      </c>
      <c r="F834" s="2">
        <f>VLOOKUP(C834,'Sales Data'!$A:$B,2,FALSE)</f>
        <v>338</v>
      </c>
      <c r="G834" s="1">
        <f t="shared" ref="G834:G897" si="21">D834*F834</f>
        <v>5860.6293931558739</v>
      </c>
    </row>
    <row r="835" spans="1:7" x14ac:dyDescent="0.25">
      <c r="A835" s="2" t="s">
        <v>1974</v>
      </c>
      <c r="B835" s="2" t="s">
        <v>1732</v>
      </c>
      <c r="C835" s="2" t="s">
        <v>254</v>
      </c>
      <c r="D835" s="1">
        <v>17.215704384276325</v>
      </c>
      <c r="E835" s="2" t="str">
        <f>VLOOKUP(C835,'Category Look Up'!$B:$C,2,FALSE)</f>
        <v>Home</v>
      </c>
      <c r="F835" s="2">
        <f>VLOOKUP(C835,'Sales Data'!$A:$B,2,FALSE)</f>
        <v>340</v>
      </c>
      <c r="G835" s="1">
        <f t="shared" si="21"/>
        <v>5853.3394906539506</v>
      </c>
    </row>
    <row r="836" spans="1:7" x14ac:dyDescent="0.25">
      <c r="A836" s="2" t="s">
        <v>1975</v>
      </c>
      <c r="B836" s="2" t="s">
        <v>730</v>
      </c>
      <c r="C836" s="2" t="s">
        <v>119</v>
      </c>
      <c r="D836" s="1">
        <v>18.393519574176828</v>
      </c>
      <c r="E836" s="2" t="str">
        <f>VLOOKUP(C836,'Category Look Up'!$B:$C,2,FALSE)</f>
        <v>Home</v>
      </c>
      <c r="F836" s="2">
        <f>VLOOKUP(C836,'Sales Data'!$A:$B,2,FALSE)</f>
        <v>318</v>
      </c>
      <c r="G836" s="1">
        <f t="shared" si="21"/>
        <v>5849.1392245882316</v>
      </c>
    </row>
    <row r="837" spans="1:7" x14ac:dyDescent="0.25">
      <c r="A837" s="2" t="s">
        <v>1975</v>
      </c>
      <c r="B837" s="2" t="s">
        <v>1408</v>
      </c>
      <c r="C837" s="2" t="s">
        <v>469</v>
      </c>
      <c r="D837" s="1">
        <v>18.713773951725287</v>
      </c>
      <c r="E837" s="2" t="str">
        <f>VLOOKUP(C837,'Category Look Up'!$B:$C,2,FALSE)</f>
        <v>Consumables</v>
      </c>
      <c r="F837" s="2">
        <f>VLOOKUP(C837,'Sales Data'!$A:$B,2,FALSE)</f>
        <v>311</v>
      </c>
      <c r="G837" s="1">
        <f t="shared" si="21"/>
        <v>5819.9836989865644</v>
      </c>
    </row>
    <row r="838" spans="1:7" x14ac:dyDescent="0.25">
      <c r="A838" s="2" t="s">
        <v>1973</v>
      </c>
      <c r="B838" s="2" t="s">
        <v>891</v>
      </c>
      <c r="C838" s="2" t="s">
        <v>210</v>
      </c>
      <c r="D838" s="1">
        <v>30.27</v>
      </c>
      <c r="E838" s="2" t="str">
        <f>VLOOKUP(C838,'Category Look Up'!$B:$C,2,FALSE)</f>
        <v>Electronics</v>
      </c>
      <c r="F838" s="2">
        <f>VLOOKUP(C838,'Sales Data'!$A:$B,2,FALSE)</f>
        <v>192</v>
      </c>
      <c r="G838" s="1">
        <f t="shared" si="21"/>
        <v>5811.84</v>
      </c>
    </row>
    <row r="839" spans="1:7" x14ac:dyDescent="0.25">
      <c r="A839" s="2" t="s">
        <v>1974</v>
      </c>
      <c r="B839" s="2" t="s">
        <v>1888</v>
      </c>
      <c r="C839" s="2" t="s">
        <v>410</v>
      </c>
      <c r="D839" s="1">
        <v>19.27614924746938</v>
      </c>
      <c r="E839" s="2" t="str">
        <f>VLOOKUP(C839,'Category Look Up'!$B:$C,2,FALSE)</f>
        <v>Home</v>
      </c>
      <c r="F839" s="2">
        <f>VLOOKUP(C839,'Sales Data'!$A:$B,2,FALSE)</f>
        <v>301</v>
      </c>
      <c r="G839" s="1">
        <f t="shared" si="21"/>
        <v>5802.1209234882836</v>
      </c>
    </row>
    <row r="840" spans="1:7" x14ac:dyDescent="0.25">
      <c r="A840" s="2" t="s">
        <v>1974</v>
      </c>
      <c r="B840" s="2" t="s">
        <v>1546</v>
      </c>
      <c r="C840" s="2" t="s">
        <v>68</v>
      </c>
      <c r="D840" s="1">
        <v>18.128673430946289</v>
      </c>
      <c r="E840" s="2" t="str">
        <f>VLOOKUP(C840,'Category Look Up'!$B:$C,2,FALSE)</f>
        <v>Home</v>
      </c>
      <c r="F840" s="2">
        <f>VLOOKUP(C840,'Sales Data'!$A:$B,2,FALSE)</f>
        <v>320</v>
      </c>
      <c r="G840" s="1">
        <f t="shared" si="21"/>
        <v>5801.1754979028128</v>
      </c>
    </row>
    <row r="841" spans="1:7" x14ac:dyDescent="0.25">
      <c r="A841" s="2" t="s">
        <v>1973</v>
      </c>
      <c r="B841" s="2" t="s">
        <v>614</v>
      </c>
      <c r="C841" s="2" t="s">
        <v>61</v>
      </c>
      <c r="D841" s="1">
        <v>10.84</v>
      </c>
      <c r="E841" s="2" t="str">
        <f>VLOOKUP(C841,'Category Look Up'!$B:$C,2,FALSE)</f>
        <v>Consumables</v>
      </c>
      <c r="F841" s="2">
        <f>VLOOKUP(C841,'Sales Data'!$A:$B,2,FALSE)</f>
        <v>535</v>
      </c>
      <c r="G841" s="1">
        <f t="shared" si="21"/>
        <v>5799.4</v>
      </c>
    </row>
    <row r="842" spans="1:7" x14ac:dyDescent="0.25">
      <c r="A842" s="2" t="s">
        <v>1974</v>
      </c>
      <c r="B842" s="2" t="s">
        <v>1944</v>
      </c>
      <c r="C842" s="2" t="s">
        <v>480</v>
      </c>
      <c r="D842" s="1">
        <v>37.3668788097674</v>
      </c>
      <c r="E842" s="2" t="str">
        <f>VLOOKUP(C842,'Category Look Up'!$B:$C,2,FALSE)</f>
        <v>Electronics</v>
      </c>
      <c r="F842" s="2">
        <f>VLOOKUP(C842,'Sales Data'!$A:$B,2,FALSE)</f>
        <v>155</v>
      </c>
      <c r="G842" s="1">
        <f t="shared" si="21"/>
        <v>5791.8662155139473</v>
      </c>
    </row>
    <row r="843" spans="1:7" x14ac:dyDescent="0.25">
      <c r="A843" s="2" t="s">
        <v>1973</v>
      </c>
      <c r="B843" s="2" t="s">
        <v>1302</v>
      </c>
      <c r="C843" s="2" t="s">
        <v>416</v>
      </c>
      <c r="D843" s="1">
        <v>10.74</v>
      </c>
      <c r="E843" s="2" t="str">
        <f>VLOOKUP(C843,'Category Look Up'!$B:$C,2,FALSE)</f>
        <v>Home</v>
      </c>
      <c r="F843" s="2">
        <f>VLOOKUP(C843,'Sales Data'!$A:$B,2,FALSE)</f>
        <v>538</v>
      </c>
      <c r="G843" s="1">
        <f t="shared" si="21"/>
        <v>5778.12</v>
      </c>
    </row>
    <row r="844" spans="1:7" x14ac:dyDescent="0.25">
      <c r="A844" s="2" t="s">
        <v>1973</v>
      </c>
      <c r="B844" s="2" t="s">
        <v>979</v>
      </c>
      <c r="C844" s="2" t="s">
        <v>254</v>
      </c>
      <c r="D844" s="1">
        <v>16.989999999999998</v>
      </c>
      <c r="E844" s="2" t="str">
        <f>VLOOKUP(C844,'Category Look Up'!$B:$C,2,FALSE)</f>
        <v>Home</v>
      </c>
      <c r="F844" s="2">
        <f>VLOOKUP(C844,'Sales Data'!$A:$B,2,FALSE)</f>
        <v>340</v>
      </c>
      <c r="G844" s="1">
        <f t="shared" si="21"/>
        <v>5776.5999999999995</v>
      </c>
    </row>
    <row r="845" spans="1:7" x14ac:dyDescent="0.25">
      <c r="A845" s="2" t="s">
        <v>1974</v>
      </c>
      <c r="B845" s="2" t="s">
        <v>1658</v>
      </c>
      <c r="C845" s="2" t="s">
        <v>180</v>
      </c>
      <c r="D845" s="1">
        <v>37.370524284478549</v>
      </c>
      <c r="E845" s="2" t="str">
        <f>VLOOKUP(C845,'Category Look Up'!$B:$C,2,FALSE)</f>
        <v>Electronics</v>
      </c>
      <c r="F845" s="2">
        <f>VLOOKUP(C845,'Sales Data'!$A:$B,2,FALSE)</f>
        <v>154</v>
      </c>
      <c r="G845" s="1">
        <f t="shared" si="21"/>
        <v>5755.0607398096963</v>
      </c>
    </row>
    <row r="846" spans="1:7" x14ac:dyDescent="0.25">
      <c r="A846" s="2" t="s">
        <v>1974</v>
      </c>
      <c r="B846" s="2" t="s">
        <v>1873</v>
      </c>
      <c r="C846" s="2" t="s">
        <v>395</v>
      </c>
      <c r="D846" s="1">
        <v>9.7747918680263322</v>
      </c>
      <c r="E846" s="2" t="str">
        <f>VLOOKUP(C846,'Category Look Up'!$B:$C,2,FALSE)</f>
        <v>Home</v>
      </c>
      <c r="F846" s="2">
        <f>VLOOKUP(C846,'Sales Data'!$A:$B,2,FALSE)</f>
        <v>588</v>
      </c>
      <c r="G846" s="1">
        <f t="shared" si="21"/>
        <v>5747.5776183994831</v>
      </c>
    </row>
    <row r="847" spans="1:7" x14ac:dyDescent="0.25">
      <c r="A847" s="2" t="s">
        <v>1974</v>
      </c>
      <c r="B847" s="2" t="s">
        <v>1953</v>
      </c>
      <c r="C847" s="2" t="s">
        <v>489</v>
      </c>
      <c r="D847" s="1">
        <v>29.378429051296617</v>
      </c>
      <c r="E847" s="2" t="str">
        <f>VLOOKUP(C847,'Category Look Up'!$B:$C,2,FALSE)</f>
        <v>Electronics</v>
      </c>
      <c r="F847" s="2">
        <f>VLOOKUP(C847,'Sales Data'!$A:$B,2,FALSE)</f>
        <v>195</v>
      </c>
      <c r="G847" s="1">
        <f t="shared" si="21"/>
        <v>5728.7936650028405</v>
      </c>
    </row>
    <row r="848" spans="1:7" x14ac:dyDescent="0.25">
      <c r="A848" s="2" t="s">
        <v>1975</v>
      </c>
      <c r="B848" s="2" t="s">
        <v>1131</v>
      </c>
      <c r="C848" s="2" t="s">
        <v>330</v>
      </c>
      <c r="D848" s="1">
        <v>36.001389552633995</v>
      </c>
      <c r="E848" s="2" t="str">
        <f>VLOOKUP(C848,'Category Look Up'!$B:$C,2,FALSE)</f>
        <v>Electronics</v>
      </c>
      <c r="F848" s="2">
        <f>VLOOKUP(C848,'Sales Data'!$A:$B,2,FALSE)</f>
        <v>159</v>
      </c>
      <c r="G848" s="1">
        <f t="shared" si="21"/>
        <v>5724.2209388688052</v>
      </c>
    </row>
    <row r="849" spans="1:7" x14ac:dyDescent="0.25">
      <c r="A849" s="2" t="s">
        <v>1974</v>
      </c>
      <c r="B849" s="2" t="s">
        <v>1744</v>
      </c>
      <c r="C849" s="2" t="s">
        <v>266</v>
      </c>
      <c r="D849" s="1">
        <v>16.892665302590903</v>
      </c>
      <c r="E849" s="2" t="str">
        <f>VLOOKUP(C849,'Category Look Up'!$B:$C,2,FALSE)</f>
        <v>Home</v>
      </c>
      <c r="F849" s="2">
        <f>VLOOKUP(C849,'Sales Data'!$A:$B,2,FALSE)</f>
        <v>338</v>
      </c>
      <c r="G849" s="1">
        <f t="shared" si="21"/>
        <v>5709.720872275725</v>
      </c>
    </row>
    <row r="850" spans="1:7" x14ac:dyDescent="0.25">
      <c r="A850" s="2" t="s">
        <v>1974</v>
      </c>
      <c r="B850" s="2" t="s">
        <v>1648</v>
      </c>
      <c r="C850" s="2" t="s">
        <v>170</v>
      </c>
      <c r="D850" s="1">
        <v>16.756077759105601</v>
      </c>
      <c r="E850" s="2" t="str">
        <f>VLOOKUP(C850,'Category Look Up'!$B:$C,2,FALSE)</f>
        <v>Home</v>
      </c>
      <c r="F850" s="2">
        <f>VLOOKUP(C850,'Sales Data'!$A:$B,2,FALSE)</f>
        <v>339</v>
      </c>
      <c r="G850" s="1">
        <f t="shared" si="21"/>
        <v>5680.310360336799</v>
      </c>
    </row>
    <row r="851" spans="1:7" x14ac:dyDescent="0.25">
      <c r="A851" s="2" t="s">
        <v>1975</v>
      </c>
      <c r="B851" s="2" t="s">
        <v>693</v>
      </c>
      <c r="C851" s="2" t="s">
        <v>100</v>
      </c>
      <c r="D851" s="1">
        <v>11.218714766185084</v>
      </c>
      <c r="E851" s="2" t="str">
        <f>VLOOKUP(C851,'Category Look Up'!$B:$C,2,FALSE)</f>
        <v>Consumables</v>
      </c>
      <c r="F851" s="2">
        <f>VLOOKUP(C851,'Sales Data'!$A:$B,2,FALSE)</f>
        <v>505</v>
      </c>
      <c r="G851" s="1">
        <f t="shared" si="21"/>
        <v>5665.4509569234669</v>
      </c>
    </row>
    <row r="852" spans="1:7" x14ac:dyDescent="0.25">
      <c r="A852" s="2" t="s">
        <v>1974</v>
      </c>
      <c r="B852" s="2" t="s">
        <v>1884</v>
      </c>
      <c r="C852" s="2" t="s">
        <v>406</v>
      </c>
      <c r="D852" s="1">
        <v>5.5572838409870107</v>
      </c>
      <c r="E852" s="2" t="str">
        <f>VLOOKUP(C852,'Category Look Up'!$B:$C,2,FALSE)</f>
        <v>Consumables</v>
      </c>
      <c r="F852" s="2">
        <f>VLOOKUP(C852,'Sales Data'!$A:$B,2,FALSE)</f>
        <v>1019</v>
      </c>
      <c r="G852" s="1">
        <f t="shared" si="21"/>
        <v>5662.8722339657643</v>
      </c>
    </row>
    <row r="853" spans="1:7" x14ac:dyDescent="0.25">
      <c r="A853" s="2" t="s">
        <v>1975</v>
      </c>
      <c r="B853" s="2" t="s">
        <v>866</v>
      </c>
      <c r="C853" s="2" t="s">
        <v>197</v>
      </c>
      <c r="D853" s="1">
        <v>17.607568606930009</v>
      </c>
      <c r="E853" s="2" t="str">
        <f>VLOOKUP(C853,'Category Look Up'!$B:$C,2,FALSE)</f>
        <v>Home</v>
      </c>
      <c r="F853" s="2">
        <f>VLOOKUP(C853,'Sales Data'!$A:$B,2,FALSE)</f>
        <v>320</v>
      </c>
      <c r="G853" s="1">
        <f t="shared" si="21"/>
        <v>5634.4219542176033</v>
      </c>
    </row>
    <row r="854" spans="1:7" x14ac:dyDescent="0.25">
      <c r="A854" s="2" t="s">
        <v>1975</v>
      </c>
      <c r="B854" s="2" t="s">
        <v>1303</v>
      </c>
      <c r="C854" s="2" t="s">
        <v>416</v>
      </c>
      <c r="D854" s="1">
        <v>10.460569417517453</v>
      </c>
      <c r="E854" s="2" t="str">
        <f>VLOOKUP(C854,'Category Look Up'!$B:$C,2,FALSE)</f>
        <v>Home</v>
      </c>
      <c r="F854" s="2">
        <f>VLOOKUP(C854,'Sales Data'!$A:$B,2,FALSE)</f>
        <v>538</v>
      </c>
      <c r="G854" s="1">
        <f t="shared" si="21"/>
        <v>5627.7863466243898</v>
      </c>
    </row>
    <row r="855" spans="1:7" x14ac:dyDescent="0.25">
      <c r="A855" s="2" t="s">
        <v>1975</v>
      </c>
      <c r="B855" s="2" t="s">
        <v>1324</v>
      </c>
      <c r="C855" s="2" t="s">
        <v>427</v>
      </c>
      <c r="D855" s="1">
        <v>5.33253267524554</v>
      </c>
      <c r="E855" s="2" t="str">
        <f>VLOOKUP(C855,'Category Look Up'!$B:$C,2,FALSE)</f>
        <v>Consumables</v>
      </c>
      <c r="F855" s="2">
        <f>VLOOKUP(C855,'Sales Data'!$A:$B,2,FALSE)</f>
        <v>1053</v>
      </c>
      <c r="G855" s="1">
        <f t="shared" si="21"/>
        <v>5615.1569070335536</v>
      </c>
    </row>
    <row r="856" spans="1:7" x14ac:dyDescent="0.25">
      <c r="A856" s="2" t="s">
        <v>1975</v>
      </c>
      <c r="B856" s="2" t="s">
        <v>892</v>
      </c>
      <c r="C856" s="2" t="s">
        <v>210</v>
      </c>
      <c r="D856" s="1">
        <v>29.2324051707139</v>
      </c>
      <c r="E856" s="2" t="str">
        <f>VLOOKUP(C856,'Category Look Up'!$B:$C,2,FALSE)</f>
        <v>Electronics</v>
      </c>
      <c r="F856" s="2">
        <f>VLOOKUP(C856,'Sales Data'!$A:$B,2,FALSE)</f>
        <v>192</v>
      </c>
      <c r="G856" s="1">
        <f t="shared" si="21"/>
        <v>5612.6217927770685</v>
      </c>
    </row>
    <row r="857" spans="1:7" x14ac:dyDescent="0.25">
      <c r="A857" s="2" t="s">
        <v>1974</v>
      </c>
      <c r="B857" s="2" t="s">
        <v>1947</v>
      </c>
      <c r="C857" s="2" t="s">
        <v>483</v>
      </c>
      <c r="D857" s="1">
        <v>28.339771471862921</v>
      </c>
      <c r="E857" s="2" t="str">
        <f>VLOOKUP(C857,'Category Look Up'!$B:$C,2,FALSE)</f>
        <v>Electronics</v>
      </c>
      <c r="F857" s="2">
        <f>VLOOKUP(C857,'Sales Data'!$A:$B,2,FALSE)</f>
        <v>198</v>
      </c>
      <c r="G857" s="1">
        <f t="shared" si="21"/>
        <v>5611.2747514288585</v>
      </c>
    </row>
    <row r="858" spans="1:7" x14ac:dyDescent="0.25">
      <c r="A858" s="2" t="s">
        <v>1974</v>
      </c>
      <c r="B858" s="2" t="s">
        <v>1638</v>
      </c>
      <c r="C858" s="2" t="s">
        <v>160</v>
      </c>
      <c r="D858" s="1">
        <v>5.4859068336959238</v>
      </c>
      <c r="E858" s="2" t="str">
        <f>VLOOKUP(C858,'Category Look Up'!$B:$C,2,FALSE)</f>
        <v>Consumables</v>
      </c>
      <c r="F858" s="2">
        <f>VLOOKUP(C858,'Sales Data'!$A:$B,2,FALSE)</f>
        <v>1022</v>
      </c>
      <c r="G858" s="1">
        <f t="shared" si="21"/>
        <v>5606.5967840372341</v>
      </c>
    </row>
    <row r="859" spans="1:7" x14ac:dyDescent="0.25">
      <c r="A859" s="2" t="s">
        <v>1975</v>
      </c>
      <c r="B859" s="2" t="s">
        <v>649</v>
      </c>
      <c r="C859" s="2" t="s">
        <v>78</v>
      </c>
      <c r="D859" s="1">
        <v>28.064090156559992</v>
      </c>
      <c r="E859" s="2" t="str">
        <f>VLOOKUP(C859,'Category Look Up'!$B:$C,2,FALSE)</f>
        <v>Electronics</v>
      </c>
      <c r="F859" s="2">
        <f>VLOOKUP(C859,'Sales Data'!$A:$B,2,FALSE)</f>
        <v>199</v>
      </c>
      <c r="G859" s="1">
        <f t="shared" si="21"/>
        <v>5584.753941155438</v>
      </c>
    </row>
    <row r="860" spans="1:7" x14ac:dyDescent="0.25">
      <c r="A860" s="2" t="s">
        <v>1975</v>
      </c>
      <c r="B860" s="2" t="s">
        <v>611</v>
      </c>
      <c r="C860" s="2" t="s">
        <v>59</v>
      </c>
      <c r="D860" s="1">
        <v>17.560558946583431</v>
      </c>
      <c r="E860" s="2" t="str">
        <f>VLOOKUP(C860,'Category Look Up'!$B:$C,2,FALSE)</f>
        <v>Home</v>
      </c>
      <c r="F860" s="2">
        <f>VLOOKUP(C860,'Sales Data'!$A:$B,2,FALSE)</f>
        <v>317</v>
      </c>
      <c r="G860" s="1">
        <f t="shared" si="21"/>
        <v>5566.6971860669473</v>
      </c>
    </row>
    <row r="861" spans="1:7" x14ac:dyDescent="0.25">
      <c r="A861" s="2" t="s">
        <v>1974</v>
      </c>
      <c r="B861" s="2" t="s">
        <v>1787</v>
      </c>
      <c r="C861" s="2" t="s">
        <v>309</v>
      </c>
      <c r="D861" s="1">
        <v>31.414498161546774</v>
      </c>
      <c r="E861" s="2" t="str">
        <f>VLOOKUP(C861,'Category Look Up'!$B:$C,2,FALSE)</f>
        <v>Electronics</v>
      </c>
      <c r="F861" s="2">
        <f>VLOOKUP(C861,'Sales Data'!$A:$B,2,FALSE)</f>
        <v>177</v>
      </c>
      <c r="G861" s="1">
        <f t="shared" si="21"/>
        <v>5560.3661745937789</v>
      </c>
    </row>
    <row r="862" spans="1:7" x14ac:dyDescent="0.25">
      <c r="A862" s="2" t="s">
        <v>1973</v>
      </c>
      <c r="B862" s="2" t="s">
        <v>831</v>
      </c>
      <c r="C862" s="2" t="s">
        <v>180</v>
      </c>
      <c r="D862" s="1">
        <v>36</v>
      </c>
      <c r="E862" s="2" t="str">
        <f>VLOOKUP(C862,'Category Look Up'!$B:$C,2,FALSE)</f>
        <v>Electronics</v>
      </c>
      <c r="F862" s="2">
        <f>VLOOKUP(C862,'Sales Data'!$A:$B,2,FALSE)</f>
        <v>154</v>
      </c>
      <c r="G862" s="1">
        <f t="shared" si="21"/>
        <v>5544</v>
      </c>
    </row>
    <row r="863" spans="1:7" x14ac:dyDescent="0.25">
      <c r="A863" s="2" t="s">
        <v>1974</v>
      </c>
      <c r="B863" s="2" t="s">
        <v>1519</v>
      </c>
      <c r="C863" s="2" t="s">
        <v>41</v>
      </c>
      <c r="D863" s="1">
        <v>16.082113654213234</v>
      </c>
      <c r="E863" s="2" t="str">
        <f>VLOOKUP(C863,'Category Look Up'!$B:$C,2,FALSE)</f>
        <v>Home</v>
      </c>
      <c r="F863" s="2">
        <f>VLOOKUP(C863,'Sales Data'!$A:$B,2,FALSE)</f>
        <v>344</v>
      </c>
      <c r="G863" s="1">
        <f t="shared" si="21"/>
        <v>5532.2470970493523</v>
      </c>
    </row>
    <row r="864" spans="1:7" x14ac:dyDescent="0.25">
      <c r="A864" s="2" t="s">
        <v>1974</v>
      </c>
      <c r="B864" s="2" t="s">
        <v>1844</v>
      </c>
      <c r="C864" s="2" t="s">
        <v>366</v>
      </c>
      <c r="D864" s="1">
        <v>29.686260918523008</v>
      </c>
      <c r="E864" s="2" t="str">
        <f>VLOOKUP(C864,'Category Look Up'!$B:$C,2,FALSE)</f>
        <v>Electronics</v>
      </c>
      <c r="F864" s="2">
        <f>VLOOKUP(C864,'Sales Data'!$A:$B,2,FALSE)</f>
        <v>186</v>
      </c>
      <c r="G864" s="1">
        <f t="shared" si="21"/>
        <v>5521.6445308452794</v>
      </c>
    </row>
    <row r="865" spans="1:7" x14ac:dyDescent="0.25">
      <c r="A865" s="2" t="s">
        <v>1973</v>
      </c>
      <c r="B865" s="2" t="s">
        <v>1224</v>
      </c>
      <c r="C865" s="2" t="s">
        <v>377</v>
      </c>
      <c r="D865" s="1">
        <v>17.36</v>
      </c>
      <c r="E865" s="2" t="str">
        <f>VLOOKUP(C865,'Category Look Up'!$B:$C,2,FALSE)</f>
        <v>Home</v>
      </c>
      <c r="F865" s="2">
        <f>VLOOKUP(C865,'Sales Data'!$A:$B,2,FALSE)</f>
        <v>318</v>
      </c>
      <c r="G865" s="1">
        <f t="shared" si="21"/>
        <v>5520.48</v>
      </c>
    </row>
    <row r="866" spans="1:7" x14ac:dyDescent="0.25">
      <c r="A866" s="2" t="s">
        <v>1974</v>
      </c>
      <c r="B866" s="2" t="s">
        <v>1835</v>
      </c>
      <c r="C866" s="2" t="s">
        <v>357</v>
      </c>
      <c r="D866" s="1">
        <v>16.043512791362321</v>
      </c>
      <c r="E866" s="2" t="str">
        <f>VLOOKUP(C866,'Category Look Up'!$B:$C,2,FALSE)</f>
        <v>Electronics</v>
      </c>
      <c r="F866" s="2">
        <f>VLOOKUP(C866,'Sales Data'!$A:$B,2,FALSE)</f>
        <v>343</v>
      </c>
      <c r="G866" s="1">
        <f t="shared" si="21"/>
        <v>5502.9248874372761</v>
      </c>
    </row>
    <row r="867" spans="1:7" x14ac:dyDescent="0.25">
      <c r="A867" s="2" t="s">
        <v>1975</v>
      </c>
      <c r="B867" s="2" t="s">
        <v>1231</v>
      </c>
      <c r="C867" s="2" t="s">
        <v>380</v>
      </c>
      <c r="D867" s="1">
        <v>17.59790821070845</v>
      </c>
      <c r="E867" s="2" t="str">
        <f>VLOOKUP(C867,'Category Look Up'!$B:$C,2,FALSE)</f>
        <v>Home</v>
      </c>
      <c r="F867" s="2">
        <f>VLOOKUP(C867,'Sales Data'!$A:$B,2,FALSE)</f>
        <v>312</v>
      </c>
      <c r="G867" s="1">
        <f t="shared" si="21"/>
        <v>5490.5473617410362</v>
      </c>
    </row>
    <row r="868" spans="1:7" x14ac:dyDescent="0.25">
      <c r="A868" s="2" t="s">
        <v>1975</v>
      </c>
      <c r="B868" s="2" t="s">
        <v>1410</v>
      </c>
      <c r="C868" s="2" t="s">
        <v>470</v>
      </c>
      <c r="D868" s="1">
        <v>18.42392726201976</v>
      </c>
      <c r="E868" s="2" t="str">
        <f>VLOOKUP(C868,'Category Look Up'!$B:$C,2,FALSE)</f>
        <v>Home</v>
      </c>
      <c r="F868" s="2">
        <f>VLOOKUP(C868,'Sales Data'!$A:$B,2,FALSE)</f>
        <v>298</v>
      </c>
      <c r="G868" s="1">
        <f t="shared" si="21"/>
        <v>5490.3303240818886</v>
      </c>
    </row>
    <row r="869" spans="1:7" x14ac:dyDescent="0.25">
      <c r="A869" s="2" t="s">
        <v>1974</v>
      </c>
      <c r="B869" s="2" t="s">
        <v>1576</v>
      </c>
      <c r="C869" s="2" t="s">
        <v>98</v>
      </c>
      <c r="D869" s="1">
        <v>17.414585602236151</v>
      </c>
      <c r="E869" s="2" t="str">
        <f>VLOOKUP(C869,'Category Look Up'!$B:$C,2,FALSE)</f>
        <v>Home</v>
      </c>
      <c r="F869" s="2">
        <f>VLOOKUP(C869,'Sales Data'!$A:$B,2,FALSE)</f>
        <v>314</v>
      </c>
      <c r="G869" s="1">
        <f t="shared" si="21"/>
        <v>5468.179879102152</v>
      </c>
    </row>
    <row r="870" spans="1:7" x14ac:dyDescent="0.25">
      <c r="A870" s="2" t="s">
        <v>1974</v>
      </c>
      <c r="B870" s="2" t="s">
        <v>1904</v>
      </c>
      <c r="C870" s="2" t="s">
        <v>426</v>
      </c>
      <c r="D870" s="1">
        <v>29.693568467279633</v>
      </c>
      <c r="E870" s="2" t="str">
        <f>VLOOKUP(C870,'Category Look Up'!$B:$C,2,FALSE)</f>
        <v>Electronics</v>
      </c>
      <c r="F870" s="2">
        <f>VLOOKUP(C870,'Sales Data'!$A:$B,2,FALSE)</f>
        <v>184</v>
      </c>
      <c r="G870" s="1">
        <f t="shared" si="21"/>
        <v>5463.6165979794523</v>
      </c>
    </row>
    <row r="871" spans="1:7" x14ac:dyDescent="0.25">
      <c r="A871" s="2" t="s">
        <v>1973</v>
      </c>
      <c r="B871" s="2" t="s">
        <v>1200</v>
      </c>
      <c r="C871" s="2" t="s">
        <v>365</v>
      </c>
      <c r="D871" s="1">
        <v>17.05</v>
      </c>
      <c r="E871" s="2" t="str">
        <f>VLOOKUP(C871,'Category Look Up'!$B:$C,2,FALSE)</f>
        <v>Home</v>
      </c>
      <c r="F871" s="2">
        <f>VLOOKUP(C871,'Sales Data'!$A:$B,2,FALSE)</f>
        <v>320</v>
      </c>
      <c r="G871" s="1">
        <f t="shared" si="21"/>
        <v>5456</v>
      </c>
    </row>
    <row r="872" spans="1:7" x14ac:dyDescent="0.25">
      <c r="A872" s="2" t="s">
        <v>1975</v>
      </c>
      <c r="B872" s="2" t="s">
        <v>1291</v>
      </c>
      <c r="C872" s="2" t="s">
        <v>410</v>
      </c>
      <c r="D872" s="1">
        <v>18.122899480551183</v>
      </c>
      <c r="E872" s="2" t="str">
        <f>VLOOKUP(C872,'Category Look Up'!$B:$C,2,FALSE)</f>
        <v>Home</v>
      </c>
      <c r="F872" s="2">
        <f>VLOOKUP(C872,'Sales Data'!$A:$B,2,FALSE)</f>
        <v>301</v>
      </c>
      <c r="G872" s="1">
        <f t="shared" si="21"/>
        <v>5454.9927436459066</v>
      </c>
    </row>
    <row r="873" spans="1:7" x14ac:dyDescent="0.25">
      <c r="A873" s="2" t="s">
        <v>1973</v>
      </c>
      <c r="B873" s="2" t="s">
        <v>1307</v>
      </c>
      <c r="C873" s="2" t="s">
        <v>419</v>
      </c>
      <c r="D873" s="1">
        <v>16</v>
      </c>
      <c r="E873" s="2" t="str">
        <f>VLOOKUP(C873,'Category Look Up'!$B:$C,2,FALSE)</f>
        <v>Home</v>
      </c>
      <c r="F873" s="2">
        <f>VLOOKUP(C873,'Sales Data'!$A:$B,2,FALSE)</f>
        <v>340</v>
      </c>
      <c r="G873" s="1">
        <f t="shared" si="21"/>
        <v>5440</v>
      </c>
    </row>
    <row r="874" spans="1:7" x14ac:dyDescent="0.25">
      <c r="A874" s="2" t="s">
        <v>1974</v>
      </c>
      <c r="B874" s="2" t="s">
        <v>1689</v>
      </c>
      <c r="C874" s="2" t="s">
        <v>211</v>
      </c>
      <c r="D874" s="1">
        <v>9.6271988350685866</v>
      </c>
      <c r="E874" s="2" t="str">
        <f>VLOOKUP(C874,'Category Look Up'!$B:$C,2,FALSE)</f>
        <v>Consumables</v>
      </c>
      <c r="F874" s="2">
        <f>VLOOKUP(C874,'Sales Data'!$A:$B,2,FALSE)</f>
        <v>565</v>
      </c>
      <c r="G874" s="1">
        <f t="shared" si="21"/>
        <v>5439.3673418137514</v>
      </c>
    </row>
    <row r="875" spans="1:7" x14ac:dyDescent="0.25">
      <c r="A875" s="2" t="s">
        <v>1975</v>
      </c>
      <c r="B875" s="2" t="s">
        <v>782</v>
      </c>
      <c r="C875" s="2" t="s">
        <v>155</v>
      </c>
      <c r="D875" s="1">
        <v>16.944935908206787</v>
      </c>
      <c r="E875" s="2" t="str">
        <f>VLOOKUP(C875,'Category Look Up'!$B:$C,2,FALSE)</f>
        <v>Home</v>
      </c>
      <c r="F875" s="2">
        <f>VLOOKUP(C875,'Sales Data'!$A:$B,2,FALSE)</f>
        <v>321</v>
      </c>
      <c r="G875" s="1">
        <f t="shared" si="21"/>
        <v>5439.3244265343783</v>
      </c>
    </row>
    <row r="876" spans="1:7" x14ac:dyDescent="0.25">
      <c r="A876" s="2" t="s">
        <v>1975</v>
      </c>
      <c r="B876" s="2" t="s">
        <v>1314</v>
      </c>
      <c r="C876" s="2" t="s">
        <v>422</v>
      </c>
      <c r="D876" s="1">
        <v>16.343025397222849</v>
      </c>
      <c r="E876" s="2" t="str">
        <f>VLOOKUP(C876,'Category Look Up'!$B:$C,2,FALSE)</f>
        <v>Home</v>
      </c>
      <c r="F876" s="2">
        <f>VLOOKUP(C876,'Sales Data'!$A:$B,2,FALSE)</f>
        <v>332</v>
      </c>
      <c r="G876" s="1">
        <f t="shared" si="21"/>
        <v>5425.8844318779857</v>
      </c>
    </row>
    <row r="877" spans="1:7" x14ac:dyDescent="0.25">
      <c r="A877" s="2" t="s">
        <v>1974</v>
      </c>
      <c r="B877" s="2" t="s">
        <v>1542</v>
      </c>
      <c r="C877" s="2" t="s">
        <v>64</v>
      </c>
      <c r="D877" s="1">
        <v>9.4507366389658518</v>
      </c>
      <c r="E877" s="2" t="str">
        <f>VLOOKUP(C877,'Category Look Up'!$B:$C,2,FALSE)</f>
        <v>Consumables</v>
      </c>
      <c r="F877" s="2">
        <f>VLOOKUP(C877,'Sales Data'!$A:$B,2,FALSE)</f>
        <v>574</v>
      </c>
      <c r="G877" s="1">
        <f t="shared" si="21"/>
        <v>5424.7228307663991</v>
      </c>
    </row>
    <row r="878" spans="1:7" x14ac:dyDescent="0.25">
      <c r="A878" s="2" t="s">
        <v>1974</v>
      </c>
      <c r="B878" s="2" t="s">
        <v>1741</v>
      </c>
      <c r="C878" s="2" t="s">
        <v>263</v>
      </c>
      <c r="D878" s="1">
        <v>16.163156474142077</v>
      </c>
      <c r="E878" s="2" t="str">
        <f>VLOOKUP(C878,'Category Look Up'!$B:$C,2,FALSE)</f>
        <v>Home</v>
      </c>
      <c r="F878" s="2">
        <f>VLOOKUP(C878,'Sales Data'!$A:$B,2,FALSE)</f>
        <v>335</v>
      </c>
      <c r="G878" s="1">
        <f t="shared" si="21"/>
        <v>5414.6574188375962</v>
      </c>
    </row>
    <row r="879" spans="1:7" x14ac:dyDescent="0.25">
      <c r="A879" s="2" t="s">
        <v>1974</v>
      </c>
      <c r="B879" s="2" t="s">
        <v>1861</v>
      </c>
      <c r="C879" s="2" t="s">
        <v>383</v>
      </c>
      <c r="D879" s="1">
        <v>16.529311118732831</v>
      </c>
      <c r="E879" s="2" t="str">
        <f>VLOOKUP(C879,'Category Look Up'!$B:$C,2,FALSE)</f>
        <v>Home</v>
      </c>
      <c r="F879" s="2">
        <f>VLOOKUP(C879,'Sales Data'!$A:$B,2,FALSE)</f>
        <v>327</v>
      </c>
      <c r="G879" s="1">
        <f t="shared" si="21"/>
        <v>5405.084735825636</v>
      </c>
    </row>
    <row r="880" spans="1:7" x14ac:dyDescent="0.25">
      <c r="A880" s="2" t="s">
        <v>1975</v>
      </c>
      <c r="B880" s="2" t="s">
        <v>920</v>
      </c>
      <c r="C880" s="2" t="s">
        <v>224</v>
      </c>
      <c r="D880" s="1">
        <v>15.71788174289472</v>
      </c>
      <c r="E880" s="2" t="str">
        <f>VLOOKUP(C880,'Category Look Up'!$B:$C,2,FALSE)</f>
        <v>Home</v>
      </c>
      <c r="F880" s="2">
        <f>VLOOKUP(C880,'Sales Data'!$A:$B,2,FALSE)</f>
        <v>342</v>
      </c>
      <c r="G880" s="1">
        <f t="shared" si="21"/>
        <v>5375.5155560699941</v>
      </c>
    </row>
    <row r="881" spans="1:7" x14ac:dyDescent="0.25">
      <c r="A881" s="2" t="s">
        <v>1974</v>
      </c>
      <c r="B881" s="2" t="s">
        <v>1920</v>
      </c>
      <c r="C881" s="2" t="s">
        <v>442</v>
      </c>
      <c r="D881" s="1">
        <v>9.4779015246209042</v>
      </c>
      <c r="E881" s="2" t="str">
        <f>VLOOKUP(C881,'Category Look Up'!$B:$C,2,FALSE)</f>
        <v>Consumables</v>
      </c>
      <c r="F881" s="2">
        <f>VLOOKUP(C881,'Sales Data'!$A:$B,2,FALSE)</f>
        <v>566</v>
      </c>
      <c r="G881" s="1">
        <f t="shared" si="21"/>
        <v>5364.4922629354314</v>
      </c>
    </row>
    <row r="882" spans="1:7" x14ac:dyDescent="0.25">
      <c r="A882" s="2" t="s">
        <v>1973</v>
      </c>
      <c r="B882" s="2" t="s">
        <v>1447</v>
      </c>
      <c r="C882" s="2" t="s">
        <v>489</v>
      </c>
      <c r="D882" s="1">
        <v>27.5</v>
      </c>
      <c r="E882" s="2" t="str">
        <f>VLOOKUP(C882,'Category Look Up'!$B:$C,2,FALSE)</f>
        <v>Electronics</v>
      </c>
      <c r="F882" s="2">
        <f>VLOOKUP(C882,'Sales Data'!$A:$B,2,FALSE)</f>
        <v>195</v>
      </c>
      <c r="G882" s="1">
        <f t="shared" si="21"/>
        <v>5362.5</v>
      </c>
    </row>
    <row r="883" spans="1:7" x14ac:dyDescent="0.25">
      <c r="A883" s="2" t="s">
        <v>1973</v>
      </c>
      <c r="B883" s="2" t="s">
        <v>1409</v>
      </c>
      <c r="C883" s="2" t="s">
        <v>470</v>
      </c>
      <c r="D883" s="1">
        <v>17.989999999999998</v>
      </c>
      <c r="E883" s="2" t="str">
        <f>VLOOKUP(C883,'Category Look Up'!$B:$C,2,FALSE)</f>
        <v>Home</v>
      </c>
      <c r="F883" s="2">
        <f>VLOOKUP(C883,'Sales Data'!$A:$B,2,FALSE)</f>
        <v>298</v>
      </c>
      <c r="G883" s="1">
        <f t="shared" si="21"/>
        <v>5361.0199999999995</v>
      </c>
    </row>
    <row r="884" spans="1:7" x14ac:dyDescent="0.25">
      <c r="A884" s="2" t="s">
        <v>1973</v>
      </c>
      <c r="B884" s="2" t="s">
        <v>871</v>
      </c>
      <c r="C884" s="2" t="s">
        <v>200</v>
      </c>
      <c r="D884" s="1">
        <v>15.66</v>
      </c>
      <c r="E884" s="2" t="str">
        <f>VLOOKUP(C884,'Category Look Up'!$B:$C,2,FALSE)</f>
        <v>Home</v>
      </c>
      <c r="F884" s="2">
        <f>VLOOKUP(C884,'Sales Data'!$A:$B,2,FALSE)</f>
        <v>342</v>
      </c>
      <c r="G884" s="1">
        <f t="shared" si="21"/>
        <v>5355.72</v>
      </c>
    </row>
    <row r="885" spans="1:7" x14ac:dyDescent="0.25">
      <c r="A885" s="2" t="s">
        <v>1974</v>
      </c>
      <c r="B885" s="2" t="s">
        <v>1597</v>
      </c>
      <c r="C885" s="2" t="s">
        <v>119</v>
      </c>
      <c r="D885" s="1">
        <v>16.808841814486676</v>
      </c>
      <c r="E885" s="2" t="str">
        <f>VLOOKUP(C885,'Category Look Up'!$B:$C,2,FALSE)</f>
        <v>Home</v>
      </c>
      <c r="F885" s="2">
        <f>VLOOKUP(C885,'Sales Data'!$A:$B,2,FALSE)</f>
        <v>318</v>
      </c>
      <c r="G885" s="1">
        <f t="shared" si="21"/>
        <v>5345.2116970067627</v>
      </c>
    </row>
    <row r="886" spans="1:7" x14ac:dyDescent="0.25">
      <c r="A886" s="2" t="s">
        <v>1973</v>
      </c>
      <c r="B886" s="2" t="s">
        <v>909</v>
      </c>
      <c r="C886" s="2" t="s">
        <v>219</v>
      </c>
      <c r="D886" s="1">
        <v>26.99</v>
      </c>
      <c r="E886" s="2" t="str">
        <f>VLOOKUP(C886,'Category Look Up'!$B:$C,2,FALSE)</f>
        <v>Electronics</v>
      </c>
      <c r="F886" s="2">
        <f>VLOOKUP(C886,'Sales Data'!$A:$B,2,FALSE)</f>
        <v>198</v>
      </c>
      <c r="G886" s="1">
        <f t="shared" si="21"/>
        <v>5344.0199999999995</v>
      </c>
    </row>
    <row r="887" spans="1:7" x14ac:dyDescent="0.25">
      <c r="A887" s="2" t="s">
        <v>1974</v>
      </c>
      <c r="B887" s="2" t="s">
        <v>1616</v>
      </c>
      <c r="C887" s="2" t="s">
        <v>138</v>
      </c>
      <c r="D887" s="1">
        <v>11.637736444527354</v>
      </c>
      <c r="E887" s="2" t="str">
        <f>VLOOKUP(C887,'Category Look Up'!$B:$C,2,FALSE)</f>
        <v>Electronics</v>
      </c>
      <c r="F887" s="2">
        <f>VLOOKUP(C887,'Sales Data'!$A:$B,2,FALSE)</f>
        <v>457</v>
      </c>
      <c r="G887" s="1">
        <f t="shared" si="21"/>
        <v>5318.4455551490009</v>
      </c>
    </row>
    <row r="888" spans="1:7" x14ac:dyDescent="0.25">
      <c r="A888" s="2" t="s">
        <v>1975</v>
      </c>
      <c r="B888" s="2" t="s">
        <v>515</v>
      </c>
      <c r="C888" s="2" t="s">
        <v>11</v>
      </c>
      <c r="D888" s="1">
        <v>15.595688304533976</v>
      </c>
      <c r="E888" s="2" t="str">
        <f>VLOOKUP(C888,'Category Look Up'!$B:$C,2,FALSE)</f>
        <v>Home</v>
      </c>
      <c r="F888" s="2">
        <f>VLOOKUP(C888,'Sales Data'!$A:$B,2,FALSE)</f>
        <v>341</v>
      </c>
      <c r="G888" s="1">
        <f t="shared" si="21"/>
        <v>5318.1297118460861</v>
      </c>
    </row>
    <row r="889" spans="1:7" x14ac:dyDescent="0.25">
      <c r="A889" s="2" t="s">
        <v>1973</v>
      </c>
      <c r="B889" s="2" t="s">
        <v>1088</v>
      </c>
      <c r="C889" s="2" t="s">
        <v>309</v>
      </c>
      <c r="D889" s="1">
        <v>30.04</v>
      </c>
      <c r="E889" s="2" t="str">
        <f>VLOOKUP(C889,'Category Look Up'!$B:$C,2,FALSE)</f>
        <v>Electronics</v>
      </c>
      <c r="F889" s="2">
        <f>VLOOKUP(C889,'Sales Data'!$A:$B,2,FALSE)</f>
        <v>177</v>
      </c>
      <c r="G889" s="1">
        <f t="shared" si="21"/>
        <v>5317.08</v>
      </c>
    </row>
    <row r="890" spans="1:7" x14ac:dyDescent="0.25">
      <c r="A890" s="2" t="s">
        <v>1975</v>
      </c>
      <c r="B890" s="2" t="s">
        <v>623</v>
      </c>
      <c r="C890" s="2" t="s">
        <v>65</v>
      </c>
      <c r="D890" s="1">
        <v>16.734973254467082</v>
      </c>
      <c r="E890" s="2" t="str">
        <f>VLOOKUP(C890,'Category Look Up'!$B:$C,2,FALSE)</f>
        <v>Home</v>
      </c>
      <c r="F890" s="2">
        <f>VLOOKUP(C890,'Sales Data'!$A:$B,2,FALSE)</f>
        <v>317</v>
      </c>
      <c r="G890" s="1">
        <f t="shared" si="21"/>
        <v>5304.9865216660646</v>
      </c>
    </row>
    <row r="891" spans="1:7" x14ac:dyDescent="0.25">
      <c r="A891" s="2" t="s">
        <v>1975</v>
      </c>
      <c r="B891" s="2" t="s">
        <v>1332</v>
      </c>
      <c r="C891" s="2" t="s">
        <v>431</v>
      </c>
      <c r="D891" s="1">
        <v>15.140537631408344</v>
      </c>
      <c r="E891" s="2" t="str">
        <f>VLOOKUP(C891,'Category Look Up'!$B:$C,2,FALSE)</f>
        <v>Home</v>
      </c>
      <c r="F891" s="2">
        <f>VLOOKUP(C891,'Sales Data'!$A:$B,2,FALSE)</f>
        <v>350</v>
      </c>
      <c r="G891" s="1">
        <f t="shared" si="21"/>
        <v>5299.1881709929203</v>
      </c>
    </row>
    <row r="892" spans="1:7" x14ac:dyDescent="0.25">
      <c r="A892" s="2" t="s">
        <v>1973</v>
      </c>
      <c r="B892" s="2" t="s">
        <v>728</v>
      </c>
      <c r="C892" s="2" t="s">
        <v>118</v>
      </c>
      <c r="D892" s="1">
        <v>9.99</v>
      </c>
      <c r="E892" s="2" t="str">
        <f>VLOOKUP(C892,'Category Look Up'!$B:$C,2,FALSE)</f>
        <v>Consumables</v>
      </c>
      <c r="F892" s="2">
        <f>VLOOKUP(C892,'Sales Data'!$A:$B,2,FALSE)</f>
        <v>530</v>
      </c>
      <c r="G892" s="1">
        <f t="shared" si="21"/>
        <v>5294.7</v>
      </c>
    </row>
    <row r="893" spans="1:7" x14ac:dyDescent="0.25">
      <c r="A893" s="2" t="s">
        <v>1975</v>
      </c>
      <c r="B893" s="2" t="s">
        <v>747</v>
      </c>
      <c r="C893" s="2" t="s">
        <v>136</v>
      </c>
      <c r="D893" s="1">
        <v>10.733241724981671</v>
      </c>
      <c r="E893" s="2" t="str">
        <f>VLOOKUP(C893,'Category Look Up'!$B:$C,2,FALSE)</f>
        <v>Consumables</v>
      </c>
      <c r="F893" s="2">
        <f>VLOOKUP(C893,'Sales Data'!$A:$B,2,FALSE)</f>
        <v>493</v>
      </c>
      <c r="G893" s="1">
        <f t="shared" si="21"/>
        <v>5291.4881704159634</v>
      </c>
    </row>
    <row r="894" spans="1:7" x14ac:dyDescent="0.25">
      <c r="A894" s="2" t="s">
        <v>1974</v>
      </c>
      <c r="B894" s="2" t="s">
        <v>1567</v>
      </c>
      <c r="C894" s="2" t="s">
        <v>89</v>
      </c>
      <c r="D894" s="1">
        <v>15.080342975891213</v>
      </c>
      <c r="E894" s="2" t="str">
        <f>VLOOKUP(C894,'Category Look Up'!$B:$C,2,FALSE)</f>
        <v>Home</v>
      </c>
      <c r="F894" s="2">
        <f>VLOOKUP(C894,'Sales Data'!$A:$B,2,FALSE)</f>
        <v>350</v>
      </c>
      <c r="G894" s="1">
        <f t="shared" si="21"/>
        <v>5278.1200415619242</v>
      </c>
    </row>
    <row r="895" spans="1:7" x14ac:dyDescent="0.25">
      <c r="A895" s="2" t="s">
        <v>1973</v>
      </c>
      <c r="B895" s="2" t="s">
        <v>939</v>
      </c>
      <c r="C895" s="2" t="s">
        <v>234</v>
      </c>
      <c r="D895" s="1">
        <v>29.59</v>
      </c>
      <c r="E895" s="2" t="str">
        <f>VLOOKUP(C895,'Category Look Up'!$B:$C,2,FALSE)</f>
        <v>Electronics</v>
      </c>
      <c r="F895" s="2">
        <f>VLOOKUP(C895,'Sales Data'!$A:$B,2,FALSE)</f>
        <v>178</v>
      </c>
      <c r="G895" s="1">
        <f t="shared" si="21"/>
        <v>5267.0199999999995</v>
      </c>
    </row>
    <row r="896" spans="1:7" x14ac:dyDescent="0.25">
      <c r="A896" s="2" t="s">
        <v>1973</v>
      </c>
      <c r="B896" s="2" t="s">
        <v>1290</v>
      </c>
      <c r="C896" s="2" t="s">
        <v>410</v>
      </c>
      <c r="D896" s="1">
        <v>17.489999999999998</v>
      </c>
      <c r="E896" s="2" t="str">
        <f>VLOOKUP(C896,'Category Look Up'!$B:$C,2,FALSE)</f>
        <v>Home</v>
      </c>
      <c r="F896" s="2">
        <f>VLOOKUP(C896,'Sales Data'!$A:$B,2,FALSE)</f>
        <v>301</v>
      </c>
      <c r="G896" s="1">
        <f t="shared" si="21"/>
        <v>5264.49</v>
      </c>
    </row>
    <row r="897" spans="1:7" x14ac:dyDescent="0.25">
      <c r="A897" s="2" t="s">
        <v>1973</v>
      </c>
      <c r="B897" s="2" t="s">
        <v>995</v>
      </c>
      <c r="C897" s="2" t="s">
        <v>262</v>
      </c>
      <c r="D897" s="1">
        <v>8.99</v>
      </c>
      <c r="E897" s="2" t="str">
        <f>VLOOKUP(C897,'Category Look Up'!$B:$C,2,FALSE)</f>
        <v>Consumables</v>
      </c>
      <c r="F897" s="2">
        <f>VLOOKUP(C897,'Sales Data'!$A:$B,2,FALSE)</f>
        <v>585</v>
      </c>
      <c r="G897" s="1">
        <f t="shared" si="21"/>
        <v>5259.1500000000005</v>
      </c>
    </row>
    <row r="898" spans="1:7" x14ac:dyDescent="0.25">
      <c r="A898" s="2" t="s">
        <v>1975</v>
      </c>
      <c r="B898" s="2" t="s">
        <v>1418</v>
      </c>
      <c r="C898" s="2" t="s">
        <v>474</v>
      </c>
      <c r="D898" s="1">
        <v>17.516807843134266</v>
      </c>
      <c r="E898" s="2" t="str">
        <f>VLOOKUP(C898,'Category Look Up'!$B:$C,2,FALSE)</f>
        <v>Electronics</v>
      </c>
      <c r="F898" s="2">
        <f>VLOOKUP(C898,'Sales Data'!$A:$B,2,FALSE)</f>
        <v>300</v>
      </c>
      <c r="G898" s="1">
        <f t="shared" ref="G898:G961" si="22">D898*F898</f>
        <v>5255.0423529402797</v>
      </c>
    </row>
    <row r="899" spans="1:7" x14ac:dyDescent="0.25">
      <c r="A899" s="2" t="s">
        <v>1973</v>
      </c>
      <c r="B899" s="2" t="s">
        <v>1323</v>
      </c>
      <c r="C899" s="2" t="s">
        <v>427</v>
      </c>
      <c r="D899" s="1">
        <v>4.99</v>
      </c>
      <c r="E899" s="2" t="str">
        <f>VLOOKUP(C899,'Category Look Up'!$B:$C,2,FALSE)</f>
        <v>Consumables</v>
      </c>
      <c r="F899" s="2">
        <f>VLOOKUP(C899,'Sales Data'!$A:$B,2,FALSE)</f>
        <v>1053</v>
      </c>
      <c r="G899" s="1">
        <f t="shared" si="22"/>
        <v>5254.47</v>
      </c>
    </row>
    <row r="900" spans="1:7" x14ac:dyDescent="0.25">
      <c r="A900" s="2" t="s">
        <v>1975</v>
      </c>
      <c r="B900" s="2" t="s">
        <v>792</v>
      </c>
      <c r="C900" s="2" t="s">
        <v>160</v>
      </c>
      <c r="D900" s="1">
        <v>5.1308900788258764</v>
      </c>
      <c r="E900" s="2" t="str">
        <f>VLOOKUP(C900,'Category Look Up'!$B:$C,2,FALSE)</f>
        <v>Consumables</v>
      </c>
      <c r="F900" s="2">
        <f>VLOOKUP(C900,'Sales Data'!$A:$B,2,FALSE)</f>
        <v>1022</v>
      </c>
      <c r="G900" s="1">
        <f t="shared" si="22"/>
        <v>5243.7696605600458</v>
      </c>
    </row>
    <row r="901" spans="1:7" x14ac:dyDescent="0.25">
      <c r="A901" s="2" t="s">
        <v>1975</v>
      </c>
      <c r="B901" s="2" t="s">
        <v>1185</v>
      </c>
      <c r="C901" s="2" t="s">
        <v>357</v>
      </c>
      <c r="D901" s="1">
        <v>15.267412441102071</v>
      </c>
      <c r="E901" s="2" t="str">
        <f>VLOOKUP(C901,'Category Look Up'!$B:$C,2,FALSE)</f>
        <v>Electronics</v>
      </c>
      <c r="F901" s="2">
        <f>VLOOKUP(C901,'Sales Data'!$A:$B,2,FALSE)</f>
        <v>343</v>
      </c>
      <c r="G901" s="1">
        <f t="shared" si="22"/>
        <v>5236.7224672980101</v>
      </c>
    </row>
    <row r="902" spans="1:7" x14ac:dyDescent="0.25">
      <c r="A902" s="2" t="s">
        <v>1974</v>
      </c>
      <c r="B902" s="2" t="s">
        <v>1495</v>
      </c>
      <c r="C902" s="2" t="s">
        <v>17</v>
      </c>
      <c r="D902" s="1">
        <v>16.689668051981688</v>
      </c>
      <c r="E902" s="2" t="str">
        <f>VLOOKUP(C902,'Category Look Up'!$B:$C,2,FALSE)</f>
        <v>Home</v>
      </c>
      <c r="F902" s="2">
        <f>VLOOKUP(C902,'Sales Data'!$A:$B,2,FALSE)</f>
        <v>313</v>
      </c>
      <c r="G902" s="1">
        <f t="shared" si="22"/>
        <v>5223.8661002702684</v>
      </c>
    </row>
    <row r="903" spans="1:7" x14ac:dyDescent="0.25">
      <c r="A903" s="2" t="s">
        <v>1973</v>
      </c>
      <c r="B903" s="2" t="s">
        <v>610</v>
      </c>
      <c r="C903" s="2" t="s">
        <v>59</v>
      </c>
      <c r="D903" s="1">
        <v>16.47</v>
      </c>
      <c r="E903" s="2" t="str">
        <f>VLOOKUP(C903,'Category Look Up'!$B:$C,2,FALSE)</f>
        <v>Home</v>
      </c>
      <c r="F903" s="2">
        <f>VLOOKUP(C903,'Sales Data'!$A:$B,2,FALSE)</f>
        <v>317</v>
      </c>
      <c r="G903" s="1">
        <f t="shared" si="22"/>
        <v>5220.99</v>
      </c>
    </row>
    <row r="904" spans="1:7" x14ac:dyDescent="0.25">
      <c r="A904" s="2" t="s">
        <v>1974</v>
      </c>
      <c r="B904" s="2" t="s">
        <v>1831</v>
      </c>
      <c r="C904" s="2" t="s">
        <v>353</v>
      </c>
      <c r="D904" s="1">
        <v>15.164073733507683</v>
      </c>
      <c r="E904" s="2" t="str">
        <f>VLOOKUP(C904,'Category Look Up'!$B:$C,2,FALSE)</f>
        <v>Home</v>
      </c>
      <c r="F904" s="2">
        <f>VLOOKUP(C904,'Sales Data'!$A:$B,2,FALSE)</f>
        <v>344</v>
      </c>
      <c r="G904" s="1">
        <f t="shared" si="22"/>
        <v>5216.4413643266435</v>
      </c>
    </row>
    <row r="905" spans="1:7" x14ac:dyDescent="0.25">
      <c r="A905" s="2" t="s">
        <v>1973</v>
      </c>
      <c r="B905" s="2" t="s">
        <v>1202</v>
      </c>
      <c r="C905" s="2" t="s">
        <v>366</v>
      </c>
      <c r="D905" s="1">
        <v>28.03</v>
      </c>
      <c r="E905" s="2" t="str">
        <f>VLOOKUP(C905,'Category Look Up'!$B:$C,2,FALSE)</f>
        <v>Electronics</v>
      </c>
      <c r="F905" s="2">
        <f>VLOOKUP(C905,'Sales Data'!$A:$B,2,FALSE)</f>
        <v>186</v>
      </c>
      <c r="G905" s="1">
        <f t="shared" si="22"/>
        <v>5213.58</v>
      </c>
    </row>
    <row r="906" spans="1:7" x14ac:dyDescent="0.25">
      <c r="A906" s="2" t="s">
        <v>1975</v>
      </c>
      <c r="B906" s="2" t="s">
        <v>1283</v>
      </c>
      <c r="C906" s="2" t="s">
        <v>406</v>
      </c>
      <c r="D906" s="1">
        <v>5.1159430985488719</v>
      </c>
      <c r="E906" s="2" t="str">
        <f>VLOOKUP(C906,'Category Look Up'!$B:$C,2,FALSE)</f>
        <v>Consumables</v>
      </c>
      <c r="F906" s="2">
        <f>VLOOKUP(C906,'Sales Data'!$A:$B,2,FALSE)</f>
        <v>1019</v>
      </c>
      <c r="G906" s="1">
        <f t="shared" si="22"/>
        <v>5213.1460174213007</v>
      </c>
    </row>
    <row r="907" spans="1:7" x14ac:dyDescent="0.25">
      <c r="A907" s="2" t="s">
        <v>1973</v>
      </c>
      <c r="B907" s="2" t="s">
        <v>1230</v>
      </c>
      <c r="C907" s="2" t="s">
        <v>380</v>
      </c>
      <c r="D907" s="1">
        <v>16.670000000000002</v>
      </c>
      <c r="E907" s="2" t="str">
        <f>VLOOKUP(C907,'Category Look Up'!$B:$C,2,FALSE)</f>
        <v>Home</v>
      </c>
      <c r="F907" s="2">
        <f>VLOOKUP(C907,'Sales Data'!$A:$B,2,FALSE)</f>
        <v>312</v>
      </c>
      <c r="G907" s="1">
        <f t="shared" si="22"/>
        <v>5201.0400000000009</v>
      </c>
    </row>
    <row r="908" spans="1:7" x14ac:dyDescent="0.25">
      <c r="A908" s="2" t="s">
        <v>1975</v>
      </c>
      <c r="B908" s="2" t="s">
        <v>1171</v>
      </c>
      <c r="C908" s="2" t="s">
        <v>350</v>
      </c>
      <c r="D908" s="1">
        <v>15.7061170785976</v>
      </c>
      <c r="E908" s="2" t="str">
        <f>VLOOKUP(C908,'Category Look Up'!$B:$C,2,FALSE)</f>
        <v>Home</v>
      </c>
      <c r="F908" s="2">
        <f>VLOOKUP(C908,'Sales Data'!$A:$B,2,FALSE)</f>
        <v>331</v>
      </c>
      <c r="G908" s="1">
        <f t="shared" si="22"/>
        <v>5198.7247530158056</v>
      </c>
    </row>
    <row r="909" spans="1:7" x14ac:dyDescent="0.25">
      <c r="A909" s="2" t="s">
        <v>1974</v>
      </c>
      <c r="B909" s="2" t="s">
        <v>1914</v>
      </c>
      <c r="C909" s="2" t="s">
        <v>436</v>
      </c>
      <c r="D909" s="1">
        <v>4.9160541992295332</v>
      </c>
      <c r="E909" s="2" t="str">
        <f>VLOOKUP(C909,'Category Look Up'!$B:$C,2,FALSE)</f>
        <v>Consumables</v>
      </c>
      <c r="F909" s="2">
        <f>VLOOKUP(C909,'Sales Data'!$A:$B,2,FALSE)</f>
        <v>1057</v>
      </c>
      <c r="G909" s="1">
        <f t="shared" si="22"/>
        <v>5196.2692885856168</v>
      </c>
    </row>
    <row r="910" spans="1:7" x14ac:dyDescent="0.25">
      <c r="A910" s="2" t="s">
        <v>1973</v>
      </c>
      <c r="B910" s="2" t="s">
        <v>1220</v>
      </c>
      <c r="C910" s="2" t="s">
        <v>375</v>
      </c>
      <c r="D910" s="1">
        <v>28.99</v>
      </c>
      <c r="E910" s="2" t="str">
        <f>VLOOKUP(C910,'Category Look Up'!$B:$C,2,FALSE)</f>
        <v>Electronics</v>
      </c>
      <c r="F910" s="2">
        <f>VLOOKUP(C910,'Sales Data'!$A:$B,2,FALSE)</f>
        <v>179</v>
      </c>
      <c r="G910" s="1">
        <f t="shared" si="22"/>
        <v>5189.21</v>
      </c>
    </row>
    <row r="911" spans="1:7" x14ac:dyDescent="0.25">
      <c r="A911" s="2" t="s">
        <v>1973</v>
      </c>
      <c r="B911" s="2" t="s">
        <v>1236</v>
      </c>
      <c r="C911" s="2" t="s">
        <v>383</v>
      </c>
      <c r="D911" s="1">
        <v>15.78</v>
      </c>
      <c r="E911" s="2" t="str">
        <f>VLOOKUP(C911,'Category Look Up'!$B:$C,2,FALSE)</f>
        <v>Home</v>
      </c>
      <c r="F911" s="2">
        <f>VLOOKUP(C911,'Sales Data'!$A:$B,2,FALSE)</f>
        <v>327</v>
      </c>
      <c r="G911" s="1">
        <f t="shared" si="22"/>
        <v>5160.0599999999995</v>
      </c>
    </row>
    <row r="912" spans="1:7" x14ac:dyDescent="0.25">
      <c r="A912" s="2" t="s">
        <v>1975</v>
      </c>
      <c r="B912" s="2" t="s">
        <v>1388</v>
      </c>
      <c r="C912" s="2" t="s">
        <v>459</v>
      </c>
      <c r="D912" s="1">
        <v>13.437097285030324</v>
      </c>
      <c r="E912" s="2" t="str">
        <f>VLOOKUP(C912,'Category Look Up'!$B:$C,2,FALSE)</f>
        <v>Electronics</v>
      </c>
      <c r="F912" s="2">
        <f>VLOOKUP(C912,'Sales Data'!$A:$B,2,FALSE)</f>
        <v>384</v>
      </c>
      <c r="G912" s="1">
        <f t="shared" si="22"/>
        <v>5159.8453574516443</v>
      </c>
    </row>
    <row r="913" spans="1:7" x14ac:dyDescent="0.25">
      <c r="A913" s="2" t="s">
        <v>1973</v>
      </c>
      <c r="B913" s="2" t="s">
        <v>574</v>
      </c>
      <c r="C913" s="2" t="s">
        <v>41</v>
      </c>
      <c r="D913" s="1">
        <v>14.99</v>
      </c>
      <c r="E913" s="2" t="str">
        <f>VLOOKUP(C913,'Category Look Up'!$B:$C,2,FALSE)</f>
        <v>Home</v>
      </c>
      <c r="F913" s="2">
        <f>VLOOKUP(C913,'Sales Data'!$A:$B,2,FALSE)</f>
        <v>344</v>
      </c>
      <c r="G913" s="1">
        <f t="shared" si="22"/>
        <v>5156.5600000000004</v>
      </c>
    </row>
    <row r="914" spans="1:7" x14ac:dyDescent="0.25">
      <c r="A914" s="2" t="s">
        <v>1973</v>
      </c>
      <c r="B914" s="2" t="s">
        <v>1266</v>
      </c>
      <c r="C914" s="2" t="s">
        <v>398</v>
      </c>
      <c r="D914" s="1">
        <v>16.989999999999998</v>
      </c>
      <c r="E914" s="2" t="str">
        <f>VLOOKUP(C914,'Category Look Up'!$B:$C,2,FALSE)</f>
        <v>Home</v>
      </c>
      <c r="F914" s="2">
        <f>VLOOKUP(C914,'Sales Data'!$A:$B,2,FALSE)</f>
        <v>303</v>
      </c>
      <c r="G914" s="1">
        <f t="shared" si="22"/>
        <v>5147.9699999999993</v>
      </c>
    </row>
    <row r="915" spans="1:7" x14ac:dyDescent="0.25">
      <c r="A915" s="2" t="s">
        <v>1975</v>
      </c>
      <c r="B915" s="2" t="s">
        <v>1123</v>
      </c>
      <c r="C915" s="2" t="s">
        <v>326</v>
      </c>
      <c r="D915" s="1">
        <v>15.78238474685058</v>
      </c>
      <c r="E915" s="2" t="str">
        <f>VLOOKUP(C915,'Category Look Up'!$B:$C,2,FALSE)</f>
        <v>Home</v>
      </c>
      <c r="F915" s="2">
        <f>VLOOKUP(C915,'Sales Data'!$A:$B,2,FALSE)</f>
        <v>326</v>
      </c>
      <c r="G915" s="1">
        <f t="shared" si="22"/>
        <v>5145.057427473289</v>
      </c>
    </row>
    <row r="916" spans="1:7" x14ac:dyDescent="0.25">
      <c r="A916" s="2" t="s">
        <v>1973</v>
      </c>
      <c r="B916" s="2" t="s">
        <v>1184</v>
      </c>
      <c r="C916" s="2" t="s">
        <v>357</v>
      </c>
      <c r="D916" s="1">
        <v>14.99</v>
      </c>
      <c r="E916" s="2" t="str">
        <f>VLOOKUP(C916,'Category Look Up'!$B:$C,2,FALSE)</f>
        <v>Electronics</v>
      </c>
      <c r="F916" s="2">
        <f>VLOOKUP(C916,'Sales Data'!$A:$B,2,FALSE)</f>
        <v>343</v>
      </c>
      <c r="G916" s="1">
        <f t="shared" si="22"/>
        <v>5141.57</v>
      </c>
    </row>
    <row r="917" spans="1:7" x14ac:dyDescent="0.25">
      <c r="A917" s="2" t="s">
        <v>1975</v>
      </c>
      <c r="B917" s="2" t="s">
        <v>1093</v>
      </c>
      <c r="C917" s="2" t="s">
        <v>311</v>
      </c>
      <c r="D917" s="1">
        <v>14.873215842552469</v>
      </c>
      <c r="E917" s="2" t="str">
        <f>VLOOKUP(C917,'Category Look Up'!$B:$C,2,FALSE)</f>
        <v>Home</v>
      </c>
      <c r="F917" s="2">
        <f>VLOOKUP(C917,'Sales Data'!$A:$B,2,FALSE)</f>
        <v>345</v>
      </c>
      <c r="G917" s="1">
        <f t="shared" si="22"/>
        <v>5131.2594656806014</v>
      </c>
    </row>
    <row r="918" spans="1:7" x14ac:dyDescent="0.25">
      <c r="A918" s="2" t="s">
        <v>1973</v>
      </c>
      <c r="B918" s="2" t="s">
        <v>919</v>
      </c>
      <c r="C918" s="2" t="s">
        <v>224</v>
      </c>
      <c r="D918" s="1">
        <v>14.99</v>
      </c>
      <c r="E918" s="2" t="str">
        <f>VLOOKUP(C918,'Category Look Up'!$B:$C,2,FALSE)</f>
        <v>Home</v>
      </c>
      <c r="F918" s="2">
        <f>VLOOKUP(C918,'Sales Data'!$A:$B,2,FALSE)</f>
        <v>342</v>
      </c>
      <c r="G918" s="1">
        <f t="shared" si="22"/>
        <v>5126.58</v>
      </c>
    </row>
    <row r="919" spans="1:7" x14ac:dyDescent="0.25">
      <c r="A919" s="2" t="s">
        <v>1973</v>
      </c>
      <c r="B919" s="2" t="s">
        <v>1417</v>
      </c>
      <c r="C919" s="2" t="s">
        <v>474</v>
      </c>
      <c r="D919" s="1">
        <v>17</v>
      </c>
      <c r="E919" s="2" t="str">
        <f>VLOOKUP(C919,'Category Look Up'!$B:$C,2,FALSE)</f>
        <v>Electronics</v>
      </c>
      <c r="F919" s="2">
        <f>VLOOKUP(C919,'Sales Data'!$A:$B,2,FALSE)</f>
        <v>300</v>
      </c>
      <c r="G919" s="1">
        <f t="shared" si="22"/>
        <v>5100</v>
      </c>
    </row>
    <row r="920" spans="1:7" x14ac:dyDescent="0.25">
      <c r="A920" s="2" t="s">
        <v>1973</v>
      </c>
      <c r="B920" s="2" t="s">
        <v>791</v>
      </c>
      <c r="C920" s="2" t="s">
        <v>160</v>
      </c>
      <c r="D920" s="1">
        <v>4.99</v>
      </c>
      <c r="E920" s="2" t="str">
        <f>VLOOKUP(C920,'Category Look Up'!$B:$C,2,FALSE)</f>
        <v>Consumables</v>
      </c>
      <c r="F920" s="2">
        <f>VLOOKUP(C920,'Sales Data'!$A:$B,2,FALSE)</f>
        <v>1022</v>
      </c>
      <c r="G920" s="1">
        <f t="shared" si="22"/>
        <v>5099.7800000000007</v>
      </c>
    </row>
    <row r="921" spans="1:7" x14ac:dyDescent="0.25">
      <c r="A921" s="2" t="s">
        <v>1973</v>
      </c>
      <c r="B921" s="2" t="s">
        <v>811</v>
      </c>
      <c r="C921" s="2" t="s">
        <v>170</v>
      </c>
      <c r="D921" s="1">
        <v>14.99</v>
      </c>
      <c r="E921" s="2" t="str">
        <f>VLOOKUP(C921,'Category Look Up'!$B:$C,2,FALSE)</f>
        <v>Home</v>
      </c>
      <c r="F921" s="2">
        <f>VLOOKUP(C921,'Sales Data'!$A:$B,2,FALSE)</f>
        <v>339</v>
      </c>
      <c r="G921" s="1">
        <f t="shared" si="22"/>
        <v>5081.6099999999997</v>
      </c>
    </row>
    <row r="922" spans="1:7" x14ac:dyDescent="0.25">
      <c r="A922" s="2" t="s">
        <v>1973</v>
      </c>
      <c r="B922" s="2" t="s">
        <v>893</v>
      </c>
      <c r="C922" s="2" t="s">
        <v>211</v>
      </c>
      <c r="D922" s="1">
        <v>8.99</v>
      </c>
      <c r="E922" s="2" t="str">
        <f>VLOOKUP(C922,'Category Look Up'!$B:$C,2,FALSE)</f>
        <v>Consumables</v>
      </c>
      <c r="F922" s="2">
        <f>VLOOKUP(C922,'Sales Data'!$A:$B,2,FALSE)</f>
        <v>565</v>
      </c>
      <c r="G922" s="1">
        <f t="shared" si="22"/>
        <v>5079.3500000000004</v>
      </c>
    </row>
    <row r="923" spans="1:7" x14ac:dyDescent="0.25">
      <c r="A923" s="2" t="s">
        <v>1974</v>
      </c>
      <c r="B923" s="2" t="s">
        <v>1907</v>
      </c>
      <c r="C923" s="2" t="s">
        <v>429</v>
      </c>
      <c r="D923" s="1">
        <v>27.566559201135949</v>
      </c>
      <c r="E923" s="2" t="str">
        <f>VLOOKUP(C923,'Category Look Up'!$B:$C,2,FALSE)</f>
        <v>Electronics</v>
      </c>
      <c r="F923" s="2">
        <f>VLOOKUP(C923,'Sales Data'!$A:$B,2,FALSE)</f>
        <v>184</v>
      </c>
      <c r="G923" s="1">
        <f t="shared" si="22"/>
        <v>5072.2468930090145</v>
      </c>
    </row>
    <row r="924" spans="1:7" x14ac:dyDescent="0.25">
      <c r="A924" s="2" t="s">
        <v>1974</v>
      </c>
      <c r="B924" s="2" t="s">
        <v>1948</v>
      </c>
      <c r="C924" s="2" t="s">
        <v>484</v>
      </c>
      <c r="D924" s="1">
        <v>9.0398359630666398</v>
      </c>
      <c r="E924" s="2" t="str">
        <f>VLOOKUP(C924,'Category Look Up'!$B:$C,2,FALSE)</f>
        <v>Consumables</v>
      </c>
      <c r="F924" s="2">
        <f>VLOOKUP(C924,'Sales Data'!$A:$B,2,FALSE)</f>
        <v>561</v>
      </c>
      <c r="G924" s="1">
        <f t="shared" si="22"/>
        <v>5071.3479752803851</v>
      </c>
    </row>
    <row r="925" spans="1:7" x14ac:dyDescent="0.25">
      <c r="A925" s="2" t="s">
        <v>1973</v>
      </c>
      <c r="B925" s="2" t="s">
        <v>1003</v>
      </c>
      <c r="C925" s="2" t="s">
        <v>266</v>
      </c>
      <c r="D925" s="1">
        <v>14.99</v>
      </c>
      <c r="E925" s="2" t="str">
        <f>VLOOKUP(C925,'Category Look Up'!$B:$C,2,FALSE)</f>
        <v>Home</v>
      </c>
      <c r="F925" s="2">
        <f>VLOOKUP(C925,'Sales Data'!$A:$B,2,FALSE)</f>
        <v>338</v>
      </c>
      <c r="G925" s="1">
        <f t="shared" si="22"/>
        <v>5066.62</v>
      </c>
    </row>
    <row r="926" spans="1:7" x14ac:dyDescent="0.25">
      <c r="A926" s="2" t="s">
        <v>1973</v>
      </c>
      <c r="B926" s="2" t="s">
        <v>1282</v>
      </c>
      <c r="C926" s="2" t="s">
        <v>406</v>
      </c>
      <c r="D926" s="1">
        <v>4.97</v>
      </c>
      <c r="E926" s="2" t="str">
        <f>VLOOKUP(C926,'Category Look Up'!$B:$C,2,FALSE)</f>
        <v>Consumables</v>
      </c>
      <c r="F926" s="2">
        <f>VLOOKUP(C926,'Sales Data'!$A:$B,2,FALSE)</f>
        <v>1019</v>
      </c>
      <c r="G926" s="1">
        <f t="shared" si="22"/>
        <v>5064.4299999999994</v>
      </c>
    </row>
    <row r="927" spans="1:7" x14ac:dyDescent="0.25">
      <c r="A927" s="2" t="s">
        <v>1975</v>
      </c>
      <c r="B927" s="2" t="s">
        <v>828</v>
      </c>
      <c r="C927" s="2" t="s">
        <v>178</v>
      </c>
      <c r="D927" s="1">
        <v>4.7907752990762171</v>
      </c>
      <c r="E927" s="2" t="str">
        <f>VLOOKUP(C927,'Category Look Up'!$B:$C,2,FALSE)</f>
        <v>Consumables</v>
      </c>
      <c r="F927" s="2">
        <f>VLOOKUP(C927,'Sales Data'!$A:$B,2,FALSE)</f>
        <v>1056</v>
      </c>
      <c r="G927" s="1">
        <f t="shared" si="22"/>
        <v>5059.0587158244853</v>
      </c>
    </row>
    <row r="928" spans="1:7" x14ac:dyDescent="0.25">
      <c r="A928" s="2" t="s">
        <v>1973</v>
      </c>
      <c r="B928" s="2" t="s">
        <v>827</v>
      </c>
      <c r="C928" s="2" t="s">
        <v>178</v>
      </c>
      <c r="D928" s="1">
        <v>4.79</v>
      </c>
      <c r="E928" s="2" t="str">
        <f>VLOOKUP(C928,'Category Look Up'!$B:$C,2,FALSE)</f>
        <v>Consumables</v>
      </c>
      <c r="F928" s="2">
        <f>VLOOKUP(C928,'Sales Data'!$A:$B,2,FALSE)</f>
        <v>1056</v>
      </c>
      <c r="G928" s="1">
        <f t="shared" si="22"/>
        <v>5058.24</v>
      </c>
    </row>
    <row r="929" spans="1:7" x14ac:dyDescent="0.25">
      <c r="A929" s="2" t="s">
        <v>1975</v>
      </c>
      <c r="B929" s="2" t="s">
        <v>1052</v>
      </c>
      <c r="C929" s="2" t="s">
        <v>290</v>
      </c>
      <c r="D929" s="1">
        <v>15.954320216286222</v>
      </c>
      <c r="E929" s="2" t="str">
        <f>VLOOKUP(C929,'Category Look Up'!$B:$C,2,FALSE)</f>
        <v>Home</v>
      </c>
      <c r="F929" s="2">
        <f>VLOOKUP(C929,'Sales Data'!$A:$B,2,FALSE)</f>
        <v>317</v>
      </c>
      <c r="G929" s="1">
        <f t="shared" si="22"/>
        <v>5057.519508562732</v>
      </c>
    </row>
    <row r="930" spans="1:7" x14ac:dyDescent="0.25">
      <c r="A930" s="2" t="s">
        <v>1974</v>
      </c>
      <c r="B930" s="2" t="s">
        <v>1738</v>
      </c>
      <c r="C930" s="2" t="s">
        <v>260</v>
      </c>
      <c r="D930" s="1">
        <v>15.685380454227966</v>
      </c>
      <c r="E930" s="2" t="str">
        <f>VLOOKUP(C930,'Category Look Up'!$B:$C,2,FALSE)</f>
        <v>Home</v>
      </c>
      <c r="F930" s="2">
        <f>VLOOKUP(C930,'Sales Data'!$A:$B,2,FALSE)</f>
        <v>322</v>
      </c>
      <c r="G930" s="1">
        <f t="shared" si="22"/>
        <v>5050.6925062614046</v>
      </c>
    </row>
    <row r="931" spans="1:7" x14ac:dyDescent="0.25">
      <c r="A931" s="2" t="s">
        <v>1973</v>
      </c>
      <c r="B931" s="2" t="s">
        <v>1321</v>
      </c>
      <c r="C931" s="2" t="s">
        <v>426</v>
      </c>
      <c r="D931" s="1">
        <v>27.39</v>
      </c>
      <c r="E931" s="2" t="str">
        <f>VLOOKUP(C931,'Category Look Up'!$B:$C,2,FALSE)</f>
        <v>Electronics</v>
      </c>
      <c r="F931" s="2">
        <f>VLOOKUP(C931,'Sales Data'!$A:$B,2,FALSE)</f>
        <v>184</v>
      </c>
      <c r="G931" s="1">
        <f t="shared" si="22"/>
        <v>5039.76</v>
      </c>
    </row>
    <row r="932" spans="1:7" x14ac:dyDescent="0.25">
      <c r="A932" s="2" t="s">
        <v>1974</v>
      </c>
      <c r="B932" s="2" t="s">
        <v>1937</v>
      </c>
      <c r="C932" s="2" t="s">
        <v>473</v>
      </c>
      <c r="D932" s="1">
        <v>16.5275823958813</v>
      </c>
      <c r="E932" s="2" t="str">
        <f>VLOOKUP(C932,'Category Look Up'!$B:$C,2,FALSE)</f>
        <v>Home</v>
      </c>
      <c r="F932" s="2">
        <f>VLOOKUP(C932,'Sales Data'!$A:$B,2,FALSE)</f>
        <v>303</v>
      </c>
      <c r="G932" s="1">
        <f t="shared" si="22"/>
        <v>5007.8574659520336</v>
      </c>
    </row>
    <row r="933" spans="1:7" x14ac:dyDescent="0.25">
      <c r="A933" s="2" t="s">
        <v>1974</v>
      </c>
      <c r="B933" s="2" t="s">
        <v>1872</v>
      </c>
      <c r="C933" s="2" t="s">
        <v>394</v>
      </c>
      <c r="D933" s="1">
        <v>9.8894866473240501</v>
      </c>
      <c r="E933" s="2" t="str">
        <f>VLOOKUP(C933,'Category Look Up'!$B:$C,2,FALSE)</f>
        <v>Consumables</v>
      </c>
      <c r="F933" s="2">
        <f>VLOOKUP(C933,'Sales Data'!$A:$B,2,FALSE)</f>
        <v>506</v>
      </c>
      <c r="G933" s="1">
        <f t="shared" si="22"/>
        <v>5004.0802435459691</v>
      </c>
    </row>
    <row r="934" spans="1:7" x14ac:dyDescent="0.25">
      <c r="A934" s="2" t="s">
        <v>1975</v>
      </c>
      <c r="B934" s="2" t="s">
        <v>615</v>
      </c>
      <c r="C934" s="2" t="s">
        <v>61</v>
      </c>
      <c r="D934" s="1">
        <v>9.329160095348568</v>
      </c>
      <c r="E934" s="2" t="str">
        <f>VLOOKUP(C934,'Category Look Up'!$B:$C,2,FALSE)</f>
        <v>Consumables</v>
      </c>
      <c r="F934" s="2">
        <f>VLOOKUP(C934,'Sales Data'!$A:$B,2,FALSE)</f>
        <v>535</v>
      </c>
      <c r="G934" s="1">
        <f t="shared" si="22"/>
        <v>4991.1006510114839</v>
      </c>
    </row>
    <row r="935" spans="1:7" x14ac:dyDescent="0.25">
      <c r="A935" s="2" t="s">
        <v>1975</v>
      </c>
      <c r="B935" s="2" t="s">
        <v>998</v>
      </c>
      <c r="C935" s="2" t="s">
        <v>263</v>
      </c>
      <c r="D935" s="1">
        <v>14.893674390288096</v>
      </c>
      <c r="E935" s="2" t="str">
        <f>VLOOKUP(C935,'Category Look Up'!$B:$C,2,FALSE)</f>
        <v>Home</v>
      </c>
      <c r="F935" s="2">
        <f>VLOOKUP(C935,'Sales Data'!$A:$B,2,FALSE)</f>
        <v>335</v>
      </c>
      <c r="G935" s="1">
        <f t="shared" si="22"/>
        <v>4989.3809207465119</v>
      </c>
    </row>
    <row r="936" spans="1:7" x14ac:dyDescent="0.25">
      <c r="A936" s="2" t="s">
        <v>1974</v>
      </c>
      <c r="B936" s="2" t="s">
        <v>1672</v>
      </c>
      <c r="C936" s="2" t="s">
        <v>194</v>
      </c>
      <c r="D936" s="1">
        <v>16.245924857081839</v>
      </c>
      <c r="E936" s="2" t="str">
        <f>VLOOKUP(C936,'Category Look Up'!$B:$C,2,FALSE)</f>
        <v>Home</v>
      </c>
      <c r="F936" s="2">
        <f>VLOOKUP(C936,'Sales Data'!$A:$B,2,FALSE)</f>
        <v>307</v>
      </c>
      <c r="G936" s="1">
        <f t="shared" si="22"/>
        <v>4987.4989311241243</v>
      </c>
    </row>
    <row r="937" spans="1:7" x14ac:dyDescent="0.25">
      <c r="A937" s="2" t="s">
        <v>1975</v>
      </c>
      <c r="B937" s="2" t="s">
        <v>1464</v>
      </c>
      <c r="C937" s="2" t="s">
        <v>497</v>
      </c>
      <c r="D937" s="1">
        <v>15.472911929820075</v>
      </c>
      <c r="E937" s="2" t="str">
        <f>VLOOKUP(C937,'Category Look Up'!$B:$C,2,FALSE)</f>
        <v>Home</v>
      </c>
      <c r="F937" s="2">
        <f>VLOOKUP(C937,'Sales Data'!$A:$B,2,FALSE)</f>
        <v>322</v>
      </c>
      <c r="G937" s="1">
        <f t="shared" si="22"/>
        <v>4982.2776414020645</v>
      </c>
    </row>
    <row r="938" spans="1:7" x14ac:dyDescent="0.25">
      <c r="A938" s="2" t="s">
        <v>1974</v>
      </c>
      <c r="B938" s="2" t="s">
        <v>1615</v>
      </c>
      <c r="C938" s="2" t="s">
        <v>137</v>
      </c>
      <c r="D938" s="1">
        <v>16.638447621477138</v>
      </c>
      <c r="E938" s="2" t="str">
        <f>VLOOKUP(C938,'Category Look Up'!$B:$C,2,FALSE)</f>
        <v>Home</v>
      </c>
      <c r="F938" s="2">
        <f>VLOOKUP(C938,'Sales Data'!$A:$B,2,FALSE)</f>
        <v>298</v>
      </c>
      <c r="G938" s="1">
        <f t="shared" si="22"/>
        <v>4958.2573912001872</v>
      </c>
    </row>
    <row r="939" spans="1:7" x14ac:dyDescent="0.25">
      <c r="A939" s="2" t="s">
        <v>1974</v>
      </c>
      <c r="B939" s="2" t="s">
        <v>1620</v>
      </c>
      <c r="C939" s="2" t="s">
        <v>142</v>
      </c>
      <c r="D939" s="1">
        <v>9.3692266867032004</v>
      </c>
      <c r="E939" s="2" t="str">
        <f>VLOOKUP(C939,'Category Look Up'!$B:$C,2,FALSE)</f>
        <v>Consumables</v>
      </c>
      <c r="F939" s="2">
        <f>VLOOKUP(C939,'Sales Data'!$A:$B,2,FALSE)</f>
        <v>529</v>
      </c>
      <c r="G939" s="1">
        <f t="shared" si="22"/>
        <v>4956.3209172659926</v>
      </c>
    </row>
    <row r="940" spans="1:7" x14ac:dyDescent="0.25">
      <c r="A940" s="2" t="s">
        <v>1975</v>
      </c>
      <c r="B940" s="2" t="s">
        <v>689</v>
      </c>
      <c r="C940" s="2" t="s">
        <v>98</v>
      </c>
      <c r="D940" s="1">
        <v>15.783378926193093</v>
      </c>
      <c r="E940" s="2" t="str">
        <f>VLOOKUP(C940,'Category Look Up'!$B:$C,2,FALSE)</f>
        <v>Home</v>
      </c>
      <c r="F940" s="2">
        <f>VLOOKUP(C940,'Sales Data'!$A:$B,2,FALSE)</f>
        <v>314</v>
      </c>
      <c r="G940" s="1">
        <f t="shared" si="22"/>
        <v>4955.9809828246307</v>
      </c>
    </row>
    <row r="941" spans="1:7" x14ac:dyDescent="0.25">
      <c r="A941" s="2" t="s">
        <v>1975</v>
      </c>
      <c r="B941" s="2" t="s">
        <v>1177</v>
      </c>
      <c r="C941" s="2" t="s">
        <v>353</v>
      </c>
      <c r="D941" s="1">
        <v>14.404961861379149</v>
      </c>
      <c r="E941" s="2" t="str">
        <f>VLOOKUP(C941,'Category Look Up'!$B:$C,2,FALSE)</f>
        <v>Home</v>
      </c>
      <c r="F941" s="2">
        <f>VLOOKUP(C941,'Sales Data'!$A:$B,2,FALSE)</f>
        <v>344</v>
      </c>
      <c r="G941" s="1">
        <f t="shared" si="22"/>
        <v>4955.306880314427</v>
      </c>
    </row>
    <row r="942" spans="1:7" x14ac:dyDescent="0.25">
      <c r="A942" s="2" t="s">
        <v>1975</v>
      </c>
      <c r="B942" s="2" t="s">
        <v>665</v>
      </c>
      <c r="C942" s="2" t="s">
        <v>86</v>
      </c>
      <c r="D942" s="1">
        <v>14.470578183267913</v>
      </c>
      <c r="E942" s="2" t="str">
        <f>VLOOKUP(C942,'Category Look Up'!$B:$C,2,FALSE)</f>
        <v>Home</v>
      </c>
      <c r="F942" s="2">
        <f>VLOOKUP(C942,'Sales Data'!$A:$B,2,FALSE)</f>
        <v>342</v>
      </c>
      <c r="G942" s="1">
        <f t="shared" si="22"/>
        <v>4948.9377386776259</v>
      </c>
    </row>
    <row r="943" spans="1:7" x14ac:dyDescent="0.25">
      <c r="A943" s="2" t="s">
        <v>1973</v>
      </c>
      <c r="B943" s="2" t="s">
        <v>947</v>
      </c>
      <c r="C943" s="2" t="s">
        <v>238</v>
      </c>
      <c r="D943" s="1">
        <v>9</v>
      </c>
      <c r="E943" s="2" t="str">
        <f>VLOOKUP(C943,'Category Look Up'!$B:$C,2,FALSE)</f>
        <v>Consumables</v>
      </c>
      <c r="F943" s="2">
        <f>VLOOKUP(C943,'Sales Data'!$A:$B,2,FALSE)</f>
        <v>549</v>
      </c>
      <c r="G943" s="1">
        <f t="shared" si="22"/>
        <v>4941</v>
      </c>
    </row>
    <row r="944" spans="1:7" x14ac:dyDescent="0.25">
      <c r="A944" s="2" t="s">
        <v>1975</v>
      </c>
      <c r="B944" s="2" t="s">
        <v>996</v>
      </c>
      <c r="C944" s="2" t="s">
        <v>262</v>
      </c>
      <c r="D944" s="1">
        <v>8.4332958406419376</v>
      </c>
      <c r="E944" s="2" t="str">
        <f>VLOOKUP(C944,'Category Look Up'!$B:$C,2,FALSE)</f>
        <v>Consumables</v>
      </c>
      <c r="F944" s="2">
        <f>VLOOKUP(C944,'Sales Data'!$A:$B,2,FALSE)</f>
        <v>585</v>
      </c>
      <c r="G944" s="1">
        <f t="shared" si="22"/>
        <v>4933.4780667755331</v>
      </c>
    </row>
    <row r="945" spans="1:7" x14ac:dyDescent="0.25">
      <c r="A945" s="2" t="s">
        <v>1975</v>
      </c>
      <c r="B945" s="2" t="s">
        <v>950</v>
      </c>
      <c r="C945" s="2" t="s">
        <v>239</v>
      </c>
      <c r="D945" s="1">
        <v>14.420928787955514</v>
      </c>
      <c r="E945" s="2" t="str">
        <f>VLOOKUP(C945,'Category Look Up'!$B:$C,2,FALSE)</f>
        <v>Home</v>
      </c>
      <c r="F945" s="2">
        <f>VLOOKUP(C945,'Sales Data'!$A:$B,2,FALSE)</f>
        <v>342</v>
      </c>
      <c r="G945" s="1">
        <f t="shared" si="22"/>
        <v>4931.9576454807857</v>
      </c>
    </row>
    <row r="946" spans="1:7" x14ac:dyDescent="0.25">
      <c r="A946" s="2" t="s">
        <v>1974</v>
      </c>
      <c r="B946" s="2" t="s">
        <v>1636</v>
      </c>
      <c r="C946" s="2" t="s">
        <v>158</v>
      </c>
      <c r="D946" s="1">
        <v>15.382364585954397</v>
      </c>
      <c r="E946" s="2" t="str">
        <f>VLOOKUP(C946,'Category Look Up'!$B:$C,2,FALSE)</f>
        <v>Home</v>
      </c>
      <c r="F946" s="2">
        <f>VLOOKUP(C946,'Sales Data'!$A:$B,2,FALSE)</f>
        <v>320</v>
      </c>
      <c r="G946" s="1">
        <f t="shared" si="22"/>
        <v>4922.3566675054071</v>
      </c>
    </row>
    <row r="947" spans="1:7" x14ac:dyDescent="0.25">
      <c r="A947" s="2" t="s">
        <v>1973</v>
      </c>
      <c r="B947" s="2" t="s">
        <v>1437</v>
      </c>
      <c r="C947" s="2" t="s">
        <v>484</v>
      </c>
      <c r="D947" s="1">
        <v>8.7200000000000006</v>
      </c>
      <c r="E947" s="2" t="str">
        <f>VLOOKUP(C947,'Category Look Up'!$B:$C,2,FALSE)</f>
        <v>Consumables</v>
      </c>
      <c r="F947" s="2">
        <f>VLOOKUP(C947,'Sales Data'!$A:$B,2,FALSE)</f>
        <v>561</v>
      </c>
      <c r="G947" s="1">
        <f t="shared" si="22"/>
        <v>4891.92</v>
      </c>
    </row>
    <row r="948" spans="1:7" x14ac:dyDescent="0.25">
      <c r="A948" s="2" t="s">
        <v>1974</v>
      </c>
      <c r="B948" s="2" t="s">
        <v>1909</v>
      </c>
      <c r="C948" s="2" t="s">
        <v>431</v>
      </c>
      <c r="D948" s="1">
        <v>13.96470549046845</v>
      </c>
      <c r="E948" s="2" t="str">
        <f>VLOOKUP(C948,'Category Look Up'!$B:$C,2,FALSE)</f>
        <v>Home</v>
      </c>
      <c r="F948" s="2">
        <f>VLOOKUP(C948,'Sales Data'!$A:$B,2,FALSE)</f>
        <v>350</v>
      </c>
      <c r="G948" s="1">
        <f t="shared" si="22"/>
        <v>4887.646921663958</v>
      </c>
    </row>
    <row r="949" spans="1:7" x14ac:dyDescent="0.25">
      <c r="A949" s="2" t="s">
        <v>1974</v>
      </c>
      <c r="B949" s="2" t="s">
        <v>1543</v>
      </c>
      <c r="C949" s="2" t="s">
        <v>65</v>
      </c>
      <c r="D949" s="1">
        <v>15.390373678478012</v>
      </c>
      <c r="E949" s="2" t="str">
        <f>VLOOKUP(C949,'Category Look Up'!$B:$C,2,FALSE)</f>
        <v>Home</v>
      </c>
      <c r="F949" s="2">
        <f>VLOOKUP(C949,'Sales Data'!$A:$B,2,FALSE)</f>
        <v>317</v>
      </c>
      <c r="G949" s="1">
        <f t="shared" si="22"/>
        <v>4878.7484560775301</v>
      </c>
    </row>
    <row r="950" spans="1:7" x14ac:dyDescent="0.25">
      <c r="A950" s="2" t="s">
        <v>1974</v>
      </c>
      <c r="B950" s="2" t="s">
        <v>1633</v>
      </c>
      <c r="C950" s="2" t="s">
        <v>155</v>
      </c>
      <c r="D950" s="1">
        <v>15.195148828550458</v>
      </c>
      <c r="E950" s="2" t="str">
        <f>VLOOKUP(C950,'Category Look Up'!$B:$C,2,FALSE)</f>
        <v>Home</v>
      </c>
      <c r="F950" s="2">
        <f>VLOOKUP(C950,'Sales Data'!$A:$B,2,FALSE)</f>
        <v>321</v>
      </c>
      <c r="G950" s="1">
        <f t="shared" si="22"/>
        <v>4877.642773964697</v>
      </c>
    </row>
    <row r="951" spans="1:7" x14ac:dyDescent="0.25">
      <c r="A951" s="2" t="s">
        <v>1975</v>
      </c>
      <c r="B951" s="2" t="s">
        <v>749</v>
      </c>
      <c r="C951" s="2" t="s">
        <v>138</v>
      </c>
      <c r="D951" s="1">
        <v>10.597205232664681</v>
      </c>
      <c r="E951" s="2" t="str">
        <f>VLOOKUP(C951,'Category Look Up'!$B:$C,2,FALSE)</f>
        <v>Electronics</v>
      </c>
      <c r="F951" s="2">
        <f>VLOOKUP(C951,'Sales Data'!$A:$B,2,FALSE)</f>
        <v>457</v>
      </c>
      <c r="G951" s="1">
        <f t="shared" si="22"/>
        <v>4842.9227913277591</v>
      </c>
    </row>
    <row r="952" spans="1:7" x14ac:dyDescent="0.25">
      <c r="A952" s="2" t="s">
        <v>1975</v>
      </c>
      <c r="B952" s="2" t="s">
        <v>1107</v>
      </c>
      <c r="C952" s="2" t="s">
        <v>318</v>
      </c>
      <c r="D952" s="1">
        <v>31.177377240294213</v>
      </c>
      <c r="E952" s="2" t="str">
        <f>VLOOKUP(C952,'Category Look Up'!$B:$C,2,FALSE)</f>
        <v>Electronics</v>
      </c>
      <c r="F952" s="2">
        <f>VLOOKUP(C952,'Sales Data'!$A:$B,2,FALSE)</f>
        <v>155</v>
      </c>
      <c r="G952" s="1">
        <f t="shared" si="22"/>
        <v>4832.4934722456028</v>
      </c>
    </row>
    <row r="953" spans="1:7" x14ac:dyDescent="0.25">
      <c r="A953" s="2" t="s">
        <v>1974</v>
      </c>
      <c r="B953" s="2" t="s">
        <v>1792</v>
      </c>
      <c r="C953" s="2" t="s">
        <v>314</v>
      </c>
      <c r="D953" s="1">
        <v>14.61400432798904</v>
      </c>
      <c r="E953" s="2" t="str">
        <f>VLOOKUP(C953,'Category Look Up'!$B:$C,2,FALSE)</f>
        <v>Home</v>
      </c>
      <c r="F953" s="2">
        <f>VLOOKUP(C953,'Sales Data'!$A:$B,2,FALSE)</f>
        <v>330</v>
      </c>
      <c r="G953" s="1">
        <f t="shared" si="22"/>
        <v>4822.6214282363835</v>
      </c>
    </row>
    <row r="954" spans="1:7" x14ac:dyDescent="0.25">
      <c r="A954" s="2" t="s">
        <v>1973</v>
      </c>
      <c r="B954" s="2" t="s">
        <v>1176</v>
      </c>
      <c r="C954" s="2" t="s">
        <v>353</v>
      </c>
      <c r="D954" s="1">
        <v>14</v>
      </c>
      <c r="E954" s="2" t="str">
        <f>VLOOKUP(C954,'Category Look Up'!$B:$C,2,FALSE)</f>
        <v>Home</v>
      </c>
      <c r="F954" s="2">
        <f>VLOOKUP(C954,'Sales Data'!$A:$B,2,FALSE)</f>
        <v>344</v>
      </c>
      <c r="G954" s="1">
        <f t="shared" si="22"/>
        <v>4816</v>
      </c>
    </row>
    <row r="955" spans="1:7" x14ac:dyDescent="0.25">
      <c r="A955" s="2" t="s">
        <v>1974</v>
      </c>
      <c r="B955" s="2" t="s">
        <v>1810</v>
      </c>
      <c r="C955" s="2" t="s">
        <v>332</v>
      </c>
      <c r="D955" s="1">
        <v>14.245478336255159</v>
      </c>
      <c r="E955" s="2" t="str">
        <f>VLOOKUP(C955,'Category Look Up'!$B:$C,2,FALSE)</f>
        <v>Home</v>
      </c>
      <c r="F955" s="2">
        <f>VLOOKUP(C955,'Sales Data'!$A:$B,2,FALSE)</f>
        <v>337</v>
      </c>
      <c r="G955" s="1">
        <f t="shared" si="22"/>
        <v>4800.7261993179882</v>
      </c>
    </row>
    <row r="956" spans="1:7" x14ac:dyDescent="0.25">
      <c r="A956" s="2" t="s">
        <v>1973</v>
      </c>
      <c r="B956" s="2" t="s">
        <v>606</v>
      </c>
      <c r="C956" s="2" t="s">
        <v>57</v>
      </c>
      <c r="D956" s="1">
        <v>24.99</v>
      </c>
      <c r="E956" s="2" t="str">
        <f>VLOOKUP(C956,'Category Look Up'!$B:$C,2,FALSE)</f>
        <v>Electronics</v>
      </c>
      <c r="F956" s="2">
        <f>VLOOKUP(C956,'Sales Data'!$A:$B,2,FALSE)</f>
        <v>192</v>
      </c>
      <c r="G956" s="1">
        <f t="shared" si="22"/>
        <v>4798.08</v>
      </c>
    </row>
    <row r="957" spans="1:7" x14ac:dyDescent="0.25">
      <c r="A957" s="2" t="s">
        <v>1973</v>
      </c>
      <c r="B957" s="2" t="s">
        <v>1327</v>
      </c>
      <c r="C957" s="2" t="s">
        <v>429</v>
      </c>
      <c r="D957" s="1">
        <v>26</v>
      </c>
      <c r="E957" s="2" t="str">
        <f>VLOOKUP(C957,'Category Look Up'!$B:$C,2,FALSE)</f>
        <v>Electronics</v>
      </c>
      <c r="F957" s="2">
        <f>VLOOKUP(C957,'Sales Data'!$A:$B,2,FALSE)</f>
        <v>184</v>
      </c>
      <c r="G957" s="1">
        <f t="shared" si="22"/>
        <v>4784</v>
      </c>
    </row>
    <row r="958" spans="1:7" x14ac:dyDescent="0.25">
      <c r="A958" s="2" t="s">
        <v>1974</v>
      </c>
      <c r="B958" s="2" t="s">
        <v>1594</v>
      </c>
      <c r="C958" s="2" t="s">
        <v>116</v>
      </c>
      <c r="D958" s="1">
        <v>15.917821344368777</v>
      </c>
      <c r="E958" s="2" t="str">
        <f>VLOOKUP(C958,'Category Look Up'!$B:$C,2,FALSE)</f>
        <v>Home</v>
      </c>
      <c r="F958" s="2">
        <f>VLOOKUP(C958,'Sales Data'!$A:$B,2,FALSE)</f>
        <v>300</v>
      </c>
      <c r="G958" s="1">
        <f t="shared" si="22"/>
        <v>4775.3464033106329</v>
      </c>
    </row>
    <row r="959" spans="1:7" x14ac:dyDescent="0.25">
      <c r="A959" s="2" t="s">
        <v>1974</v>
      </c>
      <c r="B959" s="2" t="s">
        <v>1595</v>
      </c>
      <c r="C959" s="2" t="s">
        <v>117</v>
      </c>
      <c r="D959" s="1">
        <v>25.125269197356378</v>
      </c>
      <c r="E959" s="2" t="str">
        <f>VLOOKUP(C959,'Category Look Up'!$B:$C,2,FALSE)</f>
        <v>Electronics</v>
      </c>
      <c r="F959" s="2">
        <f>VLOOKUP(C959,'Sales Data'!$A:$B,2,FALSE)</f>
        <v>190</v>
      </c>
      <c r="G959" s="1">
        <f t="shared" si="22"/>
        <v>4773.801147497712</v>
      </c>
    </row>
    <row r="960" spans="1:7" x14ac:dyDescent="0.25">
      <c r="A960" s="2" t="s">
        <v>1975</v>
      </c>
      <c r="B960" s="2" t="s">
        <v>729</v>
      </c>
      <c r="C960" s="2" t="s">
        <v>118</v>
      </c>
      <c r="D960" s="1">
        <v>9.0028466805183935</v>
      </c>
      <c r="E960" s="2" t="str">
        <f>VLOOKUP(C960,'Category Look Up'!$B:$C,2,FALSE)</f>
        <v>Consumables</v>
      </c>
      <c r="F960" s="2">
        <f>VLOOKUP(C960,'Sales Data'!$A:$B,2,FALSE)</f>
        <v>530</v>
      </c>
      <c r="G960" s="1">
        <f t="shared" si="22"/>
        <v>4771.5087406747489</v>
      </c>
    </row>
    <row r="961" spans="1:7" x14ac:dyDescent="0.25">
      <c r="A961" s="2" t="s">
        <v>1973</v>
      </c>
      <c r="B961" s="2" t="s">
        <v>688</v>
      </c>
      <c r="C961" s="2" t="s">
        <v>98</v>
      </c>
      <c r="D961" s="1">
        <v>15.19</v>
      </c>
      <c r="E961" s="2" t="str">
        <f>VLOOKUP(C961,'Category Look Up'!$B:$C,2,FALSE)</f>
        <v>Home</v>
      </c>
      <c r="F961" s="2">
        <f>VLOOKUP(C961,'Sales Data'!$A:$B,2,FALSE)</f>
        <v>314</v>
      </c>
      <c r="G961" s="1">
        <f t="shared" si="22"/>
        <v>4769.66</v>
      </c>
    </row>
    <row r="962" spans="1:7" x14ac:dyDescent="0.25">
      <c r="A962" s="2" t="s">
        <v>1975</v>
      </c>
      <c r="B962" s="2" t="s">
        <v>894</v>
      </c>
      <c r="C962" s="2" t="s">
        <v>211</v>
      </c>
      <c r="D962" s="1">
        <v>8.4322539526613998</v>
      </c>
      <c r="E962" s="2" t="str">
        <f>VLOOKUP(C962,'Category Look Up'!$B:$C,2,FALSE)</f>
        <v>Consumables</v>
      </c>
      <c r="F962" s="2">
        <f>VLOOKUP(C962,'Sales Data'!$A:$B,2,FALSE)</f>
        <v>565</v>
      </c>
      <c r="G962" s="1">
        <f t="shared" ref="G962:G1025" si="23">D962*F962</f>
        <v>4764.2234832536906</v>
      </c>
    </row>
    <row r="963" spans="1:7" x14ac:dyDescent="0.25">
      <c r="A963" s="2" t="s">
        <v>1974</v>
      </c>
      <c r="B963" s="2" t="s">
        <v>1496</v>
      </c>
      <c r="C963" s="2" t="s">
        <v>18</v>
      </c>
      <c r="D963" s="1">
        <v>14.456121850797713</v>
      </c>
      <c r="E963" s="2" t="str">
        <f>VLOOKUP(C963,'Category Look Up'!$B:$C,2,FALSE)</f>
        <v>Electronics</v>
      </c>
      <c r="F963" s="2">
        <f>VLOOKUP(C963,'Sales Data'!$A:$B,2,FALSE)</f>
        <v>328</v>
      </c>
      <c r="G963" s="1">
        <f t="shared" si="23"/>
        <v>4741.60796706165</v>
      </c>
    </row>
    <row r="964" spans="1:7" x14ac:dyDescent="0.25">
      <c r="A964" s="2" t="s">
        <v>1973</v>
      </c>
      <c r="B964" s="2" t="s">
        <v>1134</v>
      </c>
      <c r="C964" s="2" t="s">
        <v>332</v>
      </c>
      <c r="D964" s="1">
        <v>13.99</v>
      </c>
      <c r="E964" s="2" t="str">
        <f>VLOOKUP(C964,'Category Look Up'!$B:$C,2,FALSE)</f>
        <v>Home</v>
      </c>
      <c r="F964" s="2">
        <f>VLOOKUP(C964,'Sales Data'!$A:$B,2,FALSE)</f>
        <v>337</v>
      </c>
      <c r="G964" s="1">
        <f t="shared" si="23"/>
        <v>4714.63</v>
      </c>
    </row>
    <row r="965" spans="1:7" x14ac:dyDescent="0.25">
      <c r="A965" s="2" t="s">
        <v>1974</v>
      </c>
      <c r="B965" s="2" t="s">
        <v>1765</v>
      </c>
      <c r="C965" s="2" t="s">
        <v>287</v>
      </c>
      <c r="D965" s="1">
        <v>14.413807966039611</v>
      </c>
      <c r="E965" s="2" t="str">
        <f>VLOOKUP(C965,'Category Look Up'!$B:$C,2,FALSE)</f>
        <v>Home</v>
      </c>
      <c r="F965" s="2">
        <f>VLOOKUP(C965,'Sales Data'!$A:$B,2,FALSE)</f>
        <v>327</v>
      </c>
      <c r="G965" s="1">
        <f t="shared" si="23"/>
        <v>4713.3152048949532</v>
      </c>
    </row>
    <row r="966" spans="1:7" x14ac:dyDescent="0.25">
      <c r="A966" s="2" t="s">
        <v>1974</v>
      </c>
      <c r="B966" s="2" t="s">
        <v>1553</v>
      </c>
      <c r="C966" s="2" t="s">
        <v>75</v>
      </c>
      <c r="D966" s="1">
        <v>31.401701251100359</v>
      </c>
      <c r="E966" s="2" t="str">
        <f>VLOOKUP(C966,'Category Look Up'!$B:$C,2,FALSE)</f>
        <v>Electronics</v>
      </c>
      <c r="F966" s="2">
        <f>VLOOKUP(C966,'Sales Data'!$A:$B,2,FALSE)</f>
        <v>150</v>
      </c>
      <c r="G966" s="1">
        <f t="shared" si="23"/>
        <v>4710.2551876650541</v>
      </c>
    </row>
    <row r="967" spans="1:7" x14ac:dyDescent="0.25">
      <c r="A967" s="2" t="s">
        <v>1975</v>
      </c>
      <c r="B967" s="2" t="s">
        <v>1342</v>
      </c>
      <c r="C967" s="2" t="s">
        <v>436</v>
      </c>
      <c r="D967" s="1">
        <v>4.4555917032217245</v>
      </c>
      <c r="E967" s="2" t="str">
        <f>VLOOKUP(C967,'Category Look Up'!$B:$C,2,FALSE)</f>
        <v>Consumables</v>
      </c>
      <c r="F967" s="2">
        <f>VLOOKUP(C967,'Sales Data'!$A:$B,2,FALSE)</f>
        <v>1057</v>
      </c>
      <c r="G967" s="1">
        <f t="shared" si="23"/>
        <v>4709.5604303053624</v>
      </c>
    </row>
    <row r="968" spans="1:7" x14ac:dyDescent="0.25">
      <c r="A968" s="2" t="s">
        <v>1975</v>
      </c>
      <c r="B968" s="2" t="s">
        <v>607</v>
      </c>
      <c r="C968" s="2" t="s">
        <v>57</v>
      </c>
      <c r="D968" s="1">
        <v>24.444282745996727</v>
      </c>
      <c r="E968" s="2" t="str">
        <f>VLOOKUP(C968,'Category Look Up'!$B:$C,2,FALSE)</f>
        <v>Electronics</v>
      </c>
      <c r="F968" s="2">
        <f>VLOOKUP(C968,'Sales Data'!$A:$B,2,FALSE)</f>
        <v>192</v>
      </c>
      <c r="G968" s="1">
        <f t="shared" si="23"/>
        <v>4693.3022872313713</v>
      </c>
    </row>
    <row r="969" spans="1:7" x14ac:dyDescent="0.25">
      <c r="A969" s="2" t="s">
        <v>1975</v>
      </c>
      <c r="B969" s="2" t="s">
        <v>818</v>
      </c>
      <c r="C969" s="2" t="s">
        <v>173</v>
      </c>
      <c r="D969" s="1">
        <v>14.973044245108911</v>
      </c>
      <c r="E969" s="2" t="str">
        <f>VLOOKUP(C969,'Category Look Up'!$B:$C,2,FALSE)</f>
        <v>Home</v>
      </c>
      <c r="F969" s="2">
        <f>VLOOKUP(C969,'Sales Data'!$A:$B,2,FALSE)</f>
        <v>313</v>
      </c>
      <c r="G969" s="1">
        <f t="shared" si="23"/>
        <v>4686.5628487190888</v>
      </c>
    </row>
    <row r="970" spans="1:7" x14ac:dyDescent="0.25">
      <c r="A970" s="2" t="s">
        <v>1975</v>
      </c>
      <c r="B970" s="2" t="s">
        <v>671</v>
      </c>
      <c r="C970" s="2" t="s">
        <v>89</v>
      </c>
      <c r="D970" s="1">
        <v>13.357213665812816</v>
      </c>
      <c r="E970" s="2" t="str">
        <f>VLOOKUP(C970,'Category Look Up'!$B:$C,2,FALSE)</f>
        <v>Home</v>
      </c>
      <c r="F970" s="2">
        <f>VLOOKUP(C970,'Sales Data'!$A:$B,2,FALSE)</f>
        <v>350</v>
      </c>
      <c r="G970" s="1">
        <f t="shared" si="23"/>
        <v>4675.0247830344861</v>
      </c>
    </row>
    <row r="971" spans="1:7" x14ac:dyDescent="0.25">
      <c r="A971" s="2" t="s">
        <v>1974</v>
      </c>
      <c r="B971" s="2" t="s">
        <v>1880</v>
      </c>
      <c r="C971" s="2" t="s">
        <v>402</v>
      </c>
      <c r="D971" s="1">
        <v>23.48720238205361</v>
      </c>
      <c r="E971" s="2" t="str">
        <f>VLOOKUP(C971,'Category Look Up'!$B:$C,2,FALSE)</f>
        <v>Electronics</v>
      </c>
      <c r="F971" s="2">
        <f>VLOOKUP(C971,'Sales Data'!$A:$B,2,FALSE)</f>
        <v>199</v>
      </c>
      <c r="G971" s="1">
        <f t="shared" si="23"/>
        <v>4673.9532740286686</v>
      </c>
    </row>
    <row r="972" spans="1:7" x14ac:dyDescent="0.25">
      <c r="A972" s="2" t="s">
        <v>1975</v>
      </c>
      <c r="B972" s="2" t="s">
        <v>725</v>
      </c>
      <c r="C972" s="2" t="s">
        <v>116</v>
      </c>
      <c r="D972" s="1">
        <v>15.578363837598753</v>
      </c>
      <c r="E972" s="2" t="str">
        <f>VLOOKUP(C972,'Category Look Up'!$B:$C,2,FALSE)</f>
        <v>Home</v>
      </c>
      <c r="F972" s="2">
        <f>VLOOKUP(C972,'Sales Data'!$A:$B,2,FALSE)</f>
        <v>300</v>
      </c>
      <c r="G972" s="1">
        <f t="shared" si="23"/>
        <v>4673.5091512796262</v>
      </c>
    </row>
    <row r="973" spans="1:7" x14ac:dyDescent="0.25">
      <c r="A973" s="2" t="s">
        <v>1975</v>
      </c>
      <c r="B973" s="2" t="s">
        <v>541</v>
      </c>
      <c r="C973" s="2" t="s">
        <v>24</v>
      </c>
      <c r="D973" s="1">
        <v>29.919622286910588</v>
      </c>
      <c r="E973" s="2" t="str">
        <f>VLOOKUP(C973,'Category Look Up'!$B:$C,2,FALSE)</f>
        <v>Electronics</v>
      </c>
      <c r="F973" s="2">
        <f>VLOOKUP(C973,'Sales Data'!$A:$B,2,FALSE)</f>
        <v>156</v>
      </c>
      <c r="G973" s="1">
        <f t="shared" si="23"/>
        <v>4667.4610767580516</v>
      </c>
    </row>
    <row r="974" spans="1:7" x14ac:dyDescent="0.25">
      <c r="A974" s="2" t="s">
        <v>1975</v>
      </c>
      <c r="B974" s="2" t="s">
        <v>748</v>
      </c>
      <c r="C974" s="2" t="s">
        <v>137</v>
      </c>
      <c r="D974" s="1">
        <v>15.629471485094772</v>
      </c>
      <c r="E974" s="2" t="str">
        <f>VLOOKUP(C974,'Category Look Up'!$B:$C,2,FALSE)</f>
        <v>Home</v>
      </c>
      <c r="F974" s="2">
        <f>VLOOKUP(C974,'Sales Data'!$A:$B,2,FALSE)</f>
        <v>298</v>
      </c>
      <c r="G974" s="1">
        <f t="shared" si="23"/>
        <v>4657.5825025582417</v>
      </c>
    </row>
    <row r="975" spans="1:7" x14ac:dyDescent="0.25">
      <c r="A975" s="2" t="s">
        <v>1975</v>
      </c>
      <c r="B975" s="2" t="s">
        <v>1213</v>
      </c>
      <c r="C975" s="2" t="s">
        <v>371</v>
      </c>
      <c r="D975" s="1">
        <v>14.508025104108897</v>
      </c>
      <c r="E975" s="2" t="str">
        <f>VLOOKUP(C975,'Category Look Up'!$B:$C,2,FALSE)</f>
        <v>Home</v>
      </c>
      <c r="F975" s="2">
        <f>VLOOKUP(C975,'Sales Data'!$A:$B,2,FALSE)</f>
        <v>320</v>
      </c>
      <c r="G975" s="1">
        <f t="shared" si="23"/>
        <v>4642.5680333148475</v>
      </c>
    </row>
    <row r="976" spans="1:7" x14ac:dyDescent="0.25">
      <c r="A976" s="2" t="s">
        <v>1973</v>
      </c>
      <c r="B976" s="2" t="s">
        <v>1098</v>
      </c>
      <c r="C976" s="2" t="s">
        <v>314</v>
      </c>
      <c r="D976" s="1">
        <v>13.99</v>
      </c>
      <c r="E976" s="2" t="str">
        <f>VLOOKUP(C976,'Category Look Up'!$B:$C,2,FALSE)</f>
        <v>Home</v>
      </c>
      <c r="F976" s="2">
        <f>VLOOKUP(C976,'Sales Data'!$A:$B,2,FALSE)</f>
        <v>330</v>
      </c>
      <c r="G976" s="1">
        <f t="shared" si="23"/>
        <v>4616.7</v>
      </c>
    </row>
    <row r="977" spans="1:7" x14ac:dyDescent="0.25">
      <c r="A977" s="2" t="s">
        <v>1973</v>
      </c>
      <c r="B977" s="2" t="s">
        <v>620</v>
      </c>
      <c r="C977" s="2" t="s">
        <v>64</v>
      </c>
      <c r="D977" s="1">
        <v>7.99</v>
      </c>
      <c r="E977" s="2" t="str">
        <f>VLOOKUP(C977,'Category Look Up'!$B:$C,2,FALSE)</f>
        <v>Consumables</v>
      </c>
      <c r="F977" s="2">
        <f>VLOOKUP(C977,'Sales Data'!$A:$B,2,FALSE)</f>
        <v>574</v>
      </c>
      <c r="G977" s="1">
        <f t="shared" si="23"/>
        <v>4586.26</v>
      </c>
    </row>
    <row r="978" spans="1:7" x14ac:dyDescent="0.25">
      <c r="A978" s="2" t="s">
        <v>1975</v>
      </c>
      <c r="B978" s="2" t="s">
        <v>527</v>
      </c>
      <c r="C978" s="2" t="s">
        <v>17</v>
      </c>
      <c r="D978" s="1">
        <v>14.639246328981239</v>
      </c>
      <c r="E978" s="2" t="str">
        <f>VLOOKUP(C978,'Category Look Up'!$B:$C,2,FALSE)</f>
        <v>Home</v>
      </c>
      <c r="F978" s="2">
        <f>VLOOKUP(C978,'Sales Data'!$A:$B,2,FALSE)</f>
        <v>313</v>
      </c>
      <c r="G978" s="1">
        <f t="shared" si="23"/>
        <v>4582.0841009711276</v>
      </c>
    </row>
    <row r="979" spans="1:7" x14ac:dyDescent="0.25">
      <c r="A979" s="2" t="s">
        <v>1973</v>
      </c>
      <c r="B979" s="2" t="s">
        <v>1429</v>
      </c>
      <c r="C979" s="2" t="s">
        <v>480</v>
      </c>
      <c r="D979" s="1">
        <v>29.38</v>
      </c>
      <c r="E979" s="2" t="str">
        <f>VLOOKUP(C979,'Category Look Up'!$B:$C,2,FALSE)</f>
        <v>Electronics</v>
      </c>
      <c r="F979" s="2">
        <f>VLOOKUP(C979,'Sales Data'!$A:$B,2,FALSE)</f>
        <v>155</v>
      </c>
      <c r="G979" s="1">
        <f t="shared" si="23"/>
        <v>4553.8999999999996</v>
      </c>
    </row>
    <row r="980" spans="1:7" x14ac:dyDescent="0.25">
      <c r="A980" s="2" t="s">
        <v>1973</v>
      </c>
      <c r="B980" s="2" t="s">
        <v>1435</v>
      </c>
      <c r="C980" s="2" t="s">
        <v>483</v>
      </c>
      <c r="D980" s="1">
        <v>22.99</v>
      </c>
      <c r="E980" s="2" t="str">
        <f>VLOOKUP(C980,'Category Look Up'!$B:$C,2,FALSE)</f>
        <v>Electronics</v>
      </c>
      <c r="F980" s="2">
        <f>VLOOKUP(C980,'Sales Data'!$A:$B,2,FALSE)</f>
        <v>198</v>
      </c>
      <c r="G980" s="1">
        <f t="shared" si="23"/>
        <v>4552.0199999999995</v>
      </c>
    </row>
    <row r="981" spans="1:7" x14ac:dyDescent="0.25">
      <c r="A981" s="2" t="s">
        <v>1975</v>
      </c>
      <c r="B981" s="2" t="s">
        <v>529</v>
      </c>
      <c r="C981" s="2" t="s">
        <v>18</v>
      </c>
      <c r="D981" s="1">
        <v>13.872591154612131</v>
      </c>
      <c r="E981" s="2" t="str">
        <f>VLOOKUP(C981,'Category Look Up'!$B:$C,2,FALSE)</f>
        <v>Electronics</v>
      </c>
      <c r="F981" s="2">
        <f>VLOOKUP(C981,'Sales Data'!$A:$B,2,FALSE)</f>
        <v>328</v>
      </c>
      <c r="G981" s="1">
        <f t="shared" si="23"/>
        <v>4550.2098987127792</v>
      </c>
    </row>
    <row r="982" spans="1:7" x14ac:dyDescent="0.25">
      <c r="A982" s="2" t="s">
        <v>1975</v>
      </c>
      <c r="B982" s="2" t="s">
        <v>1416</v>
      </c>
      <c r="C982" s="2" t="s">
        <v>473</v>
      </c>
      <c r="D982" s="1">
        <v>15.008892407429286</v>
      </c>
      <c r="E982" s="2" t="str">
        <f>VLOOKUP(C982,'Category Look Up'!$B:$C,2,FALSE)</f>
        <v>Home</v>
      </c>
      <c r="F982" s="2">
        <f>VLOOKUP(C982,'Sales Data'!$A:$B,2,FALSE)</f>
        <v>303</v>
      </c>
      <c r="G982" s="1">
        <f t="shared" si="23"/>
        <v>4547.6943994510739</v>
      </c>
    </row>
    <row r="983" spans="1:7" x14ac:dyDescent="0.25">
      <c r="A983" s="2" t="s">
        <v>1973</v>
      </c>
      <c r="B983" s="2" t="s">
        <v>652</v>
      </c>
      <c r="C983" s="2" t="s">
        <v>80</v>
      </c>
      <c r="D983" s="1">
        <v>12.99</v>
      </c>
      <c r="E983" s="2" t="str">
        <f>VLOOKUP(C983,'Category Look Up'!$B:$C,2,FALSE)</f>
        <v>Home</v>
      </c>
      <c r="F983" s="2">
        <f>VLOOKUP(C983,'Sales Data'!$A:$B,2,FALSE)</f>
        <v>350</v>
      </c>
      <c r="G983" s="1">
        <f t="shared" si="23"/>
        <v>4546.5</v>
      </c>
    </row>
    <row r="984" spans="1:7" x14ac:dyDescent="0.25">
      <c r="A984" s="2" t="s">
        <v>1974</v>
      </c>
      <c r="B984" s="2" t="s">
        <v>1685</v>
      </c>
      <c r="C984" s="2" t="s">
        <v>207</v>
      </c>
      <c r="D984" s="1">
        <v>29.316585957847227</v>
      </c>
      <c r="E984" s="2" t="str">
        <f>VLOOKUP(C984,'Category Look Up'!$B:$C,2,FALSE)</f>
        <v>Electronics</v>
      </c>
      <c r="F984" s="2">
        <f>VLOOKUP(C984,'Sales Data'!$A:$B,2,FALSE)</f>
        <v>155</v>
      </c>
      <c r="G984" s="1">
        <f t="shared" si="23"/>
        <v>4544.0708234663198</v>
      </c>
    </row>
    <row r="985" spans="1:7" x14ac:dyDescent="0.25">
      <c r="A985" s="2" t="s">
        <v>1974</v>
      </c>
      <c r="B985" s="2" t="s">
        <v>1675</v>
      </c>
      <c r="C985" s="2" t="s">
        <v>197</v>
      </c>
      <c r="D985" s="1">
        <v>14.181373477499543</v>
      </c>
      <c r="E985" s="2" t="str">
        <f>VLOOKUP(C985,'Category Look Up'!$B:$C,2,FALSE)</f>
        <v>Home</v>
      </c>
      <c r="F985" s="2">
        <f>VLOOKUP(C985,'Sales Data'!$A:$B,2,FALSE)</f>
        <v>320</v>
      </c>
      <c r="G985" s="1">
        <f t="shared" si="23"/>
        <v>4538.0395127998536</v>
      </c>
    </row>
    <row r="986" spans="1:7" x14ac:dyDescent="0.25">
      <c r="A986" s="2" t="s">
        <v>1974</v>
      </c>
      <c r="B986" s="2" t="s">
        <v>1849</v>
      </c>
      <c r="C986" s="2" t="s">
        <v>371</v>
      </c>
      <c r="D986" s="1">
        <v>14.177545449819553</v>
      </c>
      <c r="E986" s="2" t="str">
        <f>VLOOKUP(C986,'Category Look Up'!$B:$C,2,FALSE)</f>
        <v>Home</v>
      </c>
      <c r="F986" s="2">
        <f>VLOOKUP(C986,'Sales Data'!$A:$B,2,FALSE)</f>
        <v>320</v>
      </c>
      <c r="G986" s="1">
        <f t="shared" si="23"/>
        <v>4536.8145439422569</v>
      </c>
    </row>
    <row r="987" spans="1:7" x14ac:dyDescent="0.25">
      <c r="A987" s="2" t="s">
        <v>1974</v>
      </c>
      <c r="B987" s="2" t="s">
        <v>1768</v>
      </c>
      <c r="C987" s="2" t="s">
        <v>290</v>
      </c>
      <c r="D987" s="1">
        <v>14.264744269399543</v>
      </c>
      <c r="E987" s="2" t="str">
        <f>VLOOKUP(C987,'Category Look Up'!$B:$C,2,FALSE)</f>
        <v>Home</v>
      </c>
      <c r="F987" s="2">
        <f>VLOOKUP(C987,'Sales Data'!$A:$B,2,FALSE)</f>
        <v>317</v>
      </c>
      <c r="G987" s="1">
        <f t="shared" si="23"/>
        <v>4521.9239333996547</v>
      </c>
    </row>
    <row r="988" spans="1:7" x14ac:dyDescent="0.25">
      <c r="A988" s="2" t="s">
        <v>1974</v>
      </c>
      <c r="B988" s="2" t="s">
        <v>1841</v>
      </c>
      <c r="C988" s="2" t="s">
        <v>363</v>
      </c>
      <c r="D988" s="1">
        <v>23.400960743978665</v>
      </c>
      <c r="E988" s="2" t="str">
        <f>VLOOKUP(C988,'Category Look Up'!$B:$C,2,FALSE)</f>
        <v>Electronics</v>
      </c>
      <c r="F988" s="2">
        <f>VLOOKUP(C988,'Sales Data'!$A:$B,2,FALSE)</f>
        <v>193</v>
      </c>
      <c r="G988" s="1">
        <f t="shared" si="23"/>
        <v>4516.3854235878825</v>
      </c>
    </row>
    <row r="989" spans="1:7" x14ac:dyDescent="0.25">
      <c r="A989" s="2" t="s">
        <v>1973</v>
      </c>
      <c r="B989" s="2" t="s">
        <v>528</v>
      </c>
      <c r="C989" s="2" t="s">
        <v>18</v>
      </c>
      <c r="D989" s="1">
        <v>13.75</v>
      </c>
      <c r="E989" s="2" t="str">
        <f>VLOOKUP(C989,'Category Look Up'!$B:$C,2,FALSE)</f>
        <v>Electronics</v>
      </c>
      <c r="F989" s="2">
        <f>VLOOKUP(C989,'Sales Data'!$A:$B,2,FALSE)</f>
        <v>328</v>
      </c>
      <c r="G989" s="1">
        <f t="shared" si="23"/>
        <v>4510</v>
      </c>
    </row>
    <row r="990" spans="1:7" x14ac:dyDescent="0.25">
      <c r="A990" s="2" t="s">
        <v>1975</v>
      </c>
      <c r="B990" s="2" t="s">
        <v>1430</v>
      </c>
      <c r="C990" s="2" t="s">
        <v>480</v>
      </c>
      <c r="D990" s="1">
        <v>29.038756627404819</v>
      </c>
      <c r="E990" s="2" t="str">
        <f>VLOOKUP(C990,'Category Look Up'!$B:$C,2,FALSE)</f>
        <v>Electronics</v>
      </c>
      <c r="F990" s="2">
        <f>VLOOKUP(C990,'Sales Data'!$A:$B,2,FALSE)</f>
        <v>155</v>
      </c>
      <c r="G990" s="1">
        <f t="shared" si="23"/>
        <v>4501.007277247747</v>
      </c>
    </row>
    <row r="991" spans="1:7" x14ac:dyDescent="0.25">
      <c r="A991" s="2" t="s">
        <v>1973</v>
      </c>
      <c r="B991" s="2" t="s">
        <v>724</v>
      </c>
      <c r="C991" s="2" t="s">
        <v>116</v>
      </c>
      <c r="D991" s="1">
        <v>15</v>
      </c>
      <c r="E991" s="2" t="str">
        <f>VLOOKUP(C991,'Category Look Up'!$B:$C,2,FALSE)</f>
        <v>Home</v>
      </c>
      <c r="F991" s="2">
        <f>VLOOKUP(C991,'Sales Data'!$A:$B,2,FALSE)</f>
        <v>300</v>
      </c>
      <c r="G991" s="1">
        <f t="shared" si="23"/>
        <v>4500</v>
      </c>
    </row>
    <row r="992" spans="1:7" x14ac:dyDescent="0.25">
      <c r="A992" s="2" t="s">
        <v>1973</v>
      </c>
      <c r="B992" s="2" t="s">
        <v>642</v>
      </c>
      <c r="C992" s="2" t="s">
        <v>75</v>
      </c>
      <c r="D992" s="1">
        <v>30</v>
      </c>
      <c r="E992" s="2" t="str">
        <f>VLOOKUP(C992,'Category Look Up'!$B:$C,2,FALSE)</f>
        <v>Electronics</v>
      </c>
      <c r="F992" s="2">
        <f>VLOOKUP(C992,'Sales Data'!$A:$B,2,FALSE)</f>
        <v>150</v>
      </c>
      <c r="G992" s="1">
        <f t="shared" si="23"/>
        <v>4500</v>
      </c>
    </row>
    <row r="993" spans="1:7" x14ac:dyDescent="0.25">
      <c r="A993" s="2" t="s">
        <v>1975</v>
      </c>
      <c r="B993" s="2" t="s">
        <v>1149</v>
      </c>
      <c r="C993" s="2" t="s">
        <v>339</v>
      </c>
      <c r="D993" s="1">
        <v>14.50418459711868</v>
      </c>
      <c r="E993" s="2" t="str">
        <f>VLOOKUP(C993,'Category Look Up'!$B:$C,2,FALSE)</f>
        <v>Electronics</v>
      </c>
      <c r="F993" s="2">
        <f>VLOOKUP(C993,'Sales Data'!$A:$B,2,FALSE)</f>
        <v>310</v>
      </c>
      <c r="G993" s="1">
        <f t="shared" si="23"/>
        <v>4496.2972251067913</v>
      </c>
    </row>
    <row r="994" spans="1:7" x14ac:dyDescent="0.25">
      <c r="A994" s="2" t="s">
        <v>1973</v>
      </c>
      <c r="B994" s="2" t="s">
        <v>628</v>
      </c>
      <c r="C994" s="2" t="s">
        <v>68</v>
      </c>
      <c r="D994" s="1">
        <v>13.99</v>
      </c>
      <c r="E994" s="2" t="str">
        <f>VLOOKUP(C994,'Category Look Up'!$B:$C,2,FALSE)</f>
        <v>Home</v>
      </c>
      <c r="F994" s="2">
        <f>VLOOKUP(C994,'Sales Data'!$A:$B,2,FALSE)</f>
        <v>320</v>
      </c>
      <c r="G994" s="1">
        <f t="shared" si="23"/>
        <v>4476.8</v>
      </c>
    </row>
    <row r="995" spans="1:7" x14ac:dyDescent="0.25">
      <c r="A995" s="2" t="s">
        <v>1975</v>
      </c>
      <c r="B995" s="2" t="s">
        <v>1297</v>
      </c>
      <c r="C995" s="2" t="s">
        <v>413</v>
      </c>
      <c r="D995" s="1">
        <v>14.167721622675254</v>
      </c>
      <c r="E995" s="2" t="str">
        <f>VLOOKUP(C995,'Category Look Up'!$B:$C,2,FALSE)</f>
        <v>Home</v>
      </c>
      <c r="F995" s="2">
        <f>VLOOKUP(C995,'Sales Data'!$A:$B,2,FALSE)</f>
        <v>315</v>
      </c>
      <c r="G995" s="1">
        <f t="shared" si="23"/>
        <v>4462.8323111427053</v>
      </c>
    </row>
    <row r="996" spans="1:7" x14ac:dyDescent="0.25">
      <c r="A996" s="2" t="s">
        <v>1973</v>
      </c>
      <c r="B996" s="2" t="s">
        <v>1260</v>
      </c>
      <c r="C996" s="2" t="s">
        <v>395</v>
      </c>
      <c r="D996" s="1">
        <v>7.58</v>
      </c>
      <c r="E996" s="2" t="str">
        <f>VLOOKUP(C996,'Category Look Up'!$B:$C,2,FALSE)</f>
        <v>Home</v>
      </c>
      <c r="F996" s="2">
        <f>VLOOKUP(C996,'Sales Data'!$A:$B,2,FALSE)</f>
        <v>588</v>
      </c>
      <c r="G996" s="1">
        <f t="shared" si="23"/>
        <v>4457.04</v>
      </c>
    </row>
    <row r="997" spans="1:7" x14ac:dyDescent="0.25">
      <c r="A997" s="2" t="s">
        <v>1974</v>
      </c>
      <c r="B997" s="2" t="s">
        <v>1859</v>
      </c>
      <c r="C997" s="2" t="s">
        <v>381</v>
      </c>
      <c r="D997" s="1">
        <v>23.074096743893357</v>
      </c>
      <c r="E997" s="2" t="str">
        <f>VLOOKUP(C997,'Category Look Up'!$B:$C,2,FALSE)</f>
        <v>Electronics</v>
      </c>
      <c r="F997" s="2">
        <f>VLOOKUP(C997,'Sales Data'!$A:$B,2,FALSE)</f>
        <v>193</v>
      </c>
      <c r="G997" s="1">
        <f t="shared" si="23"/>
        <v>4453.3006715714182</v>
      </c>
    </row>
    <row r="998" spans="1:7" x14ac:dyDescent="0.25">
      <c r="A998" s="2" t="s">
        <v>1974</v>
      </c>
      <c r="B998" s="2" t="s">
        <v>1489</v>
      </c>
      <c r="C998" s="2" t="s">
        <v>11</v>
      </c>
      <c r="D998" s="1">
        <v>13.032913457096869</v>
      </c>
      <c r="E998" s="2" t="str">
        <f>VLOOKUP(C998,'Category Look Up'!$B:$C,2,FALSE)</f>
        <v>Home</v>
      </c>
      <c r="F998" s="2">
        <f>VLOOKUP(C998,'Sales Data'!$A:$B,2,FALSE)</f>
        <v>341</v>
      </c>
      <c r="G998" s="1">
        <f t="shared" si="23"/>
        <v>4444.2234888700323</v>
      </c>
    </row>
    <row r="999" spans="1:7" x14ac:dyDescent="0.25">
      <c r="A999" s="2" t="s">
        <v>1974</v>
      </c>
      <c r="B999" s="2" t="s">
        <v>1817</v>
      </c>
      <c r="C999" s="2" t="s">
        <v>339</v>
      </c>
      <c r="D999" s="1">
        <v>14.330652719112241</v>
      </c>
      <c r="E999" s="2" t="str">
        <f>VLOOKUP(C999,'Category Look Up'!$B:$C,2,FALSE)</f>
        <v>Electronics</v>
      </c>
      <c r="F999" s="2">
        <f>VLOOKUP(C999,'Sales Data'!$A:$B,2,FALSE)</f>
        <v>310</v>
      </c>
      <c r="G999" s="1">
        <f t="shared" si="23"/>
        <v>4442.5023429247949</v>
      </c>
    </row>
    <row r="1000" spans="1:7" x14ac:dyDescent="0.25">
      <c r="A1000" s="2" t="s">
        <v>1973</v>
      </c>
      <c r="B1000" s="2" t="s">
        <v>670</v>
      </c>
      <c r="C1000" s="2" t="s">
        <v>89</v>
      </c>
      <c r="D1000" s="1">
        <v>12.67</v>
      </c>
      <c r="E1000" s="2" t="str">
        <f>VLOOKUP(C1000,'Category Look Up'!$B:$C,2,FALSE)</f>
        <v>Home</v>
      </c>
      <c r="F1000" s="2">
        <f>VLOOKUP(C1000,'Sales Data'!$A:$B,2,FALSE)</f>
        <v>350</v>
      </c>
      <c r="G1000" s="1">
        <f t="shared" si="23"/>
        <v>4434.5</v>
      </c>
    </row>
    <row r="1001" spans="1:7" x14ac:dyDescent="0.25">
      <c r="A1001" s="2" t="s">
        <v>1973</v>
      </c>
      <c r="B1001" s="2" t="s">
        <v>514</v>
      </c>
      <c r="C1001" s="2" t="s">
        <v>11</v>
      </c>
      <c r="D1001" s="1">
        <v>12.99</v>
      </c>
      <c r="E1001" s="2" t="str">
        <f>VLOOKUP(C1001,'Category Look Up'!$B:$C,2,FALSE)</f>
        <v>Home</v>
      </c>
      <c r="F1001" s="2">
        <f>VLOOKUP(C1001,'Sales Data'!$A:$B,2,FALSE)</f>
        <v>341</v>
      </c>
      <c r="G1001" s="1">
        <f t="shared" si="23"/>
        <v>4429.59</v>
      </c>
    </row>
    <row r="1002" spans="1:7" x14ac:dyDescent="0.25">
      <c r="A1002" s="2" t="s">
        <v>1975</v>
      </c>
      <c r="B1002" s="2" t="s">
        <v>940</v>
      </c>
      <c r="C1002" s="2" t="s">
        <v>234</v>
      </c>
      <c r="D1002" s="1">
        <v>24.881221298518867</v>
      </c>
      <c r="E1002" s="2" t="str">
        <f>VLOOKUP(C1002,'Category Look Up'!$B:$C,2,FALSE)</f>
        <v>Electronics</v>
      </c>
      <c r="F1002" s="2">
        <f>VLOOKUP(C1002,'Sales Data'!$A:$B,2,FALSE)</f>
        <v>178</v>
      </c>
      <c r="G1002" s="1">
        <f t="shared" si="23"/>
        <v>4428.8573911363583</v>
      </c>
    </row>
    <row r="1003" spans="1:7" x14ac:dyDescent="0.25">
      <c r="A1003" s="2" t="s">
        <v>1974</v>
      </c>
      <c r="B1003" s="2" t="s">
        <v>1771</v>
      </c>
      <c r="C1003" s="2" t="s">
        <v>293</v>
      </c>
      <c r="D1003" s="1">
        <v>13.093538174263438</v>
      </c>
      <c r="E1003" s="2" t="str">
        <f>VLOOKUP(C1003,'Category Look Up'!$B:$C,2,FALSE)</f>
        <v>Home</v>
      </c>
      <c r="F1003" s="2">
        <f>VLOOKUP(C1003,'Sales Data'!$A:$B,2,FALSE)</f>
        <v>338</v>
      </c>
      <c r="G1003" s="1">
        <f t="shared" si="23"/>
        <v>4425.6159029010423</v>
      </c>
    </row>
    <row r="1004" spans="1:7" x14ac:dyDescent="0.25">
      <c r="A1004" s="2" t="s">
        <v>1975</v>
      </c>
      <c r="B1004" s="2" t="s">
        <v>621</v>
      </c>
      <c r="C1004" s="2" t="s">
        <v>64</v>
      </c>
      <c r="D1004" s="1">
        <v>7.6923443661260889</v>
      </c>
      <c r="E1004" s="2" t="str">
        <f>VLOOKUP(C1004,'Category Look Up'!$B:$C,2,FALSE)</f>
        <v>Consumables</v>
      </c>
      <c r="F1004" s="2">
        <f>VLOOKUP(C1004,'Sales Data'!$A:$B,2,FALSE)</f>
        <v>574</v>
      </c>
      <c r="G1004" s="1">
        <f t="shared" si="23"/>
        <v>4415.4056661563754</v>
      </c>
    </row>
    <row r="1005" spans="1:7" x14ac:dyDescent="0.25">
      <c r="A1005" s="2" t="s">
        <v>1974</v>
      </c>
      <c r="B1005" s="2" t="s">
        <v>1961</v>
      </c>
      <c r="C1005" s="2" t="s">
        <v>497</v>
      </c>
      <c r="D1005" s="1">
        <v>13.711335941126801</v>
      </c>
      <c r="E1005" s="2" t="str">
        <f>VLOOKUP(C1005,'Category Look Up'!$B:$C,2,FALSE)</f>
        <v>Home</v>
      </c>
      <c r="F1005" s="2">
        <f>VLOOKUP(C1005,'Sales Data'!$A:$B,2,FALSE)</f>
        <v>322</v>
      </c>
      <c r="G1005" s="1">
        <f t="shared" si="23"/>
        <v>4415.0501730428305</v>
      </c>
    </row>
    <row r="1006" spans="1:7" x14ac:dyDescent="0.25">
      <c r="A1006" s="2" t="s">
        <v>1973</v>
      </c>
      <c r="B1006" s="2" t="s">
        <v>1353</v>
      </c>
      <c r="C1006" s="2" t="s">
        <v>442</v>
      </c>
      <c r="D1006" s="1">
        <v>7.79</v>
      </c>
      <c r="E1006" s="2" t="str">
        <f>VLOOKUP(C1006,'Category Look Up'!$B:$C,2,FALSE)</f>
        <v>Consumables</v>
      </c>
      <c r="F1006" s="2">
        <f>VLOOKUP(C1006,'Sales Data'!$A:$B,2,FALSE)</f>
        <v>566</v>
      </c>
      <c r="G1006" s="1">
        <f t="shared" si="23"/>
        <v>4409.1400000000003</v>
      </c>
    </row>
    <row r="1007" spans="1:7" x14ac:dyDescent="0.25">
      <c r="A1007" s="2" t="s">
        <v>1975</v>
      </c>
      <c r="B1007" s="2" t="s">
        <v>1261</v>
      </c>
      <c r="C1007" s="2" t="s">
        <v>395</v>
      </c>
      <c r="D1007" s="1">
        <v>7.4984810826509829</v>
      </c>
      <c r="E1007" s="2" t="str">
        <f>VLOOKUP(C1007,'Category Look Up'!$B:$C,2,FALSE)</f>
        <v>Home</v>
      </c>
      <c r="F1007" s="2">
        <f>VLOOKUP(C1007,'Sales Data'!$A:$B,2,FALSE)</f>
        <v>588</v>
      </c>
      <c r="G1007" s="1">
        <f t="shared" si="23"/>
        <v>4409.1068765987784</v>
      </c>
    </row>
    <row r="1008" spans="1:7" x14ac:dyDescent="0.25">
      <c r="A1008" s="2" t="s">
        <v>1973</v>
      </c>
      <c r="B1008" s="2" t="s">
        <v>865</v>
      </c>
      <c r="C1008" s="2" t="s">
        <v>197</v>
      </c>
      <c r="D1008" s="1">
        <v>13.75</v>
      </c>
      <c r="E1008" s="2" t="str">
        <f>VLOOKUP(C1008,'Category Look Up'!$B:$C,2,FALSE)</f>
        <v>Home</v>
      </c>
      <c r="F1008" s="2">
        <f>VLOOKUP(C1008,'Sales Data'!$A:$B,2,FALSE)</f>
        <v>320</v>
      </c>
      <c r="G1008" s="1">
        <f t="shared" si="23"/>
        <v>4400</v>
      </c>
    </row>
    <row r="1009" spans="1:7" x14ac:dyDescent="0.25">
      <c r="A1009" s="2" t="s">
        <v>1974</v>
      </c>
      <c r="B1009" s="2" t="s">
        <v>1789</v>
      </c>
      <c r="C1009" s="2" t="s">
        <v>311</v>
      </c>
      <c r="D1009" s="1">
        <v>12.742669549463495</v>
      </c>
      <c r="E1009" s="2" t="str">
        <f>VLOOKUP(C1009,'Category Look Up'!$B:$C,2,FALSE)</f>
        <v>Home</v>
      </c>
      <c r="F1009" s="2">
        <f>VLOOKUP(C1009,'Sales Data'!$A:$B,2,FALSE)</f>
        <v>345</v>
      </c>
      <c r="G1009" s="1">
        <f t="shared" si="23"/>
        <v>4396.2209945649056</v>
      </c>
    </row>
    <row r="1010" spans="1:7" x14ac:dyDescent="0.25">
      <c r="A1010" s="2" t="s">
        <v>1975</v>
      </c>
      <c r="B1010" s="2" t="s">
        <v>1159</v>
      </c>
      <c r="C1010" s="2" t="s">
        <v>344</v>
      </c>
      <c r="D1010" s="1">
        <v>12.845197126437251</v>
      </c>
      <c r="E1010" s="2" t="str">
        <f>VLOOKUP(C1010,'Category Look Up'!$B:$C,2,FALSE)</f>
        <v>Home</v>
      </c>
      <c r="F1010" s="2">
        <f>VLOOKUP(C1010,'Sales Data'!$A:$B,2,FALSE)</f>
        <v>342</v>
      </c>
      <c r="G1010" s="1">
        <f t="shared" si="23"/>
        <v>4393.05741724154</v>
      </c>
    </row>
    <row r="1011" spans="1:7" x14ac:dyDescent="0.25">
      <c r="A1011" s="2" t="s">
        <v>1973</v>
      </c>
      <c r="B1011" s="2" t="s">
        <v>1057</v>
      </c>
      <c r="C1011" s="2" t="s">
        <v>293</v>
      </c>
      <c r="D1011" s="1">
        <v>12.99</v>
      </c>
      <c r="E1011" s="2" t="str">
        <f>VLOOKUP(C1011,'Category Look Up'!$B:$C,2,FALSE)</f>
        <v>Home</v>
      </c>
      <c r="F1011" s="2">
        <f>VLOOKUP(C1011,'Sales Data'!$A:$B,2,FALSE)</f>
        <v>338</v>
      </c>
      <c r="G1011" s="1">
        <f t="shared" si="23"/>
        <v>4390.62</v>
      </c>
    </row>
    <row r="1012" spans="1:7" x14ac:dyDescent="0.25">
      <c r="A1012" s="2" t="s">
        <v>1973</v>
      </c>
      <c r="B1012" s="2" t="s">
        <v>526</v>
      </c>
      <c r="C1012" s="2" t="s">
        <v>17</v>
      </c>
      <c r="D1012" s="1">
        <v>14</v>
      </c>
      <c r="E1012" s="2" t="str">
        <f>VLOOKUP(C1012,'Category Look Up'!$B:$C,2,FALSE)</f>
        <v>Home</v>
      </c>
      <c r="F1012" s="2">
        <f>VLOOKUP(C1012,'Sales Data'!$A:$B,2,FALSE)</f>
        <v>313</v>
      </c>
      <c r="G1012" s="1">
        <f t="shared" si="23"/>
        <v>4382</v>
      </c>
    </row>
    <row r="1013" spans="1:7" x14ac:dyDescent="0.25">
      <c r="A1013" s="2" t="s">
        <v>1973</v>
      </c>
      <c r="B1013" s="2" t="s">
        <v>1212</v>
      </c>
      <c r="C1013" s="2" t="s">
        <v>371</v>
      </c>
      <c r="D1013" s="1">
        <v>13.68</v>
      </c>
      <c r="E1013" s="2" t="str">
        <f>VLOOKUP(C1013,'Category Look Up'!$B:$C,2,FALSE)</f>
        <v>Home</v>
      </c>
      <c r="F1013" s="2">
        <f>VLOOKUP(C1013,'Sales Data'!$A:$B,2,FALSE)</f>
        <v>320</v>
      </c>
      <c r="G1013" s="1">
        <f t="shared" si="23"/>
        <v>4377.6000000000004</v>
      </c>
    </row>
    <row r="1014" spans="1:7" x14ac:dyDescent="0.25">
      <c r="A1014" s="2" t="s">
        <v>1974</v>
      </c>
      <c r="B1014" s="2" t="s">
        <v>1838</v>
      </c>
      <c r="C1014" s="2" t="s">
        <v>360</v>
      </c>
      <c r="D1014" s="1">
        <v>25.300427588500558</v>
      </c>
      <c r="E1014" s="2" t="str">
        <f>VLOOKUP(C1014,'Category Look Up'!$B:$C,2,FALSE)</f>
        <v>Electronics</v>
      </c>
      <c r="F1014" s="2">
        <f>VLOOKUP(C1014,'Sales Data'!$A:$B,2,FALSE)</f>
        <v>173</v>
      </c>
      <c r="G1014" s="1">
        <f t="shared" si="23"/>
        <v>4376.973972810596</v>
      </c>
    </row>
    <row r="1015" spans="1:7" x14ac:dyDescent="0.25">
      <c r="A1015" s="2" t="s">
        <v>1975</v>
      </c>
      <c r="B1015" s="2" t="s">
        <v>1448</v>
      </c>
      <c r="C1015" s="2" t="s">
        <v>489</v>
      </c>
      <c r="D1015" s="1">
        <v>22.415322586277878</v>
      </c>
      <c r="E1015" s="2" t="str">
        <f>VLOOKUP(C1015,'Category Look Up'!$B:$C,2,FALSE)</f>
        <v>Electronics</v>
      </c>
      <c r="F1015" s="2">
        <f>VLOOKUP(C1015,'Sales Data'!$A:$B,2,FALSE)</f>
        <v>195</v>
      </c>
      <c r="G1015" s="1">
        <f t="shared" si="23"/>
        <v>4370.9879043241863</v>
      </c>
    </row>
    <row r="1016" spans="1:7" x14ac:dyDescent="0.25">
      <c r="A1016" s="2" t="s">
        <v>1973</v>
      </c>
      <c r="B1016" s="2" t="s">
        <v>1049</v>
      </c>
      <c r="C1016" s="2" t="s">
        <v>289</v>
      </c>
      <c r="D1016" s="1">
        <v>13.73</v>
      </c>
      <c r="E1016" s="2" t="str">
        <f>VLOOKUP(C1016,'Category Look Up'!$B:$C,2,FALSE)</f>
        <v>Consumables</v>
      </c>
      <c r="F1016" s="2">
        <f>VLOOKUP(C1016,'Sales Data'!$A:$B,2,FALSE)</f>
        <v>318</v>
      </c>
      <c r="G1016" s="1">
        <f t="shared" si="23"/>
        <v>4366.1400000000003</v>
      </c>
    </row>
    <row r="1017" spans="1:7" x14ac:dyDescent="0.25">
      <c r="A1017" s="2" t="s">
        <v>1975</v>
      </c>
      <c r="B1017" s="2" t="s">
        <v>1012</v>
      </c>
      <c r="C1017" s="2" t="s">
        <v>270</v>
      </c>
      <c r="D1017" s="1">
        <v>24.222729240117985</v>
      </c>
      <c r="E1017" s="2" t="str">
        <f>VLOOKUP(C1017,'Category Look Up'!$B:$C,2,FALSE)</f>
        <v>Electronics</v>
      </c>
      <c r="F1017" s="2">
        <f>VLOOKUP(C1017,'Sales Data'!$A:$B,2,FALSE)</f>
        <v>180</v>
      </c>
      <c r="G1017" s="1">
        <f t="shared" si="23"/>
        <v>4360.0912632212376</v>
      </c>
    </row>
    <row r="1018" spans="1:7" x14ac:dyDescent="0.25">
      <c r="A1018" s="2" t="s">
        <v>1973</v>
      </c>
      <c r="B1018" s="2" t="s">
        <v>1051</v>
      </c>
      <c r="C1018" s="2" t="s">
        <v>290</v>
      </c>
      <c r="D1018" s="1">
        <v>13.73</v>
      </c>
      <c r="E1018" s="2" t="str">
        <f>VLOOKUP(C1018,'Category Look Up'!$B:$C,2,FALSE)</f>
        <v>Home</v>
      </c>
      <c r="F1018" s="2">
        <f>VLOOKUP(C1018,'Sales Data'!$A:$B,2,FALSE)</f>
        <v>317</v>
      </c>
      <c r="G1018" s="1">
        <f t="shared" si="23"/>
        <v>4352.41</v>
      </c>
    </row>
    <row r="1019" spans="1:7" x14ac:dyDescent="0.25">
      <c r="A1019" s="2" t="s">
        <v>1974</v>
      </c>
      <c r="B1019" s="2" t="s">
        <v>1564</v>
      </c>
      <c r="C1019" s="2" t="s">
        <v>86</v>
      </c>
      <c r="D1019" s="1">
        <v>12.713481847191106</v>
      </c>
      <c r="E1019" s="2" t="str">
        <f>VLOOKUP(C1019,'Category Look Up'!$B:$C,2,FALSE)</f>
        <v>Home</v>
      </c>
      <c r="F1019" s="2">
        <f>VLOOKUP(C1019,'Sales Data'!$A:$B,2,FALSE)</f>
        <v>342</v>
      </c>
      <c r="G1019" s="1">
        <f t="shared" si="23"/>
        <v>4348.010791739358</v>
      </c>
    </row>
    <row r="1020" spans="1:7" x14ac:dyDescent="0.25">
      <c r="A1020" s="2" t="s">
        <v>1975</v>
      </c>
      <c r="B1020" s="2" t="s">
        <v>1472</v>
      </c>
      <c r="C1020" s="2" t="s">
        <v>501</v>
      </c>
      <c r="D1020" s="1">
        <v>25.108313378022189</v>
      </c>
      <c r="E1020" s="2" t="str">
        <f>VLOOKUP(C1020,'Category Look Up'!$B:$C,2,FALSE)</f>
        <v>Electronics</v>
      </c>
      <c r="F1020" s="2">
        <f>VLOOKUP(C1020,'Sales Data'!$A:$B,2,FALSE)</f>
        <v>173</v>
      </c>
      <c r="G1020" s="1">
        <f t="shared" si="23"/>
        <v>4343.7382143978384</v>
      </c>
    </row>
    <row r="1021" spans="1:7" x14ac:dyDescent="0.25">
      <c r="A1021" s="2" t="s">
        <v>1973</v>
      </c>
      <c r="B1021" s="2" t="s">
        <v>1148</v>
      </c>
      <c r="C1021" s="2" t="s">
        <v>339</v>
      </c>
      <c r="D1021" s="1">
        <v>14</v>
      </c>
      <c r="E1021" s="2" t="str">
        <f>VLOOKUP(C1021,'Category Look Up'!$B:$C,2,FALSE)</f>
        <v>Electronics</v>
      </c>
      <c r="F1021" s="2">
        <f>VLOOKUP(C1021,'Sales Data'!$A:$B,2,FALSE)</f>
        <v>310</v>
      </c>
      <c r="G1021" s="1">
        <f t="shared" si="23"/>
        <v>4340</v>
      </c>
    </row>
    <row r="1022" spans="1:7" x14ac:dyDescent="0.25">
      <c r="A1022" s="2" t="s">
        <v>1975</v>
      </c>
      <c r="B1022" s="2" t="s">
        <v>878</v>
      </c>
      <c r="C1022" s="2" t="s">
        <v>203</v>
      </c>
      <c r="D1022" s="1">
        <v>14.368607089529702</v>
      </c>
      <c r="E1022" s="2" t="str">
        <f>VLOOKUP(C1022,'Category Look Up'!$B:$C,2,FALSE)</f>
        <v>Home</v>
      </c>
      <c r="F1022" s="2">
        <f>VLOOKUP(C1022,'Sales Data'!$A:$B,2,FALSE)</f>
        <v>302</v>
      </c>
      <c r="G1022" s="1">
        <f t="shared" si="23"/>
        <v>4339.3193410379699</v>
      </c>
    </row>
    <row r="1023" spans="1:7" x14ac:dyDescent="0.25">
      <c r="A1023" s="2" t="s">
        <v>1974</v>
      </c>
      <c r="B1023" s="2" t="s">
        <v>1891</v>
      </c>
      <c r="C1023" s="2" t="s">
        <v>413</v>
      </c>
      <c r="D1023" s="1">
        <v>13.76312955709313</v>
      </c>
      <c r="E1023" s="2" t="str">
        <f>VLOOKUP(C1023,'Category Look Up'!$B:$C,2,FALSE)</f>
        <v>Home</v>
      </c>
      <c r="F1023" s="2">
        <f>VLOOKUP(C1023,'Sales Data'!$A:$B,2,FALSE)</f>
        <v>315</v>
      </c>
      <c r="G1023" s="1">
        <f t="shared" si="23"/>
        <v>4335.3858104843357</v>
      </c>
    </row>
    <row r="1024" spans="1:7" x14ac:dyDescent="0.25">
      <c r="A1024" s="2" t="s">
        <v>1974</v>
      </c>
      <c r="B1024" s="2" t="s">
        <v>1625</v>
      </c>
      <c r="C1024" s="2" t="s">
        <v>147</v>
      </c>
      <c r="D1024" s="1">
        <v>26.863290434755296</v>
      </c>
      <c r="E1024" s="2" t="str">
        <f>VLOOKUP(C1024,'Category Look Up'!$B:$C,2,FALSE)</f>
        <v>Electronics</v>
      </c>
      <c r="F1024" s="2">
        <f>VLOOKUP(C1024,'Sales Data'!$A:$B,2,FALSE)</f>
        <v>161</v>
      </c>
      <c r="G1024" s="1">
        <f t="shared" si="23"/>
        <v>4324.989759995603</v>
      </c>
    </row>
    <row r="1025" spans="1:7" x14ac:dyDescent="0.25">
      <c r="A1025" s="2" t="s">
        <v>1975</v>
      </c>
      <c r="B1025" s="2" t="s">
        <v>1436</v>
      </c>
      <c r="C1025" s="2" t="s">
        <v>483</v>
      </c>
      <c r="D1025" s="1">
        <v>21.814906217673592</v>
      </c>
      <c r="E1025" s="2" t="str">
        <f>VLOOKUP(C1025,'Category Look Up'!$B:$C,2,FALSE)</f>
        <v>Electronics</v>
      </c>
      <c r="F1025" s="2">
        <f>VLOOKUP(C1025,'Sales Data'!$A:$B,2,FALSE)</f>
        <v>198</v>
      </c>
      <c r="G1025" s="1">
        <f t="shared" si="23"/>
        <v>4319.3514310993714</v>
      </c>
    </row>
    <row r="1026" spans="1:7" x14ac:dyDescent="0.25">
      <c r="A1026" s="2" t="s">
        <v>1975</v>
      </c>
      <c r="B1026" s="2" t="s">
        <v>992</v>
      </c>
      <c r="C1026" s="2" t="s">
        <v>260</v>
      </c>
      <c r="D1026" s="1">
        <v>13.412485401927254</v>
      </c>
      <c r="E1026" s="2" t="str">
        <f>VLOOKUP(C1026,'Category Look Up'!$B:$C,2,FALSE)</f>
        <v>Home</v>
      </c>
      <c r="F1026" s="2">
        <f>VLOOKUP(C1026,'Sales Data'!$A:$B,2,FALSE)</f>
        <v>322</v>
      </c>
      <c r="G1026" s="1">
        <f t="shared" ref="G1026:G1089" si="24">D1026*F1026</f>
        <v>4318.8202994205758</v>
      </c>
    </row>
    <row r="1027" spans="1:7" x14ac:dyDescent="0.25">
      <c r="A1027" s="2" t="s">
        <v>1974</v>
      </c>
      <c r="B1027" s="2" t="s">
        <v>1555</v>
      </c>
      <c r="C1027" s="2" t="s">
        <v>77</v>
      </c>
      <c r="D1027" s="1">
        <v>13.8420666572533</v>
      </c>
      <c r="E1027" s="2" t="str">
        <f>VLOOKUP(C1027,'Category Look Up'!$B:$C,2,FALSE)</f>
        <v>Home</v>
      </c>
      <c r="F1027" s="2">
        <f>VLOOKUP(C1027,'Sales Data'!$A:$B,2,FALSE)</f>
        <v>312</v>
      </c>
      <c r="G1027" s="1">
        <f t="shared" si="24"/>
        <v>4318.7247970630297</v>
      </c>
    </row>
    <row r="1028" spans="1:7" x14ac:dyDescent="0.25">
      <c r="A1028" s="2" t="s">
        <v>1975</v>
      </c>
      <c r="B1028" s="2" t="s">
        <v>948</v>
      </c>
      <c r="C1028" s="2" t="s">
        <v>238</v>
      </c>
      <c r="D1028" s="1">
        <v>7.843646357812748</v>
      </c>
      <c r="E1028" s="2" t="str">
        <f>VLOOKUP(C1028,'Category Look Up'!$B:$C,2,FALSE)</f>
        <v>Consumables</v>
      </c>
      <c r="F1028" s="2">
        <f>VLOOKUP(C1028,'Sales Data'!$A:$B,2,FALSE)</f>
        <v>549</v>
      </c>
      <c r="G1028" s="1">
        <f t="shared" si="24"/>
        <v>4306.161850439199</v>
      </c>
    </row>
    <row r="1029" spans="1:7" x14ac:dyDescent="0.25">
      <c r="A1029" s="2" t="s">
        <v>1975</v>
      </c>
      <c r="B1029" s="2" t="s">
        <v>926</v>
      </c>
      <c r="C1029" s="2" t="s">
        <v>227</v>
      </c>
      <c r="D1029" s="1">
        <v>12.496246224438355</v>
      </c>
      <c r="E1029" s="2" t="str">
        <f>VLOOKUP(C1029,'Category Look Up'!$B:$C,2,FALSE)</f>
        <v>Home</v>
      </c>
      <c r="F1029" s="2">
        <f>VLOOKUP(C1029,'Sales Data'!$A:$B,2,FALSE)</f>
        <v>343</v>
      </c>
      <c r="G1029" s="1">
        <f t="shared" si="24"/>
        <v>4286.2124549823557</v>
      </c>
    </row>
    <row r="1030" spans="1:7" x14ac:dyDescent="0.25">
      <c r="A1030" s="2" t="s">
        <v>1975</v>
      </c>
      <c r="B1030" s="2" t="s">
        <v>1438</v>
      </c>
      <c r="C1030" s="2" t="s">
        <v>484</v>
      </c>
      <c r="D1030" s="1">
        <v>7.6347367061849525</v>
      </c>
      <c r="E1030" s="2" t="str">
        <f>VLOOKUP(C1030,'Category Look Up'!$B:$C,2,FALSE)</f>
        <v>Consumables</v>
      </c>
      <c r="F1030" s="2">
        <f>VLOOKUP(C1030,'Sales Data'!$A:$B,2,FALSE)</f>
        <v>561</v>
      </c>
      <c r="G1030" s="1">
        <f t="shared" si="24"/>
        <v>4283.0872921697583</v>
      </c>
    </row>
    <row r="1031" spans="1:7" x14ac:dyDescent="0.25">
      <c r="A1031" s="2" t="s">
        <v>1974</v>
      </c>
      <c r="B1031" s="2" t="s">
        <v>1651</v>
      </c>
      <c r="C1031" s="2" t="s">
        <v>173</v>
      </c>
      <c r="D1031" s="1">
        <v>13.621693978085737</v>
      </c>
      <c r="E1031" s="2" t="str">
        <f>VLOOKUP(C1031,'Category Look Up'!$B:$C,2,FALSE)</f>
        <v>Home</v>
      </c>
      <c r="F1031" s="2">
        <f>VLOOKUP(C1031,'Sales Data'!$A:$B,2,FALSE)</f>
        <v>313</v>
      </c>
      <c r="G1031" s="1">
        <f t="shared" si="24"/>
        <v>4263.5902151408354</v>
      </c>
    </row>
    <row r="1032" spans="1:7" x14ac:dyDescent="0.25">
      <c r="A1032" s="2" t="s">
        <v>1974</v>
      </c>
      <c r="B1032" s="2" t="s">
        <v>1621</v>
      </c>
      <c r="C1032" s="2" t="s">
        <v>143</v>
      </c>
      <c r="D1032" s="1">
        <v>13.217505316345573</v>
      </c>
      <c r="E1032" s="2" t="str">
        <f>VLOOKUP(C1032,'Category Look Up'!$B:$C,2,FALSE)</f>
        <v>Home</v>
      </c>
      <c r="F1032" s="2">
        <f>VLOOKUP(C1032,'Sales Data'!$A:$B,2,FALSE)</f>
        <v>322</v>
      </c>
      <c r="G1032" s="1">
        <f t="shared" si="24"/>
        <v>4256.0367118632748</v>
      </c>
    </row>
    <row r="1033" spans="1:7" x14ac:dyDescent="0.25">
      <c r="A1033" s="2" t="s">
        <v>1974</v>
      </c>
      <c r="B1033" s="2" t="s">
        <v>1804</v>
      </c>
      <c r="C1033" s="2" t="s">
        <v>326</v>
      </c>
      <c r="D1033" s="1">
        <v>13.053706427002288</v>
      </c>
      <c r="E1033" s="2" t="str">
        <f>VLOOKUP(C1033,'Category Look Up'!$B:$C,2,FALSE)</f>
        <v>Home</v>
      </c>
      <c r="F1033" s="2">
        <f>VLOOKUP(C1033,'Sales Data'!$A:$B,2,FALSE)</f>
        <v>326</v>
      </c>
      <c r="G1033" s="1">
        <f t="shared" si="24"/>
        <v>4255.508295202746</v>
      </c>
    </row>
    <row r="1034" spans="1:7" x14ac:dyDescent="0.25">
      <c r="A1034" s="2" t="s">
        <v>1973</v>
      </c>
      <c r="B1034" s="2" t="s">
        <v>1463</v>
      </c>
      <c r="C1034" s="2" t="s">
        <v>497</v>
      </c>
      <c r="D1034" s="1">
        <v>13.17</v>
      </c>
      <c r="E1034" s="2" t="str">
        <f>VLOOKUP(C1034,'Category Look Up'!$B:$C,2,FALSE)</f>
        <v>Home</v>
      </c>
      <c r="F1034" s="2">
        <f>VLOOKUP(C1034,'Sales Data'!$A:$B,2,FALSE)</f>
        <v>322</v>
      </c>
      <c r="G1034" s="1">
        <f t="shared" si="24"/>
        <v>4240.74</v>
      </c>
    </row>
    <row r="1035" spans="1:7" x14ac:dyDescent="0.25">
      <c r="A1035" s="2" t="s">
        <v>1973</v>
      </c>
      <c r="B1035" s="2" t="s">
        <v>1122</v>
      </c>
      <c r="C1035" s="2" t="s">
        <v>326</v>
      </c>
      <c r="D1035" s="1">
        <v>12.99</v>
      </c>
      <c r="E1035" s="2" t="str">
        <f>VLOOKUP(C1035,'Category Look Up'!$B:$C,2,FALSE)</f>
        <v>Home</v>
      </c>
      <c r="F1035" s="2">
        <f>VLOOKUP(C1035,'Sales Data'!$A:$B,2,FALSE)</f>
        <v>326</v>
      </c>
      <c r="G1035" s="1">
        <f t="shared" si="24"/>
        <v>4234.74</v>
      </c>
    </row>
    <row r="1036" spans="1:7" x14ac:dyDescent="0.25">
      <c r="A1036" s="2" t="s">
        <v>1975</v>
      </c>
      <c r="B1036" s="2" t="s">
        <v>1476</v>
      </c>
      <c r="C1036" s="2" t="s">
        <v>503</v>
      </c>
      <c r="D1036" s="1">
        <v>13.150415167813231</v>
      </c>
      <c r="E1036" s="2" t="str">
        <f>VLOOKUP(C1036,'Category Look Up'!$B:$C,2,FALSE)</f>
        <v>Home</v>
      </c>
      <c r="F1036" s="2">
        <f>VLOOKUP(C1036,'Sales Data'!$A:$B,2,FALSE)</f>
        <v>322</v>
      </c>
      <c r="G1036" s="1">
        <f t="shared" si="24"/>
        <v>4234.4336840358601</v>
      </c>
    </row>
    <row r="1037" spans="1:7" x14ac:dyDescent="0.25">
      <c r="A1037" s="2" t="s">
        <v>1973</v>
      </c>
      <c r="B1037" s="2" t="s">
        <v>997</v>
      </c>
      <c r="C1037" s="2" t="s">
        <v>263</v>
      </c>
      <c r="D1037" s="1">
        <v>12.63</v>
      </c>
      <c r="E1037" s="2" t="str">
        <f>VLOOKUP(C1037,'Category Look Up'!$B:$C,2,FALSE)</f>
        <v>Home</v>
      </c>
      <c r="F1037" s="2">
        <f>VLOOKUP(C1037,'Sales Data'!$A:$B,2,FALSE)</f>
        <v>335</v>
      </c>
      <c r="G1037" s="1">
        <f t="shared" si="24"/>
        <v>4231.05</v>
      </c>
    </row>
    <row r="1038" spans="1:7" x14ac:dyDescent="0.25">
      <c r="A1038" s="2" t="s">
        <v>1973</v>
      </c>
      <c r="B1038" s="2" t="s">
        <v>1341</v>
      </c>
      <c r="C1038" s="2" t="s">
        <v>436</v>
      </c>
      <c r="D1038" s="1">
        <v>3.99</v>
      </c>
      <c r="E1038" s="2" t="str">
        <f>VLOOKUP(C1038,'Category Look Up'!$B:$C,2,FALSE)</f>
        <v>Consumables</v>
      </c>
      <c r="F1038" s="2">
        <f>VLOOKUP(C1038,'Sales Data'!$A:$B,2,FALSE)</f>
        <v>1057</v>
      </c>
      <c r="G1038" s="1">
        <f t="shared" si="24"/>
        <v>4217.43</v>
      </c>
    </row>
    <row r="1039" spans="1:7" x14ac:dyDescent="0.25">
      <c r="A1039" s="2" t="s">
        <v>1974</v>
      </c>
      <c r="B1039" s="2" t="s">
        <v>1941</v>
      </c>
      <c r="C1039" s="2" t="s">
        <v>477</v>
      </c>
      <c r="D1039" s="1">
        <v>21.334936815949685</v>
      </c>
      <c r="E1039" s="2" t="str">
        <f>VLOOKUP(C1039,'Category Look Up'!$B:$C,2,FALSE)</f>
        <v>Electronics</v>
      </c>
      <c r="F1039" s="2">
        <f>VLOOKUP(C1039,'Sales Data'!$A:$B,2,FALSE)</f>
        <v>197</v>
      </c>
      <c r="G1039" s="1">
        <f t="shared" si="24"/>
        <v>4202.982552742088</v>
      </c>
    </row>
    <row r="1040" spans="1:7" x14ac:dyDescent="0.25">
      <c r="A1040" s="2" t="s">
        <v>1974</v>
      </c>
      <c r="B1040" s="2" t="s">
        <v>1877</v>
      </c>
      <c r="C1040" s="2" t="s">
        <v>399</v>
      </c>
      <c r="D1040" s="1">
        <v>24.720403603941275</v>
      </c>
      <c r="E1040" s="2" t="str">
        <f>VLOOKUP(C1040,'Category Look Up'!$B:$C,2,FALSE)</f>
        <v>Electronics</v>
      </c>
      <c r="F1040" s="2">
        <f>VLOOKUP(C1040,'Sales Data'!$A:$B,2,FALSE)</f>
        <v>170</v>
      </c>
      <c r="G1040" s="1">
        <f t="shared" si="24"/>
        <v>4202.4686126700171</v>
      </c>
    </row>
    <row r="1041" spans="1:7" x14ac:dyDescent="0.25">
      <c r="A1041" s="2" t="s">
        <v>1974</v>
      </c>
      <c r="B1041" s="2" t="s">
        <v>1895</v>
      </c>
      <c r="C1041" s="2" t="s">
        <v>417</v>
      </c>
      <c r="D1041" s="1">
        <v>9.8869564137457786</v>
      </c>
      <c r="E1041" s="2" t="str">
        <f>VLOOKUP(C1041,'Category Look Up'!$B:$C,2,FALSE)</f>
        <v>Electronics</v>
      </c>
      <c r="F1041" s="2">
        <f>VLOOKUP(C1041,'Sales Data'!$A:$B,2,FALSE)</f>
        <v>425</v>
      </c>
      <c r="G1041" s="1">
        <f t="shared" si="24"/>
        <v>4201.9564758419556</v>
      </c>
    </row>
    <row r="1042" spans="1:7" x14ac:dyDescent="0.25">
      <c r="A1042" s="2" t="s">
        <v>1975</v>
      </c>
      <c r="B1042" s="2" t="s">
        <v>758</v>
      </c>
      <c r="C1042" s="2" t="s">
        <v>143</v>
      </c>
      <c r="D1042" s="1">
        <v>13.047087505950252</v>
      </c>
      <c r="E1042" s="2" t="str">
        <f>VLOOKUP(C1042,'Category Look Up'!$B:$C,2,FALSE)</f>
        <v>Home</v>
      </c>
      <c r="F1042" s="2">
        <f>VLOOKUP(C1042,'Sales Data'!$A:$B,2,FALSE)</f>
        <v>322</v>
      </c>
      <c r="G1042" s="1">
        <f t="shared" si="24"/>
        <v>4201.162176915981</v>
      </c>
    </row>
    <row r="1043" spans="1:7" x14ac:dyDescent="0.25">
      <c r="A1043" s="2" t="s">
        <v>1975</v>
      </c>
      <c r="B1043" s="2" t="s">
        <v>647</v>
      </c>
      <c r="C1043" s="2" t="s">
        <v>77</v>
      </c>
      <c r="D1043" s="1">
        <v>13.434638177017957</v>
      </c>
      <c r="E1043" s="2" t="str">
        <f>VLOOKUP(C1043,'Category Look Up'!$B:$C,2,FALSE)</f>
        <v>Home</v>
      </c>
      <c r="F1043" s="2">
        <f>VLOOKUP(C1043,'Sales Data'!$A:$B,2,FALSE)</f>
        <v>312</v>
      </c>
      <c r="G1043" s="1">
        <f t="shared" si="24"/>
        <v>4191.6071112296031</v>
      </c>
    </row>
    <row r="1044" spans="1:7" x14ac:dyDescent="0.25">
      <c r="A1044" s="2" t="s">
        <v>1975</v>
      </c>
      <c r="B1044" s="2" t="s">
        <v>788</v>
      </c>
      <c r="C1044" s="2" t="s">
        <v>158</v>
      </c>
      <c r="D1044" s="1">
        <v>13.081843873950964</v>
      </c>
      <c r="E1044" s="2" t="str">
        <f>VLOOKUP(C1044,'Category Look Up'!$B:$C,2,FALSE)</f>
        <v>Home</v>
      </c>
      <c r="F1044" s="2">
        <f>VLOOKUP(C1044,'Sales Data'!$A:$B,2,FALSE)</f>
        <v>320</v>
      </c>
      <c r="G1044" s="1">
        <f t="shared" si="24"/>
        <v>4186.1900396643086</v>
      </c>
    </row>
    <row r="1045" spans="1:7" x14ac:dyDescent="0.25">
      <c r="A1045" s="2" t="s">
        <v>1973</v>
      </c>
      <c r="B1045" s="2" t="s">
        <v>991</v>
      </c>
      <c r="C1045" s="2" t="s">
        <v>260</v>
      </c>
      <c r="D1045" s="1">
        <v>12.99</v>
      </c>
      <c r="E1045" s="2" t="str">
        <f>VLOOKUP(C1045,'Category Look Up'!$B:$C,2,FALSE)</f>
        <v>Home</v>
      </c>
      <c r="F1045" s="2">
        <f>VLOOKUP(C1045,'Sales Data'!$A:$B,2,FALSE)</f>
        <v>322</v>
      </c>
      <c r="G1045" s="1">
        <f t="shared" si="24"/>
        <v>4182.78</v>
      </c>
    </row>
    <row r="1046" spans="1:7" x14ac:dyDescent="0.25">
      <c r="A1046" s="2" t="s">
        <v>1973</v>
      </c>
      <c r="B1046" s="2" t="s">
        <v>1331</v>
      </c>
      <c r="C1046" s="2" t="s">
        <v>431</v>
      </c>
      <c r="D1046" s="1">
        <v>11.93</v>
      </c>
      <c r="E1046" s="2" t="str">
        <f>VLOOKUP(C1046,'Category Look Up'!$B:$C,2,FALSE)</f>
        <v>Home</v>
      </c>
      <c r="F1046" s="2">
        <f>VLOOKUP(C1046,'Sales Data'!$A:$B,2,FALSE)</f>
        <v>350</v>
      </c>
      <c r="G1046" s="1">
        <f t="shared" si="24"/>
        <v>4175.5</v>
      </c>
    </row>
    <row r="1047" spans="1:7" x14ac:dyDescent="0.25">
      <c r="A1047" s="2" t="s">
        <v>1973</v>
      </c>
      <c r="B1047" s="2" t="s">
        <v>1304</v>
      </c>
      <c r="C1047" s="2" t="s">
        <v>417</v>
      </c>
      <c r="D1047" s="1">
        <v>9.7899999999999991</v>
      </c>
      <c r="E1047" s="2" t="str">
        <f>VLOOKUP(C1047,'Category Look Up'!$B:$C,2,FALSE)</f>
        <v>Electronics</v>
      </c>
      <c r="F1047" s="2">
        <f>VLOOKUP(C1047,'Sales Data'!$A:$B,2,FALSE)</f>
        <v>425</v>
      </c>
      <c r="G1047" s="1">
        <f t="shared" si="24"/>
        <v>4160.75</v>
      </c>
    </row>
    <row r="1048" spans="1:7" x14ac:dyDescent="0.25">
      <c r="A1048" s="2" t="s">
        <v>1973</v>
      </c>
      <c r="B1048" s="2" t="s">
        <v>1399</v>
      </c>
      <c r="C1048" s="2" t="s">
        <v>465</v>
      </c>
      <c r="D1048" s="1">
        <v>13.49</v>
      </c>
      <c r="E1048" s="2" t="str">
        <f>VLOOKUP(C1048,'Category Look Up'!$B:$C,2,FALSE)</f>
        <v>Electronics</v>
      </c>
      <c r="F1048" s="2">
        <f>VLOOKUP(C1048,'Sales Data'!$A:$B,2,FALSE)</f>
        <v>308</v>
      </c>
      <c r="G1048" s="1">
        <f t="shared" si="24"/>
        <v>4154.92</v>
      </c>
    </row>
    <row r="1049" spans="1:7" x14ac:dyDescent="0.25">
      <c r="A1049" s="2" t="s">
        <v>1975</v>
      </c>
      <c r="B1049" s="2" t="s">
        <v>739</v>
      </c>
      <c r="C1049" s="2" t="s">
        <v>128</v>
      </c>
      <c r="D1049" s="1">
        <v>12.816452654857661</v>
      </c>
      <c r="E1049" s="2" t="str">
        <f>VLOOKUP(C1049,'Category Look Up'!$B:$C,2,FALSE)</f>
        <v>Home</v>
      </c>
      <c r="F1049" s="2">
        <f>VLOOKUP(C1049,'Sales Data'!$A:$B,2,FALSE)</f>
        <v>324</v>
      </c>
      <c r="G1049" s="1">
        <f t="shared" si="24"/>
        <v>4152.5306601738821</v>
      </c>
    </row>
    <row r="1050" spans="1:7" x14ac:dyDescent="0.25">
      <c r="A1050" s="2" t="s">
        <v>1975</v>
      </c>
      <c r="B1050" s="2" t="s">
        <v>595</v>
      </c>
      <c r="C1050" s="2" t="s">
        <v>51</v>
      </c>
      <c r="D1050" s="1">
        <v>25.876487100007466</v>
      </c>
      <c r="E1050" s="2" t="str">
        <f>VLOOKUP(C1050,'Category Look Up'!$B:$C,2,FALSE)</f>
        <v>Electronics</v>
      </c>
      <c r="F1050" s="2">
        <f>VLOOKUP(C1050,'Sales Data'!$A:$B,2,FALSE)</f>
        <v>160</v>
      </c>
      <c r="G1050" s="1">
        <f t="shared" si="24"/>
        <v>4140.2379360011946</v>
      </c>
    </row>
    <row r="1051" spans="1:7" x14ac:dyDescent="0.25">
      <c r="A1051" s="2" t="s">
        <v>1974</v>
      </c>
      <c r="B1051" s="2" t="s">
        <v>1828</v>
      </c>
      <c r="C1051" s="2" t="s">
        <v>350</v>
      </c>
      <c r="D1051" s="1">
        <v>12.480672743964282</v>
      </c>
      <c r="E1051" s="2" t="str">
        <f>VLOOKUP(C1051,'Category Look Up'!$B:$C,2,FALSE)</f>
        <v>Home</v>
      </c>
      <c r="F1051" s="2">
        <f>VLOOKUP(C1051,'Sales Data'!$A:$B,2,FALSE)</f>
        <v>331</v>
      </c>
      <c r="G1051" s="1">
        <f t="shared" si="24"/>
        <v>4131.1026782521776</v>
      </c>
    </row>
    <row r="1052" spans="1:7" x14ac:dyDescent="0.25">
      <c r="A1052" s="2" t="s">
        <v>1973</v>
      </c>
      <c r="B1052" s="2" t="s">
        <v>755</v>
      </c>
      <c r="C1052" s="2" t="s">
        <v>142</v>
      </c>
      <c r="D1052" s="1">
        <v>7.8</v>
      </c>
      <c r="E1052" s="2" t="str">
        <f>VLOOKUP(C1052,'Category Look Up'!$B:$C,2,FALSE)</f>
        <v>Consumables</v>
      </c>
      <c r="F1052" s="2">
        <f>VLOOKUP(C1052,'Sales Data'!$A:$B,2,FALSE)</f>
        <v>529</v>
      </c>
      <c r="G1052" s="1">
        <f t="shared" si="24"/>
        <v>4126.2</v>
      </c>
    </row>
    <row r="1053" spans="1:7" x14ac:dyDescent="0.25">
      <c r="A1053" s="2" t="s">
        <v>1974</v>
      </c>
      <c r="B1053" s="2" t="s">
        <v>1681</v>
      </c>
      <c r="C1053" s="2" t="s">
        <v>203</v>
      </c>
      <c r="D1053" s="1">
        <v>13.65609722628599</v>
      </c>
      <c r="E1053" s="2" t="str">
        <f>VLOOKUP(C1053,'Category Look Up'!$B:$C,2,FALSE)</f>
        <v>Home</v>
      </c>
      <c r="F1053" s="2">
        <f>VLOOKUP(C1053,'Sales Data'!$A:$B,2,FALSE)</f>
        <v>302</v>
      </c>
      <c r="G1053" s="1">
        <f t="shared" si="24"/>
        <v>4124.1413623383687</v>
      </c>
    </row>
    <row r="1054" spans="1:7" x14ac:dyDescent="0.25">
      <c r="A1054" s="2" t="s">
        <v>1974</v>
      </c>
      <c r="B1054" s="2" t="s">
        <v>1657</v>
      </c>
      <c r="C1054" s="2" t="s">
        <v>179</v>
      </c>
      <c r="D1054" s="1">
        <v>7.488086337618828</v>
      </c>
      <c r="E1054" s="2" t="str">
        <f>VLOOKUP(C1054,'Category Look Up'!$B:$C,2,FALSE)</f>
        <v>Home</v>
      </c>
      <c r="F1054" s="2">
        <f>VLOOKUP(C1054,'Sales Data'!$A:$B,2,FALSE)</f>
        <v>546</v>
      </c>
      <c r="G1054" s="1">
        <f t="shared" si="24"/>
        <v>4088.49514033988</v>
      </c>
    </row>
    <row r="1055" spans="1:7" x14ac:dyDescent="0.25">
      <c r="A1055" s="2" t="s">
        <v>1975</v>
      </c>
      <c r="B1055" s="2" t="s">
        <v>643</v>
      </c>
      <c r="C1055" s="2" t="s">
        <v>75</v>
      </c>
      <c r="D1055" s="1">
        <v>27.201353751426851</v>
      </c>
      <c r="E1055" s="2" t="str">
        <f>VLOOKUP(C1055,'Category Look Up'!$B:$C,2,FALSE)</f>
        <v>Electronics</v>
      </c>
      <c r="F1055" s="2">
        <f>VLOOKUP(C1055,'Sales Data'!$A:$B,2,FALSE)</f>
        <v>150</v>
      </c>
      <c r="G1055" s="1">
        <f t="shared" si="24"/>
        <v>4080.2030627140275</v>
      </c>
    </row>
    <row r="1056" spans="1:7" x14ac:dyDescent="0.25">
      <c r="A1056" s="2" t="s">
        <v>1975</v>
      </c>
      <c r="B1056" s="2" t="s">
        <v>896</v>
      </c>
      <c r="C1056" s="2" t="s">
        <v>212</v>
      </c>
      <c r="D1056" s="1">
        <v>12.904590699532051</v>
      </c>
      <c r="E1056" s="2" t="str">
        <f>VLOOKUP(C1056,'Category Look Up'!$B:$C,2,FALSE)</f>
        <v>Home</v>
      </c>
      <c r="F1056" s="2">
        <f>VLOOKUP(C1056,'Sales Data'!$A:$B,2,FALSE)</f>
        <v>316</v>
      </c>
      <c r="G1056" s="1">
        <f t="shared" si="24"/>
        <v>4077.8506610521281</v>
      </c>
    </row>
    <row r="1057" spans="1:7" x14ac:dyDescent="0.25">
      <c r="A1057" s="2" t="s">
        <v>1973</v>
      </c>
      <c r="B1057" s="2" t="s">
        <v>817</v>
      </c>
      <c r="C1057" s="2" t="s">
        <v>173</v>
      </c>
      <c r="D1057" s="1">
        <v>12.99</v>
      </c>
      <c r="E1057" s="2" t="str">
        <f>VLOOKUP(C1057,'Category Look Up'!$B:$C,2,FALSE)</f>
        <v>Home</v>
      </c>
      <c r="F1057" s="2">
        <f>VLOOKUP(C1057,'Sales Data'!$A:$B,2,FALSE)</f>
        <v>313</v>
      </c>
      <c r="G1057" s="1">
        <f t="shared" si="24"/>
        <v>4065.87</v>
      </c>
    </row>
    <row r="1058" spans="1:7" x14ac:dyDescent="0.25">
      <c r="A1058" s="2" t="s">
        <v>1974</v>
      </c>
      <c r="B1058" s="2" t="s">
        <v>1900</v>
      </c>
      <c r="C1058" s="2" t="s">
        <v>422</v>
      </c>
      <c r="D1058" s="1">
        <v>12.245157613219449</v>
      </c>
      <c r="E1058" s="2" t="str">
        <f>VLOOKUP(C1058,'Category Look Up'!$B:$C,2,FALSE)</f>
        <v>Home</v>
      </c>
      <c r="F1058" s="2">
        <f>VLOOKUP(C1058,'Sales Data'!$A:$B,2,FALSE)</f>
        <v>332</v>
      </c>
      <c r="G1058" s="1">
        <f t="shared" si="24"/>
        <v>4065.3923275888574</v>
      </c>
    </row>
    <row r="1059" spans="1:7" x14ac:dyDescent="0.25">
      <c r="A1059" s="2" t="s">
        <v>1974</v>
      </c>
      <c r="B1059" s="2" t="s">
        <v>1802</v>
      </c>
      <c r="C1059" s="2" t="s">
        <v>324</v>
      </c>
      <c r="D1059" s="1">
        <v>24.937696749892599</v>
      </c>
      <c r="E1059" s="2" t="str">
        <f>VLOOKUP(C1059,'Category Look Up'!$B:$C,2,FALSE)</f>
        <v>Electronics</v>
      </c>
      <c r="F1059" s="2">
        <f>VLOOKUP(C1059,'Sales Data'!$A:$B,2,FALSE)</f>
        <v>163</v>
      </c>
      <c r="G1059" s="1">
        <f t="shared" si="24"/>
        <v>4064.8445702324934</v>
      </c>
    </row>
    <row r="1060" spans="1:7" x14ac:dyDescent="0.25">
      <c r="A1060" s="2" t="s">
        <v>1974</v>
      </c>
      <c r="B1060" s="2" t="s">
        <v>1772</v>
      </c>
      <c r="C1060" s="2" t="s">
        <v>294</v>
      </c>
      <c r="D1060" s="1">
        <v>24.287627953056568</v>
      </c>
      <c r="E1060" s="2" t="str">
        <f>VLOOKUP(C1060,'Category Look Up'!$B:$C,2,FALSE)</f>
        <v>Electronics</v>
      </c>
      <c r="F1060" s="2">
        <f>VLOOKUP(C1060,'Sales Data'!$A:$B,2,FALSE)</f>
        <v>167</v>
      </c>
      <c r="G1060" s="1">
        <f t="shared" si="24"/>
        <v>4056.0338681604467</v>
      </c>
    </row>
    <row r="1061" spans="1:7" x14ac:dyDescent="0.25">
      <c r="A1061" s="2" t="s">
        <v>1974</v>
      </c>
      <c r="B1061" s="2" t="s">
        <v>1550</v>
      </c>
      <c r="C1061" s="2" t="s">
        <v>72</v>
      </c>
      <c r="D1061" s="1">
        <v>21.666050045909547</v>
      </c>
      <c r="E1061" s="2" t="str">
        <f>VLOOKUP(C1061,'Category Look Up'!$B:$C,2,FALSE)</f>
        <v>Electronics</v>
      </c>
      <c r="F1061" s="2">
        <f>VLOOKUP(C1061,'Sales Data'!$A:$B,2,FALSE)</f>
        <v>187</v>
      </c>
      <c r="G1061" s="1">
        <f t="shared" si="24"/>
        <v>4051.5513585850854</v>
      </c>
    </row>
    <row r="1062" spans="1:7" x14ac:dyDescent="0.25">
      <c r="A1062" s="2" t="s">
        <v>1973</v>
      </c>
      <c r="B1062" s="2" t="s">
        <v>1258</v>
      </c>
      <c r="C1062" s="2" t="s">
        <v>394</v>
      </c>
      <c r="D1062" s="1">
        <v>7.99</v>
      </c>
      <c r="E1062" s="2" t="str">
        <f>VLOOKUP(C1062,'Category Look Up'!$B:$C,2,FALSE)</f>
        <v>Consumables</v>
      </c>
      <c r="F1062" s="2">
        <f>VLOOKUP(C1062,'Sales Data'!$A:$B,2,FALSE)</f>
        <v>506</v>
      </c>
      <c r="G1062" s="1">
        <f t="shared" si="24"/>
        <v>4042.94</v>
      </c>
    </row>
    <row r="1063" spans="1:7" x14ac:dyDescent="0.25">
      <c r="A1063" s="2" t="s">
        <v>1975</v>
      </c>
      <c r="B1063" s="2" t="s">
        <v>1046</v>
      </c>
      <c r="C1063" s="2" t="s">
        <v>287</v>
      </c>
      <c r="D1063" s="1">
        <v>12.350411299105115</v>
      </c>
      <c r="E1063" s="2" t="str">
        <f>VLOOKUP(C1063,'Category Look Up'!$B:$C,2,FALSE)</f>
        <v>Home</v>
      </c>
      <c r="F1063" s="2">
        <f>VLOOKUP(C1063,'Sales Data'!$A:$B,2,FALSE)</f>
        <v>327</v>
      </c>
      <c r="G1063" s="1">
        <f t="shared" si="24"/>
        <v>4038.5844948073727</v>
      </c>
    </row>
    <row r="1064" spans="1:7" x14ac:dyDescent="0.25">
      <c r="A1064" s="2" t="s">
        <v>1974</v>
      </c>
      <c r="B1064" s="2" t="s">
        <v>1967</v>
      </c>
      <c r="C1064" s="2" t="s">
        <v>503</v>
      </c>
      <c r="D1064" s="1">
        <v>12.52171284938801</v>
      </c>
      <c r="E1064" s="2" t="str">
        <f>VLOOKUP(C1064,'Category Look Up'!$B:$C,2,FALSE)</f>
        <v>Home</v>
      </c>
      <c r="F1064" s="2">
        <f>VLOOKUP(C1064,'Sales Data'!$A:$B,2,FALSE)</f>
        <v>322</v>
      </c>
      <c r="G1064" s="1">
        <f t="shared" si="24"/>
        <v>4031.9915375029391</v>
      </c>
    </row>
    <row r="1065" spans="1:7" x14ac:dyDescent="0.25">
      <c r="A1065" s="2" t="s">
        <v>1975</v>
      </c>
      <c r="B1065" s="2" t="s">
        <v>910</v>
      </c>
      <c r="C1065" s="2" t="s">
        <v>219</v>
      </c>
      <c r="D1065" s="1">
        <v>20.276023165942547</v>
      </c>
      <c r="E1065" s="2" t="str">
        <f>VLOOKUP(C1065,'Category Look Up'!$B:$C,2,FALSE)</f>
        <v>Electronics</v>
      </c>
      <c r="F1065" s="2">
        <f>VLOOKUP(C1065,'Sales Data'!$A:$B,2,FALSE)</f>
        <v>198</v>
      </c>
      <c r="G1065" s="1">
        <f t="shared" si="24"/>
        <v>4014.6525868566241</v>
      </c>
    </row>
    <row r="1066" spans="1:7" x14ac:dyDescent="0.25">
      <c r="A1066" s="2" t="s">
        <v>1975</v>
      </c>
      <c r="B1066" s="2" t="s">
        <v>1400</v>
      </c>
      <c r="C1066" s="2" t="s">
        <v>465</v>
      </c>
      <c r="D1066" s="1">
        <v>13.023045456731863</v>
      </c>
      <c r="E1066" s="2" t="str">
        <f>VLOOKUP(C1066,'Category Look Up'!$B:$C,2,FALSE)</f>
        <v>Electronics</v>
      </c>
      <c r="F1066" s="2">
        <f>VLOOKUP(C1066,'Sales Data'!$A:$B,2,FALSE)</f>
        <v>308</v>
      </c>
      <c r="G1066" s="1">
        <f t="shared" si="24"/>
        <v>4011.0980006734139</v>
      </c>
    </row>
    <row r="1067" spans="1:7" x14ac:dyDescent="0.25">
      <c r="A1067" s="2" t="s">
        <v>1974</v>
      </c>
      <c r="B1067" s="2" t="s">
        <v>1949</v>
      </c>
      <c r="C1067" s="2" t="s">
        <v>485</v>
      </c>
      <c r="D1067" s="1">
        <v>11.525944116169649</v>
      </c>
      <c r="E1067" s="2" t="str">
        <f>VLOOKUP(C1067,'Category Look Up'!$B:$C,2,FALSE)</f>
        <v>Home</v>
      </c>
      <c r="F1067" s="2">
        <f>VLOOKUP(C1067,'Sales Data'!$A:$B,2,FALSE)</f>
        <v>346</v>
      </c>
      <c r="G1067" s="1">
        <f t="shared" si="24"/>
        <v>3987.9766641946985</v>
      </c>
    </row>
    <row r="1068" spans="1:7" x14ac:dyDescent="0.25">
      <c r="A1068" s="2" t="s">
        <v>1974</v>
      </c>
      <c r="B1068" s="2" t="s">
        <v>1579</v>
      </c>
      <c r="C1068" s="2" t="s">
        <v>101</v>
      </c>
      <c r="D1068" s="1">
        <v>13.065506926247677</v>
      </c>
      <c r="E1068" s="2" t="str">
        <f>VLOOKUP(C1068,'Category Look Up'!$B:$C,2,FALSE)</f>
        <v>Home</v>
      </c>
      <c r="F1068" s="2">
        <f>VLOOKUP(C1068,'Sales Data'!$A:$B,2,FALSE)</f>
        <v>305</v>
      </c>
      <c r="G1068" s="1">
        <f t="shared" si="24"/>
        <v>3984.9796125055414</v>
      </c>
    </row>
    <row r="1069" spans="1:7" x14ac:dyDescent="0.25">
      <c r="A1069" s="2" t="s">
        <v>1975</v>
      </c>
      <c r="B1069" s="2" t="s">
        <v>1221</v>
      </c>
      <c r="C1069" s="2" t="s">
        <v>375</v>
      </c>
      <c r="D1069" s="1">
        <v>22.232255288276423</v>
      </c>
      <c r="E1069" s="2" t="str">
        <f>VLOOKUP(C1069,'Category Look Up'!$B:$C,2,FALSE)</f>
        <v>Electronics</v>
      </c>
      <c r="F1069" s="2">
        <f>VLOOKUP(C1069,'Sales Data'!$A:$B,2,FALSE)</f>
        <v>179</v>
      </c>
      <c r="G1069" s="1">
        <f t="shared" si="24"/>
        <v>3979.5736966014797</v>
      </c>
    </row>
    <row r="1070" spans="1:7" x14ac:dyDescent="0.25">
      <c r="A1070" s="2" t="s">
        <v>1973</v>
      </c>
      <c r="B1070" s="2" t="s">
        <v>1274</v>
      </c>
      <c r="C1070" s="2" t="s">
        <v>402</v>
      </c>
      <c r="D1070" s="1">
        <v>19.989999999999998</v>
      </c>
      <c r="E1070" s="2" t="str">
        <f>VLOOKUP(C1070,'Category Look Up'!$B:$C,2,FALSE)</f>
        <v>Electronics</v>
      </c>
      <c r="F1070" s="2">
        <f>VLOOKUP(C1070,'Sales Data'!$A:$B,2,FALSE)</f>
        <v>199</v>
      </c>
      <c r="G1070" s="1">
        <f t="shared" si="24"/>
        <v>3978.0099999999998</v>
      </c>
    </row>
    <row r="1071" spans="1:7" x14ac:dyDescent="0.25">
      <c r="A1071" s="2" t="s">
        <v>1974</v>
      </c>
      <c r="B1071" s="2" t="s">
        <v>1540</v>
      </c>
      <c r="C1071" s="2" t="s">
        <v>62</v>
      </c>
      <c r="D1071" s="1">
        <v>12.72358643120663</v>
      </c>
      <c r="E1071" s="2" t="str">
        <f>VLOOKUP(C1071,'Category Look Up'!$B:$C,2,FALSE)</f>
        <v>Home</v>
      </c>
      <c r="F1071" s="2">
        <f>VLOOKUP(C1071,'Sales Data'!$A:$B,2,FALSE)</f>
        <v>312</v>
      </c>
      <c r="G1071" s="1">
        <f t="shared" si="24"/>
        <v>3969.7589665364685</v>
      </c>
    </row>
    <row r="1072" spans="1:7" x14ac:dyDescent="0.25">
      <c r="A1072" s="2" t="s">
        <v>1974</v>
      </c>
      <c r="B1072" s="2" t="s">
        <v>1758</v>
      </c>
      <c r="C1072" s="2" t="s">
        <v>280</v>
      </c>
      <c r="D1072" s="1">
        <v>7.2537281415244923</v>
      </c>
      <c r="E1072" s="2" t="str">
        <f>VLOOKUP(C1072,'Category Look Up'!$B:$C,2,FALSE)</f>
        <v>Consumables</v>
      </c>
      <c r="F1072" s="2">
        <f>VLOOKUP(C1072,'Sales Data'!$A:$B,2,FALSE)</f>
        <v>547</v>
      </c>
      <c r="G1072" s="1">
        <f t="shared" si="24"/>
        <v>3967.7892934138972</v>
      </c>
    </row>
    <row r="1073" spans="1:7" x14ac:dyDescent="0.25">
      <c r="A1073" s="2" t="s">
        <v>1974</v>
      </c>
      <c r="B1073" s="2" t="s">
        <v>1769</v>
      </c>
      <c r="C1073" s="2" t="s">
        <v>291</v>
      </c>
      <c r="D1073" s="1">
        <v>21.643156174339005</v>
      </c>
      <c r="E1073" s="2" t="str">
        <f>VLOOKUP(C1073,'Category Look Up'!$B:$C,2,FALSE)</f>
        <v>Electronics</v>
      </c>
      <c r="F1073" s="2">
        <f>VLOOKUP(C1073,'Sales Data'!$A:$B,2,FALSE)</f>
        <v>183</v>
      </c>
      <c r="G1073" s="1">
        <f t="shared" si="24"/>
        <v>3960.6975799040379</v>
      </c>
    </row>
    <row r="1074" spans="1:7" x14ac:dyDescent="0.25">
      <c r="A1074" s="2" t="s">
        <v>1975</v>
      </c>
      <c r="B1074" s="2" t="s">
        <v>914</v>
      </c>
      <c r="C1074" s="2" t="s">
        <v>221</v>
      </c>
      <c r="D1074" s="1">
        <v>12.239588456406249</v>
      </c>
      <c r="E1074" s="2" t="str">
        <f>VLOOKUP(C1074,'Category Look Up'!$B:$C,2,FALSE)</f>
        <v>Home</v>
      </c>
      <c r="F1074" s="2">
        <f>VLOOKUP(C1074,'Sales Data'!$A:$B,2,FALSE)</f>
        <v>323</v>
      </c>
      <c r="G1074" s="1">
        <f t="shared" si="24"/>
        <v>3953.3870714192185</v>
      </c>
    </row>
    <row r="1075" spans="1:7" x14ac:dyDescent="0.25">
      <c r="A1075" s="2" t="s">
        <v>1975</v>
      </c>
      <c r="B1075" s="2" t="s">
        <v>1203</v>
      </c>
      <c r="C1075" s="2" t="s">
        <v>366</v>
      </c>
      <c r="D1075" s="1">
        <v>21.182128574632728</v>
      </c>
      <c r="E1075" s="2" t="str">
        <f>VLOOKUP(C1075,'Category Look Up'!$B:$C,2,FALSE)</f>
        <v>Electronics</v>
      </c>
      <c r="F1075" s="2">
        <f>VLOOKUP(C1075,'Sales Data'!$A:$B,2,FALSE)</f>
        <v>186</v>
      </c>
      <c r="G1075" s="1">
        <f t="shared" si="24"/>
        <v>3939.8759148816875</v>
      </c>
    </row>
    <row r="1076" spans="1:7" x14ac:dyDescent="0.25">
      <c r="A1076" s="2" t="s">
        <v>1973</v>
      </c>
      <c r="B1076" s="2" t="s">
        <v>1415</v>
      </c>
      <c r="C1076" s="2" t="s">
        <v>473</v>
      </c>
      <c r="D1076" s="1">
        <v>12.99</v>
      </c>
      <c r="E1076" s="2" t="str">
        <f>VLOOKUP(C1076,'Category Look Up'!$B:$C,2,FALSE)</f>
        <v>Home</v>
      </c>
      <c r="F1076" s="2">
        <f>VLOOKUP(C1076,'Sales Data'!$A:$B,2,FALSE)</f>
        <v>303</v>
      </c>
      <c r="G1076" s="1">
        <f t="shared" si="24"/>
        <v>3935.9700000000003</v>
      </c>
    </row>
    <row r="1077" spans="1:7" x14ac:dyDescent="0.25">
      <c r="A1077" s="2" t="s">
        <v>1973</v>
      </c>
      <c r="B1077" s="2" t="s">
        <v>1045</v>
      </c>
      <c r="C1077" s="2" t="s">
        <v>287</v>
      </c>
      <c r="D1077" s="1">
        <v>12</v>
      </c>
      <c r="E1077" s="2" t="str">
        <f>VLOOKUP(C1077,'Category Look Up'!$B:$C,2,FALSE)</f>
        <v>Home</v>
      </c>
      <c r="F1077" s="2">
        <f>VLOOKUP(C1077,'Sales Data'!$A:$B,2,FALSE)</f>
        <v>327</v>
      </c>
      <c r="G1077" s="1">
        <f t="shared" si="24"/>
        <v>3924</v>
      </c>
    </row>
    <row r="1078" spans="1:7" x14ac:dyDescent="0.25">
      <c r="A1078" s="2" t="s">
        <v>1973</v>
      </c>
      <c r="B1078" s="2" t="s">
        <v>859</v>
      </c>
      <c r="C1078" s="2" t="s">
        <v>194</v>
      </c>
      <c r="D1078" s="1">
        <v>12.77</v>
      </c>
      <c r="E1078" s="2" t="str">
        <f>VLOOKUP(C1078,'Category Look Up'!$B:$C,2,FALSE)</f>
        <v>Home</v>
      </c>
      <c r="F1078" s="2">
        <f>VLOOKUP(C1078,'Sales Data'!$A:$B,2,FALSE)</f>
        <v>307</v>
      </c>
      <c r="G1078" s="1">
        <f t="shared" si="24"/>
        <v>3920.39</v>
      </c>
    </row>
    <row r="1079" spans="1:7" x14ac:dyDescent="0.25">
      <c r="A1079" s="2" t="s">
        <v>1974</v>
      </c>
      <c r="B1079" s="2" t="s">
        <v>1822</v>
      </c>
      <c r="C1079" s="2" t="s">
        <v>344</v>
      </c>
      <c r="D1079" s="1">
        <v>11.438322700226612</v>
      </c>
      <c r="E1079" s="2" t="str">
        <f>VLOOKUP(C1079,'Category Look Up'!$B:$C,2,FALSE)</f>
        <v>Home</v>
      </c>
      <c r="F1079" s="2">
        <f>VLOOKUP(C1079,'Sales Data'!$A:$B,2,FALSE)</f>
        <v>342</v>
      </c>
      <c r="G1079" s="1">
        <f t="shared" si="24"/>
        <v>3911.9063634775011</v>
      </c>
    </row>
    <row r="1080" spans="1:7" x14ac:dyDescent="0.25">
      <c r="A1080" s="2" t="s">
        <v>1975</v>
      </c>
      <c r="B1080" s="2" t="s">
        <v>1382</v>
      </c>
      <c r="C1080" s="2" t="s">
        <v>456</v>
      </c>
      <c r="D1080" s="1">
        <v>24.463748976902256</v>
      </c>
      <c r="E1080" s="2" t="str">
        <f>VLOOKUP(C1080,'Category Look Up'!$B:$C,2,FALSE)</f>
        <v>Electronics</v>
      </c>
      <c r="F1080" s="2">
        <f>VLOOKUP(C1080,'Sales Data'!$A:$B,2,FALSE)</f>
        <v>159</v>
      </c>
      <c r="G1080" s="1">
        <f t="shared" si="24"/>
        <v>3889.7360873274588</v>
      </c>
    </row>
    <row r="1081" spans="1:7" x14ac:dyDescent="0.25">
      <c r="A1081" s="2" t="s">
        <v>1973</v>
      </c>
      <c r="B1081" s="2" t="s">
        <v>1268</v>
      </c>
      <c r="C1081" s="2" t="s">
        <v>399</v>
      </c>
      <c r="D1081" s="1">
        <v>22.87</v>
      </c>
      <c r="E1081" s="2" t="str">
        <f>VLOOKUP(C1081,'Category Look Up'!$B:$C,2,FALSE)</f>
        <v>Electronics</v>
      </c>
      <c r="F1081" s="2">
        <f>VLOOKUP(C1081,'Sales Data'!$A:$B,2,FALSE)</f>
        <v>170</v>
      </c>
      <c r="G1081" s="1">
        <f t="shared" si="24"/>
        <v>3887.9</v>
      </c>
    </row>
    <row r="1082" spans="1:7" x14ac:dyDescent="0.25">
      <c r="A1082" s="2" t="s">
        <v>1974</v>
      </c>
      <c r="B1082" s="2" t="s">
        <v>1717</v>
      </c>
      <c r="C1082" s="2" t="s">
        <v>239</v>
      </c>
      <c r="D1082" s="1">
        <v>11.366003010546496</v>
      </c>
      <c r="E1082" s="2" t="str">
        <f>VLOOKUP(C1082,'Category Look Up'!$B:$C,2,FALSE)</f>
        <v>Home</v>
      </c>
      <c r="F1082" s="2">
        <f>VLOOKUP(C1082,'Sales Data'!$A:$B,2,FALSE)</f>
        <v>342</v>
      </c>
      <c r="G1082" s="1">
        <f t="shared" si="24"/>
        <v>3887.1730296069018</v>
      </c>
    </row>
    <row r="1083" spans="1:7" x14ac:dyDescent="0.25">
      <c r="A1083" s="2" t="s">
        <v>1975</v>
      </c>
      <c r="B1083" s="2" t="s">
        <v>756</v>
      </c>
      <c r="C1083" s="2" t="s">
        <v>142</v>
      </c>
      <c r="D1083" s="1">
        <v>7.3459137441326767</v>
      </c>
      <c r="E1083" s="2" t="str">
        <f>VLOOKUP(C1083,'Category Look Up'!$B:$C,2,FALSE)</f>
        <v>Consumables</v>
      </c>
      <c r="F1083" s="2">
        <f>VLOOKUP(C1083,'Sales Data'!$A:$B,2,FALSE)</f>
        <v>529</v>
      </c>
      <c r="G1083" s="1">
        <f t="shared" si="24"/>
        <v>3885.988370646186</v>
      </c>
    </row>
    <row r="1084" spans="1:7" x14ac:dyDescent="0.25">
      <c r="A1084" s="2" t="s">
        <v>1973</v>
      </c>
      <c r="B1084" s="2" t="s">
        <v>885</v>
      </c>
      <c r="C1084" s="2" t="s">
        <v>207</v>
      </c>
      <c r="D1084" s="1">
        <v>24.99</v>
      </c>
      <c r="E1084" s="2" t="str">
        <f>VLOOKUP(C1084,'Category Look Up'!$B:$C,2,FALSE)</f>
        <v>Electronics</v>
      </c>
      <c r="F1084" s="2">
        <f>VLOOKUP(C1084,'Sales Data'!$A:$B,2,FALSE)</f>
        <v>155</v>
      </c>
      <c r="G1084" s="1">
        <f t="shared" si="24"/>
        <v>3873.45</v>
      </c>
    </row>
    <row r="1085" spans="1:7" x14ac:dyDescent="0.25">
      <c r="A1085" s="2" t="s">
        <v>1973</v>
      </c>
      <c r="B1085" s="2" t="s">
        <v>757</v>
      </c>
      <c r="C1085" s="2" t="s">
        <v>143</v>
      </c>
      <c r="D1085" s="1">
        <v>12</v>
      </c>
      <c r="E1085" s="2" t="str">
        <f>VLOOKUP(C1085,'Category Look Up'!$B:$C,2,FALSE)</f>
        <v>Home</v>
      </c>
      <c r="F1085" s="2">
        <f>VLOOKUP(C1085,'Sales Data'!$A:$B,2,FALSE)</f>
        <v>322</v>
      </c>
      <c r="G1085" s="1">
        <f t="shared" si="24"/>
        <v>3864</v>
      </c>
    </row>
    <row r="1086" spans="1:7" x14ac:dyDescent="0.25">
      <c r="A1086" s="2" t="s">
        <v>1973</v>
      </c>
      <c r="B1086" s="2" t="s">
        <v>1196</v>
      </c>
      <c r="C1086" s="2" t="s">
        <v>363</v>
      </c>
      <c r="D1086" s="1">
        <v>19.989999999999998</v>
      </c>
      <c r="E1086" s="2" t="str">
        <f>VLOOKUP(C1086,'Category Look Up'!$B:$C,2,FALSE)</f>
        <v>Electronics</v>
      </c>
      <c r="F1086" s="2">
        <f>VLOOKUP(C1086,'Sales Data'!$A:$B,2,FALSE)</f>
        <v>193</v>
      </c>
      <c r="G1086" s="1">
        <f t="shared" si="24"/>
        <v>3858.0699999999997</v>
      </c>
    </row>
    <row r="1087" spans="1:7" x14ac:dyDescent="0.25">
      <c r="A1087" s="2" t="s">
        <v>1974</v>
      </c>
      <c r="B1087" s="2" t="s">
        <v>1705</v>
      </c>
      <c r="C1087" s="2" t="s">
        <v>227</v>
      </c>
      <c r="D1087" s="1">
        <v>11.236715519300809</v>
      </c>
      <c r="E1087" s="2" t="str">
        <f>VLOOKUP(C1087,'Category Look Up'!$B:$C,2,FALSE)</f>
        <v>Home</v>
      </c>
      <c r="F1087" s="2">
        <f>VLOOKUP(C1087,'Sales Data'!$A:$B,2,FALSE)</f>
        <v>343</v>
      </c>
      <c r="G1087" s="1">
        <f t="shared" si="24"/>
        <v>3854.1934231201776</v>
      </c>
    </row>
    <row r="1088" spans="1:7" x14ac:dyDescent="0.25">
      <c r="A1088" s="2" t="s">
        <v>1973</v>
      </c>
      <c r="B1088" s="2" t="s">
        <v>781</v>
      </c>
      <c r="C1088" s="2" t="s">
        <v>155</v>
      </c>
      <c r="D1088" s="1">
        <v>12</v>
      </c>
      <c r="E1088" s="2" t="str">
        <f>VLOOKUP(C1088,'Category Look Up'!$B:$C,2,FALSE)</f>
        <v>Home</v>
      </c>
      <c r="F1088" s="2">
        <f>VLOOKUP(C1088,'Sales Data'!$A:$B,2,FALSE)</f>
        <v>321</v>
      </c>
      <c r="G1088" s="1">
        <f t="shared" si="24"/>
        <v>3852</v>
      </c>
    </row>
    <row r="1089" spans="1:7" x14ac:dyDescent="0.25">
      <c r="A1089" s="2" t="s">
        <v>1974</v>
      </c>
      <c r="B1089" s="2" t="s">
        <v>1830</v>
      </c>
      <c r="C1089" s="2" t="s">
        <v>352</v>
      </c>
      <c r="D1089" s="1">
        <v>7.497858958375974</v>
      </c>
      <c r="E1089" s="2" t="str">
        <f>VLOOKUP(C1089,'Category Look Up'!$B:$C,2,FALSE)</f>
        <v>Consumables</v>
      </c>
      <c r="F1089" s="2">
        <f>VLOOKUP(C1089,'Sales Data'!$A:$B,2,FALSE)</f>
        <v>513</v>
      </c>
      <c r="G1089" s="1">
        <f t="shared" si="24"/>
        <v>3846.4016456468748</v>
      </c>
    </row>
    <row r="1090" spans="1:7" x14ac:dyDescent="0.25">
      <c r="A1090" s="2" t="s">
        <v>1975</v>
      </c>
      <c r="B1090" s="2" t="s">
        <v>695</v>
      </c>
      <c r="C1090" s="2" t="s">
        <v>101</v>
      </c>
      <c r="D1090" s="1">
        <v>12.608687224657785</v>
      </c>
      <c r="E1090" s="2" t="str">
        <f>VLOOKUP(C1090,'Category Look Up'!$B:$C,2,FALSE)</f>
        <v>Home</v>
      </c>
      <c r="F1090" s="2">
        <f>VLOOKUP(C1090,'Sales Data'!$A:$B,2,FALSE)</f>
        <v>305</v>
      </c>
      <c r="G1090" s="1">
        <f t="shared" ref="G1090:G1153" si="25">D1090*F1090</f>
        <v>3845.6496035206246</v>
      </c>
    </row>
    <row r="1091" spans="1:7" x14ac:dyDescent="0.25">
      <c r="A1091" s="2" t="s">
        <v>1974</v>
      </c>
      <c r="B1091" s="2" t="s">
        <v>1889</v>
      </c>
      <c r="C1091" s="2" t="s">
        <v>411</v>
      </c>
      <c r="D1091" s="1">
        <v>21.109134953170191</v>
      </c>
      <c r="E1091" s="2" t="str">
        <f>VLOOKUP(C1091,'Category Look Up'!$B:$C,2,FALSE)</f>
        <v>Electronics</v>
      </c>
      <c r="F1091" s="2">
        <f>VLOOKUP(C1091,'Sales Data'!$A:$B,2,FALSE)</f>
        <v>182</v>
      </c>
      <c r="G1091" s="1">
        <f t="shared" si="25"/>
        <v>3841.8625614769749</v>
      </c>
    </row>
    <row r="1092" spans="1:7" x14ac:dyDescent="0.25">
      <c r="A1092" s="2" t="s">
        <v>1973</v>
      </c>
      <c r="B1092" s="2" t="s">
        <v>646</v>
      </c>
      <c r="C1092" s="2" t="s">
        <v>77</v>
      </c>
      <c r="D1092" s="1">
        <v>12.29</v>
      </c>
      <c r="E1092" s="2" t="str">
        <f>VLOOKUP(C1092,'Category Look Up'!$B:$C,2,FALSE)</f>
        <v>Home</v>
      </c>
      <c r="F1092" s="2">
        <f>VLOOKUP(C1092,'Sales Data'!$A:$B,2,FALSE)</f>
        <v>312</v>
      </c>
      <c r="G1092" s="1">
        <f t="shared" si="25"/>
        <v>3834.4799999999996</v>
      </c>
    </row>
    <row r="1093" spans="1:7" x14ac:dyDescent="0.25">
      <c r="A1093" s="2" t="s">
        <v>1973</v>
      </c>
      <c r="B1093" s="2" t="s">
        <v>787</v>
      </c>
      <c r="C1093" s="2" t="s">
        <v>158</v>
      </c>
      <c r="D1093" s="1">
        <v>11.98</v>
      </c>
      <c r="E1093" s="2" t="str">
        <f>VLOOKUP(C1093,'Category Look Up'!$B:$C,2,FALSE)</f>
        <v>Home</v>
      </c>
      <c r="F1093" s="2">
        <f>VLOOKUP(C1093,'Sales Data'!$A:$B,2,FALSE)</f>
        <v>320</v>
      </c>
      <c r="G1093" s="1">
        <f t="shared" si="25"/>
        <v>3833.6000000000004</v>
      </c>
    </row>
    <row r="1094" spans="1:7" x14ac:dyDescent="0.25">
      <c r="A1094" s="2" t="s">
        <v>1975</v>
      </c>
      <c r="B1094" s="2" t="s">
        <v>685</v>
      </c>
      <c r="C1094" s="2" t="s">
        <v>96</v>
      </c>
      <c r="D1094" s="1">
        <v>21.410169904156408</v>
      </c>
      <c r="E1094" s="2" t="str">
        <f>VLOOKUP(C1094,'Category Look Up'!$B:$C,2,FALSE)</f>
        <v>Electronics</v>
      </c>
      <c r="F1094" s="2">
        <f>VLOOKUP(C1094,'Sales Data'!$A:$B,2,FALSE)</f>
        <v>179</v>
      </c>
      <c r="G1094" s="1">
        <f t="shared" si="25"/>
        <v>3832.4204128439969</v>
      </c>
    </row>
    <row r="1095" spans="1:7" x14ac:dyDescent="0.25">
      <c r="A1095" s="2" t="s">
        <v>1973</v>
      </c>
      <c r="B1095" s="2" t="s">
        <v>1031</v>
      </c>
      <c r="C1095" s="2" t="s">
        <v>280</v>
      </c>
      <c r="D1095" s="1">
        <v>6.99</v>
      </c>
      <c r="E1095" s="2" t="str">
        <f>VLOOKUP(C1095,'Category Look Up'!$B:$C,2,FALSE)</f>
        <v>Consumables</v>
      </c>
      <c r="F1095" s="2">
        <f>VLOOKUP(C1095,'Sales Data'!$A:$B,2,FALSE)</f>
        <v>547</v>
      </c>
      <c r="G1095" s="1">
        <f t="shared" si="25"/>
        <v>3823.53</v>
      </c>
    </row>
    <row r="1096" spans="1:7" x14ac:dyDescent="0.25">
      <c r="A1096" s="2" t="s">
        <v>1974</v>
      </c>
      <c r="B1096" s="2" t="s">
        <v>1751</v>
      </c>
      <c r="C1096" s="2" t="s">
        <v>273</v>
      </c>
      <c r="D1096" s="1">
        <v>21.22126306108219</v>
      </c>
      <c r="E1096" s="2" t="str">
        <f>VLOOKUP(C1096,'Category Look Up'!$B:$C,2,FALSE)</f>
        <v>Electronics</v>
      </c>
      <c r="F1096" s="2">
        <f>VLOOKUP(C1096,'Sales Data'!$A:$B,2,FALSE)</f>
        <v>179</v>
      </c>
      <c r="G1096" s="1">
        <f t="shared" si="25"/>
        <v>3798.6060879337119</v>
      </c>
    </row>
    <row r="1097" spans="1:7" x14ac:dyDescent="0.25">
      <c r="A1097" s="2" t="s">
        <v>1973</v>
      </c>
      <c r="B1097" s="2" t="s">
        <v>726</v>
      </c>
      <c r="C1097" s="2" t="s">
        <v>117</v>
      </c>
      <c r="D1097" s="1">
        <v>19.989999999999998</v>
      </c>
      <c r="E1097" s="2" t="str">
        <f>VLOOKUP(C1097,'Category Look Up'!$B:$C,2,FALSE)</f>
        <v>Electronics</v>
      </c>
      <c r="F1097" s="2">
        <f>VLOOKUP(C1097,'Sales Data'!$A:$B,2,FALSE)</f>
        <v>190</v>
      </c>
      <c r="G1097" s="1">
        <f t="shared" si="25"/>
        <v>3798.1</v>
      </c>
    </row>
    <row r="1098" spans="1:7" x14ac:dyDescent="0.25">
      <c r="A1098" s="2" t="s">
        <v>1973</v>
      </c>
      <c r="B1098" s="2" t="s">
        <v>622</v>
      </c>
      <c r="C1098" s="2" t="s">
        <v>65</v>
      </c>
      <c r="D1098" s="1">
        <v>11.91</v>
      </c>
      <c r="E1098" s="2" t="str">
        <f>VLOOKUP(C1098,'Category Look Up'!$B:$C,2,FALSE)</f>
        <v>Home</v>
      </c>
      <c r="F1098" s="2">
        <f>VLOOKUP(C1098,'Sales Data'!$A:$B,2,FALSE)</f>
        <v>317</v>
      </c>
      <c r="G1098" s="1">
        <f t="shared" si="25"/>
        <v>3775.4700000000003</v>
      </c>
    </row>
    <row r="1099" spans="1:7" x14ac:dyDescent="0.25">
      <c r="A1099" s="2" t="s">
        <v>1975</v>
      </c>
      <c r="B1099" s="2" t="s">
        <v>1259</v>
      </c>
      <c r="C1099" s="2" t="s">
        <v>394</v>
      </c>
      <c r="D1099" s="1">
        <v>7.4479764708025913</v>
      </c>
      <c r="E1099" s="2" t="str">
        <f>VLOOKUP(C1099,'Category Look Up'!$B:$C,2,FALSE)</f>
        <v>Consumables</v>
      </c>
      <c r="F1099" s="2">
        <f>VLOOKUP(C1099,'Sales Data'!$A:$B,2,FALSE)</f>
        <v>506</v>
      </c>
      <c r="G1099" s="1">
        <f t="shared" si="25"/>
        <v>3768.6760942261112</v>
      </c>
    </row>
    <row r="1100" spans="1:7" x14ac:dyDescent="0.25">
      <c r="A1100" s="2" t="s">
        <v>1974</v>
      </c>
      <c r="B1100" s="2" t="s">
        <v>1606</v>
      </c>
      <c r="C1100" s="2" t="s">
        <v>128</v>
      </c>
      <c r="D1100" s="1">
        <v>11.517872311981616</v>
      </c>
      <c r="E1100" s="2" t="str">
        <f>VLOOKUP(C1100,'Category Look Up'!$B:$C,2,FALSE)</f>
        <v>Home</v>
      </c>
      <c r="F1100" s="2">
        <f>VLOOKUP(C1100,'Sales Data'!$A:$B,2,FALSE)</f>
        <v>324</v>
      </c>
      <c r="G1100" s="1">
        <f t="shared" si="25"/>
        <v>3731.7906290820438</v>
      </c>
    </row>
    <row r="1101" spans="1:7" x14ac:dyDescent="0.25">
      <c r="A1101" s="2" t="s">
        <v>1973</v>
      </c>
      <c r="B1101" s="2" t="s">
        <v>1118</v>
      </c>
      <c r="C1101" s="2" t="s">
        <v>324</v>
      </c>
      <c r="D1101" s="1">
        <v>22.82</v>
      </c>
      <c r="E1101" s="2" t="str">
        <f>VLOOKUP(C1101,'Category Look Up'!$B:$C,2,FALSE)</f>
        <v>Electronics</v>
      </c>
      <c r="F1101" s="2">
        <f>VLOOKUP(C1101,'Sales Data'!$A:$B,2,FALSE)</f>
        <v>163</v>
      </c>
      <c r="G1101" s="1">
        <f t="shared" si="25"/>
        <v>3719.66</v>
      </c>
    </row>
    <row r="1102" spans="1:7" x14ac:dyDescent="0.25">
      <c r="A1102" s="2" t="s">
        <v>1975</v>
      </c>
      <c r="B1102" s="2" t="s">
        <v>1392</v>
      </c>
      <c r="C1102" s="2" t="s">
        <v>461</v>
      </c>
      <c r="D1102" s="1">
        <v>16.197140391642218</v>
      </c>
      <c r="E1102" s="2" t="str">
        <f>VLOOKUP(C1102,'Category Look Up'!$B:$C,2,FALSE)</f>
        <v>Home</v>
      </c>
      <c r="F1102" s="2">
        <f>VLOOKUP(C1102,'Sales Data'!$A:$B,2,FALSE)</f>
        <v>229</v>
      </c>
      <c r="G1102" s="1">
        <f t="shared" si="25"/>
        <v>3709.1451496860682</v>
      </c>
    </row>
    <row r="1103" spans="1:7" x14ac:dyDescent="0.25">
      <c r="A1103" s="2" t="s">
        <v>1975</v>
      </c>
      <c r="B1103" s="2" t="s">
        <v>1354</v>
      </c>
      <c r="C1103" s="2" t="s">
        <v>442</v>
      </c>
      <c r="D1103" s="1">
        <v>6.4924531469472093</v>
      </c>
      <c r="E1103" s="2" t="str">
        <f>VLOOKUP(C1103,'Category Look Up'!$B:$C,2,FALSE)</f>
        <v>Consumables</v>
      </c>
      <c r="F1103" s="2">
        <f>VLOOKUP(C1103,'Sales Data'!$A:$B,2,FALSE)</f>
        <v>566</v>
      </c>
      <c r="G1103" s="1">
        <f t="shared" si="25"/>
        <v>3674.7284811721206</v>
      </c>
    </row>
    <row r="1104" spans="1:7" x14ac:dyDescent="0.25">
      <c r="A1104" s="2" t="s">
        <v>1973</v>
      </c>
      <c r="B1104" s="2" t="s">
        <v>1313</v>
      </c>
      <c r="C1104" s="2" t="s">
        <v>422</v>
      </c>
      <c r="D1104" s="1">
        <v>10.99</v>
      </c>
      <c r="E1104" s="2" t="str">
        <f>VLOOKUP(C1104,'Category Look Up'!$B:$C,2,FALSE)</f>
        <v>Home</v>
      </c>
      <c r="F1104" s="2">
        <f>VLOOKUP(C1104,'Sales Data'!$A:$B,2,FALSE)</f>
        <v>332</v>
      </c>
      <c r="G1104" s="1">
        <f t="shared" si="25"/>
        <v>3648.6800000000003</v>
      </c>
    </row>
    <row r="1105" spans="1:7" x14ac:dyDescent="0.25">
      <c r="A1105" s="2" t="s">
        <v>1973</v>
      </c>
      <c r="B1105" s="2" t="s">
        <v>1170</v>
      </c>
      <c r="C1105" s="2" t="s">
        <v>350</v>
      </c>
      <c r="D1105" s="1">
        <v>11.02</v>
      </c>
      <c r="E1105" s="2" t="str">
        <f>VLOOKUP(C1105,'Category Look Up'!$B:$C,2,FALSE)</f>
        <v>Home</v>
      </c>
      <c r="F1105" s="2">
        <f>VLOOKUP(C1105,'Sales Data'!$A:$B,2,FALSE)</f>
        <v>331</v>
      </c>
      <c r="G1105" s="1">
        <f t="shared" si="25"/>
        <v>3647.62</v>
      </c>
    </row>
    <row r="1106" spans="1:7" x14ac:dyDescent="0.25">
      <c r="A1106" s="2" t="s">
        <v>1973</v>
      </c>
      <c r="B1106" s="2" t="s">
        <v>636</v>
      </c>
      <c r="C1106" s="2" t="s">
        <v>72</v>
      </c>
      <c r="D1106" s="1">
        <v>19.489999999999998</v>
      </c>
      <c r="E1106" s="2" t="str">
        <f>VLOOKUP(C1106,'Category Look Up'!$B:$C,2,FALSE)</f>
        <v>Electronics</v>
      </c>
      <c r="F1106" s="2">
        <f>VLOOKUP(C1106,'Sales Data'!$A:$B,2,FALSE)</f>
        <v>187</v>
      </c>
      <c r="G1106" s="1">
        <f t="shared" si="25"/>
        <v>3644.6299999999997</v>
      </c>
    </row>
    <row r="1107" spans="1:7" x14ac:dyDescent="0.25">
      <c r="A1107" s="2" t="s">
        <v>1975</v>
      </c>
      <c r="B1107" s="2" t="s">
        <v>1050</v>
      </c>
      <c r="C1107" s="2" t="s">
        <v>289</v>
      </c>
      <c r="D1107" s="1">
        <v>11.443846300521168</v>
      </c>
      <c r="E1107" s="2" t="str">
        <f>VLOOKUP(C1107,'Category Look Up'!$B:$C,2,FALSE)</f>
        <v>Consumables</v>
      </c>
      <c r="F1107" s="2">
        <f>VLOOKUP(C1107,'Sales Data'!$A:$B,2,FALSE)</f>
        <v>318</v>
      </c>
      <c r="G1107" s="1">
        <f t="shared" si="25"/>
        <v>3639.1431235657315</v>
      </c>
    </row>
    <row r="1108" spans="1:7" x14ac:dyDescent="0.25">
      <c r="A1108" s="2" t="s">
        <v>1973</v>
      </c>
      <c r="B1108" s="2" t="s">
        <v>1292</v>
      </c>
      <c r="C1108" s="2" t="s">
        <v>411</v>
      </c>
      <c r="D1108" s="1">
        <v>19.989999999999998</v>
      </c>
      <c r="E1108" s="2" t="str">
        <f>VLOOKUP(C1108,'Category Look Up'!$B:$C,2,FALSE)</f>
        <v>Electronics</v>
      </c>
      <c r="F1108" s="2">
        <f>VLOOKUP(C1108,'Sales Data'!$A:$B,2,FALSE)</f>
        <v>182</v>
      </c>
      <c r="G1108" s="1">
        <f t="shared" si="25"/>
        <v>3638.18</v>
      </c>
    </row>
    <row r="1109" spans="1:7" x14ac:dyDescent="0.25">
      <c r="A1109" s="2" t="s">
        <v>1973</v>
      </c>
      <c r="B1109" s="2" t="s">
        <v>1190</v>
      </c>
      <c r="C1109" s="2" t="s">
        <v>360</v>
      </c>
      <c r="D1109" s="1">
        <v>20.99</v>
      </c>
      <c r="E1109" s="2" t="str">
        <f>VLOOKUP(C1109,'Category Look Up'!$B:$C,2,FALSE)</f>
        <v>Electronics</v>
      </c>
      <c r="F1109" s="2">
        <f>VLOOKUP(C1109,'Sales Data'!$A:$B,2,FALSE)</f>
        <v>173</v>
      </c>
      <c r="G1109" s="1">
        <f t="shared" si="25"/>
        <v>3631.2699999999995</v>
      </c>
    </row>
    <row r="1110" spans="1:7" x14ac:dyDescent="0.25">
      <c r="A1110" s="2" t="s">
        <v>1973</v>
      </c>
      <c r="B1110" s="2" t="s">
        <v>1296</v>
      </c>
      <c r="C1110" s="2" t="s">
        <v>413</v>
      </c>
      <c r="D1110" s="1">
        <v>11.49</v>
      </c>
      <c r="E1110" s="2" t="str">
        <f>VLOOKUP(C1110,'Category Look Up'!$B:$C,2,FALSE)</f>
        <v>Home</v>
      </c>
      <c r="F1110" s="2">
        <f>VLOOKUP(C1110,'Sales Data'!$A:$B,2,FALSE)</f>
        <v>315</v>
      </c>
      <c r="G1110" s="1">
        <f t="shared" si="25"/>
        <v>3619.35</v>
      </c>
    </row>
    <row r="1111" spans="1:7" x14ac:dyDescent="0.25">
      <c r="A1111" s="2" t="s">
        <v>1974</v>
      </c>
      <c r="B1111" s="2" t="s">
        <v>1532</v>
      </c>
      <c r="C1111" s="2" t="s">
        <v>54</v>
      </c>
      <c r="D1111" s="1">
        <v>21.421638861614287</v>
      </c>
      <c r="E1111" s="2" t="str">
        <f>VLOOKUP(C1111,'Category Look Up'!$B:$C,2,FALSE)</f>
        <v>Electronics</v>
      </c>
      <c r="F1111" s="2">
        <f>VLOOKUP(C1111,'Sales Data'!$A:$B,2,FALSE)</f>
        <v>168</v>
      </c>
      <c r="G1111" s="1">
        <f t="shared" si="25"/>
        <v>3598.8353287512004</v>
      </c>
    </row>
    <row r="1112" spans="1:7" x14ac:dyDescent="0.25">
      <c r="A1112" s="2" t="s">
        <v>1975</v>
      </c>
      <c r="B1112" s="2" t="s">
        <v>1328</v>
      </c>
      <c r="C1112" s="2" t="s">
        <v>429</v>
      </c>
      <c r="D1112" s="1">
        <v>19.446077844958495</v>
      </c>
      <c r="E1112" s="2" t="str">
        <f>VLOOKUP(C1112,'Category Look Up'!$B:$C,2,FALSE)</f>
        <v>Electronics</v>
      </c>
      <c r="F1112" s="2">
        <f>VLOOKUP(C1112,'Sales Data'!$A:$B,2,FALSE)</f>
        <v>184</v>
      </c>
      <c r="G1112" s="1">
        <f t="shared" si="25"/>
        <v>3578.0783234723631</v>
      </c>
    </row>
    <row r="1113" spans="1:7" x14ac:dyDescent="0.25">
      <c r="A1113" s="2" t="s">
        <v>1973</v>
      </c>
      <c r="B1113" s="2" t="s">
        <v>1092</v>
      </c>
      <c r="C1113" s="2" t="s">
        <v>311</v>
      </c>
      <c r="D1113" s="1">
        <v>10.35</v>
      </c>
      <c r="E1113" s="2" t="str">
        <f>VLOOKUP(C1113,'Category Look Up'!$B:$C,2,FALSE)</f>
        <v>Home</v>
      </c>
      <c r="F1113" s="2">
        <f>VLOOKUP(C1113,'Sales Data'!$A:$B,2,FALSE)</f>
        <v>345</v>
      </c>
      <c r="G1113" s="1">
        <f t="shared" si="25"/>
        <v>3570.75</v>
      </c>
    </row>
    <row r="1114" spans="1:7" x14ac:dyDescent="0.25">
      <c r="A1114" s="2" t="s">
        <v>1975</v>
      </c>
      <c r="B1114" s="2" t="s">
        <v>1440</v>
      </c>
      <c r="C1114" s="2" t="s">
        <v>485</v>
      </c>
      <c r="D1114" s="1">
        <v>10.30907883448018</v>
      </c>
      <c r="E1114" s="2" t="str">
        <f>VLOOKUP(C1114,'Category Look Up'!$B:$C,2,FALSE)</f>
        <v>Home</v>
      </c>
      <c r="F1114" s="2">
        <f>VLOOKUP(C1114,'Sales Data'!$A:$B,2,FALSE)</f>
        <v>346</v>
      </c>
      <c r="G1114" s="1">
        <f t="shared" si="25"/>
        <v>3566.9412767301424</v>
      </c>
    </row>
    <row r="1115" spans="1:7" x14ac:dyDescent="0.25">
      <c r="A1115" s="2" t="s">
        <v>1974</v>
      </c>
      <c r="B1115" s="2" t="s">
        <v>1823</v>
      </c>
      <c r="C1115" s="2" t="s">
        <v>345</v>
      </c>
      <c r="D1115" s="1">
        <v>18.09317980752105</v>
      </c>
      <c r="E1115" s="2" t="str">
        <f>VLOOKUP(C1115,'Category Look Up'!$B:$C,2,FALSE)</f>
        <v>Electronics</v>
      </c>
      <c r="F1115" s="2">
        <f>VLOOKUP(C1115,'Sales Data'!$A:$B,2,FALSE)</f>
        <v>197</v>
      </c>
      <c r="G1115" s="1">
        <f t="shared" si="25"/>
        <v>3564.356422081647</v>
      </c>
    </row>
    <row r="1116" spans="1:7" x14ac:dyDescent="0.25">
      <c r="A1116" s="2" t="s">
        <v>1974</v>
      </c>
      <c r="B1116" s="2" t="s">
        <v>1850</v>
      </c>
      <c r="C1116" s="2" t="s">
        <v>372</v>
      </c>
      <c r="D1116" s="1">
        <v>20.211525622213792</v>
      </c>
      <c r="E1116" s="2" t="str">
        <f>VLOOKUP(C1116,'Category Look Up'!$B:$C,2,FALSE)</f>
        <v>Electronics</v>
      </c>
      <c r="F1116" s="2">
        <f>VLOOKUP(C1116,'Sales Data'!$A:$B,2,FALSE)</f>
        <v>176</v>
      </c>
      <c r="G1116" s="1">
        <f t="shared" si="25"/>
        <v>3557.2285095096272</v>
      </c>
    </row>
    <row r="1117" spans="1:7" x14ac:dyDescent="0.25">
      <c r="A1117" s="2" t="s">
        <v>1973</v>
      </c>
      <c r="B1117" s="2" t="s">
        <v>1423</v>
      </c>
      <c r="C1117" s="2" t="s">
        <v>477</v>
      </c>
      <c r="D1117" s="1">
        <v>17.989999999999998</v>
      </c>
      <c r="E1117" s="2" t="str">
        <f>VLOOKUP(C1117,'Category Look Up'!$B:$C,2,FALSE)</f>
        <v>Electronics</v>
      </c>
      <c r="F1117" s="2">
        <f>VLOOKUP(C1117,'Sales Data'!$A:$B,2,FALSE)</f>
        <v>197</v>
      </c>
      <c r="G1117" s="1">
        <f t="shared" si="25"/>
        <v>3544.0299999999997</v>
      </c>
    </row>
    <row r="1118" spans="1:7" x14ac:dyDescent="0.25">
      <c r="A1118" s="2" t="s">
        <v>1975</v>
      </c>
      <c r="B1118" s="2" t="s">
        <v>533</v>
      </c>
      <c r="C1118" s="2" t="s">
        <v>20</v>
      </c>
      <c r="D1118" s="1">
        <v>10.98735497085368</v>
      </c>
      <c r="E1118" s="2" t="str">
        <f>VLOOKUP(C1118,'Category Look Up'!$B:$C,2,FALSE)</f>
        <v>Home</v>
      </c>
      <c r="F1118" s="2">
        <f>VLOOKUP(C1118,'Sales Data'!$A:$B,2,FALSE)</f>
        <v>321</v>
      </c>
      <c r="G1118" s="1">
        <f t="shared" si="25"/>
        <v>3526.9409456440312</v>
      </c>
    </row>
    <row r="1119" spans="1:7" x14ac:dyDescent="0.25">
      <c r="A1119" s="2" t="s">
        <v>1974</v>
      </c>
      <c r="B1119" s="2" t="s">
        <v>1862</v>
      </c>
      <c r="C1119" s="2" t="s">
        <v>384</v>
      </c>
      <c r="D1119" s="1">
        <v>18.353959459661343</v>
      </c>
      <c r="E1119" s="2" t="str">
        <f>VLOOKUP(C1119,'Category Look Up'!$B:$C,2,FALSE)</f>
        <v>Electronics</v>
      </c>
      <c r="F1119" s="2">
        <f>VLOOKUP(C1119,'Sales Data'!$A:$B,2,FALSE)</f>
        <v>190</v>
      </c>
      <c r="G1119" s="1">
        <f t="shared" si="25"/>
        <v>3487.2522973356554</v>
      </c>
    </row>
    <row r="1120" spans="1:7" x14ac:dyDescent="0.25">
      <c r="A1120" s="2" t="s">
        <v>1973</v>
      </c>
      <c r="B1120" s="2" t="s">
        <v>1232</v>
      </c>
      <c r="C1120" s="2" t="s">
        <v>381</v>
      </c>
      <c r="D1120" s="1">
        <v>18</v>
      </c>
      <c r="E1120" s="2" t="str">
        <f>VLOOKUP(C1120,'Category Look Up'!$B:$C,2,FALSE)</f>
        <v>Electronics</v>
      </c>
      <c r="F1120" s="2">
        <f>VLOOKUP(C1120,'Sales Data'!$A:$B,2,FALSE)</f>
        <v>193</v>
      </c>
      <c r="G1120" s="1">
        <f t="shared" si="25"/>
        <v>3474</v>
      </c>
    </row>
    <row r="1121" spans="1:7" x14ac:dyDescent="0.25">
      <c r="A1121" s="2" t="s">
        <v>1975</v>
      </c>
      <c r="B1121" s="2" t="s">
        <v>746</v>
      </c>
      <c r="C1121" s="2" t="s">
        <v>135</v>
      </c>
      <c r="D1121" s="1">
        <v>8.1171515219423238</v>
      </c>
      <c r="E1121" s="2" t="str">
        <f>VLOOKUP(C1121,'Category Look Up'!$B:$C,2,FALSE)</f>
        <v>Electronics</v>
      </c>
      <c r="F1121" s="2">
        <f>VLOOKUP(C1121,'Sales Data'!$A:$B,2,FALSE)</f>
        <v>427</v>
      </c>
      <c r="G1121" s="1">
        <f t="shared" si="25"/>
        <v>3466.0236998693722</v>
      </c>
    </row>
    <row r="1122" spans="1:7" x14ac:dyDescent="0.25">
      <c r="A1122" s="2" t="s">
        <v>1975</v>
      </c>
      <c r="B1122" s="2" t="s">
        <v>1275</v>
      </c>
      <c r="C1122" s="2" t="s">
        <v>402</v>
      </c>
      <c r="D1122" s="1">
        <v>17.409783614233397</v>
      </c>
      <c r="E1122" s="2" t="str">
        <f>VLOOKUP(C1122,'Category Look Up'!$B:$C,2,FALSE)</f>
        <v>Electronics</v>
      </c>
      <c r="F1122" s="2">
        <f>VLOOKUP(C1122,'Sales Data'!$A:$B,2,FALSE)</f>
        <v>199</v>
      </c>
      <c r="G1122" s="1">
        <f t="shared" si="25"/>
        <v>3464.5469392324462</v>
      </c>
    </row>
    <row r="1123" spans="1:7" x14ac:dyDescent="0.25">
      <c r="A1123" s="2" t="s">
        <v>1974</v>
      </c>
      <c r="B1123" s="2" t="s">
        <v>1870</v>
      </c>
      <c r="C1123" s="2" t="s">
        <v>392</v>
      </c>
      <c r="D1123" s="1">
        <v>10.778219119138472</v>
      </c>
      <c r="E1123" s="2" t="str">
        <f>VLOOKUP(C1123,'Category Look Up'!$B:$C,2,FALSE)</f>
        <v>Home</v>
      </c>
      <c r="F1123" s="2">
        <f>VLOOKUP(C1123,'Sales Data'!$A:$B,2,FALSE)</f>
        <v>321</v>
      </c>
      <c r="G1123" s="1">
        <f t="shared" si="25"/>
        <v>3459.8083372434494</v>
      </c>
    </row>
    <row r="1124" spans="1:7" x14ac:dyDescent="0.25">
      <c r="A1124" s="2" t="s">
        <v>1973</v>
      </c>
      <c r="B1124" s="2" t="s">
        <v>1439</v>
      </c>
      <c r="C1124" s="2" t="s">
        <v>485</v>
      </c>
      <c r="D1124" s="1">
        <v>9.99</v>
      </c>
      <c r="E1124" s="2" t="str">
        <f>VLOOKUP(C1124,'Category Look Up'!$B:$C,2,FALSE)</f>
        <v>Home</v>
      </c>
      <c r="F1124" s="2">
        <f>VLOOKUP(C1124,'Sales Data'!$A:$B,2,FALSE)</f>
        <v>346</v>
      </c>
      <c r="G1124" s="1">
        <f t="shared" si="25"/>
        <v>3456.54</v>
      </c>
    </row>
    <row r="1125" spans="1:7" x14ac:dyDescent="0.25">
      <c r="A1125" s="2" t="s">
        <v>1973</v>
      </c>
      <c r="B1125" s="2" t="s">
        <v>1391</v>
      </c>
      <c r="C1125" s="2" t="s">
        <v>461</v>
      </c>
      <c r="D1125" s="1">
        <v>14.99</v>
      </c>
      <c r="E1125" s="2" t="str">
        <f>VLOOKUP(C1125,'Category Look Up'!$B:$C,2,FALSE)</f>
        <v>Home</v>
      </c>
      <c r="F1125" s="2">
        <f>VLOOKUP(C1125,'Sales Data'!$A:$B,2,FALSE)</f>
        <v>229</v>
      </c>
      <c r="G1125" s="1">
        <f t="shared" si="25"/>
        <v>3432.71</v>
      </c>
    </row>
    <row r="1126" spans="1:7" x14ac:dyDescent="0.25">
      <c r="A1126" s="2" t="s">
        <v>1973</v>
      </c>
      <c r="B1126" s="2" t="s">
        <v>1475</v>
      </c>
      <c r="C1126" s="2" t="s">
        <v>503</v>
      </c>
      <c r="D1126" s="1">
        <v>10.66</v>
      </c>
      <c r="E1126" s="2" t="str">
        <f>VLOOKUP(C1126,'Category Look Up'!$B:$C,2,FALSE)</f>
        <v>Home</v>
      </c>
      <c r="F1126" s="2">
        <f>VLOOKUP(C1126,'Sales Data'!$A:$B,2,FALSE)</f>
        <v>322</v>
      </c>
      <c r="G1126" s="1">
        <f t="shared" si="25"/>
        <v>3432.52</v>
      </c>
    </row>
    <row r="1127" spans="1:7" x14ac:dyDescent="0.25">
      <c r="A1127" s="2" t="s">
        <v>1973</v>
      </c>
      <c r="B1127" s="2" t="s">
        <v>1238</v>
      </c>
      <c r="C1127" s="2" t="s">
        <v>384</v>
      </c>
      <c r="D1127" s="1">
        <v>17.989999999999998</v>
      </c>
      <c r="E1127" s="2" t="str">
        <f>VLOOKUP(C1127,'Category Look Up'!$B:$C,2,FALSE)</f>
        <v>Electronics</v>
      </c>
      <c r="F1127" s="2">
        <f>VLOOKUP(C1127,'Sales Data'!$A:$B,2,FALSE)</f>
        <v>190</v>
      </c>
      <c r="G1127" s="1">
        <f t="shared" si="25"/>
        <v>3418.1</v>
      </c>
    </row>
    <row r="1128" spans="1:7" x14ac:dyDescent="0.25">
      <c r="A1128" s="2" t="s">
        <v>1973</v>
      </c>
      <c r="B1128" s="2" t="s">
        <v>949</v>
      </c>
      <c r="C1128" s="2" t="s">
        <v>239</v>
      </c>
      <c r="D1128" s="1">
        <v>9.99</v>
      </c>
      <c r="E1128" s="2" t="str">
        <f>VLOOKUP(C1128,'Category Look Up'!$B:$C,2,FALSE)</f>
        <v>Home</v>
      </c>
      <c r="F1128" s="2">
        <f>VLOOKUP(C1128,'Sales Data'!$A:$B,2,FALSE)</f>
        <v>342</v>
      </c>
      <c r="G1128" s="1">
        <f t="shared" si="25"/>
        <v>3416.58</v>
      </c>
    </row>
    <row r="1129" spans="1:7" x14ac:dyDescent="0.25">
      <c r="A1129" s="2" t="s">
        <v>1973</v>
      </c>
      <c r="B1129" s="2" t="s">
        <v>664</v>
      </c>
      <c r="C1129" s="2" t="s">
        <v>86</v>
      </c>
      <c r="D1129" s="1">
        <v>9.98</v>
      </c>
      <c r="E1129" s="2" t="str">
        <f>VLOOKUP(C1129,'Category Look Up'!$B:$C,2,FALSE)</f>
        <v>Home</v>
      </c>
      <c r="F1129" s="2">
        <f>VLOOKUP(C1129,'Sales Data'!$A:$B,2,FALSE)</f>
        <v>342</v>
      </c>
      <c r="G1129" s="1">
        <f t="shared" si="25"/>
        <v>3413.1600000000003</v>
      </c>
    </row>
    <row r="1130" spans="1:7" x14ac:dyDescent="0.25">
      <c r="A1130" s="2" t="s">
        <v>1974</v>
      </c>
      <c r="B1130" s="2" t="s">
        <v>1676</v>
      </c>
      <c r="C1130" s="2" t="s">
        <v>198</v>
      </c>
      <c r="D1130" s="1">
        <v>22.735227791543821</v>
      </c>
      <c r="E1130" s="2" t="str">
        <f>VLOOKUP(C1130,'Category Look Up'!$B:$C,2,FALSE)</f>
        <v>Electronics</v>
      </c>
      <c r="F1130" s="2">
        <f>VLOOKUP(C1130,'Sales Data'!$A:$B,2,FALSE)</f>
        <v>150</v>
      </c>
      <c r="G1130" s="1">
        <f t="shared" si="25"/>
        <v>3410.2841687315731</v>
      </c>
    </row>
    <row r="1131" spans="1:7" x14ac:dyDescent="0.25">
      <c r="A1131" s="2" t="s">
        <v>1973</v>
      </c>
      <c r="B1131" s="2" t="s">
        <v>1017</v>
      </c>
      <c r="C1131" s="2" t="s">
        <v>273</v>
      </c>
      <c r="D1131" s="1">
        <v>18.989999999999998</v>
      </c>
      <c r="E1131" s="2" t="str">
        <f>VLOOKUP(C1131,'Category Look Up'!$B:$C,2,FALSE)</f>
        <v>Electronics</v>
      </c>
      <c r="F1131" s="2">
        <f>VLOOKUP(C1131,'Sales Data'!$A:$B,2,FALSE)</f>
        <v>179</v>
      </c>
      <c r="G1131" s="1">
        <f t="shared" si="25"/>
        <v>3399.2099999999996</v>
      </c>
    </row>
    <row r="1132" spans="1:7" x14ac:dyDescent="0.25">
      <c r="A1132" s="2" t="s">
        <v>1975</v>
      </c>
      <c r="B1132" s="2" t="s">
        <v>617</v>
      </c>
      <c r="C1132" s="2" t="s">
        <v>62</v>
      </c>
      <c r="D1132" s="1">
        <v>10.8937190804544</v>
      </c>
      <c r="E1132" s="2" t="str">
        <f>VLOOKUP(C1132,'Category Look Up'!$B:$C,2,FALSE)</f>
        <v>Home</v>
      </c>
      <c r="F1132" s="2">
        <f>VLOOKUP(C1132,'Sales Data'!$A:$B,2,FALSE)</f>
        <v>312</v>
      </c>
      <c r="G1132" s="1">
        <f t="shared" si="25"/>
        <v>3398.8403531017725</v>
      </c>
    </row>
    <row r="1133" spans="1:7" x14ac:dyDescent="0.25">
      <c r="A1133" s="2" t="s">
        <v>1974</v>
      </c>
      <c r="B1133" s="2" t="s">
        <v>1754</v>
      </c>
      <c r="C1133" s="2" t="s">
        <v>276</v>
      </c>
      <c r="D1133" s="1">
        <v>20.614154158350583</v>
      </c>
      <c r="E1133" s="2" t="str">
        <f>VLOOKUP(C1133,'Category Look Up'!$B:$C,2,FALSE)</f>
        <v>Electronics</v>
      </c>
      <c r="F1133" s="2">
        <f>VLOOKUP(C1133,'Sales Data'!$A:$B,2,FALSE)</f>
        <v>164</v>
      </c>
      <c r="G1133" s="1">
        <f t="shared" si="25"/>
        <v>3380.7212819694955</v>
      </c>
    </row>
    <row r="1134" spans="1:7" x14ac:dyDescent="0.25">
      <c r="A1134" s="2" t="s">
        <v>1974</v>
      </c>
      <c r="B1134" s="2" t="s">
        <v>1568</v>
      </c>
      <c r="C1134" s="2" t="s">
        <v>90</v>
      </c>
      <c r="D1134" s="1">
        <v>18.132105213119097</v>
      </c>
      <c r="E1134" s="2" t="str">
        <f>VLOOKUP(C1134,'Category Look Up'!$B:$C,2,FALSE)</f>
        <v>Electronics</v>
      </c>
      <c r="F1134" s="2">
        <f>VLOOKUP(C1134,'Sales Data'!$A:$B,2,FALSE)</f>
        <v>186</v>
      </c>
      <c r="G1134" s="1">
        <f t="shared" si="25"/>
        <v>3372.5715696401521</v>
      </c>
    </row>
    <row r="1135" spans="1:7" x14ac:dyDescent="0.25">
      <c r="A1135" s="2" t="s">
        <v>1973</v>
      </c>
      <c r="B1135" s="2" t="s">
        <v>694</v>
      </c>
      <c r="C1135" s="2" t="s">
        <v>101</v>
      </c>
      <c r="D1135" s="1">
        <v>10.99</v>
      </c>
      <c r="E1135" s="2" t="str">
        <f>VLOOKUP(C1135,'Category Look Up'!$B:$C,2,FALSE)</f>
        <v>Home</v>
      </c>
      <c r="F1135" s="2">
        <f>VLOOKUP(C1135,'Sales Data'!$A:$B,2,FALSE)</f>
        <v>305</v>
      </c>
      <c r="G1135" s="1">
        <f t="shared" si="25"/>
        <v>3351.9500000000003</v>
      </c>
    </row>
    <row r="1136" spans="1:7" x14ac:dyDescent="0.25">
      <c r="A1136" s="2" t="s">
        <v>1973</v>
      </c>
      <c r="B1136" s="2" t="s">
        <v>765</v>
      </c>
      <c r="C1136" s="2" t="s">
        <v>147</v>
      </c>
      <c r="D1136" s="1">
        <v>20.78</v>
      </c>
      <c r="E1136" s="2" t="str">
        <f>VLOOKUP(C1136,'Category Look Up'!$B:$C,2,FALSE)</f>
        <v>Electronics</v>
      </c>
      <c r="F1136" s="2">
        <f>VLOOKUP(C1136,'Sales Data'!$A:$B,2,FALSE)</f>
        <v>161</v>
      </c>
      <c r="G1136" s="1">
        <f t="shared" si="25"/>
        <v>3345.5800000000004</v>
      </c>
    </row>
    <row r="1137" spans="1:7" x14ac:dyDescent="0.25">
      <c r="A1137" s="2" t="s">
        <v>1973</v>
      </c>
      <c r="B1137" s="2" t="s">
        <v>1059</v>
      </c>
      <c r="C1137" s="2" t="s">
        <v>294</v>
      </c>
      <c r="D1137" s="1">
        <v>19.98</v>
      </c>
      <c r="E1137" s="2" t="str">
        <f>VLOOKUP(C1137,'Category Look Up'!$B:$C,2,FALSE)</f>
        <v>Electronics</v>
      </c>
      <c r="F1137" s="2">
        <f>VLOOKUP(C1137,'Sales Data'!$A:$B,2,FALSE)</f>
        <v>167</v>
      </c>
      <c r="G1137" s="1">
        <f t="shared" si="25"/>
        <v>3336.66</v>
      </c>
    </row>
    <row r="1138" spans="1:7" x14ac:dyDescent="0.25">
      <c r="A1138" s="2" t="s">
        <v>1974</v>
      </c>
      <c r="B1138" s="2" t="s">
        <v>1592</v>
      </c>
      <c r="C1138" s="2" t="s">
        <v>114</v>
      </c>
      <c r="D1138" s="1">
        <v>18.752954073338131</v>
      </c>
      <c r="E1138" s="2" t="str">
        <f>VLOOKUP(C1138,'Category Look Up'!$B:$C,2,FALSE)</f>
        <v>Electronics</v>
      </c>
      <c r="F1138" s="2">
        <f>VLOOKUP(C1138,'Sales Data'!$A:$B,2,FALSE)</f>
        <v>175</v>
      </c>
      <c r="G1138" s="1">
        <f t="shared" si="25"/>
        <v>3281.7669628341728</v>
      </c>
    </row>
    <row r="1139" spans="1:7" x14ac:dyDescent="0.25">
      <c r="A1139" s="2" t="s">
        <v>1973</v>
      </c>
      <c r="B1139" s="2" t="s">
        <v>1053</v>
      </c>
      <c r="C1139" s="2" t="s">
        <v>291</v>
      </c>
      <c r="D1139" s="1">
        <v>17.899999999999999</v>
      </c>
      <c r="E1139" s="2" t="str">
        <f>VLOOKUP(C1139,'Category Look Up'!$B:$C,2,FALSE)</f>
        <v>Electronics</v>
      </c>
      <c r="F1139" s="2">
        <f>VLOOKUP(C1139,'Sales Data'!$A:$B,2,FALSE)</f>
        <v>183</v>
      </c>
      <c r="G1139" s="1">
        <f t="shared" si="25"/>
        <v>3275.7</v>
      </c>
    </row>
    <row r="1140" spans="1:7" x14ac:dyDescent="0.25">
      <c r="A1140" s="2" t="s">
        <v>1975</v>
      </c>
      <c r="B1140" s="2" t="s">
        <v>1089</v>
      </c>
      <c r="C1140" s="2" t="s">
        <v>309</v>
      </c>
      <c r="D1140" s="1">
        <v>18.495607318802353</v>
      </c>
      <c r="E1140" s="2" t="str">
        <f>VLOOKUP(C1140,'Category Look Up'!$B:$C,2,FALSE)</f>
        <v>Electronics</v>
      </c>
      <c r="F1140" s="2">
        <f>VLOOKUP(C1140,'Sales Data'!$A:$B,2,FALSE)</f>
        <v>177</v>
      </c>
      <c r="G1140" s="1">
        <f t="shared" si="25"/>
        <v>3273.7224954280164</v>
      </c>
    </row>
    <row r="1141" spans="1:7" x14ac:dyDescent="0.25">
      <c r="A1141" s="2" t="s">
        <v>1973</v>
      </c>
      <c r="B1141" s="2" t="s">
        <v>829</v>
      </c>
      <c r="C1141" s="2" t="s">
        <v>179</v>
      </c>
      <c r="D1141" s="1">
        <v>5.99</v>
      </c>
      <c r="E1141" s="2" t="str">
        <f>VLOOKUP(C1141,'Category Look Up'!$B:$C,2,FALSE)</f>
        <v>Home</v>
      </c>
      <c r="F1141" s="2">
        <f>VLOOKUP(C1141,'Sales Data'!$A:$B,2,FALSE)</f>
        <v>546</v>
      </c>
      <c r="G1141" s="1">
        <f t="shared" si="25"/>
        <v>3270.54</v>
      </c>
    </row>
    <row r="1142" spans="1:7" x14ac:dyDescent="0.25">
      <c r="A1142" s="2" t="s">
        <v>1975</v>
      </c>
      <c r="B1142" s="2" t="s">
        <v>830</v>
      </c>
      <c r="C1142" s="2" t="s">
        <v>179</v>
      </c>
      <c r="D1142" s="1">
        <v>5.9732558528284674</v>
      </c>
      <c r="E1142" s="2" t="str">
        <f>VLOOKUP(C1142,'Category Look Up'!$B:$C,2,FALSE)</f>
        <v>Home</v>
      </c>
      <c r="F1142" s="2">
        <f>VLOOKUP(C1142,'Sales Data'!$A:$B,2,FALSE)</f>
        <v>546</v>
      </c>
      <c r="G1142" s="1">
        <f t="shared" si="25"/>
        <v>3261.397695644343</v>
      </c>
    </row>
    <row r="1143" spans="1:7" x14ac:dyDescent="0.25">
      <c r="A1143" s="2" t="s">
        <v>1973</v>
      </c>
      <c r="B1143" s="2" t="s">
        <v>877</v>
      </c>
      <c r="C1143" s="2" t="s">
        <v>203</v>
      </c>
      <c r="D1143" s="1">
        <v>10.77</v>
      </c>
      <c r="E1143" s="2" t="str">
        <f>VLOOKUP(C1143,'Category Look Up'!$B:$C,2,FALSE)</f>
        <v>Home</v>
      </c>
      <c r="F1143" s="2">
        <f>VLOOKUP(C1143,'Sales Data'!$A:$B,2,FALSE)</f>
        <v>302</v>
      </c>
      <c r="G1143" s="1">
        <f t="shared" si="25"/>
        <v>3252.54</v>
      </c>
    </row>
    <row r="1144" spans="1:7" x14ac:dyDescent="0.25">
      <c r="A1144" s="2" t="s">
        <v>1975</v>
      </c>
      <c r="B1144" s="2" t="s">
        <v>1032</v>
      </c>
      <c r="C1144" s="2" t="s">
        <v>280</v>
      </c>
      <c r="D1144" s="1">
        <v>5.9133158681681248</v>
      </c>
      <c r="E1144" s="2" t="str">
        <f>VLOOKUP(C1144,'Category Look Up'!$B:$C,2,FALSE)</f>
        <v>Consumables</v>
      </c>
      <c r="F1144" s="2">
        <f>VLOOKUP(C1144,'Sales Data'!$A:$B,2,FALSE)</f>
        <v>547</v>
      </c>
      <c r="G1144" s="1">
        <f t="shared" si="25"/>
        <v>3234.5837798879643</v>
      </c>
    </row>
    <row r="1145" spans="1:7" x14ac:dyDescent="0.25">
      <c r="A1145" s="2" t="s">
        <v>1974</v>
      </c>
      <c r="B1145" s="2" t="s">
        <v>1699</v>
      </c>
      <c r="C1145" s="2" t="s">
        <v>221</v>
      </c>
      <c r="D1145" s="1">
        <v>9.9844949202059112</v>
      </c>
      <c r="E1145" s="2" t="str">
        <f>VLOOKUP(C1145,'Category Look Up'!$B:$C,2,FALSE)</f>
        <v>Home</v>
      </c>
      <c r="F1145" s="2">
        <f>VLOOKUP(C1145,'Sales Data'!$A:$B,2,FALSE)</f>
        <v>323</v>
      </c>
      <c r="G1145" s="1">
        <f t="shared" si="25"/>
        <v>3224.9918592265094</v>
      </c>
    </row>
    <row r="1146" spans="1:7" x14ac:dyDescent="0.25">
      <c r="A1146" s="2" t="s">
        <v>1975</v>
      </c>
      <c r="B1146" s="2" t="s">
        <v>1239</v>
      </c>
      <c r="C1146" s="2" t="s">
        <v>384</v>
      </c>
      <c r="D1146" s="1">
        <v>16.934291978116175</v>
      </c>
      <c r="E1146" s="2" t="str">
        <f>VLOOKUP(C1146,'Category Look Up'!$B:$C,2,FALSE)</f>
        <v>Electronics</v>
      </c>
      <c r="F1146" s="2">
        <f>VLOOKUP(C1146,'Sales Data'!$A:$B,2,FALSE)</f>
        <v>190</v>
      </c>
      <c r="G1146" s="1">
        <f t="shared" si="25"/>
        <v>3217.5154758420731</v>
      </c>
    </row>
    <row r="1147" spans="1:7" x14ac:dyDescent="0.25">
      <c r="A1147" s="2" t="s">
        <v>1974</v>
      </c>
      <c r="B1147" s="2" t="s">
        <v>1690</v>
      </c>
      <c r="C1147" s="2" t="s">
        <v>212</v>
      </c>
      <c r="D1147" s="1">
        <v>10.173419980971023</v>
      </c>
      <c r="E1147" s="2" t="str">
        <f>VLOOKUP(C1147,'Category Look Up'!$B:$C,2,FALSE)</f>
        <v>Home</v>
      </c>
      <c r="F1147" s="2">
        <f>VLOOKUP(C1147,'Sales Data'!$A:$B,2,FALSE)</f>
        <v>316</v>
      </c>
      <c r="G1147" s="1">
        <f t="shared" si="25"/>
        <v>3214.8007139868432</v>
      </c>
    </row>
    <row r="1148" spans="1:7" x14ac:dyDescent="0.25">
      <c r="A1148" s="2" t="s">
        <v>1973</v>
      </c>
      <c r="B1148" s="2" t="s">
        <v>600</v>
      </c>
      <c r="C1148" s="2" t="s">
        <v>54</v>
      </c>
      <c r="D1148" s="1">
        <v>19</v>
      </c>
      <c r="E1148" s="2" t="str">
        <f>VLOOKUP(C1148,'Category Look Up'!$B:$C,2,FALSE)</f>
        <v>Electronics</v>
      </c>
      <c r="F1148" s="2">
        <f>VLOOKUP(C1148,'Sales Data'!$A:$B,2,FALSE)</f>
        <v>168</v>
      </c>
      <c r="G1148" s="1">
        <f t="shared" si="25"/>
        <v>3192</v>
      </c>
    </row>
    <row r="1149" spans="1:7" x14ac:dyDescent="0.25">
      <c r="A1149" s="2" t="s">
        <v>1973</v>
      </c>
      <c r="B1149" s="2" t="s">
        <v>1023</v>
      </c>
      <c r="C1149" s="2" t="s">
        <v>276</v>
      </c>
      <c r="D1149" s="1">
        <v>19.350000000000001</v>
      </c>
      <c r="E1149" s="2" t="str">
        <f>VLOOKUP(C1149,'Category Look Up'!$B:$C,2,FALSE)</f>
        <v>Electronics</v>
      </c>
      <c r="F1149" s="2">
        <f>VLOOKUP(C1149,'Sales Data'!$A:$B,2,FALSE)</f>
        <v>164</v>
      </c>
      <c r="G1149" s="1">
        <f t="shared" si="25"/>
        <v>3173.4</v>
      </c>
    </row>
    <row r="1150" spans="1:7" x14ac:dyDescent="0.25">
      <c r="A1150" s="2" t="s">
        <v>1973</v>
      </c>
      <c r="B1150" s="2" t="s">
        <v>895</v>
      </c>
      <c r="C1150" s="2" t="s">
        <v>212</v>
      </c>
      <c r="D1150" s="1">
        <v>9.99</v>
      </c>
      <c r="E1150" s="2" t="str">
        <f>VLOOKUP(C1150,'Category Look Up'!$B:$C,2,FALSE)</f>
        <v>Home</v>
      </c>
      <c r="F1150" s="2">
        <f>VLOOKUP(C1150,'Sales Data'!$A:$B,2,FALSE)</f>
        <v>316</v>
      </c>
      <c r="G1150" s="1">
        <f t="shared" si="25"/>
        <v>3156.84</v>
      </c>
    </row>
    <row r="1151" spans="1:7" x14ac:dyDescent="0.25">
      <c r="A1151" s="2" t="s">
        <v>1975</v>
      </c>
      <c r="B1151" s="2" t="s">
        <v>766</v>
      </c>
      <c r="C1151" s="2" t="s">
        <v>147</v>
      </c>
      <c r="D1151" s="1">
        <v>19.559804400929693</v>
      </c>
      <c r="E1151" s="2" t="str">
        <f>VLOOKUP(C1151,'Category Look Up'!$B:$C,2,FALSE)</f>
        <v>Electronics</v>
      </c>
      <c r="F1151" s="2">
        <f>VLOOKUP(C1151,'Sales Data'!$A:$B,2,FALSE)</f>
        <v>161</v>
      </c>
      <c r="G1151" s="1">
        <f t="shared" si="25"/>
        <v>3149.1285085496806</v>
      </c>
    </row>
    <row r="1152" spans="1:7" x14ac:dyDescent="0.25">
      <c r="A1152" s="2" t="s">
        <v>1975</v>
      </c>
      <c r="B1152" s="2" t="s">
        <v>832</v>
      </c>
      <c r="C1152" s="2" t="s">
        <v>180</v>
      </c>
      <c r="D1152" s="1">
        <v>20.403269647337101</v>
      </c>
      <c r="E1152" s="2" t="str">
        <f>VLOOKUP(C1152,'Category Look Up'!$B:$C,2,FALSE)</f>
        <v>Electronics</v>
      </c>
      <c r="F1152" s="2">
        <f>VLOOKUP(C1152,'Sales Data'!$A:$B,2,FALSE)</f>
        <v>154</v>
      </c>
      <c r="G1152" s="1">
        <f t="shared" si="25"/>
        <v>3142.1035256899136</v>
      </c>
    </row>
    <row r="1153" spans="1:7" x14ac:dyDescent="0.25">
      <c r="A1153" s="2" t="s">
        <v>1974</v>
      </c>
      <c r="B1153" s="2" t="s">
        <v>1517</v>
      </c>
      <c r="C1153" s="2" t="s">
        <v>39</v>
      </c>
      <c r="D1153" s="1">
        <v>20.934642279494511</v>
      </c>
      <c r="E1153" s="2" t="str">
        <f>VLOOKUP(C1153,'Category Look Up'!$B:$C,2,FALSE)</f>
        <v>Electronics</v>
      </c>
      <c r="F1153" s="2">
        <f>VLOOKUP(C1153,'Sales Data'!$A:$B,2,FALSE)</f>
        <v>150</v>
      </c>
      <c r="G1153" s="1">
        <f t="shared" si="25"/>
        <v>3140.1963419241765</v>
      </c>
    </row>
    <row r="1154" spans="1:7" x14ac:dyDescent="0.25">
      <c r="A1154" s="2" t="s">
        <v>1973</v>
      </c>
      <c r="B1154" s="2" t="s">
        <v>616</v>
      </c>
      <c r="C1154" s="2" t="s">
        <v>62</v>
      </c>
      <c r="D1154" s="1">
        <v>9.99</v>
      </c>
      <c r="E1154" s="2" t="str">
        <f>VLOOKUP(C1154,'Category Look Up'!$B:$C,2,FALSE)</f>
        <v>Home</v>
      </c>
      <c r="F1154" s="2">
        <f>VLOOKUP(C1154,'Sales Data'!$A:$B,2,FALSE)</f>
        <v>312</v>
      </c>
      <c r="G1154" s="1">
        <f t="shared" ref="G1154:G1217" si="26">D1154*F1154</f>
        <v>3116.88</v>
      </c>
    </row>
    <row r="1155" spans="1:7" x14ac:dyDescent="0.25">
      <c r="A1155" s="2" t="s">
        <v>1974</v>
      </c>
      <c r="B1155" s="2" t="s">
        <v>1962</v>
      </c>
      <c r="C1155" s="2" t="s">
        <v>498</v>
      </c>
      <c r="D1155" s="1">
        <v>16.30113412652922</v>
      </c>
      <c r="E1155" s="2" t="str">
        <f>VLOOKUP(C1155,'Category Look Up'!$B:$C,2,FALSE)</f>
        <v>Electronics</v>
      </c>
      <c r="F1155" s="2">
        <f>VLOOKUP(C1155,'Sales Data'!$A:$B,2,FALSE)</f>
        <v>189</v>
      </c>
      <c r="G1155" s="1">
        <f t="shared" si="26"/>
        <v>3080.9143499140228</v>
      </c>
    </row>
    <row r="1156" spans="1:7" x14ac:dyDescent="0.25">
      <c r="A1156" s="2" t="s">
        <v>1973</v>
      </c>
      <c r="B1156" s="2" t="s">
        <v>1158</v>
      </c>
      <c r="C1156" s="2" t="s">
        <v>344</v>
      </c>
      <c r="D1156" s="1">
        <v>8.99</v>
      </c>
      <c r="E1156" s="2" t="str">
        <f>VLOOKUP(C1156,'Category Look Up'!$B:$C,2,FALSE)</f>
        <v>Home</v>
      </c>
      <c r="F1156" s="2">
        <f>VLOOKUP(C1156,'Sales Data'!$A:$B,2,FALSE)</f>
        <v>342</v>
      </c>
      <c r="G1156" s="1">
        <f t="shared" si="26"/>
        <v>3074.58</v>
      </c>
    </row>
    <row r="1157" spans="1:7" x14ac:dyDescent="0.25">
      <c r="A1157" s="2" t="s">
        <v>1973</v>
      </c>
      <c r="B1157" s="2" t="s">
        <v>1174</v>
      </c>
      <c r="C1157" s="2" t="s">
        <v>352</v>
      </c>
      <c r="D1157" s="1">
        <v>5.99</v>
      </c>
      <c r="E1157" s="2" t="str">
        <f>VLOOKUP(C1157,'Category Look Up'!$B:$C,2,FALSE)</f>
        <v>Consumables</v>
      </c>
      <c r="F1157" s="2">
        <f>VLOOKUP(C1157,'Sales Data'!$A:$B,2,FALSE)</f>
        <v>513</v>
      </c>
      <c r="G1157" s="1">
        <f t="shared" si="26"/>
        <v>3072.87</v>
      </c>
    </row>
    <row r="1158" spans="1:7" x14ac:dyDescent="0.25">
      <c r="A1158" s="2" t="s">
        <v>1975</v>
      </c>
      <c r="B1158" s="2" t="s">
        <v>1255</v>
      </c>
      <c r="C1158" s="2" t="s">
        <v>392</v>
      </c>
      <c r="D1158" s="1">
        <v>9.5709899405816632</v>
      </c>
      <c r="E1158" s="2" t="str">
        <f>VLOOKUP(C1158,'Category Look Up'!$B:$C,2,FALSE)</f>
        <v>Home</v>
      </c>
      <c r="F1158" s="2">
        <f>VLOOKUP(C1158,'Sales Data'!$A:$B,2,FALSE)</f>
        <v>321</v>
      </c>
      <c r="G1158" s="1">
        <f t="shared" si="26"/>
        <v>3072.2877709267141</v>
      </c>
    </row>
    <row r="1159" spans="1:7" x14ac:dyDescent="0.25">
      <c r="A1159" s="2" t="s">
        <v>1974</v>
      </c>
      <c r="B1159" s="2" t="s">
        <v>1498</v>
      </c>
      <c r="C1159" s="2" t="s">
        <v>20</v>
      </c>
      <c r="D1159" s="1">
        <v>9.4573044156291051</v>
      </c>
      <c r="E1159" s="2" t="str">
        <f>VLOOKUP(C1159,'Category Look Up'!$B:$C,2,FALSE)</f>
        <v>Home</v>
      </c>
      <c r="F1159" s="2">
        <f>VLOOKUP(C1159,'Sales Data'!$A:$B,2,FALSE)</f>
        <v>321</v>
      </c>
      <c r="G1159" s="1">
        <f t="shared" si="26"/>
        <v>3035.7947174169426</v>
      </c>
    </row>
    <row r="1160" spans="1:7" x14ac:dyDescent="0.25">
      <c r="A1160" s="2" t="s">
        <v>1975</v>
      </c>
      <c r="B1160" s="2" t="s">
        <v>1269</v>
      </c>
      <c r="C1160" s="2" t="s">
        <v>399</v>
      </c>
      <c r="D1160" s="1">
        <v>17.849864017695985</v>
      </c>
      <c r="E1160" s="2" t="str">
        <f>VLOOKUP(C1160,'Category Look Up'!$B:$C,2,FALSE)</f>
        <v>Electronics</v>
      </c>
      <c r="F1160" s="2">
        <f>VLOOKUP(C1160,'Sales Data'!$A:$B,2,FALSE)</f>
        <v>170</v>
      </c>
      <c r="G1160" s="1">
        <f t="shared" si="26"/>
        <v>3034.4768830083176</v>
      </c>
    </row>
    <row r="1161" spans="1:7" x14ac:dyDescent="0.25">
      <c r="A1161" s="2" t="s">
        <v>1975</v>
      </c>
      <c r="B1161" s="2" t="s">
        <v>727</v>
      </c>
      <c r="C1161" s="2" t="s">
        <v>117</v>
      </c>
      <c r="D1161" s="1">
        <v>15.963064258538369</v>
      </c>
      <c r="E1161" s="2" t="str">
        <f>VLOOKUP(C1161,'Category Look Up'!$B:$C,2,FALSE)</f>
        <v>Electronics</v>
      </c>
      <c r="F1161" s="2">
        <f>VLOOKUP(C1161,'Sales Data'!$A:$B,2,FALSE)</f>
        <v>190</v>
      </c>
      <c r="G1161" s="1">
        <f t="shared" si="26"/>
        <v>3032.98220912229</v>
      </c>
    </row>
    <row r="1162" spans="1:7" x14ac:dyDescent="0.25">
      <c r="A1162" s="2" t="s">
        <v>1973</v>
      </c>
      <c r="B1162" s="2" t="s">
        <v>570</v>
      </c>
      <c r="C1162" s="2" t="s">
        <v>39</v>
      </c>
      <c r="D1162" s="1">
        <v>19.989999999999998</v>
      </c>
      <c r="E1162" s="2" t="str">
        <f>VLOOKUP(C1162,'Category Look Up'!$B:$C,2,FALSE)</f>
        <v>Electronics</v>
      </c>
      <c r="F1162" s="2">
        <f>VLOOKUP(C1162,'Sales Data'!$A:$B,2,FALSE)</f>
        <v>150</v>
      </c>
      <c r="G1162" s="1">
        <f t="shared" si="26"/>
        <v>2998.4999999999995</v>
      </c>
    </row>
    <row r="1163" spans="1:7" x14ac:dyDescent="0.25">
      <c r="A1163" s="2" t="s">
        <v>1973</v>
      </c>
      <c r="B1163" s="2" t="s">
        <v>867</v>
      </c>
      <c r="C1163" s="2" t="s">
        <v>198</v>
      </c>
      <c r="D1163" s="1">
        <v>19.989999999999998</v>
      </c>
      <c r="E1163" s="2" t="str">
        <f>VLOOKUP(C1163,'Category Look Up'!$B:$C,2,FALSE)</f>
        <v>Electronics</v>
      </c>
      <c r="F1163" s="2">
        <f>VLOOKUP(C1163,'Sales Data'!$A:$B,2,FALSE)</f>
        <v>150</v>
      </c>
      <c r="G1163" s="1">
        <f t="shared" si="26"/>
        <v>2998.4999999999995</v>
      </c>
    </row>
    <row r="1164" spans="1:7" x14ac:dyDescent="0.25">
      <c r="A1164" s="2" t="s">
        <v>1973</v>
      </c>
      <c r="B1164" s="2" t="s">
        <v>925</v>
      </c>
      <c r="C1164" s="2" t="s">
        <v>227</v>
      </c>
      <c r="D1164" s="1">
        <v>8.74</v>
      </c>
      <c r="E1164" s="2" t="str">
        <f>VLOOKUP(C1164,'Category Look Up'!$B:$C,2,FALSE)</f>
        <v>Home</v>
      </c>
      <c r="F1164" s="2">
        <f>VLOOKUP(C1164,'Sales Data'!$A:$B,2,FALSE)</f>
        <v>343</v>
      </c>
      <c r="G1164" s="1">
        <f t="shared" si="26"/>
        <v>2997.82</v>
      </c>
    </row>
    <row r="1165" spans="1:7" x14ac:dyDescent="0.25">
      <c r="A1165" s="2" t="s">
        <v>1973</v>
      </c>
      <c r="B1165" s="2" t="s">
        <v>1214</v>
      </c>
      <c r="C1165" s="2" t="s">
        <v>372</v>
      </c>
      <c r="D1165" s="1">
        <v>16.989999999999998</v>
      </c>
      <c r="E1165" s="2" t="str">
        <f>VLOOKUP(C1165,'Category Look Up'!$B:$C,2,FALSE)</f>
        <v>Electronics</v>
      </c>
      <c r="F1165" s="2">
        <f>VLOOKUP(C1165,'Sales Data'!$A:$B,2,FALSE)</f>
        <v>176</v>
      </c>
      <c r="G1165" s="1">
        <f t="shared" si="26"/>
        <v>2990.24</v>
      </c>
    </row>
    <row r="1166" spans="1:7" x14ac:dyDescent="0.25">
      <c r="A1166" s="2" t="s">
        <v>1975</v>
      </c>
      <c r="B1166" s="2" t="s">
        <v>571</v>
      </c>
      <c r="C1166" s="2" t="s">
        <v>39</v>
      </c>
      <c r="D1166" s="1">
        <v>19.90239686502704</v>
      </c>
      <c r="E1166" s="2" t="str">
        <f>VLOOKUP(C1166,'Category Look Up'!$B:$C,2,FALSE)</f>
        <v>Electronics</v>
      </c>
      <c r="F1166" s="2">
        <f>VLOOKUP(C1166,'Sales Data'!$A:$B,2,FALSE)</f>
        <v>150</v>
      </c>
      <c r="G1166" s="1">
        <f t="shared" si="26"/>
        <v>2985.359529754056</v>
      </c>
    </row>
    <row r="1167" spans="1:7" x14ac:dyDescent="0.25">
      <c r="A1167" s="2" t="s">
        <v>1974</v>
      </c>
      <c r="B1167" s="2" t="s">
        <v>1848</v>
      </c>
      <c r="C1167" s="2" t="s">
        <v>370</v>
      </c>
      <c r="D1167" s="1">
        <v>5.8875161402992902</v>
      </c>
      <c r="E1167" s="2" t="str">
        <f>VLOOKUP(C1167,'Category Look Up'!$B:$C,2,FALSE)</f>
        <v>Consumables</v>
      </c>
      <c r="F1167" s="2">
        <f>VLOOKUP(C1167,'Sales Data'!$A:$B,2,FALSE)</f>
        <v>506</v>
      </c>
      <c r="G1167" s="1">
        <f t="shared" si="26"/>
        <v>2979.083166991441</v>
      </c>
    </row>
    <row r="1168" spans="1:7" x14ac:dyDescent="0.25">
      <c r="A1168" s="2" t="s">
        <v>1973</v>
      </c>
      <c r="B1168" s="2" t="s">
        <v>1254</v>
      </c>
      <c r="C1168" s="2" t="s">
        <v>392</v>
      </c>
      <c r="D1168" s="1">
        <v>9.27</v>
      </c>
      <c r="E1168" s="2" t="str">
        <f>VLOOKUP(C1168,'Category Look Up'!$B:$C,2,FALSE)</f>
        <v>Home</v>
      </c>
      <c r="F1168" s="2">
        <f>VLOOKUP(C1168,'Sales Data'!$A:$B,2,FALSE)</f>
        <v>321</v>
      </c>
      <c r="G1168" s="1">
        <f t="shared" si="26"/>
        <v>2975.67</v>
      </c>
    </row>
    <row r="1169" spans="1:7" x14ac:dyDescent="0.25">
      <c r="A1169" s="2" t="s">
        <v>1975</v>
      </c>
      <c r="B1169" s="2" t="s">
        <v>1424</v>
      </c>
      <c r="C1169" s="2" t="s">
        <v>477</v>
      </c>
      <c r="D1169" s="1">
        <v>15.02527378933677</v>
      </c>
      <c r="E1169" s="2" t="str">
        <f>VLOOKUP(C1169,'Category Look Up'!$B:$C,2,FALSE)</f>
        <v>Electronics</v>
      </c>
      <c r="F1169" s="2">
        <f>VLOOKUP(C1169,'Sales Data'!$A:$B,2,FALSE)</f>
        <v>197</v>
      </c>
      <c r="G1169" s="1">
        <f t="shared" si="26"/>
        <v>2959.9789364993439</v>
      </c>
    </row>
    <row r="1170" spans="1:7" x14ac:dyDescent="0.25">
      <c r="A1170" s="2" t="s">
        <v>1973</v>
      </c>
      <c r="B1170" s="2" t="s">
        <v>1160</v>
      </c>
      <c r="C1170" s="2" t="s">
        <v>345</v>
      </c>
      <c r="D1170" s="1">
        <v>14.87</v>
      </c>
      <c r="E1170" s="2" t="str">
        <f>VLOOKUP(C1170,'Category Look Up'!$B:$C,2,FALSE)</f>
        <v>Electronics</v>
      </c>
      <c r="F1170" s="2">
        <f>VLOOKUP(C1170,'Sales Data'!$A:$B,2,FALSE)</f>
        <v>197</v>
      </c>
      <c r="G1170" s="1">
        <f t="shared" si="26"/>
        <v>2929.39</v>
      </c>
    </row>
    <row r="1171" spans="1:7" x14ac:dyDescent="0.25">
      <c r="A1171" s="2" t="s">
        <v>1974</v>
      </c>
      <c r="B1171" s="2" t="s">
        <v>1901</v>
      </c>
      <c r="C1171" s="2" t="s">
        <v>423</v>
      </c>
      <c r="D1171" s="1">
        <v>16.29623141184803</v>
      </c>
      <c r="E1171" s="2" t="str">
        <f>VLOOKUP(C1171,'Category Look Up'!$B:$C,2,FALSE)</f>
        <v>Electronics</v>
      </c>
      <c r="F1171" s="2">
        <f>VLOOKUP(C1171,'Sales Data'!$A:$B,2,FALSE)</f>
        <v>179</v>
      </c>
      <c r="G1171" s="1">
        <f t="shared" si="26"/>
        <v>2917.0254227207975</v>
      </c>
    </row>
    <row r="1172" spans="1:7" x14ac:dyDescent="0.25">
      <c r="A1172" s="2" t="s">
        <v>1973</v>
      </c>
      <c r="B1172" s="2" t="s">
        <v>913</v>
      </c>
      <c r="C1172" s="2" t="s">
        <v>221</v>
      </c>
      <c r="D1172" s="1">
        <v>9</v>
      </c>
      <c r="E1172" s="2" t="str">
        <f>VLOOKUP(C1172,'Category Look Up'!$B:$C,2,FALSE)</f>
        <v>Home</v>
      </c>
      <c r="F1172" s="2">
        <f>VLOOKUP(C1172,'Sales Data'!$A:$B,2,FALSE)</f>
        <v>323</v>
      </c>
      <c r="G1172" s="1">
        <f t="shared" si="26"/>
        <v>2907</v>
      </c>
    </row>
    <row r="1173" spans="1:7" x14ac:dyDescent="0.25">
      <c r="A1173" s="2" t="s">
        <v>1974</v>
      </c>
      <c r="B1173" s="2" t="s">
        <v>1709</v>
      </c>
      <c r="C1173" s="2" t="s">
        <v>231</v>
      </c>
      <c r="D1173" s="1">
        <v>16.475168373507493</v>
      </c>
      <c r="E1173" s="2" t="str">
        <f>VLOOKUP(C1173,'Category Look Up'!$B:$C,2,FALSE)</f>
        <v>Electronics</v>
      </c>
      <c r="F1173" s="2">
        <f>VLOOKUP(C1173,'Sales Data'!$A:$B,2,FALSE)</f>
        <v>176</v>
      </c>
      <c r="G1173" s="1">
        <f t="shared" si="26"/>
        <v>2899.6296337373187</v>
      </c>
    </row>
    <row r="1174" spans="1:7" x14ac:dyDescent="0.25">
      <c r="A1174" s="2" t="s">
        <v>1973</v>
      </c>
      <c r="B1174" s="2" t="s">
        <v>532</v>
      </c>
      <c r="C1174" s="2" t="s">
        <v>20</v>
      </c>
      <c r="D1174" s="1">
        <v>9</v>
      </c>
      <c r="E1174" s="2" t="str">
        <f>VLOOKUP(C1174,'Category Look Up'!$B:$C,2,FALSE)</f>
        <v>Home</v>
      </c>
      <c r="F1174" s="2">
        <f>VLOOKUP(C1174,'Sales Data'!$A:$B,2,FALSE)</f>
        <v>321</v>
      </c>
      <c r="G1174" s="1">
        <f t="shared" si="26"/>
        <v>2889</v>
      </c>
    </row>
    <row r="1175" spans="1:7" x14ac:dyDescent="0.25">
      <c r="A1175" s="2" t="s">
        <v>1975</v>
      </c>
      <c r="B1175" s="2" t="s">
        <v>1175</v>
      </c>
      <c r="C1175" s="2" t="s">
        <v>352</v>
      </c>
      <c r="D1175" s="1">
        <v>5.6203746914765746</v>
      </c>
      <c r="E1175" s="2" t="str">
        <f>VLOOKUP(C1175,'Category Look Up'!$B:$C,2,FALSE)</f>
        <v>Consumables</v>
      </c>
      <c r="F1175" s="2">
        <f>VLOOKUP(C1175,'Sales Data'!$A:$B,2,FALSE)</f>
        <v>513</v>
      </c>
      <c r="G1175" s="1">
        <f t="shared" si="26"/>
        <v>2883.2522167274828</v>
      </c>
    </row>
    <row r="1176" spans="1:7" x14ac:dyDescent="0.25">
      <c r="A1176" s="2" t="s">
        <v>1974</v>
      </c>
      <c r="B1176" s="2" t="s">
        <v>1660</v>
      </c>
      <c r="C1176" s="2" t="s">
        <v>182</v>
      </c>
      <c r="D1176" s="1">
        <v>9.23823955707363</v>
      </c>
      <c r="E1176" s="2" t="str">
        <f>VLOOKUP(C1176,'Category Look Up'!$B:$C,2,FALSE)</f>
        <v>Home</v>
      </c>
      <c r="F1176" s="2">
        <f>VLOOKUP(C1176,'Sales Data'!$A:$B,2,FALSE)</f>
        <v>309</v>
      </c>
      <c r="G1176" s="1">
        <f t="shared" si="26"/>
        <v>2854.6160231357517</v>
      </c>
    </row>
    <row r="1177" spans="1:7" x14ac:dyDescent="0.25">
      <c r="A1177" s="2" t="s">
        <v>1975</v>
      </c>
      <c r="B1177" s="2" t="s">
        <v>1368</v>
      </c>
      <c r="C1177" s="2" t="s">
        <v>449</v>
      </c>
      <c r="D1177" s="1">
        <v>9.4446795702118429</v>
      </c>
      <c r="E1177" s="2" t="str">
        <f>VLOOKUP(C1177,'Category Look Up'!$B:$C,2,FALSE)</f>
        <v>Home</v>
      </c>
      <c r="F1177" s="2">
        <f>VLOOKUP(C1177,'Sales Data'!$A:$B,2,FALSE)</f>
        <v>302</v>
      </c>
      <c r="G1177" s="1">
        <f t="shared" si="26"/>
        <v>2852.2932302039767</v>
      </c>
    </row>
    <row r="1178" spans="1:7" x14ac:dyDescent="0.25">
      <c r="A1178" s="2" t="s">
        <v>1974</v>
      </c>
      <c r="B1178" s="2" t="s">
        <v>1663</v>
      </c>
      <c r="C1178" s="2" t="s">
        <v>185</v>
      </c>
      <c r="D1178" s="1">
        <v>5.0694054945625178</v>
      </c>
      <c r="E1178" s="2" t="str">
        <f>VLOOKUP(C1178,'Category Look Up'!$B:$C,2,FALSE)</f>
        <v>Home</v>
      </c>
      <c r="F1178" s="2">
        <f>VLOOKUP(C1178,'Sales Data'!$A:$B,2,FALSE)</f>
        <v>561</v>
      </c>
      <c r="G1178" s="1">
        <f t="shared" si="26"/>
        <v>2843.9364824495724</v>
      </c>
    </row>
    <row r="1179" spans="1:7" x14ac:dyDescent="0.25">
      <c r="A1179" s="2" t="s">
        <v>1974</v>
      </c>
      <c r="B1179" s="2" t="s">
        <v>1728</v>
      </c>
      <c r="C1179" s="2" t="s">
        <v>250</v>
      </c>
      <c r="D1179" s="1">
        <v>4.8668702338351446</v>
      </c>
      <c r="E1179" s="2" t="str">
        <f>VLOOKUP(C1179,'Category Look Up'!$B:$C,2,FALSE)</f>
        <v>Consumables</v>
      </c>
      <c r="F1179" s="2">
        <f>VLOOKUP(C1179,'Sales Data'!$A:$B,2,FALSE)</f>
        <v>582</v>
      </c>
      <c r="G1179" s="1">
        <f t="shared" si="26"/>
        <v>2832.5184760920542</v>
      </c>
    </row>
    <row r="1180" spans="1:7" x14ac:dyDescent="0.25">
      <c r="A1180" s="2" t="s">
        <v>1973</v>
      </c>
      <c r="B1180" s="2" t="s">
        <v>720</v>
      </c>
      <c r="C1180" s="2" t="s">
        <v>114</v>
      </c>
      <c r="D1180" s="1">
        <v>16</v>
      </c>
      <c r="E1180" s="2" t="str">
        <f>VLOOKUP(C1180,'Category Look Up'!$B:$C,2,FALSE)</f>
        <v>Electronics</v>
      </c>
      <c r="F1180" s="2">
        <f>VLOOKUP(C1180,'Sales Data'!$A:$B,2,FALSE)</f>
        <v>175</v>
      </c>
      <c r="G1180" s="1">
        <f t="shared" si="26"/>
        <v>2800</v>
      </c>
    </row>
    <row r="1181" spans="1:7" x14ac:dyDescent="0.25">
      <c r="A1181" s="2" t="s">
        <v>1974</v>
      </c>
      <c r="B1181" s="2" t="s">
        <v>1968</v>
      </c>
      <c r="C1181" s="2" t="s">
        <v>504</v>
      </c>
      <c r="D1181" s="1">
        <v>16.071242309063766</v>
      </c>
      <c r="E1181" s="2" t="str">
        <f>VLOOKUP(C1181,'Category Look Up'!$B:$C,2,FALSE)</f>
        <v>Electronics</v>
      </c>
      <c r="F1181" s="2">
        <f>VLOOKUP(C1181,'Sales Data'!$A:$B,2,FALSE)</f>
        <v>174</v>
      </c>
      <c r="G1181" s="1">
        <f t="shared" si="26"/>
        <v>2796.3961617770951</v>
      </c>
    </row>
    <row r="1182" spans="1:7" x14ac:dyDescent="0.25">
      <c r="A1182" s="2" t="s">
        <v>1974</v>
      </c>
      <c r="B1182" s="2" t="s">
        <v>1622</v>
      </c>
      <c r="C1182" s="2" t="s">
        <v>144</v>
      </c>
      <c r="D1182" s="1">
        <v>15.591301726422834</v>
      </c>
      <c r="E1182" s="2" t="str">
        <f>VLOOKUP(C1182,'Category Look Up'!$B:$C,2,FALSE)</f>
        <v>Electronics</v>
      </c>
      <c r="F1182" s="2">
        <f>VLOOKUP(C1182,'Sales Data'!$A:$B,2,FALSE)</f>
        <v>179</v>
      </c>
      <c r="G1182" s="1">
        <f t="shared" si="26"/>
        <v>2790.8430090296874</v>
      </c>
    </row>
    <row r="1183" spans="1:7" x14ac:dyDescent="0.25">
      <c r="A1183" s="2" t="s">
        <v>1973</v>
      </c>
      <c r="B1183" s="2" t="s">
        <v>672</v>
      </c>
      <c r="C1183" s="2" t="s">
        <v>90</v>
      </c>
      <c r="D1183" s="1">
        <v>14.99</v>
      </c>
      <c r="E1183" s="2" t="str">
        <f>VLOOKUP(C1183,'Category Look Up'!$B:$C,2,FALSE)</f>
        <v>Electronics</v>
      </c>
      <c r="F1183" s="2">
        <f>VLOOKUP(C1183,'Sales Data'!$A:$B,2,FALSE)</f>
        <v>186</v>
      </c>
      <c r="G1183" s="1">
        <f t="shared" si="26"/>
        <v>2788.14</v>
      </c>
    </row>
    <row r="1184" spans="1:7" x14ac:dyDescent="0.25">
      <c r="A1184" s="2" t="s">
        <v>1974</v>
      </c>
      <c r="B1184" s="2" t="s">
        <v>1649</v>
      </c>
      <c r="C1184" s="2" t="s">
        <v>171</v>
      </c>
      <c r="D1184" s="1">
        <v>16.376934548784053</v>
      </c>
      <c r="E1184" s="2" t="str">
        <f>VLOOKUP(C1184,'Category Look Up'!$B:$C,2,FALSE)</f>
        <v>Electronics</v>
      </c>
      <c r="F1184" s="2">
        <f>VLOOKUP(C1184,'Sales Data'!$A:$B,2,FALSE)</f>
        <v>168</v>
      </c>
      <c r="G1184" s="1">
        <f t="shared" si="26"/>
        <v>2751.3250041957208</v>
      </c>
    </row>
    <row r="1185" spans="1:7" x14ac:dyDescent="0.25">
      <c r="A1185" s="2" t="s">
        <v>1974</v>
      </c>
      <c r="B1185" s="2" t="s">
        <v>1927</v>
      </c>
      <c r="C1185" s="2" t="s">
        <v>449</v>
      </c>
      <c r="D1185" s="1">
        <v>9.0317582412135824</v>
      </c>
      <c r="E1185" s="2" t="str">
        <f>VLOOKUP(C1185,'Category Look Up'!$B:$C,2,FALSE)</f>
        <v>Home</v>
      </c>
      <c r="F1185" s="2">
        <f>VLOOKUP(C1185,'Sales Data'!$A:$B,2,FALSE)</f>
        <v>302</v>
      </c>
      <c r="G1185" s="1">
        <f t="shared" si="26"/>
        <v>2727.5909888465017</v>
      </c>
    </row>
    <row r="1186" spans="1:7" x14ac:dyDescent="0.25">
      <c r="A1186" s="2" t="s">
        <v>1975</v>
      </c>
      <c r="B1186" s="2" t="s">
        <v>673</v>
      </c>
      <c r="C1186" s="2" t="s">
        <v>90</v>
      </c>
      <c r="D1186" s="1">
        <v>14.629710807887355</v>
      </c>
      <c r="E1186" s="2" t="str">
        <f>VLOOKUP(C1186,'Category Look Up'!$B:$C,2,FALSE)</f>
        <v>Electronics</v>
      </c>
      <c r="F1186" s="2">
        <f>VLOOKUP(C1186,'Sales Data'!$A:$B,2,FALSE)</f>
        <v>186</v>
      </c>
      <c r="G1186" s="1">
        <f t="shared" si="26"/>
        <v>2721.126210267048</v>
      </c>
    </row>
    <row r="1187" spans="1:7" x14ac:dyDescent="0.25">
      <c r="A1187" s="2" t="s">
        <v>1974</v>
      </c>
      <c r="B1187" s="2" t="s">
        <v>1725</v>
      </c>
      <c r="C1187" s="2" t="s">
        <v>247</v>
      </c>
      <c r="D1187" s="1">
        <v>4.5481446207483218</v>
      </c>
      <c r="E1187" s="2" t="str">
        <f>VLOOKUP(C1187,'Category Look Up'!$B:$C,2,FALSE)</f>
        <v>Consumables</v>
      </c>
      <c r="F1187" s="2">
        <f>VLOOKUP(C1187,'Sales Data'!$A:$B,2,FALSE)</f>
        <v>598</v>
      </c>
      <c r="G1187" s="1">
        <f t="shared" si="26"/>
        <v>2719.7904832074964</v>
      </c>
    </row>
    <row r="1188" spans="1:7" x14ac:dyDescent="0.25">
      <c r="A1188" s="2" t="s">
        <v>1975</v>
      </c>
      <c r="B1188" s="2" t="s">
        <v>836</v>
      </c>
      <c r="C1188" s="2" t="s">
        <v>182</v>
      </c>
      <c r="D1188" s="1">
        <v>8.8018316034218653</v>
      </c>
      <c r="E1188" s="2" t="str">
        <f>VLOOKUP(C1188,'Category Look Up'!$B:$C,2,FALSE)</f>
        <v>Home</v>
      </c>
      <c r="F1188" s="2">
        <f>VLOOKUP(C1188,'Sales Data'!$A:$B,2,FALSE)</f>
        <v>309</v>
      </c>
      <c r="G1188" s="1">
        <f t="shared" si="26"/>
        <v>2719.7659654573563</v>
      </c>
    </row>
    <row r="1189" spans="1:7" x14ac:dyDescent="0.25">
      <c r="A1189" s="2" t="s">
        <v>1974</v>
      </c>
      <c r="B1189" s="2" t="s">
        <v>1856</v>
      </c>
      <c r="C1189" s="2" t="s">
        <v>378</v>
      </c>
      <c r="D1189" s="1">
        <v>16.365584666105164</v>
      </c>
      <c r="E1189" s="2" t="str">
        <f>VLOOKUP(C1189,'Category Look Up'!$B:$C,2,FALSE)</f>
        <v>Electronics</v>
      </c>
      <c r="F1189" s="2">
        <f>VLOOKUP(C1189,'Sales Data'!$A:$B,2,FALSE)</f>
        <v>166</v>
      </c>
      <c r="G1189" s="1">
        <f t="shared" si="26"/>
        <v>2716.6870545734573</v>
      </c>
    </row>
    <row r="1190" spans="1:7" x14ac:dyDescent="0.25">
      <c r="A1190" s="2" t="s">
        <v>1974</v>
      </c>
      <c r="B1190" s="2" t="s">
        <v>1742</v>
      </c>
      <c r="C1190" s="2" t="s">
        <v>264</v>
      </c>
      <c r="D1190" s="1">
        <v>15.282547409302037</v>
      </c>
      <c r="E1190" s="2" t="str">
        <f>VLOOKUP(C1190,'Category Look Up'!$B:$C,2,FALSE)</f>
        <v>Electronics</v>
      </c>
      <c r="F1190" s="2">
        <f>VLOOKUP(C1190,'Sales Data'!$A:$B,2,FALSE)</f>
        <v>177</v>
      </c>
      <c r="G1190" s="1">
        <f t="shared" si="26"/>
        <v>2705.0108914464604</v>
      </c>
    </row>
    <row r="1191" spans="1:7" x14ac:dyDescent="0.25">
      <c r="A1191" s="2" t="s">
        <v>1974</v>
      </c>
      <c r="B1191" s="2" t="s">
        <v>1805</v>
      </c>
      <c r="C1191" s="2" t="s">
        <v>327</v>
      </c>
      <c r="D1191" s="1">
        <v>7.7418240552274975</v>
      </c>
      <c r="E1191" s="2" t="str">
        <f>VLOOKUP(C1191,'Category Look Up'!$B:$C,2,FALSE)</f>
        <v>Electronics</v>
      </c>
      <c r="F1191" s="2">
        <f>VLOOKUP(C1191,'Sales Data'!$A:$B,2,FALSE)</f>
        <v>349</v>
      </c>
      <c r="G1191" s="1">
        <f t="shared" si="26"/>
        <v>2701.8965952743965</v>
      </c>
    </row>
    <row r="1192" spans="1:7" x14ac:dyDescent="0.25">
      <c r="A1192" s="2" t="s">
        <v>1973</v>
      </c>
      <c r="B1192" s="2" t="s">
        <v>1315</v>
      </c>
      <c r="C1192" s="2" t="s">
        <v>423</v>
      </c>
      <c r="D1192" s="1">
        <v>15</v>
      </c>
      <c r="E1192" s="2" t="str">
        <f>VLOOKUP(C1192,'Category Look Up'!$B:$C,2,FALSE)</f>
        <v>Electronics</v>
      </c>
      <c r="F1192" s="2">
        <f>VLOOKUP(C1192,'Sales Data'!$A:$B,2,FALSE)</f>
        <v>179</v>
      </c>
      <c r="G1192" s="1">
        <f t="shared" si="26"/>
        <v>2685</v>
      </c>
    </row>
    <row r="1193" spans="1:7" x14ac:dyDescent="0.25">
      <c r="A1193" s="2" t="s">
        <v>1974</v>
      </c>
      <c r="B1193" s="2" t="s">
        <v>1910</v>
      </c>
      <c r="C1193" s="2" t="s">
        <v>432</v>
      </c>
      <c r="D1193" s="1">
        <v>14.410760908098343</v>
      </c>
      <c r="E1193" s="2" t="str">
        <f>VLOOKUP(C1193,'Category Look Up'!$B:$C,2,FALSE)</f>
        <v>Electronics</v>
      </c>
      <c r="F1193" s="2">
        <f>VLOOKUP(C1193,'Sales Data'!$A:$B,2,FALSE)</f>
        <v>185</v>
      </c>
      <c r="G1193" s="1">
        <f t="shared" si="26"/>
        <v>2665.9907679981934</v>
      </c>
    </row>
    <row r="1194" spans="1:7" x14ac:dyDescent="0.25">
      <c r="A1194" s="2" t="s">
        <v>1974</v>
      </c>
      <c r="B1194" s="2" t="s">
        <v>1820</v>
      </c>
      <c r="C1194" s="2" t="s">
        <v>342</v>
      </c>
      <c r="D1194" s="1">
        <v>15.745564954104307</v>
      </c>
      <c r="E1194" s="2" t="str">
        <f>VLOOKUP(C1194,'Category Look Up'!$B:$C,2,FALSE)</f>
        <v>Electronics</v>
      </c>
      <c r="F1194" s="2">
        <f>VLOOKUP(C1194,'Sales Data'!$A:$B,2,FALSE)</f>
        <v>169</v>
      </c>
      <c r="G1194" s="1">
        <f t="shared" si="26"/>
        <v>2661.0004772436278</v>
      </c>
    </row>
    <row r="1195" spans="1:7" x14ac:dyDescent="0.25">
      <c r="A1195" s="2" t="s">
        <v>1975</v>
      </c>
      <c r="B1195" s="2" t="s">
        <v>1322</v>
      </c>
      <c r="C1195" s="2" t="s">
        <v>426</v>
      </c>
      <c r="D1195" s="1">
        <v>14.436032010621984</v>
      </c>
      <c r="E1195" s="2" t="str">
        <f>VLOOKUP(C1195,'Category Look Up'!$B:$C,2,FALSE)</f>
        <v>Electronics</v>
      </c>
      <c r="F1195" s="2">
        <f>VLOOKUP(C1195,'Sales Data'!$A:$B,2,FALSE)</f>
        <v>184</v>
      </c>
      <c r="G1195" s="1">
        <f t="shared" si="26"/>
        <v>2656.2298899544453</v>
      </c>
    </row>
    <row r="1196" spans="1:7" x14ac:dyDescent="0.25">
      <c r="A1196" s="2" t="s">
        <v>1975</v>
      </c>
      <c r="B1196" s="2" t="s">
        <v>1161</v>
      </c>
      <c r="C1196" s="2" t="s">
        <v>345</v>
      </c>
      <c r="D1196" s="1">
        <v>13.465173254719337</v>
      </c>
      <c r="E1196" s="2" t="str">
        <f>VLOOKUP(C1196,'Category Look Up'!$B:$C,2,FALSE)</f>
        <v>Electronics</v>
      </c>
      <c r="F1196" s="2">
        <f>VLOOKUP(C1196,'Sales Data'!$A:$B,2,FALSE)</f>
        <v>197</v>
      </c>
      <c r="G1196" s="1">
        <f t="shared" si="26"/>
        <v>2652.6391311797092</v>
      </c>
    </row>
    <row r="1197" spans="1:7" x14ac:dyDescent="0.25">
      <c r="A1197" s="2" t="s">
        <v>1974</v>
      </c>
      <c r="B1197" s="2" t="s">
        <v>1652</v>
      </c>
      <c r="C1197" s="2" t="s">
        <v>174</v>
      </c>
      <c r="D1197" s="1">
        <v>16.428899225955451</v>
      </c>
      <c r="E1197" s="2" t="str">
        <f>VLOOKUP(C1197,'Category Look Up'!$B:$C,2,FALSE)</f>
        <v>Electronics</v>
      </c>
      <c r="F1197" s="2">
        <f>VLOOKUP(C1197,'Sales Data'!$A:$B,2,FALSE)</f>
        <v>157</v>
      </c>
      <c r="G1197" s="1">
        <f t="shared" si="26"/>
        <v>2579.3371784750057</v>
      </c>
    </row>
    <row r="1198" spans="1:7" x14ac:dyDescent="0.25">
      <c r="A1198" s="2" t="s">
        <v>1974</v>
      </c>
      <c r="B1198" s="2" t="s">
        <v>1571</v>
      </c>
      <c r="C1198" s="2" t="s">
        <v>93</v>
      </c>
      <c r="D1198" s="1">
        <v>13.537716565031232</v>
      </c>
      <c r="E1198" s="2" t="str">
        <f>VLOOKUP(C1198,'Category Look Up'!$B:$C,2,FALSE)</f>
        <v>Electronics</v>
      </c>
      <c r="F1198" s="2">
        <f>VLOOKUP(C1198,'Sales Data'!$A:$B,2,FALSE)</f>
        <v>189</v>
      </c>
      <c r="G1198" s="1">
        <f t="shared" si="26"/>
        <v>2558.6284307909027</v>
      </c>
    </row>
    <row r="1199" spans="1:7" x14ac:dyDescent="0.25">
      <c r="A1199" s="2" t="s">
        <v>1975</v>
      </c>
      <c r="B1199" s="2" t="s">
        <v>752</v>
      </c>
      <c r="C1199" s="2" t="s">
        <v>140</v>
      </c>
      <c r="D1199" s="1">
        <v>8.1378093820622563</v>
      </c>
      <c r="E1199" s="2" t="str">
        <f>VLOOKUP(C1199,'Category Look Up'!$B:$C,2,FALSE)</f>
        <v>Home</v>
      </c>
      <c r="F1199" s="2">
        <f>VLOOKUP(C1199,'Sales Data'!$A:$B,2,FALSE)</f>
        <v>314</v>
      </c>
      <c r="G1199" s="1">
        <f t="shared" si="26"/>
        <v>2555.2721459675486</v>
      </c>
    </row>
    <row r="1200" spans="1:7" x14ac:dyDescent="0.25">
      <c r="A1200" s="2" t="s">
        <v>1975</v>
      </c>
      <c r="B1200" s="2" t="s">
        <v>1233</v>
      </c>
      <c r="C1200" s="2" t="s">
        <v>381</v>
      </c>
      <c r="D1200" s="1">
        <v>13.205284236523884</v>
      </c>
      <c r="E1200" s="2" t="str">
        <f>VLOOKUP(C1200,'Category Look Up'!$B:$C,2,FALSE)</f>
        <v>Electronics</v>
      </c>
      <c r="F1200" s="2">
        <f>VLOOKUP(C1200,'Sales Data'!$A:$B,2,FALSE)</f>
        <v>193</v>
      </c>
      <c r="G1200" s="1">
        <f t="shared" si="26"/>
        <v>2548.6198576491097</v>
      </c>
    </row>
    <row r="1201" spans="1:7" x14ac:dyDescent="0.25">
      <c r="A1201" s="2" t="s">
        <v>1975</v>
      </c>
      <c r="B1201" s="2" t="s">
        <v>1285</v>
      </c>
      <c r="C1201" s="2" t="s">
        <v>407</v>
      </c>
      <c r="D1201" s="1">
        <v>7.379778884403021</v>
      </c>
      <c r="E1201" s="2" t="str">
        <f>VLOOKUP(C1201,'Category Look Up'!$B:$C,2,FALSE)</f>
        <v>Home</v>
      </c>
      <c r="F1201" s="2">
        <f>VLOOKUP(C1201,'Sales Data'!$A:$B,2,FALSE)</f>
        <v>345</v>
      </c>
      <c r="G1201" s="1">
        <f t="shared" si="26"/>
        <v>2546.0237151190422</v>
      </c>
    </row>
    <row r="1202" spans="1:7" x14ac:dyDescent="0.25">
      <c r="A1202" s="2" t="s">
        <v>1973</v>
      </c>
      <c r="B1202" s="2" t="s">
        <v>1333</v>
      </c>
      <c r="C1202" s="2" t="s">
        <v>432</v>
      </c>
      <c r="D1202" s="1">
        <v>13.52</v>
      </c>
      <c r="E1202" s="2" t="str">
        <f>VLOOKUP(C1202,'Category Look Up'!$B:$C,2,FALSE)</f>
        <v>Electronics</v>
      </c>
      <c r="F1202" s="2">
        <f>VLOOKUP(C1202,'Sales Data'!$A:$B,2,FALSE)</f>
        <v>185</v>
      </c>
      <c r="G1202" s="1">
        <f t="shared" si="26"/>
        <v>2501.1999999999998</v>
      </c>
    </row>
    <row r="1203" spans="1:7" x14ac:dyDescent="0.25">
      <c r="A1203" s="2" t="s">
        <v>1973</v>
      </c>
      <c r="B1203" s="2" t="s">
        <v>999</v>
      </c>
      <c r="C1203" s="2" t="s">
        <v>264</v>
      </c>
      <c r="D1203" s="1">
        <v>13.99</v>
      </c>
      <c r="E1203" s="2" t="str">
        <f>VLOOKUP(C1203,'Category Look Up'!$B:$C,2,FALSE)</f>
        <v>Electronics</v>
      </c>
      <c r="F1203" s="2">
        <f>VLOOKUP(C1203,'Sales Data'!$A:$B,2,FALSE)</f>
        <v>177</v>
      </c>
      <c r="G1203" s="1">
        <f t="shared" si="26"/>
        <v>2476.23</v>
      </c>
    </row>
    <row r="1204" spans="1:7" x14ac:dyDescent="0.25">
      <c r="A1204" s="2" t="s">
        <v>1973</v>
      </c>
      <c r="B1204" s="2" t="s">
        <v>835</v>
      </c>
      <c r="C1204" s="2" t="s">
        <v>182</v>
      </c>
      <c r="D1204" s="1">
        <v>7.99</v>
      </c>
      <c r="E1204" s="2" t="str">
        <f>VLOOKUP(C1204,'Category Look Up'!$B:$C,2,FALSE)</f>
        <v>Home</v>
      </c>
      <c r="F1204" s="2">
        <f>VLOOKUP(C1204,'Sales Data'!$A:$B,2,FALSE)</f>
        <v>309</v>
      </c>
      <c r="G1204" s="1">
        <f t="shared" si="26"/>
        <v>2468.91</v>
      </c>
    </row>
    <row r="1205" spans="1:7" x14ac:dyDescent="0.25">
      <c r="A1205" s="2" t="s">
        <v>1975</v>
      </c>
      <c r="B1205" s="2" t="s">
        <v>1334</v>
      </c>
      <c r="C1205" s="2" t="s">
        <v>432</v>
      </c>
      <c r="D1205" s="1">
        <v>13.33991246876128</v>
      </c>
      <c r="E1205" s="2" t="str">
        <f>VLOOKUP(C1205,'Category Look Up'!$B:$C,2,FALSE)</f>
        <v>Electronics</v>
      </c>
      <c r="F1205" s="2">
        <f>VLOOKUP(C1205,'Sales Data'!$A:$B,2,FALSE)</f>
        <v>185</v>
      </c>
      <c r="G1205" s="1">
        <f t="shared" si="26"/>
        <v>2467.8838067208367</v>
      </c>
    </row>
    <row r="1206" spans="1:7" x14ac:dyDescent="0.25">
      <c r="A1206" s="2" t="s">
        <v>1975</v>
      </c>
      <c r="B1206" s="2" t="s">
        <v>1197</v>
      </c>
      <c r="C1206" s="2" t="s">
        <v>363</v>
      </c>
      <c r="D1206" s="1">
        <v>12.744819749732821</v>
      </c>
      <c r="E1206" s="2" t="str">
        <f>VLOOKUP(C1206,'Category Look Up'!$B:$C,2,FALSE)</f>
        <v>Electronics</v>
      </c>
      <c r="F1206" s="2">
        <f>VLOOKUP(C1206,'Sales Data'!$A:$B,2,FALSE)</f>
        <v>193</v>
      </c>
      <c r="G1206" s="1">
        <f t="shared" si="26"/>
        <v>2459.7502116984347</v>
      </c>
    </row>
    <row r="1207" spans="1:7" x14ac:dyDescent="0.25">
      <c r="A1207" s="2" t="s">
        <v>1973</v>
      </c>
      <c r="B1207" s="2" t="s">
        <v>678</v>
      </c>
      <c r="C1207" s="2" t="s">
        <v>93</v>
      </c>
      <c r="D1207" s="1">
        <v>13</v>
      </c>
      <c r="E1207" s="2" t="str">
        <f>VLOOKUP(C1207,'Category Look Up'!$B:$C,2,FALSE)</f>
        <v>Electronics</v>
      </c>
      <c r="F1207" s="2">
        <f>VLOOKUP(C1207,'Sales Data'!$A:$B,2,FALSE)</f>
        <v>189</v>
      </c>
      <c r="G1207" s="1">
        <f t="shared" si="26"/>
        <v>2457</v>
      </c>
    </row>
    <row r="1208" spans="1:7" x14ac:dyDescent="0.25">
      <c r="A1208" s="2" t="s">
        <v>1973</v>
      </c>
      <c r="B1208" s="2" t="s">
        <v>1465</v>
      </c>
      <c r="C1208" s="2" t="s">
        <v>498</v>
      </c>
      <c r="D1208" s="1">
        <v>12.99</v>
      </c>
      <c r="E1208" s="2" t="str">
        <f>VLOOKUP(C1208,'Category Look Up'!$B:$C,2,FALSE)</f>
        <v>Electronics</v>
      </c>
      <c r="F1208" s="2">
        <f>VLOOKUP(C1208,'Sales Data'!$A:$B,2,FALSE)</f>
        <v>189</v>
      </c>
      <c r="G1208" s="1">
        <f t="shared" si="26"/>
        <v>2455.11</v>
      </c>
    </row>
    <row r="1209" spans="1:7" x14ac:dyDescent="0.25">
      <c r="A1209" s="2" t="s">
        <v>1975</v>
      </c>
      <c r="B1209" s="2" t="s">
        <v>1466</v>
      </c>
      <c r="C1209" s="2" t="s">
        <v>498</v>
      </c>
      <c r="D1209" s="1">
        <v>12.96108909643641</v>
      </c>
      <c r="E1209" s="2" t="str">
        <f>VLOOKUP(C1209,'Category Look Up'!$B:$C,2,FALSE)</f>
        <v>Electronics</v>
      </c>
      <c r="F1209" s="2">
        <f>VLOOKUP(C1209,'Sales Data'!$A:$B,2,FALSE)</f>
        <v>189</v>
      </c>
      <c r="G1209" s="1">
        <f t="shared" si="26"/>
        <v>2449.6458392264817</v>
      </c>
    </row>
    <row r="1210" spans="1:7" x14ac:dyDescent="0.25">
      <c r="A1210" s="2" t="s">
        <v>1974</v>
      </c>
      <c r="B1210" s="2" t="s">
        <v>1703</v>
      </c>
      <c r="C1210" s="2" t="s">
        <v>225</v>
      </c>
      <c r="D1210" s="1">
        <v>12.801365245567551</v>
      </c>
      <c r="E1210" s="2" t="str">
        <f>VLOOKUP(C1210,'Category Look Up'!$B:$C,2,FALSE)</f>
        <v>Electronics</v>
      </c>
      <c r="F1210" s="2">
        <f>VLOOKUP(C1210,'Sales Data'!$A:$B,2,FALSE)</f>
        <v>191</v>
      </c>
      <c r="G1210" s="1">
        <f t="shared" si="26"/>
        <v>2445.0607619034022</v>
      </c>
    </row>
    <row r="1211" spans="1:7" x14ac:dyDescent="0.25">
      <c r="A1211" s="2" t="s">
        <v>1973</v>
      </c>
      <c r="B1211" s="2" t="s">
        <v>1210</v>
      </c>
      <c r="C1211" s="2" t="s">
        <v>370</v>
      </c>
      <c r="D1211" s="1">
        <v>4.83</v>
      </c>
      <c r="E1211" s="2" t="str">
        <f>VLOOKUP(C1211,'Category Look Up'!$B:$C,2,FALSE)</f>
        <v>Consumables</v>
      </c>
      <c r="F1211" s="2">
        <f>VLOOKUP(C1211,'Sales Data'!$A:$B,2,FALSE)</f>
        <v>506</v>
      </c>
      <c r="G1211" s="1">
        <f t="shared" si="26"/>
        <v>2443.98</v>
      </c>
    </row>
    <row r="1212" spans="1:7" x14ac:dyDescent="0.25">
      <c r="A1212" s="2" t="s">
        <v>1973</v>
      </c>
      <c r="B1212" s="2" t="s">
        <v>1477</v>
      </c>
      <c r="C1212" s="2" t="s">
        <v>504</v>
      </c>
      <c r="D1212" s="1">
        <v>13.99</v>
      </c>
      <c r="E1212" s="2" t="str">
        <f>VLOOKUP(C1212,'Category Look Up'!$B:$C,2,FALSE)</f>
        <v>Electronics</v>
      </c>
      <c r="F1212" s="2">
        <f>VLOOKUP(C1212,'Sales Data'!$A:$B,2,FALSE)</f>
        <v>174</v>
      </c>
      <c r="G1212" s="1">
        <f t="shared" si="26"/>
        <v>2434.2600000000002</v>
      </c>
    </row>
    <row r="1213" spans="1:7" x14ac:dyDescent="0.25">
      <c r="A1213" s="2" t="s">
        <v>1974</v>
      </c>
      <c r="B1213" s="2" t="s">
        <v>1538</v>
      </c>
      <c r="C1213" s="2" t="s">
        <v>60</v>
      </c>
      <c r="D1213" s="1">
        <v>13.335630745644085</v>
      </c>
      <c r="E1213" s="2" t="str">
        <f>VLOOKUP(C1213,'Category Look Up'!$B:$C,2,FALSE)</f>
        <v>Electronics</v>
      </c>
      <c r="F1213" s="2">
        <f>VLOOKUP(C1213,'Sales Data'!$A:$B,2,FALSE)</f>
        <v>182</v>
      </c>
      <c r="G1213" s="1">
        <f t="shared" si="26"/>
        <v>2427.0847957072233</v>
      </c>
    </row>
    <row r="1214" spans="1:7" x14ac:dyDescent="0.25">
      <c r="A1214" s="2" t="s">
        <v>1973</v>
      </c>
      <c r="B1214" s="2" t="s">
        <v>813</v>
      </c>
      <c r="C1214" s="2" t="s">
        <v>171</v>
      </c>
      <c r="D1214" s="1">
        <v>14.44</v>
      </c>
      <c r="E1214" s="2" t="str">
        <f>VLOOKUP(C1214,'Category Look Up'!$B:$C,2,FALSE)</f>
        <v>Electronics</v>
      </c>
      <c r="F1214" s="2">
        <f>VLOOKUP(C1214,'Sales Data'!$A:$B,2,FALSE)</f>
        <v>168</v>
      </c>
      <c r="G1214" s="1">
        <f t="shared" si="26"/>
        <v>2425.92</v>
      </c>
    </row>
    <row r="1215" spans="1:7" x14ac:dyDescent="0.25">
      <c r="A1215" s="2" t="s">
        <v>1974</v>
      </c>
      <c r="B1215" s="2" t="s">
        <v>1544</v>
      </c>
      <c r="C1215" s="2" t="s">
        <v>66</v>
      </c>
      <c r="D1215" s="1">
        <v>13.775521449317983</v>
      </c>
      <c r="E1215" s="2" t="str">
        <f>VLOOKUP(C1215,'Category Look Up'!$B:$C,2,FALSE)</f>
        <v>Electronics</v>
      </c>
      <c r="F1215" s="2">
        <f>VLOOKUP(C1215,'Sales Data'!$A:$B,2,FALSE)</f>
        <v>176</v>
      </c>
      <c r="G1215" s="1">
        <f t="shared" si="26"/>
        <v>2424.491775079965</v>
      </c>
    </row>
    <row r="1216" spans="1:7" x14ac:dyDescent="0.25">
      <c r="A1216" s="2" t="s">
        <v>1973</v>
      </c>
      <c r="B1216" s="2" t="s">
        <v>971</v>
      </c>
      <c r="C1216" s="2" t="s">
        <v>250</v>
      </c>
      <c r="D1216" s="1">
        <v>4.16</v>
      </c>
      <c r="E1216" s="2" t="str">
        <f>VLOOKUP(C1216,'Category Look Up'!$B:$C,2,FALSE)</f>
        <v>Consumables</v>
      </c>
      <c r="F1216" s="2">
        <f>VLOOKUP(C1216,'Sales Data'!$A:$B,2,FALSE)</f>
        <v>582</v>
      </c>
      <c r="G1216" s="1">
        <f t="shared" si="26"/>
        <v>2421.12</v>
      </c>
    </row>
    <row r="1217" spans="1:7" x14ac:dyDescent="0.25">
      <c r="A1217" s="2" t="s">
        <v>1973</v>
      </c>
      <c r="B1217" s="2" t="s">
        <v>965</v>
      </c>
      <c r="C1217" s="2" t="s">
        <v>247</v>
      </c>
      <c r="D1217" s="1">
        <v>4</v>
      </c>
      <c r="E1217" s="2" t="str">
        <f>VLOOKUP(C1217,'Category Look Up'!$B:$C,2,FALSE)</f>
        <v>Consumables</v>
      </c>
      <c r="F1217" s="2">
        <f>VLOOKUP(C1217,'Sales Data'!$A:$B,2,FALSE)</f>
        <v>598</v>
      </c>
      <c r="G1217" s="1">
        <f t="shared" si="26"/>
        <v>2392</v>
      </c>
    </row>
    <row r="1218" spans="1:7" x14ac:dyDescent="0.25">
      <c r="A1218" s="2" t="s">
        <v>1973</v>
      </c>
      <c r="B1218" s="2" t="s">
        <v>841</v>
      </c>
      <c r="C1218" s="2" t="s">
        <v>185</v>
      </c>
      <c r="D1218" s="1">
        <v>4.26</v>
      </c>
      <c r="E1218" s="2" t="str">
        <f>VLOOKUP(C1218,'Category Look Up'!$B:$C,2,FALSE)</f>
        <v>Home</v>
      </c>
      <c r="F1218" s="2">
        <f>VLOOKUP(C1218,'Sales Data'!$A:$B,2,FALSE)</f>
        <v>561</v>
      </c>
      <c r="G1218" s="1">
        <f t="shared" ref="G1218:G1281" si="27">D1218*F1218</f>
        <v>2389.8599999999997</v>
      </c>
    </row>
    <row r="1219" spans="1:7" x14ac:dyDescent="0.25">
      <c r="A1219" s="2" t="s">
        <v>1974</v>
      </c>
      <c r="B1219" s="2" t="s">
        <v>1619</v>
      </c>
      <c r="C1219" s="2" t="s">
        <v>141</v>
      </c>
      <c r="D1219" s="1">
        <v>12.393608452056062</v>
      </c>
      <c r="E1219" s="2" t="str">
        <f>VLOOKUP(C1219,'Category Look Up'!$B:$C,2,FALSE)</f>
        <v>Electronics</v>
      </c>
      <c r="F1219" s="2">
        <f>VLOOKUP(C1219,'Sales Data'!$A:$B,2,FALSE)</f>
        <v>192</v>
      </c>
      <c r="G1219" s="1">
        <f t="shared" si="27"/>
        <v>2379.5728227947639</v>
      </c>
    </row>
    <row r="1220" spans="1:7" x14ac:dyDescent="0.25">
      <c r="A1220" s="2" t="s">
        <v>1975</v>
      </c>
      <c r="B1220" s="2" t="s">
        <v>848</v>
      </c>
      <c r="C1220" s="2" t="s">
        <v>188</v>
      </c>
      <c r="D1220" s="1">
        <v>7.1131569637005292</v>
      </c>
      <c r="E1220" s="2" t="str">
        <f>VLOOKUP(C1220,'Category Look Up'!$B:$C,2,FALSE)</f>
        <v>Home</v>
      </c>
      <c r="F1220" s="2">
        <f>VLOOKUP(C1220,'Sales Data'!$A:$B,2,FALSE)</f>
        <v>334</v>
      </c>
      <c r="G1220" s="1">
        <f t="shared" si="27"/>
        <v>2375.7944258759767</v>
      </c>
    </row>
    <row r="1221" spans="1:7" x14ac:dyDescent="0.25">
      <c r="A1221" s="2" t="s">
        <v>1973</v>
      </c>
      <c r="B1221" s="2" t="s">
        <v>933</v>
      </c>
      <c r="C1221" s="2" t="s">
        <v>231</v>
      </c>
      <c r="D1221" s="1">
        <v>13.45</v>
      </c>
      <c r="E1221" s="2" t="str">
        <f>VLOOKUP(C1221,'Category Look Up'!$B:$C,2,FALSE)</f>
        <v>Electronics</v>
      </c>
      <c r="F1221" s="2">
        <f>VLOOKUP(C1221,'Sales Data'!$A:$B,2,FALSE)</f>
        <v>176</v>
      </c>
      <c r="G1221" s="1">
        <f t="shared" si="27"/>
        <v>2367.1999999999998</v>
      </c>
    </row>
    <row r="1222" spans="1:7" x14ac:dyDescent="0.25">
      <c r="A1222" s="2" t="s">
        <v>1974</v>
      </c>
      <c r="B1222" s="2" t="s">
        <v>1722</v>
      </c>
      <c r="C1222" s="2" t="s">
        <v>244</v>
      </c>
      <c r="D1222" s="1">
        <v>4.3095956622877365</v>
      </c>
      <c r="E1222" s="2" t="str">
        <f>VLOOKUP(C1222,'Category Look Up'!$B:$C,2,FALSE)</f>
        <v>Consumables</v>
      </c>
      <c r="F1222" s="2">
        <f>VLOOKUP(C1222,'Sales Data'!$A:$B,2,FALSE)</f>
        <v>549</v>
      </c>
      <c r="G1222" s="1">
        <f t="shared" si="27"/>
        <v>2365.9680185959674</v>
      </c>
    </row>
    <row r="1223" spans="1:7" x14ac:dyDescent="0.25">
      <c r="A1223" s="2" t="s">
        <v>1974</v>
      </c>
      <c r="B1223" s="2" t="s">
        <v>1682</v>
      </c>
      <c r="C1223" s="2" t="s">
        <v>204</v>
      </c>
      <c r="D1223" s="1">
        <v>14.388225323393776</v>
      </c>
      <c r="E1223" s="2" t="str">
        <f>VLOOKUP(C1223,'Category Look Up'!$B:$C,2,FALSE)</f>
        <v>Electronics</v>
      </c>
      <c r="F1223" s="2">
        <f>VLOOKUP(C1223,'Sales Data'!$A:$B,2,FALSE)</f>
        <v>163</v>
      </c>
      <c r="G1223" s="1">
        <f t="shared" si="27"/>
        <v>2345.2807277131856</v>
      </c>
    </row>
    <row r="1224" spans="1:7" x14ac:dyDescent="0.25">
      <c r="A1224" s="2" t="s">
        <v>1975</v>
      </c>
      <c r="B1224" s="2" t="s">
        <v>1211</v>
      </c>
      <c r="C1224" s="2" t="s">
        <v>370</v>
      </c>
      <c r="D1224" s="1">
        <v>4.6250012026327569</v>
      </c>
      <c r="E1224" s="2" t="str">
        <f>VLOOKUP(C1224,'Category Look Up'!$B:$C,2,FALSE)</f>
        <v>Consumables</v>
      </c>
      <c r="F1224" s="2">
        <f>VLOOKUP(C1224,'Sales Data'!$A:$B,2,FALSE)</f>
        <v>506</v>
      </c>
      <c r="G1224" s="1">
        <f t="shared" si="27"/>
        <v>2340.2506085321752</v>
      </c>
    </row>
    <row r="1225" spans="1:7" x14ac:dyDescent="0.25">
      <c r="A1225" s="2" t="s">
        <v>1975</v>
      </c>
      <c r="B1225" s="2" t="s">
        <v>842</v>
      </c>
      <c r="C1225" s="2" t="s">
        <v>185</v>
      </c>
      <c r="D1225" s="1">
        <v>4.1574044276242716</v>
      </c>
      <c r="E1225" s="2" t="str">
        <f>VLOOKUP(C1225,'Category Look Up'!$B:$C,2,FALSE)</f>
        <v>Home</v>
      </c>
      <c r="F1225" s="2">
        <f>VLOOKUP(C1225,'Sales Data'!$A:$B,2,FALSE)</f>
        <v>561</v>
      </c>
      <c r="G1225" s="1">
        <f t="shared" si="27"/>
        <v>2332.3038838972166</v>
      </c>
    </row>
    <row r="1226" spans="1:7" x14ac:dyDescent="0.25">
      <c r="A1226" s="2" t="s">
        <v>1974</v>
      </c>
      <c r="B1226" s="2" t="s">
        <v>1559</v>
      </c>
      <c r="C1226" s="2" t="s">
        <v>81</v>
      </c>
      <c r="D1226" s="1">
        <v>11.933911977567595</v>
      </c>
      <c r="E1226" s="2" t="str">
        <f>VLOOKUP(C1226,'Category Look Up'!$B:$C,2,FALSE)</f>
        <v>Electronics</v>
      </c>
      <c r="F1226" s="2">
        <f>VLOOKUP(C1226,'Sales Data'!$A:$B,2,FALSE)</f>
        <v>195</v>
      </c>
      <c r="G1226" s="1">
        <f t="shared" si="27"/>
        <v>2327.1128356256809</v>
      </c>
    </row>
    <row r="1227" spans="1:7" x14ac:dyDescent="0.25">
      <c r="A1227" s="2" t="s">
        <v>1973</v>
      </c>
      <c r="B1227" s="2" t="s">
        <v>759</v>
      </c>
      <c r="C1227" s="2" t="s">
        <v>144</v>
      </c>
      <c r="D1227" s="1">
        <v>12.99</v>
      </c>
      <c r="E1227" s="2" t="str">
        <f>VLOOKUP(C1227,'Category Look Up'!$B:$C,2,FALSE)</f>
        <v>Electronics</v>
      </c>
      <c r="F1227" s="2">
        <f>VLOOKUP(C1227,'Sales Data'!$A:$B,2,FALSE)</f>
        <v>179</v>
      </c>
      <c r="G1227" s="1">
        <f t="shared" si="27"/>
        <v>2325.21</v>
      </c>
    </row>
    <row r="1228" spans="1:7" x14ac:dyDescent="0.25">
      <c r="A1228" s="2" t="s">
        <v>1974</v>
      </c>
      <c r="B1228" s="2" t="s">
        <v>1766</v>
      </c>
      <c r="C1228" s="2" t="s">
        <v>288</v>
      </c>
      <c r="D1228" s="1">
        <v>13.128691909195068</v>
      </c>
      <c r="E1228" s="2" t="str">
        <f>VLOOKUP(C1228,'Category Look Up'!$B:$C,2,FALSE)</f>
        <v>Electronics</v>
      </c>
      <c r="F1228" s="2">
        <f>VLOOKUP(C1228,'Sales Data'!$A:$B,2,FALSE)</f>
        <v>177</v>
      </c>
      <c r="G1228" s="1">
        <f t="shared" si="27"/>
        <v>2323.7784679275269</v>
      </c>
    </row>
    <row r="1229" spans="1:7" x14ac:dyDescent="0.25">
      <c r="A1229" s="2" t="s">
        <v>1973</v>
      </c>
      <c r="B1229" s="2" t="s">
        <v>1154</v>
      </c>
      <c r="C1229" s="2" t="s">
        <v>342</v>
      </c>
      <c r="D1229" s="1">
        <v>13.65</v>
      </c>
      <c r="E1229" s="2" t="str">
        <f>VLOOKUP(C1229,'Category Look Up'!$B:$C,2,FALSE)</f>
        <v>Electronics</v>
      </c>
      <c r="F1229" s="2">
        <f>VLOOKUP(C1229,'Sales Data'!$A:$B,2,FALSE)</f>
        <v>169</v>
      </c>
      <c r="G1229" s="1">
        <f t="shared" si="27"/>
        <v>2306.85</v>
      </c>
    </row>
    <row r="1230" spans="1:7" x14ac:dyDescent="0.25">
      <c r="A1230" s="2" t="s">
        <v>1973</v>
      </c>
      <c r="B1230" s="2" t="s">
        <v>1047</v>
      </c>
      <c r="C1230" s="2" t="s">
        <v>288</v>
      </c>
      <c r="D1230" s="1">
        <v>12.99</v>
      </c>
      <c r="E1230" s="2" t="str">
        <f>VLOOKUP(C1230,'Category Look Up'!$B:$C,2,FALSE)</f>
        <v>Electronics</v>
      </c>
      <c r="F1230" s="2">
        <f>VLOOKUP(C1230,'Sales Data'!$A:$B,2,FALSE)</f>
        <v>177</v>
      </c>
      <c r="G1230" s="1">
        <f t="shared" si="27"/>
        <v>2299.23</v>
      </c>
    </row>
    <row r="1231" spans="1:7" x14ac:dyDescent="0.25">
      <c r="A1231" s="2" t="s">
        <v>1974</v>
      </c>
      <c r="B1231" s="2" t="s">
        <v>1832</v>
      </c>
      <c r="C1231" s="2" t="s">
        <v>354</v>
      </c>
      <c r="D1231" s="1">
        <v>11.705226961294448</v>
      </c>
      <c r="E1231" s="2" t="str">
        <f>VLOOKUP(C1231,'Category Look Up'!$B:$C,2,FALSE)</f>
        <v>Electronics</v>
      </c>
      <c r="F1231" s="2">
        <f>VLOOKUP(C1231,'Sales Data'!$A:$B,2,FALSE)</f>
        <v>196</v>
      </c>
      <c r="G1231" s="1">
        <f t="shared" si="27"/>
        <v>2294.2244844137117</v>
      </c>
    </row>
    <row r="1232" spans="1:7" x14ac:dyDescent="0.25">
      <c r="A1232" s="2" t="s">
        <v>1975</v>
      </c>
      <c r="B1232" s="2" t="s">
        <v>1125</v>
      </c>
      <c r="C1232" s="2" t="s">
        <v>327</v>
      </c>
      <c r="D1232" s="1">
        <v>6.5646442351594283</v>
      </c>
      <c r="E1232" s="2" t="str">
        <f>VLOOKUP(C1232,'Category Look Up'!$B:$C,2,FALSE)</f>
        <v>Electronics</v>
      </c>
      <c r="F1232" s="2">
        <f>VLOOKUP(C1232,'Sales Data'!$A:$B,2,FALSE)</f>
        <v>349</v>
      </c>
      <c r="G1232" s="1">
        <f t="shared" si="27"/>
        <v>2291.0608380706403</v>
      </c>
    </row>
    <row r="1233" spans="1:7" x14ac:dyDescent="0.25">
      <c r="A1233" s="2" t="s">
        <v>1975</v>
      </c>
      <c r="B1233" s="2" t="s">
        <v>1048</v>
      </c>
      <c r="C1233" s="2" t="s">
        <v>288</v>
      </c>
      <c r="D1233" s="1">
        <v>12.927522822490102</v>
      </c>
      <c r="E1233" s="2" t="str">
        <f>VLOOKUP(C1233,'Category Look Up'!$B:$C,2,FALSE)</f>
        <v>Electronics</v>
      </c>
      <c r="F1233" s="2">
        <f>VLOOKUP(C1233,'Sales Data'!$A:$B,2,FALSE)</f>
        <v>177</v>
      </c>
      <c r="G1233" s="1">
        <f t="shared" si="27"/>
        <v>2288.1715395807482</v>
      </c>
    </row>
    <row r="1234" spans="1:7" x14ac:dyDescent="0.25">
      <c r="A1234" s="2" t="s">
        <v>1975</v>
      </c>
      <c r="B1234" s="2" t="s">
        <v>1293</v>
      </c>
      <c r="C1234" s="2" t="s">
        <v>411</v>
      </c>
      <c r="D1234" s="1">
        <v>12.512474926662007</v>
      </c>
      <c r="E1234" s="2" t="str">
        <f>VLOOKUP(C1234,'Category Look Up'!$B:$C,2,FALSE)</f>
        <v>Electronics</v>
      </c>
      <c r="F1234" s="2">
        <f>VLOOKUP(C1234,'Sales Data'!$A:$B,2,FALSE)</f>
        <v>182</v>
      </c>
      <c r="G1234" s="1">
        <f t="shared" si="27"/>
        <v>2277.2704366524854</v>
      </c>
    </row>
    <row r="1235" spans="1:7" x14ac:dyDescent="0.25">
      <c r="A1235" s="2" t="s">
        <v>1974</v>
      </c>
      <c r="B1235" s="2" t="s">
        <v>1706</v>
      </c>
      <c r="C1235" s="2" t="s">
        <v>228</v>
      </c>
      <c r="D1235" s="1">
        <v>13.460783079409003</v>
      </c>
      <c r="E1235" s="2" t="str">
        <f>VLOOKUP(C1235,'Category Look Up'!$B:$C,2,FALSE)</f>
        <v>Electronics</v>
      </c>
      <c r="F1235" s="2">
        <f>VLOOKUP(C1235,'Sales Data'!$A:$B,2,FALSE)</f>
        <v>169</v>
      </c>
      <c r="G1235" s="1">
        <f t="shared" si="27"/>
        <v>2274.8723404201214</v>
      </c>
    </row>
    <row r="1236" spans="1:7" x14ac:dyDescent="0.25">
      <c r="A1236" s="2" t="s">
        <v>1974</v>
      </c>
      <c r="B1236" s="2" t="s">
        <v>1662</v>
      </c>
      <c r="C1236" s="2" t="s">
        <v>184</v>
      </c>
      <c r="D1236" s="1">
        <v>4.3525714135055429</v>
      </c>
      <c r="E1236" s="2" t="str">
        <f>VLOOKUP(C1236,'Category Look Up'!$B:$C,2,FALSE)</f>
        <v>Consumables</v>
      </c>
      <c r="F1236" s="2">
        <f>VLOOKUP(C1236,'Sales Data'!$A:$B,2,FALSE)</f>
        <v>522</v>
      </c>
      <c r="G1236" s="1">
        <f t="shared" si="27"/>
        <v>2272.0422778498933</v>
      </c>
    </row>
    <row r="1237" spans="1:7" x14ac:dyDescent="0.25">
      <c r="A1237" s="2" t="s">
        <v>1975</v>
      </c>
      <c r="B1237" s="2" t="s">
        <v>886</v>
      </c>
      <c r="C1237" s="2" t="s">
        <v>207</v>
      </c>
      <c r="D1237" s="1">
        <v>14.574731235943066</v>
      </c>
      <c r="E1237" s="2" t="str">
        <f>VLOOKUP(C1237,'Category Look Up'!$B:$C,2,FALSE)</f>
        <v>Electronics</v>
      </c>
      <c r="F1237" s="2">
        <f>VLOOKUP(C1237,'Sales Data'!$A:$B,2,FALSE)</f>
        <v>155</v>
      </c>
      <c r="G1237" s="1">
        <f t="shared" si="27"/>
        <v>2259.0833415711754</v>
      </c>
    </row>
    <row r="1238" spans="1:7" x14ac:dyDescent="0.25">
      <c r="A1238" s="2" t="s">
        <v>1975</v>
      </c>
      <c r="B1238" s="2" t="s">
        <v>1000</v>
      </c>
      <c r="C1238" s="2" t="s">
        <v>264</v>
      </c>
      <c r="D1238" s="1">
        <v>12.740441919459556</v>
      </c>
      <c r="E1238" s="2" t="str">
        <f>VLOOKUP(C1238,'Category Look Up'!$B:$C,2,FALSE)</f>
        <v>Electronics</v>
      </c>
      <c r="F1238" s="2">
        <f>VLOOKUP(C1238,'Sales Data'!$A:$B,2,FALSE)</f>
        <v>177</v>
      </c>
      <c r="G1238" s="1">
        <f t="shared" si="27"/>
        <v>2255.0582197443414</v>
      </c>
    </row>
    <row r="1239" spans="1:7" x14ac:dyDescent="0.25">
      <c r="A1239" s="2" t="s">
        <v>1975</v>
      </c>
      <c r="B1239" s="2" t="s">
        <v>1024</v>
      </c>
      <c r="C1239" s="2" t="s">
        <v>276</v>
      </c>
      <c r="D1239" s="1">
        <v>13.746035721989251</v>
      </c>
      <c r="E1239" s="2" t="str">
        <f>VLOOKUP(C1239,'Category Look Up'!$B:$C,2,FALSE)</f>
        <v>Electronics</v>
      </c>
      <c r="F1239" s="2">
        <f>VLOOKUP(C1239,'Sales Data'!$A:$B,2,FALSE)</f>
        <v>164</v>
      </c>
      <c r="G1239" s="1">
        <f t="shared" si="27"/>
        <v>2254.3498584062372</v>
      </c>
    </row>
    <row r="1240" spans="1:7" x14ac:dyDescent="0.25">
      <c r="A1240" s="2" t="s">
        <v>1974</v>
      </c>
      <c r="B1240" s="2" t="s">
        <v>1501</v>
      </c>
      <c r="C1240" s="2" t="s">
        <v>23</v>
      </c>
      <c r="D1240" s="1">
        <v>6.8024120556609846</v>
      </c>
      <c r="E1240" s="2" t="str">
        <f>VLOOKUP(C1240,'Category Look Up'!$B:$C,2,FALSE)</f>
        <v>Home</v>
      </c>
      <c r="F1240" s="2">
        <f>VLOOKUP(C1240,'Sales Data'!$A:$B,2,FALSE)</f>
        <v>330</v>
      </c>
      <c r="G1240" s="1">
        <f t="shared" si="27"/>
        <v>2244.7959783681249</v>
      </c>
    </row>
    <row r="1241" spans="1:7" x14ac:dyDescent="0.25">
      <c r="A1241" s="2" t="s">
        <v>1975</v>
      </c>
      <c r="B1241" s="2" t="s">
        <v>1060</v>
      </c>
      <c r="C1241" s="2" t="s">
        <v>294</v>
      </c>
      <c r="D1241" s="1">
        <v>13.441371833665636</v>
      </c>
      <c r="E1241" s="2" t="str">
        <f>VLOOKUP(C1241,'Category Look Up'!$B:$C,2,FALSE)</f>
        <v>Electronics</v>
      </c>
      <c r="F1241" s="2">
        <f>VLOOKUP(C1241,'Sales Data'!$A:$B,2,FALSE)</f>
        <v>167</v>
      </c>
      <c r="G1241" s="1">
        <f t="shared" si="27"/>
        <v>2244.7090962221614</v>
      </c>
    </row>
    <row r="1242" spans="1:7" x14ac:dyDescent="0.25">
      <c r="A1242" s="2" t="s">
        <v>1974</v>
      </c>
      <c r="B1242" s="2" t="s">
        <v>1490</v>
      </c>
      <c r="C1242" s="2" t="s">
        <v>12</v>
      </c>
      <c r="D1242" s="1">
        <v>14.959255955449375</v>
      </c>
      <c r="E1242" s="2" t="str">
        <f>VLOOKUP(C1242,'Category Look Up'!$B:$C,2,FALSE)</f>
        <v>Electronics</v>
      </c>
      <c r="F1242" s="2">
        <f>VLOOKUP(C1242,'Sales Data'!$A:$B,2,FALSE)</f>
        <v>150</v>
      </c>
      <c r="G1242" s="1">
        <f t="shared" si="27"/>
        <v>2243.8883933174061</v>
      </c>
    </row>
    <row r="1243" spans="1:7" x14ac:dyDescent="0.25">
      <c r="A1243" s="2" t="s">
        <v>1974</v>
      </c>
      <c r="B1243" s="2" t="s">
        <v>1885</v>
      </c>
      <c r="C1243" s="2" t="s">
        <v>407</v>
      </c>
      <c r="D1243" s="1">
        <v>6.497573118010747</v>
      </c>
      <c r="E1243" s="2" t="str">
        <f>VLOOKUP(C1243,'Category Look Up'!$B:$C,2,FALSE)</f>
        <v>Home</v>
      </c>
      <c r="F1243" s="2">
        <f>VLOOKUP(C1243,'Sales Data'!$A:$B,2,FALSE)</f>
        <v>345</v>
      </c>
      <c r="G1243" s="1">
        <f t="shared" si="27"/>
        <v>2241.6627257137079</v>
      </c>
    </row>
    <row r="1244" spans="1:7" x14ac:dyDescent="0.25">
      <c r="A1244" s="2" t="s">
        <v>1975</v>
      </c>
      <c r="B1244" s="2" t="s">
        <v>972</v>
      </c>
      <c r="C1244" s="2" t="s">
        <v>250</v>
      </c>
      <c r="D1244" s="1">
        <v>3.845873425540328</v>
      </c>
      <c r="E1244" s="2" t="str">
        <f>VLOOKUP(C1244,'Category Look Up'!$B:$C,2,FALSE)</f>
        <v>Consumables</v>
      </c>
      <c r="F1244" s="2">
        <f>VLOOKUP(C1244,'Sales Data'!$A:$B,2,FALSE)</f>
        <v>582</v>
      </c>
      <c r="G1244" s="1">
        <f t="shared" si="27"/>
        <v>2238.2983336644706</v>
      </c>
    </row>
    <row r="1245" spans="1:7" x14ac:dyDescent="0.25">
      <c r="A1245" s="2" t="s">
        <v>1974</v>
      </c>
      <c r="B1245" s="2" t="s">
        <v>1892</v>
      </c>
      <c r="C1245" s="2" t="s">
        <v>414</v>
      </c>
      <c r="D1245" s="1">
        <v>12.468874152626057</v>
      </c>
      <c r="E1245" s="2" t="str">
        <f>VLOOKUP(C1245,'Category Look Up'!$B:$C,2,FALSE)</f>
        <v>Electronics</v>
      </c>
      <c r="F1245" s="2">
        <f>VLOOKUP(C1245,'Sales Data'!$A:$B,2,FALSE)</f>
        <v>179</v>
      </c>
      <c r="G1245" s="1">
        <f t="shared" si="27"/>
        <v>2231.9284733200643</v>
      </c>
    </row>
    <row r="1246" spans="1:7" x14ac:dyDescent="0.25">
      <c r="A1246" s="2" t="s">
        <v>1975</v>
      </c>
      <c r="B1246" s="2" t="s">
        <v>966</v>
      </c>
      <c r="C1246" s="2" t="s">
        <v>247</v>
      </c>
      <c r="D1246" s="1">
        <v>3.7293002679032932</v>
      </c>
      <c r="E1246" s="2" t="str">
        <f>VLOOKUP(C1246,'Category Look Up'!$B:$C,2,FALSE)</f>
        <v>Consumables</v>
      </c>
      <c r="F1246" s="2">
        <f>VLOOKUP(C1246,'Sales Data'!$A:$B,2,FALSE)</f>
        <v>598</v>
      </c>
      <c r="G1246" s="1">
        <f t="shared" si="27"/>
        <v>2230.1215602061693</v>
      </c>
    </row>
    <row r="1247" spans="1:7" x14ac:dyDescent="0.25">
      <c r="A1247" s="2" t="s">
        <v>1973</v>
      </c>
      <c r="B1247" s="2" t="s">
        <v>1124</v>
      </c>
      <c r="C1247" s="2" t="s">
        <v>327</v>
      </c>
      <c r="D1247" s="1">
        <v>6.39</v>
      </c>
      <c r="E1247" s="2" t="str">
        <f>VLOOKUP(C1247,'Category Look Up'!$B:$C,2,FALSE)</f>
        <v>Electronics</v>
      </c>
      <c r="F1247" s="2">
        <f>VLOOKUP(C1247,'Sales Data'!$A:$B,2,FALSE)</f>
        <v>349</v>
      </c>
      <c r="G1247" s="1">
        <f t="shared" si="27"/>
        <v>2230.1099999999997</v>
      </c>
    </row>
    <row r="1248" spans="1:7" x14ac:dyDescent="0.25">
      <c r="A1248" s="2" t="s">
        <v>1974</v>
      </c>
      <c r="B1248" s="2" t="s">
        <v>1775</v>
      </c>
      <c r="C1248" s="2" t="s">
        <v>297</v>
      </c>
      <c r="D1248" s="1">
        <v>13.033476324438263</v>
      </c>
      <c r="E1248" s="2" t="str">
        <f>VLOOKUP(C1248,'Category Look Up'!$B:$C,2,FALSE)</f>
        <v>Electronics</v>
      </c>
      <c r="F1248" s="2">
        <f>VLOOKUP(C1248,'Sales Data'!$A:$B,2,FALSE)</f>
        <v>171</v>
      </c>
      <c r="G1248" s="1">
        <f t="shared" si="27"/>
        <v>2228.7244514789431</v>
      </c>
    </row>
    <row r="1249" spans="1:7" x14ac:dyDescent="0.25">
      <c r="A1249" s="2" t="s">
        <v>1975</v>
      </c>
      <c r="B1249" s="2" t="s">
        <v>934</v>
      </c>
      <c r="C1249" s="2" t="s">
        <v>231</v>
      </c>
      <c r="D1249" s="1">
        <v>12.585730841259796</v>
      </c>
      <c r="E1249" s="2" t="str">
        <f>VLOOKUP(C1249,'Category Look Up'!$B:$C,2,FALSE)</f>
        <v>Electronics</v>
      </c>
      <c r="F1249" s="2">
        <f>VLOOKUP(C1249,'Sales Data'!$A:$B,2,FALSE)</f>
        <v>176</v>
      </c>
      <c r="G1249" s="1">
        <f t="shared" si="27"/>
        <v>2215.0886280617242</v>
      </c>
    </row>
    <row r="1250" spans="1:7" x14ac:dyDescent="0.25">
      <c r="A1250" s="2" t="s">
        <v>1975</v>
      </c>
      <c r="B1250" s="2" t="s">
        <v>868</v>
      </c>
      <c r="C1250" s="2" t="s">
        <v>198</v>
      </c>
      <c r="D1250" s="1">
        <v>14.662782444384417</v>
      </c>
      <c r="E1250" s="2" t="str">
        <f>VLOOKUP(C1250,'Category Look Up'!$B:$C,2,FALSE)</f>
        <v>Electronics</v>
      </c>
      <c r="F1250" s="2">
        <f>VLOOKUP(C1250,'Sales Data'!$A:$B,2,FALSE)</f>
        <v>150</v>
      </c>
      <c r="G1250" s="1">
        <f t="shared" si="27"/>
        <v>2199.4173666576626</v>
      </c>
    </row>
    <row r="1251" spans="1:7" x14ac:dyDescent="0.25">
      <c r="A1251" s="2" t="s">
        <v>1973</v>
      </c>
      <c r="B1251" s="2" t="s">
        <v>927</v>
      </c>
      <c r="C1251" s="2" t="s">
        <v>228</v>
      </c>
      <c r="D1251" s="1">
        <v>12.99</v>
      </c>
      <c r="E1251" s="2" t="str">
        <f>VLOOKUP(C1251,'Category Look Up'!$B:$C,2,FALSE)</f>
        <v>Electronics</v>
      </c>
      <c r="F1251" s="2">
        <f>VLOOKUP(C1251,'Sales Data'!$A:$B,2,FALSE)</f>
        <v>169</v>
      </c>
      <c r="G1251" s="1">
        <f t="shared" si="27"/>
        <v>2195.31</v>
      </c>
    </row>
    <row r="1252" spans="1:7" x14ac:dyDescent="0.25">
      <c r="A1252" s="2" t="s">
        <v>1974</v>
      </c>
      <c r="B1252" s="2" t="s">
        <v>1618</v>
      </c>
      <c r="C1252" s="2" t="s">
        <v>140</v>
      </c>
      <c r="D1252" s="1">
        <v>6.9578322906475769</v>
      </c>
      <c r="E1252" s="2" t="str">
        <f>VLOOKUP(C1252,'Category Look Up'!$B:$C,2,FALSE)</f>
        <v>Home</v>
      </c>
      <c r="F1252" s="2">
        <f>VLOOKUP(C1252,'Sales Data'!$A:$B,2,FALSE)</f>
        <v>314</v>
      </c>
      <c r="G1252" s="1">
        <f t="shared" si="27"/>
        <v>2184.7593392633394</v>
      </c>
    </row>
    <row r="1253" spans="1:7" x14ac:dyDescent="0.25">
      <c r="A1253" s="2" t="s">
        <v>1974</v>
      </c>
      <c r="B1253" s="2" t="s">
        <v>1898</v>
      </c>
      <c r="C1253" s="2" t="s">
        <v>420</v>
      </c>
      <c r="D1253" s="1">
        <v>13.218270702974145</v>
      </c>
      <c r="E1253" s="2" t="str">
        <f>VLOOKUP(C1253,'Category Look Up'!$B:$C,2,FALSE)</f>
        <v>Electronics</v>
      </c>
      <c r="F1253" s="2">
        <f>VLOOKUP(C1253,'Sales Data'!$A:$B,2,FALSE)</f>
        <v>165</v>
      </c>
      <c r="G1253" s="1">
        <f t="shared" si="27"/>
        <v>2181.0146659907341</v>
      </c>
    </row>
    <row r="1254" spans="1:7" x14ac:dyDescent="0.25">
      <c r="A1254" s="2" t="s">
        <v>1974</v>
      </c>
      <c r="B1254" s="2" t="s">
        <v>1583</v>
      </c>
      <c r="C1254" s="2" t="s">
        <v>105</v>
      </c>
      <c r="D1254" s="1">
        <v>12.331484044048192</v>
      </c>
      <c r="E1254" s="2" t="str">
        <f>VLOOKUP(C1254,'Category Look Up'!$B:$C,2,FALSE)</f>
        <v>Electronics</v>
      </c>
      <c r="F1254" s="2">
        <f>VLOOKUP(C1254,'Sales Data'!$A:$B,2,FALSE)</f>
        <v>176</v>
      </c>
      <c r="G1254" s="1">
        <f t="shared" si="27"/>
        <v>2170.3411917524818</v>
      </c>
    </row>
    <row r="1255" spans="1:7" x14ac:dyDescent="0.25">
      <c r="A1255" s="2" t="s">
        <v>1975</v>
      </c>
      <c r="B1255" s="2" t="s">
        <v>1054</v>
      </c>
      <c r="C1255" s="2" t="s">
        <v>291</v>
      </c>
      <c r="D1255" s="1">
        <v>11.815074785083651</v>
      </c>
      <c r="E1255" s="2" t="str">
        <f>VLOOKUP(C1255,'Category Look Up'!$B:$C,2,FALSE)</f>
        <v>Electronics</v>
      </c>
      <c r="F1255" s="2">
        <f>VLOOKUP(C1255,'Sales Data'!$A:$B,2,FALSE)</f>
        <v>183</v>
      </c>
      <c r="G1255" s="1">
        <f t="shared" si="27"/>
        <v>2162.1586856703079</v>
      </c>
    </row>
    <row r="1256" spans="1:7" x14ac:dyDescent="0.25">
      <c r="A1256" s="2" t="s">
        <v>1973</v>
      </c>
      <c r="B1256" s="2" t="s">
        <v>753</v>
      </c>
      <c r="C1256" s="2" t="s">
        <v>141</v>
      </c>
      <c r="D1256" s="1">
        <v>11.24</v>
      </c>
      <c r="E1256" s="2" t="str">
        <f>VLOOKUP(C1256,'Category Look Up'!$B:$C,2,FALSE)</f>
        <v>Electronics</v>
      </c>
      <c r="F1256" s="2">
        <f>VLOOKUP(C1256,'Sales Data'!$A:$B,2,FALSE)</f>
        <v>192</v>
      </c>
      <c r="G1256" s="1">
        <f t="shared" si="27"/>
        <v>2158.08</v>
      </c>
    </row>
    <row r="1257" spans="1:7" x14ac:dyDescent="0.25">
      <c r="A1257" s="2" t="s">
        <v>1975</v>
      </c>
      <c r="B1257" s="2" t="s">
        <v>1478</v>
      </c>
      <c r="C1257" s="2" t="s">
        <v>504</v>
      </c>
      <c r="D1257" s="1">
        <v>12.381694605511383</v>
      </c>
      <c r="E1257" s="2" t="str">
        <f>VLOOKUP(C1257,'Category Look Up'!$B:$C,2,FALSE)</f>
        <v>Electronics</v>
      </c>
      <c r="F1257" s="2">
        <f>VLOOKUP(C1257,'Sales Data'!$A:$B,2,FALSE)</f>
        <v>174</v>
      </c>
      <c r="G1257" s="1">
        <f t="shared" si="27"/>
        <v>2154.4148613589805</v>
      </c>
    </row>
    <row r="1258" spans="1:7" x14ac:dyDescent="0.25">
      <c r="A1258" s="2" t="s">
        <v>1973</v>
      </c>
      <c r="B1258" s="2" t="s">
        <v>654</v>
      </c>
      <c r="C1258" s="2" t="s">
        <v>81</v>
      </c>
      <c r="D1258" s="1">
        <v>11.02</v>
      </c>
      <c r="E1258" s="2" t="str">
        <f>VLOOKUP(C1258,'Category Look Up'!$B:$C,2,FALSE)</f>
        <v>Electronics</v>
      </c>
      <c r="F1258" s="2">
        <f>VLOOKUP(C1258,'Sales Data'!$A:$B,2,FALSE)</f>
        <v>195</v>
      </c>
      <c r="G1258" s="1">
        <f t="shared" si="27"/>
        <v>2148.9</v>
      </c>
    </row>
    <row r="1259" spans="1:7" x14ac:dyDescent="0.25">
      <c r="A1259" s="2" t="s">
        <v>1973</v>
      </c>
      <c r="B1259" s="2" t="s">
        <v>879</v>
      </c>
      <c r="C1259" s="2" t="s">
        <v>204</v>
      </c>
      <c r="D1259" s="1">
        <v>13.17</v>
      </c>
      <c r="E1259" s="2" t="str">
        <f>VLOOKUP(C1259,'Category Look Up'!$B:$C,2,FALSE)</f>
        <v>Electronics</v>
      </c>
      <c r="F1259" s="2">
        <f>VLOOKUP(C1259,'Sales Data'!$A:$B,2,FALSE)</f>
        <v>163</v>
      </c>
      <c r="G1259" s="1">
        <f t="shared" si="27"/>
        <v>2146.71</v>
      </c>
    </row>
    <row r="1260" spans="1:7" x14ac:dyDescent="0.25">
      <c r="A1260" s="2" t="s">
        <v>1974</v>
      </c>
      <c r="B1260" s="2" t="s">
        <v>1664</v>
      </c>
      <c r="C1260" s="2" t="s">
        <v>186</v>
      </c>
      <c r="D1260" s="1">
        <v>11.316443886792246</v>
      </c>
      <c r="E1260" s="2" t="str">
        <f>VLOOKUP(C1260,'Category Look Up'!$B:$C,2,FALSE)</f>
        <v>Electronics</v>
      </c>
      <c r="F1260" s="2">
        <f>VLOOKUP(C1260,'Sales Data'!$A:$B,2,FALSE)</f>
        <v>189</v>
      </c>
      <c r="G1260" s="1">
        <f t="shared" si="27"/>
        <v>2138.8078946037344</v>
      </c>
    </row>
    <row r="1261" spans="1:7" x14ac:dyDescent="0.25">
      <c r="A1261" s="2" t="s">
        <v>1974</v>
      </c>
      <c r="B1261" s="2" t="s">
        <v>1637</v>
      </c>
      <c r="C1261" s="2" t="s">
        <v>159</v>
      </c>
      <c r="D1261" s="1">
        <v>13.118633638762745</v>
      </c>
      <c r="E1261" s="2" t="str">
        <f>VLOOKUP(C1261,'Category Look Up'!$B:$C,2,FALSE)</f>
        <v>Electronics</v>
      </c>
      <c r="F1261" s="2">
        <f>VLOOKUP(C1261,'Sales Data'!$A:$B,2,FALSE)</f>
        <v>163</v>
      </c>
      <c r="G1261" s="1">
        <f t="shared" si="27"/>
        <v>2138.3372831183274</v>
      </c>
    </row>
    <row r="1262" spans="1:7" x14ac:dyDescent="0.25">
      <c r="A1262" s="2" t="s">
        <v>1973</v>
      </c>
      <c r="B1262" s="2" t="s">
        <v>1226</v>
      </c>
      <c r="C1262" s="2" t="s">
        <v>378</v>
      </c>
      <c r="D1262" s="1">
        <v>12.83</v>
      </c>
      <c r="E1262" s="2" t="str">
        <f>VLOOKUP(C1262,'Category Look Up'!$B:$C,2,FALSE)</f>
        <v>Electronics</v>
      </c>
      <c r="F1262" s="2">
        <f>VLOOKUP(C1262,'Sales Data'!$A:$B,2,FALSE)</f>
        <v>166</v>
      </c>
      <c r="G1262" s="1">
        <f t="shared" si="27"/>
        <v>2129.7800000000002</v>
      </c>
    </row>
    <row r="1263" spans="1:7" x14ac:dyDescent="0.25">
      <c r="A1263" s="2" t="s">
        <v>1975</v>
      </c>
      <c r="B1263" s="2" t="s">
        <v>1191</v>
      </c>
      <c r="C1263" s="2" t="s">
        <v>360</v>
      </c>
      <c r="D1263" s="1">
        <v>12.293442521790153</v>
      </c>
      <c r="E1263" s="2" t="str">
        <f>VLOOKUP(C1263,'Category Look Up'!$B:$C,2,FALSE)</f>
        <v>Electronics</v>
      </c>
      <c r="F1263" s="2">
        <f>VLOOKUP(C1263,'Sales Data'!$A:$B,2,FALSE)</f>
        <v>173</v>
      </c>
      <c r="G1263" s="1">
        <f t="shared" si="27"/>
        <v>2126.7655562696964</v>
      </c>
    </row>
    <row r="1264" spans="1:7" x14ac:dyDescent="0.25">
      <c r="A1264" s="2" t="s">
        <v>1974</v>
      </c>
      <c r="B1264" s="2" t="s">
        <v>1739</v>
      </c>
      <c r="C1264" s="2" t="s">
        <v>261</v>
      </c>
      <c r="D1264" s="1">
        <v>12.192015185278599</v>
      </c>
      <c r="E1264" s="2" t="str">
        <f>VLOOKUP(C1264,'Category Look Up'!$B:$C,2,FALSE)</f>
        <v>Electronics</v>
      </c>
      <c r="F1264" s="2">
        <f>VLOOKUP(C1264,'Sales Data'!$A:$B,2,FALSE)</f>
        <v>174</v>
      </c>
      <c r="G1264" s="1">
        <f t="shared" si="27"/>
        <v>2121.4106422384762</v>
      </c>
    </row>
    <row r="1265" spans="1:7" x14ac:dyDescent="0.25">
      <c r="A1265" s="2" t="s">
        <v>1975</v>
      </c>
      <c r="B1265" s="2" t="s">
        <v>1119</v>
      </c>
      <c r="C1265" s="2" t="s">
        <v>324</v>
      </c>
      <c r="D1265" s="1">
        <v>12.993376557636569</v>
      </c>
      <c r="E1265" s="2" t="str">
        <f>VLOOKUP(C1265,'Category Look Up'!$B:$C,2,FALSE)</f>
        <v>Electronics</v>
      </c>
      <c r="F1265" s="2">
        <f>VLOOKUP(C1265,'Sales Data'!$A:$B,2,FALSE)</f>
        <v>163</v>
      </c>
      <c r="G1265" s="1">
        <f t="shared" si="27"/>
        <v>2117.9203788947607</v>
      </c>
    </row>
    <row r="1266" spans="1:7" x14ac:dyDescent="0.25">
      <c r="A1266" s="2" t="s">
        <v>1975</v>
      </c>
      <c r="B1266" s="2" t="s">
        <v>539</v>
      </c>
      <c r="C1266" s="2" t="s">
        <v>23</v>
      </c>
      <c r="D1266" s="1">
        <v>6.40445803567889</v>
      </c>
      <c r="E1266" s="2" t="str">
        <f>VLOOKUP(C1266,'Category Look Up'!$B:$C,2,FALSE)</f>
        <v>Home</v>
      </c>
      <c r="F1266" s="2">
        <f>VLOOKUP(C1266,'Sales Data'!$A:$B,2,FALSE)</f>
        <v>330</v>
      </c>
      <c r="G1266" s="1">
        <f t="shared" si="27"/>
        <v>2113.4711517740338</v>
      </c>
    </row>
    <row r="1267" spans="1:7" x14ac:dyDescent="0.25">
      <c r="A1267" s="2" t="s">
        <v>1973</v>
      </c>
      <c r="B1267" s="2" t="s">
        <v>1367</v>
      </c>
      <c r="C1267" s="2" t="s">
        <v>449</v>
      </c>
      <c r="D1267" s="1">
        <v>6.99</v>
      </c>
      <c r="E1267" s="2" t="str">
        <f>VLOOKUP(C1267,'Category Look Up'!$B:$C,2,FALSE)</f>
        <v>Home</v>
      </c>
      <c r="F1267" s="2">
        <f>VLOOKUP(C1267,'Sales Data'!$A:$B,2,FALSE)</f>
        <v>302</v>
      </c>
      <c r="G1267" s="1">
        <f t="shared" si="27"/>
        <v>2110.98</v>
      </c>
    </row>
    <row r="1268" spans="1:7" x14ac:dyDescent="0.25">
      <c r="A1268" s="2" t="s">
        <v>1973</v>
      </c>
      <c r="B1268" s="2" t="s">
        <v>921</v>
      </c>
      <c r="C1268" s="2" t="s">
        <v>225</v>
      </c>
      <c r="D1268" s="1">
        <v>11</v>
      </c>
      <c r="E1268" s="2" t="str">
        <f>VLOOKUP(C1268,'Category Look Up'!$B:$C,2,FALSE)</f>
        <v>Electronics</v>
      </c>
      <c r="F1268" s="2">
        <f>VLOOKUP(C1268,'Sales Data'!$A:$B,2,FALSE)</f>
        <v>191</v>
      </c>
      <c r="G1268" s="1">
        <f t="shared" si="27"/>
        <v>2101</v>
      </c>
    </row>
    <row r="1269" spans="1:7" x14ac:dyDescent="0.25">
      <c r="A1269" s="2" t="s">
        <v>1974</v>
      </c>
      <c r="B1269" s="2" t="s">
        <v>1790</v>
      </c>
      <c r="C1269" s="2" t="s">
        <v>312</v>
      </c>
      <c r="D1269" s="1">
        <v>12.656106087346442</v>
      </c>
      <c r="E1269" s="2" t="str">
        <f>VLOOKUP(C1269,'Category Look Up'!$B:$C,2,FALSE)</f>
        <v>Electronics</v>
      </c>
      <c r="F1269" s="2">
        <f>VLOOKUP(C1269,'Sales Data'!$A:$B,2,FALSE)</f>
        <v>166</v>
      </c>
      <c r="G1269" s="1">
        <f t="shared" si="27"/>
        <v>2100.9136104995096</v>
      </c>
    </row>
    <row r="1270" spans="1:7" x14ac:dyDescent="0.25">
      <c r="A1270" s="2" t="s">
        <v>1973</v>
      </c>
      <c r="B1270" s="2" t="s">
        <v>839</v>
      </c>
      <c r="C1270" s="2" t="s">
        <v>184</v>
      </c>
      <c r="D1270" s="1">
        <v>3.99</v>
      </c>
      <c r="E1270" s="2" t="str">
        <f>VLOOKUP(C1270,'Category Look Up'!$B:$C,2,FALSE)</f>
        <v>Consumables</v>
      </c>
      <c r="F1270" s="2">
        <f>VLOOKUP(C1270,'Sales Data'!$A:$B,2,FALSE)</f>
        <v>522</v>
      </c>
      <c r="G1270" s="1">
        <f t="shared" si="27"/>
        <v>2082.7800000000002</v>
      </c>
    </row>
    <row r="1271" spans="1:7" x14ac:dyDescent="0.25">
      <c r="A1271" s="2" t="s">
        <v>1973</v>
      </c>
      <c r="B1271" s="2" t="s">
        <v>1284</v>
      </c>
      <c r="C1271" s="2" t="s">
        <v>407</v>
      </c>
      <c r="D1271" s="1">
        <v>5.99</v>
      </c>
      <c r="E1271" s="2" t="str">
        <f>VLOOKUP(C1271,'Category Look Up'!$B:$C,2,FALSE)</f>
        <v>Home</v>
      </c>
      <c r="F1271" s="2">
        <f>VLOOKUP(C1271,'Sales Data'!$A:$B,2,FALSE)</f>
        <v>345</v>
      </c>
      <c r="G1271" s="1">
        <f t="shared" si="27"/>
        <v>2066.5500000000002</v>
      </c>
    </row>
    <row r="1272" spans="1:7" x14ac:dyDescent="0.25">
      <c r="A1272" s="2" t="s">
        <v>1974</v>
      </c>
      <c r="B1272" s="2" t="s">
        <v>1666</v>
      </c>
      <c r="C1272" s="2" t="s">
        <v>188</v>
      </c>
      <c r="D1272" s="1">
        <v>6.1837746128831617</v>
      </c>
      <c r="E1272" s="2" t="str">
        <f>VLOOKUP(C1272,'Category Look Up'!$B:$C,2,FALSE)</f>
        <v>Home</v>
      </c>
      <c r="F1272" s="2">
        <f>VLOOKUP(C1272,'Sales Data'!$A:$B,2,FALSE)</f>
        <v>334</v>
      </c>
      <c r="G1272" s="1">
        <f t="shared" si="27"/>
        <v>2065.3807207029759</v>
      </c>
    </row>
    <row r="1273" spans="1:7" x14ac:dyDescent="0.25">
      <c r="A1273" s="2" t="s">
        <v>1974</v>
      </c>
      <c r="B1273" s="2" t="s">
        <v>1598</v>
      </c>
      <c r="C1273" s="2" t="s">
        <v>120</v>
      </c>
      <c r="D1273" s="1">
        <v>4.9957844856746174</v>
      </c>
      <c r="E1273" s="2" t="str">
        <f>VLOOKUP(C1273,'Category Look Up'!$B:$C,2,FALSE)</f>
        <v>Electronics</v>
      </c>
      <c r="F1273" s="2">
        <f>VLOOKUP(C1273,'Sales Data'!$A:$B,2,FALSE)</f>
        <v>413</v>
      </c>
      <c r="G1273" s="1">
        <f t="shared" si="27"/>
        <v>2063.2589925836169</v>
      </c>
    </row>
    <row r="1274" spans="1:7" x14ac:dyDescent="0.25">
      <c r="A1274" s="2" t="s">
        <v>1973</v>
      </c>
      <c r="B1274" s="2" t="s">
        <v>1298</v>
      </c>
      <c r="C1274" s="2" t="s">
        <v>414</v>
      </c>
      <c r="D1274" s="1">
        <v>11.52</v>
      </c>
      <c r="E1274" s="2" t="str">
        <f>VLOOKUP(C1274,'Category Look Up'!$B:$C,2,FALSE)</f>
        <v>Electronics</v>
      </c>
      <c r="F1274" s="2">
        <f>VLOOKUP(C1274,'Sales Data'!$A:$B,2,FALSE)</f>
        <v>179</v>
      </c>
      <c r="G1274" s="1">
        <f t="shared" si="27"/>
        <v>2062.08</v>
      </c>
    </row>
    <row r="1275" spans="1:7" x14ac:dyDescent="0.25">
      <c r="A1275" s="2" t="s">
        <v>1975</v>
      </c>
      <c r="B1275" s="2" t="s">
        <v>1155</v>
      </c>
      <c r="C1275" s="2" t="s">
        <v>342</v>
      </c>
      <c r="D1275" s="1">
        <v>12.1995433341192</v>
      </c>
      <c r="E1275" s="2" t="str">
        <f>VLOOKUP(C1275,'Category Look Up'!$B:$C,2,FALSE)</f>
        <v>Electronics</v>
      </c>
      <c r="F1275" s="2">
        <f>VLOOKUP(C1275,'Sales Data'!$A:$B,2,FALSE)</f>
        <v>169</v>
      </c>
      <c r="G1275" s="1">
        <f t="shared" si="27"/>
        <v>2061.7228234661447</v>
      </c>
    </row>
    <row r="1276" spans="1:7" x14ac:dyDescent="0.25">
      <c r="A1276" s="2" t="s">
        <v>1975</v>
      </c>
      <c r="B1276" s="2" t="s">
        <v>754</v>
      </c>
      <c r="C1276" s="2" t="s">
        <v>141</v>
      </c>
      <c r="D1276" s="1">
        <v>10.730783169600835</v>
      </c>
      <c r="E1276" s="2" t="str">
        <f>VLOOKUP(C1276,'Category Look Up'!$B:$C,2,FALSE)</f>
        <v>Electronics</v>
      </c>
      <c r="F1276" s="2">
        <f>VLOOKUP(C1276,'Sales Data'!$A:$B,2,FALSE)</f>
        <v>192</v>
      </c>
      <c r="G1276" s="1">
        <f t="shared" si="27"/>
        <v>2060.3103685633605</v>
      </c>
    </row>
    <row r="1277" spans="1:7" x14ac:dyDescent="0.25">
      <c r="A1277" s="2" t="s">
        <v>1973</v>
      </c>
      <c r="B1277" s="2" t="s">
        <v>702</v>
      </c>
      <c r="C1277" s="2" t="s">
        <v>105</v>
      </c>
      <c r="D1277" s="1">
        <v>11.7</v>
      </c>
      <c r="E1277" s="2" t="str">
        <f>VLOOKUP(C1277,'Category Look Up'!$B:$C,2,FALSE)</f>
        <v>Electronics</v>
      </c>
      <c r="F1277" s="2">
        <f>VLOOKUP(C1277,'Sales Data'!$A:$B,2,FALSE)</f>
        <v>176</v>
      </c>
      <c r="G1277" s="1">
        <f t="shared" si="27"/>
        <v>2059.1999999999998</v>
      </c>
    </row>
    <row r="1278" spans="1:7" x14ac:dyDescent="0.25">
      <c r="A1278" s="2" t="s">
        <v>1974</v>
      </c>
      <c r="B1278" s="2" t="s">
        <v>1661</v>
      </c>
      <c r="C1278" s="2" t="s">
        <v>183</v>
      </c>
      <c r="D1278" s="1">
        <v>11.813901793603682</v>
      </c>
      <c r="E1278" s="2" t="str">
        <f>VLOOKUP(C1278,'Category Look Up'!$B:$C,2,FALSE)</f>
        <v>Electronics</v>
      </c>
      <c r="F1278" s="2">
        <f>VLOOKUP(C1278,'Sales Data'!$A:$B,2,FALSE)</f>
        <v>173</v>
      </c>
      <c r="G1278" s="1">
        <f t="shared" si="27"/>
        <v>2043.8050102934369</v>
      </c>
    </row>
    <row r="1279" spans="1:7" x14ac:dyDescent="0.25">
      <c r="A1279" s="2" t="s">
        <v>1973</v>
      </c>
      <c r="B1279" s="2" t="s">
        <v>843</v>
      </c>
      <c r="C1279" s="2" t="s">
        <v>186</v>
      </c>
      <c r="D1279" s="1">
        <v>10.81</v>
      </c>
      <c r="E1279" s="2" t="str">
        <f>VLOOKUP(C1279,'Category Look Up'!$B:$C,2,FALSE)</f>
        <v>Electronics</v>
      </c>
      <c r="F1279" s="2">
        <f>VLOOKUP(C1279,'Sales Data'!$A:$B,2,FALSE)</f>
        <v>189</v>
      </c>
      <c r="G1279" s="1">
        <f t="shared" si="27"/>
        <v>2043.0900000000001</v>
      </c>
    </row>
    <row r="1280" spans="1:7" x14ac:dyDescent="0.25">
      <c r="A1280" s="2" t="s">
        <v>1973</v>
      </c>
      <c r="B1280" s="2" t="s">
        <v>819</v>
      </c>
      <c r="C1280" s="2" t="s">
        <v>174</v>
      </c>
      <c r="D1280" s="1">
        <v>13</v>
      </c>
      <c r="E1280" s="2" t="str">
        <f>VLOOKUP(C1280,'Category Look Up'!$B:$C,2,FALSE)</f>
        <v>Electronics</v>
      </c>
      <c r="F1280" s="2">
        <f>VLOOKUP(C1280,'Sales Data'!$A:$B,2,FALSE)</f>
        <v>157</v>
      </c>
      <c r="G1280" s="1">
        <f t="shared" si="27"/>
        <v>2041</v>
      </c>
    </row>
    <row r="1281" spans="1:7" x14ac:dyDescent="0.25">
      <c r="A1281" s="2" t="s">
        <v>1975</v>
      </c>
      <c r="B1281" s="2" t="s">
        <v>844</v>
      </c>
      <c r="C1281" s="2" t="s">
        <v>186</v>
      </c>
      <c r="D1281" s="1">
        <v>10.743419910546328</v>
      </c>
      <c r="E1281" s="2" t="str">
        <f>VLOOKUP(C1281,'Category Look Up'!$B:$C,2,FALSE)</f>
        <v>Electronics</v>
      </c>
      <c r="F1281" s="2">
        <f>VLOOKUP(C1281,'Sales Data'!$A:$B,2,FALSE)</f>
        <v>189</v>
      </c>
      <c r="G1281" s="1">
        <f t="shared" si="27"/>
        <v>2030.5063630932559</v>
      </c>
    </row>
    <row r="1282" spans="1:7" x14ac:dyDescent="0.25">
      <c r="A1282" s="2" t="s">
        <v>1973</v>
      </c>
      <c r="B1282" s="2" t="s">
        <v>1178</v>
      </c>
      <c r="C1282" s="2" t="s">
        <v>354</v>
      </c>
      <c r="D1282" s="1">
        <v>10.35</v>
      </c>
      <c r="E1282" s="2" t="str">
        <f>VLOOKUP(C1282,'Category Look Up'!$B:$C,2,FALSE)</f>
        <v>Electronics</v>
      </c>
      <c r="F1282" s="2">
        <f>VLOOKUP(C1282,'Sales Data'!$A:$B,2,FALSE)</f>
        <v>196</v>
      </c>
      <c r="G1282" s="1">
        <f t="shared" ref="G1282:G1345" si="28">D1282*F1282</f>
        <v>2028.6</v>
      </c>
    </row>
    <row r="1283" spans="1:7" x14ac:dyDescent="0.25">
      <c r="A1283" s="2" t="s">
        <v>1975</v>
      </c>
      <c r="B1283" s="2" t="s">
        <v>968</v>
      </c>
      <c r="C1283" s="2" t="s">
        <v>248</v>
      </c>
      <c r="D1283" s="1">
        <v>5.9965137103146047</v>
      </c>
      <c r="E1283" s="2" t="str">
        <f>VLOOKUP(C1283,'Category Look Up'!$B:$C,2,FALSE)</f>
        <v>Home</v>
      </c>
      <c r="F1283" s="2">
        <f>VLOOKUP(C1283,'Sales Data'!$A:$B,2,FALSE)</f>
        <v>338</v>
      </c>
      <c r="G1283" s="1">
        <f t="shared" si="28"/>
        <v>2026.8216340863364</v>
      </c>
    </row>
    <row r="1284" spans="1:7" x14ac:dyDescent="0.25">
      <c r="A1284" s="2" t="s">
        <v>1975</v>
      </c>
      <c r="B1284" s="2" t="s">
        <v>637</v>
      </c>
      <c r="C1284" s="2" t="s">
        <v>72</v>
      </c>
      <c r="D1284" s="1">
        <v>10.821821302153992</v>
      </c>
      <c r="E1284" s="2" t="str">
        <f>VLOOKUP(C1284,'Category Look Up'!$B:$C,2,FALSE)</f>
        <v>Electronics</v>
      </c>
      <c r="F1284" s="2">
        <f>VLOOKUP(C1284,'Sales Data'!$A:$B,2,FALSE)</f>
        <v>187</v>
      </c>
      <c r="G1284" s="1">
        <f t="shared" si="28"/>
        <v>2023.6805835027965</v>
      </c>
    </row>
    <row r="1285" spans="1:7" x14ac:dyDescent="0.25">
      <c r="A1285" s="2" t="s">
        <v>1974</v>
      </c>
      <c r="B1285" s="2" t="s">
        <v>1634</v>
      </c>
      <c r="C1285" s="2" t="s">
        <v>156</v>
      </c>
      <c r="D1285" s="1">
        <v>12.027565958547084</v>
      </c>
      <c r="E1285" s="2" t="str">
        <f>VLOOKUP(C1285,'Category Look Up'!$B:$C,2,FALSE)</f>
        <v>Electronics</v>
      </c>
      <c r="F1285" s="2">
        <f>VLOOKUP(C1285,'Sales Data'!$A:$B,2,FALSE)</f>
        <v>168</v>
      </c>
      <c r="G1285" s="1">
        <f t="shared" si="28"/>
        <v>2020.6310810359103</v>
      </c>
    </row>
    <row r="1286" spans="1:7" x14ac:dyDescent="0.25">
      <c r="A1286" s="2" t="s">
        <v>1973</v>
      </c>
      <c r="B1286" s="2" t="s">
        <v>612</v>
      </c>
      <c r="C1286" s="2" t="s">
        <v>60</v>
      </c>
      <c r="D1286" s="1">
        <v>10.99</v>
      </c>
      <c r="E1286" s="2" t="str">
        <f>VLOOKUP(C1286,'Category Look Up'!$B:$C,2,FALSE)</f>
        <v>Electronics</v>
      </c>
      <c r="F1286" s="2">
        <f>VLOOKUP(C1286,'Sales Data'!$A:$B,2,FALSE)</f>
        <v>182</v>
      </c>
      <c r="G1286" s="1">
        <f t="shared" si="28"/>
        <v>2000.18</v>
      </c>
    </row>
    <row r="1287" spans="1:7" x14ac:dyDescent="0.25">
      <c r="A1287" s="2" t="s">
        <v>1973</v>
      </c>
      <c r="B1287" s="2" t="s">
        <v>1065</v>
      </c>
      <c r="C1287" s="2" t="s">
        <v>297</v>
      </c>
      <c r="D1287" s="1">
        <v>11.65</v>
      </c>
      <c r="E1287" s="2" t="str">
        <f>VLOOKUP(C1287,'Category Look Up'!$B:$C,2,FALSE)</f>
        <v>Electronics</v>
      </c>
      <c r="F1287" s="2">
        <f>VLOOKUP(C1287,'Sales Data'!$A:$B,2,FALSE)</f>
        <v>171</v>
      </c>
      <c r="G1287" s="1">
        <f t="shared" si="28"/>
        <v>1992.15</v>
      </c>
    </row>
    <row r="1288" spans="1:7" x14ac:dyDescent="0.25">
      <c r="A1288" s="2" t="s">
        <v>1973</v>
      </c>
      <c r="B1288" s="2" t="s">
        <v>837</v>
      </c>
      <c r="C1288" s="2" t="s">
        <v>183</v>
      </c>
      <c r="D1288" s="1">
        <v>11.49</v>
      </c>
      <c r="E1288" s="2" t="str">
        <f>VLOOKUP(C1288,'Category Look Up'!$B:$C,2,FALSE)</f>
        <v>Electronics</v>
      </c>
      <c r="F1288" s="2">
        <f>VLOOKUP(C1288,'Sales Data'!$A:$B,2,FALSE)</f>
        <v>173</v>
      </c>
      <c r="G1288" s="1">
        <f t="shared" si="28"/>
        <v>1987.77</v>
      </c>
    </row>
    <row r="1289" spans="1:7" x14ac:dyDescent="0.25">
      <c r="A1289" s="2" t="s">
        <v>1973</v>
      </c>
      <c r="B1289" s="2" t="s">
        <v>1309</v>
      </c>
      <c r="C1289" s="2" t="s">
        <v>420</v>
      </c>
      <c r="D1289" s="1">
        <v>12.03</v>
      </c>
      <c r="E1289" s="2" t="str">
        <f>VLOOKUP(C1289,'Category Look Up'!$B:$C,2,FALSE)</f>
        <v>Electronics</v>
      </c>
      <c r="F1289" s="2">
        <f>VLOOKUP(C1289,'Sales Data'!$A:$B,2,FALSE)</f>
        <v>165</v>
      </c>
      <c r="G1289" s="1">
        <f t="shared" si="28"/>
        <v>1984.9499999999998</v>
      </c>
    </row>
    <row r="1290" spans="1:7" x14ac:dyDescent="0.25">
      <c r="A1290" s="2" t="s">
        <v>1974</v>
      </c>
      <c r="B1290" s="2" t="s">
        <v>1580</v>
      </c>
      <c r="C1290" s="2" t="s">
        <v>102</v>
      </c>
      <c r="D1290" s="1">
        <v>12.425729432374499</v>
      </c>
      <c r="E1290" s="2" t="str">
        <f>VLOOKUP(C1290,'Category Look Up'!$B:$C,2,FALSE)</f>
        <v>Electronics</v>
      </c>
      <c r="F1290" s="2">
        <f>VLOOKUP(C1290,'Sales Data'!$A:$B,2,FALSE)</f>
        <v>159</v>
      </c>
      <c r="G1290" s="1">
        <f t="shared" si="28"/>
        <v>1975.6909797475455</v>
      </c>
    </row>
    <row r="1291" spans="1:7" x14ac:dyDescent="0.25">
      <c r="A1291" s="2" t="s">
        <v>1975</v>
      </c>
      <c r="B1291" s="2" t="s">
        <v>601</v>
      </c>
      <c r="C1291" s="2" t="s">
        <v>54</v>
      </c>
      <c r="D1291" s="1">
        <v>11.679259883804992</v>
      </c>
      <c r="E1291" s="2" t="str">
        <f>VLOOKUP(C1291,'Category Look Up'!$B:$C,2,FALSE)</f>
        <v>Electronics</v>
      </c>
      <c r="F1291" s="2">
        <f>VLOOKUP(C1291,'Sales Data'!$A:$B,2,FALSE)</f>
        <v>168</v>
      </c>
      <c r="G1291" s="1">
        <f t="shared" si="28"/>
        <v>1962.1156604792386</v>
      </c>
    </row>
    <row r="1292" spans="1:7" x14ac:dyDescent="0.25">
      <c r="A1292" s="2" t="s">
        <v>1974</v>
      </c>
      <c r="B1292" s="2" t="s">
        <v>1906</v>
      </c>
      <c r="C1292" s="2" t="s">
        <v>428</v>
      </c>
      <c r="D1292" s="1">
        <v>6.3088122624150351</v>
      </c>
      <c r="E1292" s="2" t="str">
        <f>VLOOKUP(C1292,'Category Look Up'!$B:$C,2,FALSE)</f>
        <v>Home</v>
      </c>
      <c r="F1292" s="2">
        <f>VLOOKUP(C1292,'Sales Data'!$A:$B,2,FALSE)</f>
        <v>311</v>
      </c>
      <c r="G1292" s="1">
        <f t="shared" si="28"/>
        <v>1962.040613611076</v>
      </c>
    </row>
    <row r="1293" spans="1:7" x14ac:dyDescent="0.25">
      <c r="A1293" s="2" t="s">
        <v>1975</v>
      </c>
      <c r="B1293" s="2" t="s">
        <v>655</v>
      </c>
      <c r="C1293" s="2" t="s">
        <v>81</v>
      </c>
      <c r="D1293" s="1">
        <v>10.056951076520065</v>
      </c>
      <c r="E1293" s="2" t="str">
        <f>VLOOKUP(C1293,'Category Look Up'!$B:$C,2,FALSE)</f>
        <v>Electronics</v>
      </c>
      <c r="F1293" s="2">
        <f>VLOOKUP(C1293,'Sales Data'!$A:$B,2,FALSE)</f>
        <v>195</v>
      </c>
      <c r="G1293" s="1">
        <f t="shared" si="28"/>
        <v>1961.1054599214126</v>
      </c>
    </row>
    <row r="1294" spans="1:7" x14ac:dyDescent="0.25">
      <c r="A1294" s="2" t="s">
        <v>1975</v>
      </c>
      <c r="B1294" s="2" t="s">
        <v>840</v>
      </c>
      <c r="C1294" s="2" t="s">
        <v>184</v>
      </c>
      <c r="D1294" s="1">
        <v>3.7450193387506698</v>
      </c>
      <c r="E1294" s="2" t="str">
        <f>VLOOKUP(C1294,'Category Look Up'!$B:$C,2,FALSE)</f>
        <v>Consumables</v>
      </c>
      <c r="F1294" s="2">
        <f>VLOOKUP(C1294,'Sales Data'!$A:$B,2,FALSE)</f>
        <v>522</v>
      </c>
      <c r="G1294" s="1">
        <f t="shared" si="28"/>
        <v>1954.9000948278497</v>
      </c>
    </row>
    <row r="1295" spans="1:7" x14ac:dyDescent="0.25">
      <c r="A1295" s="2" t="s">
        <v>1973</v>
      </c>
      <c r="B1295" s="2" t="s">
        <v>789</v>
      </c>
      <c r="C1295" s="2" t="s">
        <v>159</v>
      </c>
      <c r="D1295" s="1">
        <v>11.99</v>
      </c>
      <c r="E1295" s="2" t="str">
        <f>VLOOKUP(C1295,'Category Look Up'!$B:$C,2,FALSE)</f>
        <v>Electronics</v>
      </c>
      <c r="F1295" s="2">
        <f>VLOOKUP(C1295,'Sales Data'!$A:$B,2,FALSE)</f>
        <v>163</v>
      </c>
      <c r="G1295" s="1">
        <f t="shared" si="28"/>
        <v>1954.3700000000001</v>
      </c>
    </row>
    <row r="1296" spans="1:7" x14ac:dyDescent="0.25">
      <c r="A1296" s="2" t="s">
        <v>1975</v>
      </c>
      <c r="B1296" s="2" t="s">
        <v>703</v>
      </c>
      <c r="C1296" s="2" t="s">
        <v>105</v>
      </c>
      <c r="D1296" s="1">
        <v>11.102709087758299</v>
      </c>
      <c r="E1296" s="2" t="str">
        <f>VLOOKUP(C1296,'Category Look Up'!$B:$C,2,FALSE)</f>
        <v>Electronics</v>
      </c>
      <c r="F1296" s="2">
        <f>VLOOKUP(C1296,'Sales Data'!$A:$B,2,FALSE)</f>
        <v>176</v>
      </c>
      <c r="G1296" s="1">
        <f t="shared" si="28"/>
        <v>1954.0767994454607</v>
      </c>
    </row>
    <row r="1297" spans="1:7" x14ac:dyDescent="0.25">
      <c r="A1297" s="2" t="s">
        <v>1973</v>
      </c>
      <c r="B1297" s="2" t="s">
        <v>516</v>
      </c>
      <c r="C1297" s="2" t="s">
        <v>12</v>
      </c>
      <c r="D1297" s="1">
        <v>13</v>
      </c>
      <c r="E1297" s="2" t="str">
        <f>VLOOKUP(C1297,'Category Look Up'!$B:$C,2,FALSE)</f>
        <v>Electronics</v>
      </c>
      <c r="F1297" s="2">
        <f>VLOOKUP(C1297,'Sales Data'!$A:$B,2,FALSE)</f>
        <v>150</v>
      </c>
      <c r="G1297" s="1">
        <f t="shared" si="28"/>
        <v>1950</v>
      </c>
    </row>
    <row r="1298" spans="1:7" x14ac:dyDescent="0.25">
      <c r="A1298" s="2" t="s">
        <v>1975</v>
      </c>
      <c r="B1298" s="2" t="s">
        <v>1018</v>
      </c>
      <c r="C1298" s="2" t="s">
        <v>273</v>
      </c>
      <c r="D1298" s="1">
        <v>10.890941199075019</v>
      </c>
      <c r="E1298" s="2" t="str">
        <f>VLOOKUP(C1298,'Category Look Up'!$B:$C,2,FALSE)</f>
        <v>Electronics</v>
      </c>
      <c r="F1298" s="2">
        <f>VLOOKUP(C1298,'Sales Data'!$A:$B,2,FALSE)</f>
        <v>179</v>
      </c>
      <c r="G1298" s="1">
        <f t="shared" si="28"/>
        <v>1949.4784746344285</v>
      </c>
    </row>
    <row r="1299" spans="1:7" x14ac:dyDescent="0.25">
      <c r="A1299" s="2" t="s">
        <v>1973</v>
      </c>
      <c r="B1299" s="2" t="s">
        <v>624</v>
      </c>
      <c r="C1299" s="2" t="s">
        <v>66</v>
      </c>
      <c r="D1299" s="1">
        <v>10.99</v>
      </c>
      <c r="E1299" s="2" t="str">
        <f>VLOOKUP(C1299,'Category Look Up'!$B:$C,2,FALSE)</f>
        <v>Electronics</v>
      </c>
      <c r="F1299" s="2">
        <f>VLOOKUP(C1299,'Sales Data'!$A:$B,2,FALSE)</f>
        <v>176</v>
      </c>
      <c r="G1299" s="1">
        <f t="shared" si="28"/>
        <v>1934.24</v>
      </c>
    </row>
    <row r="1300" spans="1:7" x14ac:dyDescent="0.25">
      <c r="A1300" s="2" t="s">
        <v>1973</v>
      </c>
      <c r="B1300" s="2" t="s">
        <v>993</v>
      </c>
      <c r="C1300" s="2" t="s">
        <v>261</v>
      </c>
      <c r="D1300" s="1">
        <v>11</v>
      </c>
      <c r="E1300" s="2" t="str">
        <f>VLOOKUP(C1300,'Category Look Up'!$B:$C,2,FALSE)</f>
        <v>Electronics</v>
      </c>
      <c r="F1300" s="2">
        <f>VLOOKUP(C1300,'Sales Data'!$A:$B,2,FALSE)</f>
        <v>174</v>
      </c>
      <c r="G1300" s="1">
        <f t="shared" si="28"/>
        <v>1914</v>
      </c>
    </row>
    <row r="1301" spans="1:7" x14ac:dyDescent="0.25">
      <c r="A1301" s="2" t="s">
        <v>1973</v>
      </c>
      <c r="B1301" s="2" t="s">
        <v>538</v>
      </c>
      <c r="C1301" s="2" t="s">
        <v>23</v>
      </c>
      <c r="D1301" s="1">
        <v>5.79</v>
      </c>
      <c r="E1301" s="2" t="str">
        <f>VLOOKUP(C1301,'Category Look Up'!$B:$C,2,FALSE)</f>
        <v>Home</v>
      </c>
      <c r="F1301" s="2">
        <f>VLOOKUP(C1301,'Sales Data'!$A:$B,2,FALSE)</f>
        <v>330</v>
      </c>
      <c r="G1301" s="1">
        <f t="shared" si="28"/>
        <v>1910.7</v>
      </c>
    </row>
    <row r="1302" spans="1:7" x14ac:dyDescent="0.25">
      <c r="A1302" s="2" t="s">
        <v>1973</v>
      </c>
      <c r="B1302" s="2" t="s">
        <v>696</v>
      </c>
      <c r="C1302" s="2" t="s">
        <v>102</v>
      </c>
      <c r="D1302" s="1">
        <v>11.99</v>
      </c>
      <c r="E1302" s="2" t="str">
        <f>VLOOKUP(C1302,'Category Look Up'!$B:$C,2,FALSE)</f>
        <v>Electronics</v>
      </c>
      <c r="F1302" s="2">
        <f>VLOOKUP(C1302,'Sales Data'!$A:$B,2,FALSE)</f>
        <v>159</v>
      </c>
      <c r="G1302" s="1">
        <f t="shared" si="28"/>
        <v>1906.41</v>
      </c>
    </row>
    <row r="1303" spans="1:7" x14ac:dyDescent="0.25">
      <c r="A1303" s="2" t="s">
        <v>1975</v>
      </c>
      <c r="B1303" s="2" t="s">
        <v>880</v>
      </c>
      <c r="C1303" s="2" t="s">
        <v>204</v>
      </c>
      <c r="D1303" s="1">
        <v>11.65720371516907</v>
      </c>
      <c r="E1303" s="2" t="str">
        <f>VLOOKUP(C1303,'Category Look Up'!$B:$C,2,FALSE)</f>
        <v>Electronics</v>
      </c>
      <c r="F1303" s="2">
        <f>VLOOKUP(C1303,'Sales Data'!$A:$B,2,FALSE)</f>
        <v>163</v>
      </c>
      <c r="G1303" s="1">
        <f t="shared" si="28"/>
        <v>1900.1242055725584</v>
      </c>
    </row>
    <row r="1304" spans="1:7" x14ac:dyDescent="0.25">
      <c r="A1304" s="2" t="s">
        <v>1973</v>
      </c>
      <c r="B1304" s="2" t="s">
        <v>847</v>
      </c>
      <c r="C1304" s="2" t="s">
        <v>188</v>
      </c>
      <c r="D1304" s="1">
        <v>5.59</v>
      </c>
      <c r="E1304" s="2" t="str">
        <f>VLOOKUP(C1304,'Category Look Up'!$B:$C,2,FALSE)</f>
        <v>Home</v>
      </c>
      <c r="F1304" s="2">
        <f>VLOOKUP(C1304,'Sales Data'!$A:$B,2,FALSE)</f>
        <v>334</v>
      </c>
      <c r="G1304" s="1">
        <f t="shared" si="28"/>
        <v>1867.06</v>
      </c>
    </row>
    <row r="1305" spans="1:7" x14ac:dyDescent="0.25">
      <c r="A1305" s="2" t="s">
        <v>1975</v>
      </c>
      <c r="B1305" s="2" t="s">
        <v>1215</v>
      </c>
      <c r="C1305" s="2" t="s">
        <v>372</v>
      </c>
      <c r="D1305" s="1">
        <v>10.575989658306289</v>
      </c>
      <c r="E1305" s="2" t="str">
        <f>VLOOKUP(C1305,'Category Look Up'!$B:$C,2,FALSE)</f>
        <v>Electronics</v>
      </c>
      <c r="F1305" s="2">
        <f>VLOOKUP(C1305,'Sales Data'!$A:$B,2,FALSE)</f>
        <v>176</v>
      </c>
      <c r="G1305" s="1">
        <f t="shared" si="28"/>
        <v>1861.3741798619069</v>
      </c>
    </row>
    <row r="1306" spans="1:7" x14ac:dyDescent="0.25">
      <c r="A1306" s="2" t="s">
        <v>1974</v>
      </c>
      <c r="B1306" s="2" t="s">
        <v>1640</v>
      </c>
      <c r="C1306" s="2" t="s">
        <v>162</v>
      </c>
      <c r="D1306" s="1">
        <v>10.637698359509637</v>
      </c>
      <c r="E1306" s="2" t="str">
        <f>VLOOKUP(C1306,'Category Look Up'!$B:$C,2,FALSE)</f>
        <v>Electronics</v>
      </c>
      <c r="F1306" s="2">
        <f>VLOOKUP(C1306,'Sales Data'!$A:$B,2,FALSE)</f>
        <v>174</v>
      </c>
      <c r="G1306" s="1">
        <f t="shared" si="28"/>
        <v>1850.9595145546768</v>
      </c>
    </row>
    <row r="1307" spans="1:7" x14ac:dyDescent="0.25">
      <c r="A1307" s="2" t="s">
        <v>1974</v>
      </c>
      <c r="B1307" s="2" t="s">
        <v>1726</v>
      </c>
      <c r="C1307" s="2" t="s">
        <v>248</v>
      </c>
      <c r="D1307" s="1">
        <v>5.4730589430206082</v>
      </c>
      <c r="E1307" s="2" t="str">
        <f>VLOOKUP(C1307,'Category Look Up'!$B:$C,2,FALSE)</f>
        <v>Home</v>
      </c>
      <c r="F1307" s="2">
        <f>VLOOKUP(C1307,'Sales Data'!$A:$B,2,FALSE)</f>
        <v>338</v>
      </c>
      <c r="G1307" s="1">
        <f t="shared" si="28"/>
        <v>1849.8939227409655</v>
      </c>
    </row>
    <row r="1308" spans="1:7" x14ac:dyDescent="0.25">
      <c r="A1308" s="2" t="s">
        <v>1975</v>
      </c>
      <c r="B1308" s="2" t="s">
        <v>994</v>
      </c>
      <c r="C1308" s="2" t="s">
        <v>261</v>
      </c>
      <c r="D1308" s="1">
        <v>10.595312932347982</v>
      </c>
      <c r="E1308" s="2" t="str">
        <f>VLOOKUP(C1308,'Category Look Up'!$B:$C,2,FALSE)</f>
        <v>Electronics</v>
      </c>
      <c r="F1308" s="2">
        <f>VLOOKUP(C1308,'Sales Data'!$A:$B,2,FALSE)</f>
        <v>174</v>
      </c>
      <c r="G1308" s="1">
        <f t="shared" si="28"/>
        <v>1843.5844502285488</v>
      </c>
    </row>
    <row r="1309" spans="1:7" x14ac:dyDescent="0.25">
      <c r="A1309" s="2" t="s">
        <v>1974</v>
      </c>
      <c r="B1309" s="2" t="s">
        <v>1508</v>
      </c>
      <c r="C1309" s="2" t="s">
        <v>30</v>
      </c>
      <c r="D1309" s="1">
        <v>10.284260984371516</v>
      </c>
      <c r="E1309" s="2" t="str">
        <f>VLOOKUP(C1309,'Category Look Up'!$B:$C,2,FALSE)</f>
        <v>Electronics</v>
      </c>
      <c r="F1309" s="2">
        <f>VLOOKUP(C1309,'Sales Data'!$A:$B,2,FALSE)</f>
        <v>178</v>
      </c>
      <c r="G1309" s="1">
        <f t="shared" si="28"/>
        <v>1830.5984552181299</v>
      </c>
    </row>
    <row r="1310" spans="1:7" x14ac:dyDescent="0.25">
      <c r="A1310" s="2" t="s">
        <v>1974</v>
      </c>
      <c r="B1310" s="2" t="s">
        <v>1700</v>
      </c>
      <c r="C1310" s="2" t="s">
        <v>222</v>
      </c>
      <c r="D1310" s="1">
        <v>11.436199855955943</v>
      </c>
      <c r="E1310" s="2" t="str">
        <f>VLOOKUP(C1310,'Category Look Up'!$B:$C,2,FALSE)</f>
        <v>Electronics</v>
      </c>
      <c r="F1310" s="2">
        <f>VLOOKUP(C1310,'Sales Data'!$A:$B,2,FALSE)</f>
        <v>160</v>
      </c>
      <c r="G1310" s="1">
        <f t="shared" si="28"/>
        <v>1829.7919769529508</v>
      </c>
    </row>
    <row r="1311" spans="1:7" x14ac:dyDescent="0.25">
      <c r="A1311" s="2" t="s">
        <v>1973</v>
      </c>
      <c r="B1311" s="2" t="s">
        <v>751</v>
      </c>
      <c r="C1311" s="2" t="s">
        <v>140</v>
      </c>
      <c r="D1311" s="1">
        <v>5.79</v>
      </c>
      <c r="E1311" s="2" t="str">
        <f>VLOOKUP(C1311,'Category Look Up'!$B:$C,2,FALSE)</f>
        <v>Home</v>
      </c>
      <c r="F1311" s="2">
        <f>VLOOKUP(C1311,'Sales Data'!$A:$B,2,FALSE)</f>
        <v>314</v>
      </c>
      <c r="G1311" s="1">
        <f t="shared" si="28"/>
        <v>1818.06</v>
      </c>
    </row>
    <row r="1312" spans="1:7" x14ac:dyDescent="0.25">
      <c r="A1312" s="2" t="s">
        <v>1975</v>
      </c>
      <c r="B1312" s="2" t="s">
        <v>922</v>
      </c>
      <c r="C1312" s="2" t="s">
        <v>225</v>
      </c>
      <c r="D1312" s="1">
        <v>9.4536663308414379</v>
      </c>
      <c r="E1312" s="2" t="str">
        <f>VLOOKUP(C1312,'Category Look Up'!$B:$C,2,FALSE)</f>
        <v>Electronics</v>
      </c>
      <c r="F1312" s="2">
        <f>VLOOKUP(C1312,'Sales Data'!$A:$B,2,FALSE)</f>
        <v>191</v>
      </c>
      <c r="G1312" s="1">
        <f t="shared" si="28"/>
        <v>1805.6502691907147</v>
      </c>
    </row>
    <row r="1313" spans="1:7" x14ac:dyDescent="0.25">
      <c r="A1313" s="2" t="s">
        <v>1974</v>
      </c>
      <c r="B1313" s="2" t="s">
        <v>1925</v>
      </c>
      <c r="C1313" s="2" t="s">
        <v>447</v>
      </c>
      <c r="D1313" s="1">
        <v>9.4200606380415728</v>
      </c>
      <c r="E1313" s="2" t="str">
        <f>VLOOKUP(C1313,'Category Look Up'!$B:$C,2,FALSE)</f>
        <v>Electronics</v>
      </c>
      <c r="F1313" s="2">
        <f>VLOOKUP(C1313,'Sales Data'!$A:$B,2,FALSE)</f>
        <v>191</v>
      </c>
      <c r="G1313" s="1">
        <f t="shared" si="28"/>
        <v>1799.2315818659404</v>
      </c>
    </row>
    <row r="1314" spans="1:7" x14ac:dyDescent="0.25">
      <c r="A1314" s="2" t="s">
        <v>1975</v>
      </c>
      <c r="B1314" s="2" t="s">
        <v>1316</v>
      </c>
      <c r="C1314" s="2" t="s">
        <v>423</v>
      </c>
      <c r="D1314" s="1">
        <v>10.002965957137727</v>
      </c>
      <c r="E1314" s="2" t="str">
        <f>VLOOKUP(C1314,'Category Look Up'!$B:$C,2,FALSE)</f>
        <v>Electronics</v>
      </c>
      <c r="F1314" s="2">
        <f>VLOOKUP(C1314,'Sales Data'!$A:$B,2,FALSE)</f>
        <v>179</v>
      </c>
      <c r="G1314" s="1">
        <f t="shared" si="28"/>
        <v>1790.5309063276532</v>
      </c>
    </row>
    <row r="1315" spans="1:7" x14ac:dyDescent="0.25">
      <c r="A1315" s="2" t="s">
        <v>1974</v>
      </c>
      <c r="B1315" s="2" t="s">
        <v>1757</v>
      </c>
      <c r="C1315" s="2" t="s">
        <v>279</v>
      </c>
      <c r="D1315" s="1">
        <v>8.8796487023721138</v>
      </c>
      <c r="E1315" s="2" t="str">
        <f>VLOOKUP(C1315,'Category Look Up'!$B:$C,2,FALSE)</f>
        <v>Electronics</v>
      </c>
      <c r="F1315" s="2">
        <f>VLOOKUP(C1315,'Sales Data'!$A:$B,2,FALSE)</f>
        <v>200</v>
      </c>
      <c r="G1315" s="1">
        <f t="shared" si="28"/>
        <v>1775.9297404744227</v>
      </c>
    </row>
    <row r="1316" spans="1:7" x14ac:dyDescent="0.25">
      <c r="A1316" s="2" t="s">
        <v>1975</v>
      </c>
      <c r="B1316" s="2" t="s">
        <v>960</v>
      </c>
      <c r="C1316" s="2" t="s">
        <v>244</v>
      </c>
      <c r="D1316" s="1">
        <v>3.2265453047620887</v>
      </c>
      <c r="E1316" s="2" t="str">
        <f>VLOOKUP(C1316,'Category Look Up'!$B:$C,2,FALSE)</f>
        <v>Consumables</v>
      </c>
      <c r="F1316" s="2">
        <f>VLOOKUP(C1316,'Sales Data'!$A:$B,2,FALSE)</f>
        <v>549</v>
      </c>
      <c r="G1316" s="1">
        <f t="shared" si="28"/>
        <v>1771.3733723143866</v>
      </c>
    </row>
    <row r="1317" spans="1:7" x14ac:dyDescent="0.25">
      <c r="A1317" s="2" t="s">
        <v>1975</v>
      </c>
      <c r="B1317" s="2" t="s">
        <v>625</v>
      </c>
      <c r="C1317" s="2" t="s">
        <v>66</v>
      </c>
      <c r="D1317" s="1">
        <v>10.023253102562133</v>
      </c>
      <c r="E1317" s="2" t="str">
        <f>VLOOKUP(C1317,'Category Look Up'!$B:$C,2,FALSE)</f>
        <v>Electronics</v>
      </c>
      <c r="F1317" s="2">
        <f>VLOOKUP(C1317,'Sales Data'!$A:$B,2,FALSE)</f>
        <v>176</v>
      </c>
      <c r="G1317" s="1">
        <f t="shared" si="28"/>
        <v>1764.0925460509354</v>
      </c>
    </row>
    <row r="1318" spans="1:7" x14ac:dyDescent="0.25">
      <c r="A1318" s="2" t="s">
        <v>1974</v>
      </c>
      <c r="B1318" s="2" t="s">
        <v>1679</v>
      </c>
      <c r="C1318" s="2" t="s">
        <v>201</v>
      </c>
      <c r="D1318" s="1">
        <v>11.600645754615385</v>
      </c>
      <c r="E1318" s="2" t="str">
        <f>VLOOKUP(C1318,'Category Look Up'!$B:$C,2,FALSE)</f>
        <v>Electronics</v>
      </c>
      <c r="F1318" s="2">
        <f>VLOOKUP(C1318,'Sales Data'!$A:$B,2,FALSE)</f>
        <v>152</v>
      </c>
      <c r="G1318" s="1">
        <f t="shared" si="28"/>
        <v>1763.2981547015386</v>
      </c>
    </row>
    <row r="1319" spans="1:7" x14ac:dyDescent="0.25">
      <c r="A1319" s="2" t="s">
        <v>1974</v>
      </c>
      <c r="B1319" s="2" t="s">
        <v>1871</v>
      </c>
      <c r="C1319" s="2" t="s">
        <v>393</v>
      </c>
      <c r="D1319" s="1">
        <v>9.0747795096482857</v>
      </c>
      <c r="E1319" s="2" t="str">
        <f>VLOOKUP(C1319,'Category Look Up'!$B:$C,2,FALSE)</f>
        <v>Electronics</v>
      </c>
      <c r="F1319" s="2">
        <f>VLOOKUP(C1319,'Sales Data'!$A:$B,2,FALSE)</f>
        <v>194</v>
      </c>
      <c r="G1319" s="1">
        <f t="shared" si="28"/>
        <v>1760.5072248717674</v>
      </c>
    </row>
    <row r="1320" spans="1:7" x14ac:dyDescent="0.25">
      <c r="A1320" s="2" t="s">
        <v>1973</v>
      </c>
      <c r="B1320" s="2" t="s">
        <v>915</v>
      </c>
      <c r="C1320" s="2" t="s">
        <v>222</v>
      </c>
      <c r="D1320" s="1">
        <v>10.99</v>
      </c>
      <c r="E1320" s="2" t="str">
        <f>VLOOKUP(C1320,'Category Look Up'!$B:$C,2,FALSE)</f>
        <v>Electronics</v>
      </c>
      <c r="F1320" s="2">
        <f>VLOOKUP(C1320,'Sales Data'!$A:$B,2,FALSE)</f>
        <v>160</v>
      </c>
      <c r="G1320" s="1">
        <f t="shared" si="28"/>
        <v>1758.4</v>
      </c>
    </row>
    <row r="1321" spans="1:7" x14ac:dyDescent="0.25">
      <c r="A1321" s="2" t="s">
        <v>1975</v>
      </c>
      <c r="B1321" s="2" t="s">
        <v>1299</v>
      </c>
      <c r="C1321" s="2" t="s">
        <v>414</v>
      </c>
      <c r="D1321" s="1">
        <v>9.7343547759612541</v>
      </c>
      <c r="E1321" s="2" t="str">
        <f>VLOOKUP(C1321,'Category Look Up'!$B:$C,2,FALSE)</f>
        <v>Electronics</v>
      </c>
      <c r="F1321" s="2">
        <f>VLOOKUP(C1321,'Sales Data'!$A:$B,2,FALSE)</f>
        <v>179</v>
      </c>
      <c r="G1321" s="1">
        <f t="shared" si="28"/>
        <v>1742.4495048970646</v>
      </c>
    </row>
    <row r="1322" spans="1:7" x14ac:dyDescent="0.25">
      <c r="A1322" s="2" t="s">
        <v>1975</v>
      </c>
      <c r="B1322" s="2" t="s">
        <v>697</v>
      </c>
      <c r="C1322" s="2" t="s">
        <v>102</v>
      </c>
      <c r="D1322" s="1">
        <v>10.951500370896589</v>
      </c>
      <c r="E1322" s="2" t="str">
        <f>VLOOKUP(C1322,'Category Look Up'!$B:$C,2,FALSE)</f>
        <v>Electronics</v>
      </c>
      <c r="F1322" s="2">
        <f>VLOOKUP(C1322,'Sales Data'!$A:$B,2,FALSE)</f>
        <v>159</v>
      </c>
      <c r="G1322" s="1">
        <f t="shared" si="28"/>
        <v>1741.2885589725577</v>
      </c>
    </row>
    <row r="1323" spans="1:7" x14ac:dyDescent="0.25">
      <c r="A1323" s="2" t="s">
        <v>1973</v>
      </c>
      <c r="B1323" s="2" t="s">
        <v>795</v>
      </c>
      <c r="C1323" s="2" t="s">
        <v>162</v>
      </c>
      <c r="D1323" s="1">
        <v>9.94</v>
      </c>
      <c r="E1323" s="2" t="str">
        <f>VLOOKUP(C1323,'Category Look Up'!$B:$C,2,FALSE)</f>
        <v>Electronics</v>
      </c>
      <c r="F1323" s="2">
        <f>VLOOKUP(C1323,'Sales Data'!$A:$B,2,FALSE)</f>
        <v>174</v>
      </c>
      <c r="G1323" s="1">
        <f t="shared" si="28"/>
        <v>1729.56</v>
      </c>
    </row>
    <row r="1324" spans="1:7" x14ac:dyDescent="0.25">
      <c r="A1324" s="2" t="s">
        <v>1975</v>
      </c>
      <c r="B1324" s="2" t="s">
        <v>679</v>
      </c>
      <c r="C1324" s="2" t="s">
        <v>93</v>
      </c>
      <c r="D1324" s="1">
        <v>9.1380557267106681</v>
      </c>
      <c r="E1324" s="2" t="str">
        <f>VLOOKUP(C1324,'Category Look Up'!$B:$C,2,FALSE)</f>
        <v>Electronics</v>
      </c>
      <c r="F1324" s="2">
        <f>VLOOKUP(C1324,'Sales Data'!$A:$B,2,FALSE)</f>
        <v>189</v>
      </c>
      <c r="G1324" s="1">
        <f t="shared" si="28"/>
        <v>1727.0925323483164</v>
      </c>
    </row>
    <row r="1325" spans="1:7" x14ac:dyDescent="0.25">
      <c r="A1325" s="2" t="s">
        <v>1974</v>
      </c>
      <c r="B1325" s="2" t="s">
        <v>1520</v>
      </c>
      <c r="C1325" s="2" t="s">
        <v>42</v>
      </c>
      <c r="D1325" s="1">
        <v>8.7424233151316315</v>
      </c>
      <c r="E1325" s="2" t="str">
        <f>VLOOKUP(C1325,'Category Look Up'!$B:$C,2,FALSE)</f>
        <v>Electronics</v>
      </c>
      <c r="F1325" s="2">
        <f>VLOOKUP(C1325,'Sales Data'!$A:$B,2,FALSE)</f>
        <v>196</v>
      </c>
      <c r="G1325" s="1">
        <f t="shared" si="28"/>
        <v>1713.5149697657998</v>
      </c>
    </row>
    <row r="1326" spans="1:7" x14ac:dyDescent="0.25">
      <c r="A1326" s="2" t="s">
        <v>1975</v>
      </c>
      <c r="B1326" s="2" t="s">
        <v>613</v>
      </c>
      <c r="C1326" s="2" t="s">
        <v>60</v>
      </c>
      <c r="D1326" s="1">
        <v>9.2787758534287139</v>
      </c>
      <c r="E1326" s="2" t="str">
        <f>VLOOKUP(C1326,'Category Look Up'!$B:$C,2,FALSE)</f>
        <v>Electronics</v>
      </c>
      <c r="F1326" s="2">
        <f>VLOOKUP(C1326,'Sales Data'!$A:$B,2,FALSE)</f>
        <v>182</v>
      </c>
      <c r="G1326" s="1">
        <f t="shared" si="28"/>
        <v>1688.737205324026</v>
      </c>
    </row>
    <row r="1327" spans="1:7" x14ac:dyDescent="0.25">
      <c r="A1327" s="2" t="s">
        <v>1973</v>
      </c>
      <c r="B1327" s="2" t="s">
        <v>967</v>
      </c>
      <c r="C1327" s="2" t="s">
        <v>248</v>
      </c>
      <c r="D1327" s="1">
        <v>4.99</v>
      </c>
      <c r="E1327" s="2" t="str">
        <f>VLOOKUP(C1327,'Category Look Up'!$B:$C,2,FALSE)</f>
        <v>Home</v>
      </c>
      <c r="F1327" s="2">
        <f>VLOOKUP(C1327,'Sales Data'!$A:$B,2,FALSE)</f>
        <v>338</v>
      </c>
      <c r="G1327" s="1">
        <f t="shared" si="28"/>
        <v>1686.6200000000001</v>
      </c>
    </row>
    <row r="1328" spans="1:7" x14ac:dyDescent="0.25">
      <c r="A1328" s="2" t="s">
        <v>1975</v>
      </c>
      <c r="B1328" s="2" t="s">
        <v>517</v>
      </c>
      <c r="C1328" s="2" t="s">
        <v>12</v>
      </c>
      <c r="D1328" s="1">
        <v>11.148718483499259</v>
      </c>
      <c r="E1328" s="2" t="str">
        <f>VLOOKUP(C1328,'Category Look Up'!$B:$C,2,FALSE)</f>
        <v>Electronics</v>
      </c>
      <c r="F1328" s="2">
        <f>VLOOKUP(C1328,'Sales Data'!$A:$B,2,FALSE)</f>
        <v>150</v>
      </c>
      <c r="G1328" s="1">
        <f t="shared" si="28"/>
        <v>1672.3077725248888</v>
      </c>
    </row>
    <row r="1329" spans="1:7" x14ac:dyDescent="0.25">
      <c r="A1329" s="2" t="s">
        <v>1973</v>
      </c>
      <c r="B1329" s="2" t="s">
        <v>873</v>
      </c>
      <c r="C1329" s="2" t="s">
        <v>201</v>
      </c>
      <c r="D1329" s="1">
        <v>11</v>
      </c>
      <c r="E1329" s="2" t="str">
        <f>VLOOKUP(C1329,'Category Look Up'!$B:$C,2,FALSE)</f>
        <v>Electronics</v>
      </c>
      <c r="F1329" s="2">
        <f>VLOOKUP(C1329,'Sales Data'!$A:$B,2,FALSE)</f>
        <v>152</v>
      </c>
      <c r="G1329" s="1">
        <f t="shared" si="28"/>
        <v>1672</v>
      </c>
    </row>
    <row r="1330" spans="1:7" x14ac:dyDescent="0.25">
      <c r="A1330" s="2" t="s">
        <v>1975</v>
      </c>
      <c r="B1330" s="2" t="s">
        <v>1326</v>
      </c>
      <c r="C1330" s="2" t="s">
        <v>428</v>
      </c>
      <c r="D1330" s="1">
        <v>5.3648343160419474</v>
      </c>
      <c r="E1330" s="2" t="str">
        <f>VLOOKUP(C1330,'Category Look Up'!$B:$C,2,FALSE)</f>
        <v>Home</v>
      </c>
      <c r="F1330" s="2">
        <f>VLOOKUP(C1330,'Sales Data'!$A:$B,2,FALSE)</f>
        <v>311</v>
      </c>
      <c r="G1330" s="1">
        <f t="shared" si="28"/>
        <v>1668.4634722890457</v>
      </c>
    </row>
    <row r="1331" spans="1:7" x14ac:dyDescent="0.25">
      <c r="A1331" s="2" t="s">
        <v>1974</v>
      </c>
      <c r="B1331" s="2" t="s">
        <v>1673</v>
      </c>
      <c r="C1331" s="2" t="s">
        <v>195</v>
      </c>
      <c r="D1331" s="1">
        <v>9.412465909786297</v>
      </c>
      <c r="E1331" s="2" t="str">
        <f>VLOOKUP(C1331,'Category Look Up'!$B:$C,2,FALSE)</f>
        <v>Electronics</v>
      </c>
      <c r="F1331" s="2">
        <f>VLOOKUP(C1331,'Sales Data'!$A:$B,2,FALSE)</f>
        <v>177</v>
      </c>
      <c r="G1331" s="1">
        <f t="shared" si="28"/>
        <v>1666.0064660321746</v>
      </c>
    </row>
    <row r="1332" spans="1:7" x14ac:dyDescent="0.25">
      <c r="A1332" s="2" t="s">
        <v>1973</v>
      </c>
      <c r="B1332" s="2" t="s">
        <v>1094</v>
      </c>
      <c r="C1332" s="2" t="s">
        <v>312</v>
      </c>
      <c r="D1332" s="1">
        <v>9.99</v>
      </c>
      <c r="E1332" s="2" t="str">
        <f>VLOOKUP(C1332,'Category Look Up'!$B:$C,2,FALSE)</f>
        <v>Electronics</v>
      </c>
      <c r="F1332" s="2">
        <f>VLOOKUP(C1332,'Sales Data'!$A:$B,2,FALSE)</f>
        <v>166</v>
      </c>
      <c r="G1332" s="1">
        <f t="shared" si="28"/>
        <v>1658.3400000000001</v>
      </c>
    </row>
    <row r="1333" spans="1:7" x14ac:dyDescent="0.25">
      <c r="A1333" s="2" t="s">
        <v>1974</v>
      </c>
      <c r="B1333" s="2" t="s">
        <v>1646</v>
      </c>
      <c r="C1333" s="2" t="s">
        <v>168</v>
      </c>
      <c r="D1333" s="1">
        <v>10.088511320588827</v>
      </c>
      <c r="E1333" s="2" t="str">
        <f>VLOOKUP(C1333,'Category Look Up'!$B:$C,2,FALSE)</f>
        <v>Electronics</v>
      </c>
      <c r="F1333" s="2">
        <f>VLOOKUP(C1333,'Sales Data'!$A:$B,2,FALSE)</f>
        <v>163</v>
      </c>
      <c r="G1333" s="1">
        <f t="shared" si="28"/>
        <v>1644.4273452559787</v>
      </c>
    </row>
    <row r="1334" spans="1:7" x14ac:dyDescent="0.25">
      <c r="A1334" s="2" t="s">
        <v>1974</v>
      </c>
      <c r="B1334" s="2" t="s">
        <v>1599</v>
      </c>
      <c r="C1334" s="2" t="s">
        <v>121</v>
      </c>
      <c r="D1334" s="1">
        <v>4.4943584965420245</v>
      </c>
      <c r="E1334" s="2" t="str">
        <f>VLOOKUP(C1334,'Category Look Up'!$B:$C,2,FALSE)</f>
        <v>Consumables</v>
      </c>
      <c r="F1334" s="2">
        <f>VLOOKUP(C1334,'Sales Data'!$A:$B,2,FALSE)</f>
        <v>361</v>
      </c>
      <c r="G1334" s="1">
        <f t="shared" si="28"/>
        <v>1622.4634172516708</v>
      </c>
    </row>
    <row r="1335" spans="1:7" x14ac:dyDescent="0.25">
      <c r="A1335" s="2" t="s">
        <v>1974</v>
      </c>
      <c r="B1335" s="2" t="s">
        <v>1919</v>
      </c>
      <c r="C1335" s="2" t="s">
        <v>441</v>
      </c>
      <c r="D1335" s="1">
        <v>10.283346851623991</v>
      </c>
      <c r="E1335" s="2" t="str">
        <f>VLOOKUP(C1335,'Category Look Up'!$B:$C,2,FALSE)</f>
        <v>Electronics</v>
      </c>
      <c r="F1335" s="2">
        <f>VLOOKUP(C1335,'Sales Data'!$A:$B,2,FALSE)</f>
        <v>154</v>
      </c>
      <c r="G1335" s="1">
        <f t="shared" si="28"/>
        <v>1583.6354151500946</v>
      </c>
    </row>
    <row r="1336" spans="1:7" x14ac:dyDescent="0.25">
      <c r="A1336" s="2" t="s">
        <v>1975</v>
      </c>
      <c r="B1336" s="2" t="s">
        <v>721</v>
      </c>
      <c r="C1336" s="2" t="s">
        <v>114</v>
      </c>
      <c r="D1336" s="1">
        <v>9.0447400322839968</v>
      </c>
      <c r="E1336" s="2" t="str">
        <f>VLOOKUP(C1336,'Category Look Up'!$B:$C,2,FALSE)</f>
        <v>Electronics</v>
      </c>
      <c r="F1336" s="2">
        <f>VLOOKUP(C1336,'Sales Data'!$A:$B,2,FALSE)</f>
        <v>175</v>
      </c>
      <c r="G1336" s="1">
        <f t="shared" si="28"/>
        <v>1582.8295056496995</v>
      </c>
    </row>
    <row r="1337" spans="1:7" x14ac:dyDescent="0.25">
      <c r="A1337" s="2" t="s">
        <v>1974</v>
      </c>
      <c r="B1337" s="2" t="s">
        <v>1493</v>
      </c>
      <c r="C1337" s="2" t="s">
        <v>15</v>
      </c>
      <c r="D1337" s="1">
        <v>9.3445790198632448</v>
      </c>
      <c r="E1337" s="2" t="str">
        <f>VLOOKUP(C1337,'Category Look Up'!$B:$C,2,FALSE)</f>
        <v>Electronics</v>
      </c>
      <c r="F1337" s="2">
        <f>VLOOKUP(C1337,'Sales Data'!$A:$B,2,FALSE)</f>
        <v>168</v>
      </c>
      <c r="G1337" s="1">
        <f t="shared" si="28"/>
        <v>1569.8892753370251</v>
      </c>
    </row>
    <row r="1338" spans="1:7" x14ac:dyDescent="0.25">
      <c r="A1338" s="2" t="s">
        <v>1973</v>
      </c>
      <c r="B1338" s="2" t="s">
        <v>783</v>
      </c>
      <c r="C1338" s="2" t="s">
        <v>156</v>
      </c>
      <c r="D1338" s="1">
        <v>9.32</v>
      </c>
      <c r="E1338" s="2" t="str">
        <f>VLOOKUP(C1338,'Category Look Up'!$B:$C,2,FALSE)</f>
        <v>Electronics</v>
      </c>
      <c r="F1338" s="2">
        <f>VLOOKUP(C1338,'Sales Data'!$A:$B,2,FALSE)</f>
        <v>168</v>
      </c>
      <c r="G1338" s="1">
        <f t="shared" si="28"/>
        <v>1565.76</v>
      </c>
    </row>
    <row r="1339" spans="1:7" x14ac:dyDescent="0.25">
      <c r="A1339" s="2" t="s">
        <v>1973</v>
      </c>
      <c r="B1339" s="2" t="s">
        <v>1325</v>
      </c>
      <c r="C1339" s="2" t="s">
        <v>428</v>
      </c>
      <c r="D1339" s="1">
        <v>4.99</v>
      </c>
      <c r="E1339" s="2" t="str">
        <f>VLOOKUP(C1339,'Category Look Up'!$B:$C,2,FALSE)</f>
        <v>Home</v>
      </c>
      <c r="F1339" s="2">
        <f>VLOOKUP(C1339,'Sales Data'!$A:$B,2,FALSE)</f>
        <v>311</v>
      </c>
      <c r="G1339" s="1">
        <f t="shared" si="28"/>
        <v>1551.89</v>
      </c>
    </row>
    <row r="1340" spans="1:7" x14ac:dyDescent="0.25">
      <c r="A1340" s="2" t="s">
        <v>1973</v>
      </c>
      <c r="B1340" s="2" t="s">
        <v>1256</v>
      </c>
      <c r="C1340" s="2" t="s">
        <v>393</v>
      </c>
      <c r="D1340" s="1">
        <v>7.99</v>
      </c>
      <c r="E1340" s="2" t="str">
        <f>VLOOKUP(C1340,'Category Look Up'!$B:$C,2,FALSE)</f>
        <v>Electronics</v>
      </c>
      <c r="F1340" s="2">
        <f>VLOOKUP(C1340,'Sales Data'!$A:$B,2,FALSE)</f>
        <v>194</v>
      </c>
      <c r="G1340" s="1">
        <f t="shared" si="28"/>
        <v>1550.06</v>
      </c>
    </row>
    <row r="1341" spans="1:7" x14ac:dyDescent="0.25">
      <c r="A1341" s="2" t="s">
        <v>1973</v>
      </c>
      <c r="B1341" s="2" t="s">
        <v>1351</v>
      </c>
      <c r="C1341" s="2" t="s">
        <v>441</v>
      </c>
      <c r="D1341" s="1">
        <v>10</v>
      </c>
      <c r="E1341" s="2" t="str">
        <f>VLOOKUP(C1341,'Category Look Up'!$B:$C,2,FALSE)</f>
        <v>Electronics</v>
      </c>
      <c r="F1341" s="2">
        <f>VLOOKUP(C1341,'Sales Data'!$A:$B,2,FALSE)</f>
        <v>154</v>
      </c>
      <c r="G1341" s="1">
        <f t="shared" si="28"/>
        <v>1540</v>
      </c>
    </row>
    <row r="1342" spans="1:7" x14ac:dyDescent="0.25">
      <c r="A1342" s="2" t="s">
        <v>1973</v>
      </c>
      <c r="B1342" s="2" t="s">
        <v>576</v>
      </c>
      <c r="C1342" s="2" t="s">
        <v>42</v>
      </c>
      <c r="D1342" s="1">
        <v>7.8</v>
      </c>
      <c r="E1342" s="2" t="str">
        <f>VLOOKUP(C1342,'Category Look Up'!$B:$C,2,FALSE)</f>
        <v>Electronics</v>
      </c>
      <c r="F1342" s="2">
        <f>VLOOKUP(C1342,'Sales Data'!$A:$B,2,FALSE)</f>
        <v>196</v>
      </c>
      <c r="G1342" s="1">
        <f t="shared" si="28"/>
        <v>1528.8</v>
      </c>
    </row>
    <row r="1343" spans="1:7" x14ac:dyDescent="0.25">
      <c r="A1343" s="2" t="s">
        <v>1974</v>
      </c>
      <c r="B1343" s="2" t="s">
        <v>1617</v>
      </c>
      <c r="C1343" s="2" t="s">
        <v>139</v>
      </c>
      <c r="D1343" s="1">
        <v>6.8338019416871667</v>
      </c>
      <c r="E1343" s="2" t="str">
        <f>VLOOKUP(C1343,'Category Look Up'!$B:$C,2,FALSE)</f>
        <v>Consumables</v>
      </c>
      <c r="F1343" s="2">
        <f>VLOOKUP(C1343,'Sales Data'!$A:$B,2,FALSE)</f>
        <v>223</v>
      </c>
      <c r="G1343" s="1">
        <f t="shared" si="28"/>
        <v>1523.9378329962383</v>
      </c>
    </row>
    <row r="1344" spans="1:7" x14ac:dyDescent="0.25">
      <c r="A1344" s="2" t="s">
        <v>1974</v>
      </c>
      <c r="B1344" s="2" t="s">
        <v>1499</v>
      </c>
      <c r="C1344" s="2" t="s">
        <v>21</v>
      </c>
      <c r="D1344" s="1">
        <v>9.7089218595862103</v>
      </c>
      <c r="E1344" s="2" t="str">
        <f>VLOOKUP(C1344,'Category Look Up'!$B:$C,2,FALSE)</f>
        <v>Electronics</v>
      </c>
      <c r="F1344" s="2">
        <f>VLOOKUP(C1344,'Sales Data'!$A:$B,2,FALSE)</f>
        <v>156</v>
      </c>
      <c r="G1344" s="1">
        <f t="shared" si="28"/>
        <v>1514.5918100954489</v>
      </c>
    </row>
    <row r="1345" spans="1:7" x14ac:dyDescent="0.25">
      <c r="A1345" s="2" t="s">
        <v>1973</v>
      </c>
      <c r="B1345" s="2" t="s">
        <v>807</v>
      </c>
      <c r="C1345" s="2" t="s">
        <v>168</v>
      </c>
      <c r="D1345" s="1">
        <v>9.27</v>
      </c>
      <c r="E1345" s="2" t="str">
        <f>VLOOKUP(C1345,'Category Look Up'!$B:$C,2,FALSE)</f>
        <v>Electronics</v>
      </c>
      <c r="F1345" s="2">
        <f>VLOOKUP(C1345,'Sales Data'!$A:$B,2,FALSE)</f>
        <v>163</v>
      </c>
      <c r="G1345" s="1">
        <f t="shared" si="28"/>
        <v>1511.01</v>
      </c>
    </row>
    <row r="1346" spans="1:7" x14ac:dyDescent="0.25">
      <c r="A1346" s="2" t="s">
        <v>1973</v>
      </c>
      <c r="B1346" s="2" t="s">
        <v>861</v>
      </c>
      <c r="C1346" s="2" t="s">
        <v>195</v>
      </c>
      <c r="D1346" s="1">
        <v>8.48</v>
      </c>
      <c r="E1346" s="2" t="str">
        <f>VLOOKUP(C1346,'Category Look Up'!$B:$C,2,FALSE)</f>
        <v>Electronics</v>
      </c>
      <c r="F1346" s="2">
        <f>VLOOKUP(C1346,'Sales Data'!$A:$B,2,FALSE)</f>
        <v>177</v>
      </c>
      <c r="G1346" s="1">
        <f t="shared" ref="G1346:G1409" si="29">D1346*F1346</f>
        <v>1500.96</v>
      </c>
    </row>
    <row r="1347" spans="1:7" x14ac:dyDescent="0.25">
      <c r="A1347" s="2" t="s">
        <v>1974</v>
      </c>
      <c r="B1347" s="2" t="s">
        <v>1526</v>
      </c>
      <c r="C1347" s="2" t="s">
        <v>48</v>
      </c>
      <c r="D1347" s="1">
        <v>9.0820047290461883</v>
      </c>
      <c r="E1347" s="2" t="str">
        <f>VLOOKUP(C1347,'Category Look Up'!$B:$C,2,FALSE)</f>
        <v>Electronics</v>
      </c>
      <c r="F1347" s="2">
        <f>VLOOKUP(C1347,'Sales Data'!$A:$B,2,FALSE)</f>
        <v>165</v>
      </c>
      <c r="G1347" s="1">
        <f t="shared" si="29"/>
        <v>1498.5307802926211</v>
      </c>
    </row>
    <row r="1348" spans="1:7" x14ac:dyDescent="0.25">
      <c r="A1348" s="2" t="s">
        <v>1975</v>
      </c>
      <c r="B1348" s="2" t="s">
        <v>732</v>
      </c>
      <c r="C1348" s="2" t="s">
        <v>121</v>
      </c>
      <c r="D1348" s="1">
        <v>4.1364101390031083</v>
      </c>
      <c r="E1348" s="2" t="str">
        <f>VLOOKUP(C1348,'Category Look Up'!$B:$C,2,FALSE)</f>
        <v>Consumables</v>
      </c>
      <c r="F1348" s="2">
        <f>VLOOKUP(C1348,'Sales Data'!$A:$B,2,FALSE)</f>
        <v>361</v>
      </c>
      <c r="G1348" s="1">
        <f t="shared" si="29"/>
        <v>1493.244060180122</v>
      </c>
    </row>
    <row r="1349" spans="1:7" x14ac:dyDescent="0.25">
      <c r="A1349" s="2" t="s">
        <v>1975</v>
      </c>
      <c r="B1349" s="2" t="s">
        <v>731</v>
      </c>
      <c r="C1349" s="2" t="s">
        <v>120</v>
      </c>
      <c r="D1349" s="1">
        <v>3.5905373523086221</v>
      </c>
      <c r="E1349" s="2" t="str">
        <f>VLOOKUP(C1349,'Category Look Up'!$B:$C,2,FALSE)</f>
        <v>Electronics</v>
      </c>
      <c r="F1349" s="2">
        <f>VLOOKUP(C1349,'Sales Data'!$A:$B,2,FALSE)</f>
        <v>413</v>
      </c>
      <c r="G1349" s="1">
        <f t="shared" si="29"/>
        <v>1482.891926503461</v>
      </c>
    </row>
    <row r="1350" spans="1:7" x14ac:dyDescent="0.25">
      <c r="A1350" s="2" t="s">
        <v>1973</v>
      </c>
      <c r="B1350" s="2" t="s">
        <v>1363</v>
      </c>
      <c r="C1350" s="2" t="s">
        <v>447</v>
      </c>
      <c r="D1350" s="1">
        <v>7.72</v>
      </c>
      <c r="E1350" s="2" t="str">
        <f>VLOOKUP(C1350,'Category Look Up'!$B:$C,2,FALSE)</f>
        <v>Electronics</v>
      </c>
      <c r="F1350" s="2">
        <f>VLOOKUP(C1350,'Sales Data'!$A:$B,2,FALSE)</f>
        <v>191</v>
      </c>
      <c r="G1350" s="1">
        <f t="shared" si="29"/>
        <v>1474.52</v>
      </c>
    </row>
    <row r="1351" spans="1:7" x14ac:dyDescent="0.25">
      <c r="A1351" s="2" t="s">
        <v>1974</v>
      </c>
      <c r="B1351" s="2" t="s">
        <v>1727</v>
      </c>
      <c r="C1351" s="2" t="s">
        <v>249</v>
      </c>
      <c r="D1351" s="1">
        <v>4.5907790567390361</v>
      </c>
      <c r="E1351" s="2" t="str">
        <f>VLOOKUP(C1351,'Category Look Up'!$B:$C,2,FALSE)</f>
        <v>Electronics</v>
      </c>
      <c r="F1351" s="2">
        <f>VLOOKUP(C1351,'Sales Data'!$A:$B,2,FALSE)</f>
        <v>318</v>
      </c>
      <c r="G1351" s="1">
        <f t="shared" si="29"/>
        <v>1459.8677400430136</v>
      </c>
    </row>
    <row r="1352" spans="1:7" x14ac:dyDescent="0.25">
      <c r="A1352" s="2" t="s">
        <v>1974</v>
      </c>
      <c r="B1352" s="2" t="s">
        <v>1541</v>
      </c>
      <c r="C1352" s="2" t="s">
        <v>63</v>
      </c>
      <c r="D1352" s="1">
        <v>8.1999266647245541</v>
      </c>
      <c r="E1352" s="2" t="str">
        <f>VLOOKUP(C1352,'Category Look Up'!$B:$C,2,FALSE)</f>
        <v>Electronics</v>
      </c>
      <c r="F1352" s="2">
        <f>VLOOKUP(C1352,'Sales Data'!$A:$B,2,FALSE)</f>
        <v>177</v>
      </c>
      <c r="G1352" s="1">
        <f t="shared" si="29"/>
        <v>1451.3870196562461</v>
      </c>
    </row>
    <row r="1353" spans="1:7" x14ac:dyDescent="0.25">
      <c r="A1353" s="2" t="s">
        <v>1973</v>
      </c>
      <c r="B1353" s="2" t="s">
        <v>618</v>
      </c>
      <c r="C1353" s="2" t="s">
        <v>63</v>
      </c>
      <c r="D1353" s="1">
        <v>8.19</v>
      </c>
      <c r="E1353" s="2" t="str">
        <f>VLOOKUP(C1353,'Category Look Up'!$B:$C,2,FALSE)</f>
        <v>Electronics</v>
      </c>
      <c r="F1353" s="2">
        <f>VLOOKUP(C1353,'Sales Data'!$A:$B,2,FALSE)</f>
        <v>177</v>
      </c>
      <c r="G1353" s="1">
        <f t="shared" si="29"/>
        <v>1449.6299999999999</v>
      </c>
    </row>
    <row r="1354" spans="1:7" x14ac:dyDescent="0.25">
      <c r="A1354" s="2" t="s">
        <v>1974</v>
      </c>
      <c r="B1354" s="2" t="s">
        <v>1847</v>
      </c>
      <c r="C1354" s="2" t="s">
        <v>369</v>
      </c>
      <c r="D1354" s="1">
        <v>8.2499440304314842</v>
      </c>
      <c r="E1354" s="2" t="str">
        <f>VLOOKUP(C1354,'Category Look Up'!$B:$C,2,FALSE)</f>
        <v>Electronics</v>
      </c>
      <c r="F1354" s="2">
        <f>VLOOKUP(C1354,'Sales Data'!$A:$B,2,FALSE)</f>
        <v>174</v>
      </c>
      <c r="G1354" s="1">
        <f t="shared" si="29"/>
        <v>1435.4902612950782</v>
      </c>
    </row>
    <row r="1355" spans="1:7" x14ac:dyDescent="0.25">
      <c r="A1355" s="2" t="s">
        <v>1975</v>
      </c>
      <c r="B1355" s="2" t="s">
        <v>1179</v>
      </c>
      <c r="C1355" s="2" t="s">
        <v>354</v>
      </c>
      <c r="D1355" s="1">
        <v>7.287665510907253</v>
      </c>
      <c r="E1355" s="2" t="str">
        <f>VLOOKUP(C1355,'Category Look Up'!$B:$C,2,FALSE)</f>
        <v>Electronics</v>
      </c>
      <c r="F1355" s="2">
        <f>VLOOKUP(C1355,'Sales Data'!$A:$B,2,FALSE)</f>
        <v>196</v>
      </c>
      <c r="G1355" s="1">
        <f t="shared" si="29"/>
        <v>1428.3824401378215</v>
      </c>
    </row>
    <row r="1356" spans="1:7" x14ac:dyDescent="0.25">
      <c r="A1356" s="2" t="s">
        <v>1973</v>
      </c>
      <c r="B1356" s="2" t="s">
        <v>552</v>
      </c>
      <c r="C1356" s="2" t="s">
        <v>30</v>
      </c>
      <c r="D1356" s="1">
        <v>8</v>
      </c>
      <c r="E1356" s="2" t="str">
        <f>VLOOKUP(C1356,'Category Look Up'!$B:$C,2,FALSE)</f>
        <v>Electronics</v>
      </c>
      <c r="F1356" s="2">
        <f>VLOOKUP(C1356,'Sales Data'!$A:$B,2,FALSE)</f>
        <v>178</v>
      </c>
      <c r="G1356" s="1">
        <f t="shared" si="29"/>
        <v>1424</v>
      </c>
    </row>
    <row r="1357" spans="1:7" x14ac:dyDescent="0.25">
      <c r="A1357" s="2" t="s">
        <v>1973</v>
      </c>
      <c r="B1357" s="2" t="s">
        <v>1029</v>
      </c>
      <c r="C1357" s="2" t="s">
        <v>279</v>
      </c>
      <c r="D1357" s="1">
        <v>7.02</v>
      </c>
      <c r="E1357" s="2" t="str">
        <f>VLOOKUP(C1357,'Category Look Up'!$B:$C,2,FALSE)</f>
        <v>Electronics</v>
      </c>
      <c r="F1357" s="2">
        <f>VLOOKUP(C1357,'Sales Data'!$A:$B,2,FALSE)</f>
        <v>200</v>
      </c>
      <c r="G1357" s="1">
        <f t="shared" si="29"/>
        <v>1404</v>
      </c>
    </row>
    <row r="1358" spans="1:7" x14ac:dyDescent="0.25">
      <c r="A1358" s="2" t="s">
        <v>1973</v>
      </c>
      <c r="B1358" s="2" t="s">
        <v>534</v>
      </c>
      <c r="C1358" s="2" t="s">
        <v>21</v>
      </c>
      <c r="D1358" s="1">
        <v>8.99</v>
      </c>
      <c r="E1358" s="2" t="str">
        <f>VLOOKUP(C1358,'Category Look Up'!$B:$C,2,FALSE)</f>
        <v>Electronics</v>
      </c>
      <c r="F1358" s="2">
        <f>VLOOKUP(C1358,'Sales Data'!$A:$B,2,FALSE)</f>
        <v>156</v>
      </c>
      <c r="G1358" s="1">
        <f t="shared" si="29"/>
        <v>1402.44</v>
      </c>
    </row>
    <row r="1359" spans="1:7" x14ac:dyDescent="0.25">
      <c r="A1359" s="2" t="s">
        <v>1975</v>
      </c>
      <c r="B1359" s="2" t="s">
        <v>577</v>
      </c>
      <c r="C1359" s="2" t="s">
        <v>42</v>
      </c>
      <c r="D1359" s="1">
        <v>7.121469546373481</v>
      </c>
      <c r="E1359" s="2" t="str">
        <f>VLOOKUP(C1359,'Category Look Up'!$B:$C,2,FALSE)</f>
        <v>Electronics</v>
      </c>
      <c r="F1359" s="2">
        <f>VLOOKUP(C1359,'Sales Data'!$A:$B,2,FALSE)</f>
        <v>196</v>
      </c>
      <c r="G1359" s="1">
        <f t="shared" si="29"/>
        <v>1395.8080310892024</v>
      </c>
    </row>
    <row r="1360" spans="1:7" x14ac:dyDescent="0.25">
      <c r="A1360" s="2" t="s">
        <v>1975</v>
      </c>
      <c r="B1360" s="2" t="s">
        <v>1310</v>
      </c>
      <c r="C1360" s="2" t="s">
        <v>420</v>
      </c>
      <c r="D1360" s="1">
        <v>8.3807438617369581</v>
      </c>
      <c r="E1360" s="2" t="str">
        <f>VLOOKUP(C1360,'Category Look Up'!$B:$C,2,FALSE)</f>
        <v>Electronics</v>
      </c>
      <c r="F1360" s="2">
        <f>VLOOKUP(C1360,'Sales Data'!$A:$B,2,FALSE)</f>
        <v>165</v>
      </c>
      <c r="G1360" s="1">
        <f t="shared" si="29"/>
        <v>1382.822737186598</v>
      </c>
    </row>
    <row r="1361" spans="1:7" x14ac:dyDescent="0.25">
      <c r="A1361" s="2" t="s">
        <v>1975</v>
      </c>
      <c r="B1361" s="2" t="s">
        <v>928</v>
      </c>
      <c r="C1361" s="2" t="s">
        <v>228</v>
      </c>
      <c r="D1361" s="1">
        <v>8.1529541908903926</v>
      </c>
      <c r="E1361" s="2" t="str">
        <f>VLOOKUP(C1361,'Category Look Up'!$B:$C,2,FALSE)</f>
        <v>Electronics</v>
      </c>
      <c r="F1361" s="2">
        <f>VLOOKUP(C1361,'Sales Data'!$A:$B,2,FALSE)</f>
        <v>169</v>
      </c>
      <c r="G1361" s="1">
        <f t="shared" si="29"/>
        <v>1377.8492582604763</v>
      </c>
    </row>
    <row r="1362" spans="1:7" x14ac:dyDescent="0.25">
      <c r="A1362" s="2" t="s">
        <v>1975</v>
      </c>
      <c r="B1362" s="2" t="s">
        <v>838</v>
      </c>
      <c r="C1362" s="2" t="s">
        <v>183</v>
      </c>
      <c r="D1362" s="1">
        <v>7.9618109752189081</v>
      </c>
      <c r="E1362" s="2" t="str">
        <f>VLOOKUP(C1362,'Category Look Up'!$B:$C,2,FALSE)</f>
        <v>Electronics</v>
      </c>
      <c r="F1362" s="2">
        <f>VLOOKUP(C1362,'Sales Data'!$A:$B,2,FALSE)</f>
        <v>173</v>
      </c>
      <c r="G1362" s="1">
        <f t="shared" si="29"/>
        <v>1377.393298712871</v>
      </c>
    </row>
    <row r="1363" spans="1:7" x14ac:dyDescent="0.25">
      <c r="A1363" s="2" t="s">
        <v>1973</v>
      </c>
      <c r="B1363" s="2" t="s">
        <v>522</v>
      </c>
      <c r="C1363" s="2" t="s">
        <v>15</v>
      </c>
      <c r="D1363" s="1">
        <v>8.18</v>
      </c>
      <c r="E1363" s="2" t="str">
        <f>VLOOKUP(C1363,'Category Look Up'!$B:$C,2,FALSE)</f>
        <v>Electronics</v>
      </c>
      <c r="F1363" s="2">
        <f>VLOOKUP(C1363,'Sales Data'!$A:$B,2,FALSE)</f>
        <v>168</v>
      </c>
      <c r="G1363" s="1">
        <f t="shared" si="29"/>
        <v>1374.24</v>
      </c>
    </row>
    <row r="1364" spans="1:7" x14ac:dyDescent="0.25">
      <c r="A1364" s="2" t="s">
        <v>1974</v>
      </c>
      <c r="B1364" s="2" t="s">
        <v>1883</v>
      </c>
      <c r="C1364" s="2" t="s">
        <v>405</v>
      </c>
      <c r="D1364" s="1">
        <v>7.4110488427551324</v>
      </c>
      <c r="E1364" s="2" t="str">
        <f>VLOOKUP(C1364,'Category Look Up'!$B:$C,2,FALSE)</f>
        <v>Electronics</v>
      </c>
      <c r="F1364" s="2">
        <f>VLOOKUP(C1364,'Sales Data'!$A:$B,2,FALSE)</f>
        <v>184</v>
      </c>
      <c r="G1364" s="1">
        <f t="shared" si="29"/>
        <v>1363.6329870669445</v>
      </c>
    </row>
    <row r="1365" spans="1:7" x14ac:dyDescent="0.25">
      <c r="A1365" s="2" t="s">
        <v>1975</v>
      </c>
      <c r="B1365" s="2" t="s">
        <v>808</v>
      </c>
      <c r="C1365" s="2" t="s">
        <v>168</v>
      </c>
      <c r="D1365" s="1">
        <v>8.347592209213575</v>
      </c>
      <c r="E1365" s="2" t="str">
        <f>VLOOKUP(C1365,'Category Look Up'!$B:$C,2,FALSE)</f>
        <v>Electronics</v>
      </c>
      <c r="F1365" s="2">
        <f>VLOOKUP(C1365,'Sales Data'!$A:$B,2,FALSE)</f>
        <v>163</v>
      </c>
      <c r="G1365" s="1">
        <f t="shared" si="29"/>
        <v>1360.6575301018127</v>
      </c>
    </row>
    <row r="1366" spans="1:7" x14ac:dyDescent="0.25">
      <c r="A1366" s="2" t="s">
        <v>1975</v>
      </c>
      <c r="B1366" s="2" t="s">
        <v>750</v>
      </c>
      <c r="C1366" s="2" t="s">
        <v>139</v>
      </c>
      <c r="D1366" s="1">
        <v>5.9739242898161473</v>
      </c>
      <c r="E1366" s="2" t="str">
        <f>VLOOKUP(C1366,'Category Look Up'!$B:$C,2,FALSE)</f>
        <v>Consumables</v>
      </c>
      <c r="F1366" s="2">
        <f>VLOOKUP(C1366,'Sales Data'!$A:$B,2,FALSE)</f>
        <v>223</v>
      </c>
      <c r="G1366" s="1">
        <f t="shared" si="29"/>
        <v>1332.185116629001</v>
      </c>
    </row>
    <row r="1367" spans="1:7" x14ac:dyDescent="0.25">
      <c r="A1367" s="2" t="s">
        <v>1975</v>
      </c>
      <c r="B1367" s="2" t="s">
        <v>970</v>
      </c>
      <c r="C1367" s="2" t="s">
        <v>249</v>
      </c>
      <c r="D1367" s="1">
        <v>4.1879814024034561</v>
      </c>
      <c r="E1367" s="2" t="str">
        <f>VLOOKUP(C1367,'Category Look Up'!$B:$C,2,FALSE)</f>
        <v>Electronics</v>
      </c>
      <c r="F1367" s="2">
        <f>VLOOKUP(C1367,'Sales Data'!$A:$B,2,FALSE)</f>
        <v>318</v>
      </c>
      <c r="G1367" s="1">
        <f t="shared" si="29"/>
        <v>1331.778085964299</v>
      </c>
    </row>
    <row r="1368" spans="1:7" x14ac:dyDescent="0.25">
      <c r="A1368" s="2" t="s">
        <v>1975</v>
      </c>
      <c r="B1368" s="2" t="s">
        <v>1227</v>
      </c>
      <c r="C1368" s="2" t="s">
        <v>378</v>
      </c>
      <c r="D1368" s="1">
        <v>8.001613999623439</v>
      </c>
      <c r="E1368" s="2" t="str">
        <f>VLOOKUP(C1368,'Category Look Up'!$B:$C,2,FALSE)</f>
        <v>Electronics</v>
      </c>
      <c r="F1368" s="2">
        <f>VLOOKUP(C1368,'Sales Data'!$A:$B,2,FALSE)</f>
        <v>166</v>
      </c>
      <c r="G1368" s="1">
        <f t="shared" si="29"/>
        <v>1328.2679239374909</v>
      </c>
    </row>
    <row r="1369" spans="1:7" x14ac:dyDescent="0.25">
      <c r="A1369" s="2" t="s">
        <v>1973</v>
      </c>
      <c r="B1369" s="2" t="s">
        <v>969</v>
      </c>
      <c r="C1369" s="2" t="s">
        <v>249</v>
      </c>
      <c r="D1369" s="1">
        <v>4.17</v>
      </c>
      <c r="E1369" s="2" t="str">
        <f>VLOOKUP(C1369,'Category Look Up'!$B:$C,2,FALSE)</f>
        <v>Electronics</v>
      </c>
      <c r="F1369" s="2">
        <f>VLOOKUP(C1369,'Sales Data'!$A:$B,2,FALSE)</f>
        <v>318</v>
      </c>
      <c r="G1369" s="1">
        <f t="shared" si="29"/>
        <v>1326.06</v>
      </c>
    </row>
    <row r="1370" spans="1:7" x14ac:dyDescent="0.25">
      <c r="A1370" s="2" t="s">
        <v>1973</v>
      </c>
      <c r="B1370" s="2" t="s">
        <v>1280</v>
      </c>
      <c r="C1370" s="2" t="s">
        <v>405</v>
      </c>
      <c r="D1370" s="1">
        <v>7.1</v>
      </c>
      <c r="E1370" s="2" t="str">
        <f>VLOOKUP(C1370,'Category Look Up'!$B:$C,2,FALSE)</f>
        <v>Electronics</v>
      </c>
      <c r="F1370" s="2">
        <f>VLOOKUP(C1370,'Sales Data'!$A:$B,2,FALSE)</f>
        <v>184</v>
      </c>
      <c r="G1370" s="1">
        <f t="shared" si="29"/>
        <v>1306.3999999999999</v>
      </c>
    </row>
    <row r="1371" spans="1:7" x14ac:dyDescent="0.25">
      <c r="A1371" s="2" t="s">
        <v>1975</v>
      </c>
      <c r="B1371" s="2" t="s">
        <v>619</v>
      </c>
      <c r="C1371" s="2" t="s">
        <v>63</v>
      </c>
      <c r="D1371" s="1">
        <v>7.3441525367319107</v>
      </c>
      <c r="E1371" s="2" t="str">
        <f>VLOOKUP(C1371,'Category Look Up'!$B:$C,2,FALSE)</f>
        <v>Electronics</v>
      </c>
      <c r="F1371" s="2">
        <f>VLOOKUP(C1371,'Sales Data'!$A:$B,2,FALSE)</f>
        <v>177</v>
      </c>
      <c r="G1371" s="1">
        <f t="shared" si="29"/>
        <v>1299.9149990015483</v>
      </c>
    </row>
    <row r="1372" spans="1:7" x14ac:dyDescent="0.25">
      <c r="A1372" s="2" t="s">
        <v>1975</v>
      </c>
      <c r="B1372" s="2" t="s">
        <v>862</v>
      </c>
      <c r="C1372" s="2" t="s">
        <v>195</v>
      </c>
      <c r="D1372" s="1">
        <v>7.3370344772865943</v>
      </c>
      <c r="E1372" s="2" t="str">
        <f>VLOOKUP(C1372,'Category Look Up'!$B:$C,2,FALSE)</f>
        <v>Electronics</v>
      </c>
      <c r="F1372" s="2">
        <f>VLOOKUP(C1372,'Sales Data'!$A:$B,2,FALSE)</f>
        <v>177</v>
      </c>
      <c r="G1372" s="1">
        <f t="shared" si="29"/>
        <v>1298.6551024797272</v>
      </c>
    </row>
    <row r="1373" spans="1:7" x14ac:dyDescent="0.25">
      <c r="A1373" s="2" t="s">
        <v>1974</v>
      </c>
      <c r="B1373" s="2" t="s">
        <v>1913</v>
      </c>
      <c r="C1373" s="2" t="s">
        <v>435</v>
      </c>
      <c r="D1373" s="1">
        <v>7.4709981616474579</v>
      </c>
      <c r="E1373" s="2" t="str">
        <f>VLOOKUP(C1373,'Category Look Up'!$B:$C,2,FALSE)</f>
        <v>Electronics</v>
      </c>
      <c r="F1373" s="2">
        <f>VLOOKUP(C1373,'Sales Data'!$A:$B,2,FALSE)</f>
        <v>171</v>
      </c>
      <c r="G1373" s="1">
        <f t="shared" si="29"/>
        <v>1277.5406856417153</v>
      </c>
    </row>
    <row r="1374" spans="1:7" x14ac:dyDescent="0.25">
      <c r="A1374" s="2" t="s">
        <v>1975</v>
      </c>
      <c r="B1374" s="2" t="s">
        <v>1066</v>
      </c>
      <c r="C1374" s="2" t="s">
        <v>297</v>
      </c>
      <c r="D1374" s="1">
        <v>7.4382668475565312</v>
      </c>
      <c r="E1374" s="2" t="str">
        <f>VLOOKUP(C1374,'Category Look Up'!$B:$C,2,FALSE)</f>
        <v>Electronics</v>
      </c>
      <c r="F1374" s="2">
        <f>VLOOKUP(C1374,'Sales Data'!$A:$B,2,FALSE)</f>
        <v>171</v>
      </c>
      <c r="G1374" s="1">
        <f t="shared" si="29"/>
        <v>1271.9436309321668</v>
      </c>
    </row>
    <row r="1375" spans="1:7" x14ac:dyDescent="0.25">
      <c r="A1375" s="2" t="s">
        <v>1975</v>
      </c>
      <c r="B1375" s="2" t="s">
        <v>814</v>
      </c>
      <c r="C1375" s="2" t="s">
        <v>171</v>
      </c>
      <c r="D1375" s="1">
        <v>7.545797332134959</v>
      </c>
      <c r="E1375" s="2" t="str">
        <f>VLOOKUP(C1375,'Category Look Up'!$B:$C,2,FALSE)</f>
        <v>Electronics</v>
      </c>
      <c r="F1375" s="2">
        <f>VLOOKUP(C1375,'Sales Data'!$A:$B,2,FALSE)</f>
        <v>168</v>
      </c>
      <c r="G1375" s="1">
        <f t="shared" si="29"/>
        <v>1267.6939517986732</v>
      </c>
    </row>
    <row r="1376" spans="1:7" x14ac:dyDescent="0.25">
      <c r="A1376" s="2" t="s">
        <v>1973</v>
      </c>
      <c r="B1376" s="2" t="s">
        <v>1208</v>
      </c>
      <c r="C1376" s="2" t="s">
        <v>369</v>
      </c>
      <c r="D1376" s="1">
        <v>7.27</v>
      </c>
      <c r="E1376" s="2" t="str">
        <f>VLOOKUP(C1376,'Category Look Up'!$B:$C,2,FALSE)</f>
        <v>Electronics</v>
      </c>
      <c r="F1376" s="2">
        <f>VLOOKUP(C1376,'Sales Data'!$A:$B,2,FALSE)</f>
        <v>174</v>
      </c>
      <c r="G1376" s="1">
        <f t="shared" si="29"/>
        <v>1264.98</v>
      </c>
    </row>
    <row r="1377" spans="1:7" x14ac:dyDescent="0.25">
      <c r="A1377" s="2" t="s">
        <v>1975</v>
      </c>
      <c r="B1377" s="2" t="s">
        <v>1281</v>
      </c>
      <c r="C1377" s="2" t="s">
        <v>405</v>
      </c>
      <c r="D1377" s="1">
        <v>6.6803431549850947</v>
      </c>
      <c r="E1377" s="2" t="str">
        <f>VLOOKUP(C1377,'Category Look Up'!$B:$C,2,FALSE)</f>
        <v>Electronics</v>
      </c>
      <c r="F1377" s="2">
        <f>VLOOKUP(C1377,'Sales Data'!$A:$B,2,FALSE)</f>
        <v>184</v>
      </c>
      <c r="G1377" s="1">
        <f t="shared" si="29"/>
        <v>1229.1831405172575</v>
      </c>
    </row>
    <row r="1378" spans="1:7" x14ac:dyDescent="0.25">
      <c r="A1378" s="2" t="s">
        <v>1975</v>
      </c>
      <c r="B1378" s="2" t="s">
        <v>760</v>
      </c>
      <c r="C1378" s="2" t="s">
        <v>144</v>
      </c>
      <c r="D1378" s="1">
        <v>6.8014204017490272</v>
      </c>
      <c r="E1378" s="2" t="str">
        <f>VLOOKUP(C1378,'Category Look Up'!$B:$C,2,FALSE)</f>
        <v>Electronics</v>
      </c>
      <c r="F1378" s="2">
        <f>VLOOKUP(C1378,'Sales Data'!$A:$B,2,FALSE)</f>
        <v>179</v>
      </c>
      <c r="G1378" s="1">
        <f t="shared" si="29"/>
        <v>1217.454251913076</v>
      </c>
    </row>
    <row r="1379" spans="1:7" x14ac:dyDescent="0.25">
      <c r="A1379" s="2" t="s">
        <v>1975</v>
      </c>
      <c r="B1379" s="2" t="s">
        <v>916</v>
      </c>
      <c r="C1379" s="2" t="s">
        <v>222</v>
      </c>
      <c r="D1379" s="1">
        <v>7.4152487344356359</v>
      </c>
      <c r="E1379" s="2" t="str">
        <f>VLOOKUP(C1379,'Category Look Up'!$B:$C,2,FALSE)</f>
        <v>Electronics</v>
      </c>
      <c r="F1379" s="2">
        <f>VLOOKUP(C1379,'Sales Data'!$A:$B,2,FALSE)</f>
        <v>160</v>
      </c>
      <c r="G1379" s="1">
        <f t="shared" si="29"/>
        <v>1186.4397975097017</v>
      </c>
    </row>
    <row r="1380" spans="1:7" x14ac:dyDescent="0.25">
      <c r="A1380" s="2" t="s">
        <v>1974</v>
      </c>
      <c r="B1380" s="2" t="s">
        <v>1721</v>
      </c>
      <c r="C1380" s="2" t="s">
        <v>243</v>
      </c>
      <c r="D1380" s="1">
        <v>6.0476582182546856</v>
      </c>
      <c r="E1380" s="2" t="str">
        <f>VLOOKUP(C1380,'Category Look Up'!$B:$C,2,FALSE)</f>
        <v>Electronics</v>
      </c>
      <c r="F1380" s="2">
        <f>VLOOKUP(C1380,'Sales Data'!$A:$B,2,FALSE)</f>
        <v>195</v>
      </c>
      <c r="G1380" s="1">
        <f t="shared" si="29"/>
        <v>1179.2933525596636</v>
      </c>
    </row>
    <row r="1381" spans="1:7" x14ac:dyDescent="0.25">
      <c r="A1381" s="2" t="s">
        <v>1974</v>
      </c>
      <c r="B1381" s="2" t="s">
        <v>1631</v>
      </c>
      <c r="C1381" s="2" t="s">
        <v>153</v>
      </c>
      <c r="D1381" s="1">
        <v>7.4690064105669469</v>
      </c>
      <c r="E1381" s="2" t="str">
        <f>VLOOKUP(C1381,'Category Look Up'!$B:$C,2,FALSE)</f>
        <v>Electronics</v>
      </c>
      <c r="F1381" s="2">
        <f>VLOOKUP(C1381,'Sales Data'!$A:$B,2,FALSE)</f>
        <v>156</v>
      </c>
      <c r="G1381" s="1">
        <f t="shared" si="29"/>
        <v>1165.1650000484437</v>
      </c>
    </row>
    <row r="1382" spans="1:7" x14ac:dyDescent="0.25">
      <c r="A1382" s="2" t="s">
        <v>1973</v>
      </c>
      <c r="B1382" s="2" t="s">
        <v>588</v>
      </c>
      <c r="C1382" s="2" t="s">
        <v>48</v>
      </c>
      <c r="D1382" s="1">
        <v>6.99</v>
      </c>
      <c r="E1382" s="2" t="str">
        <f>VLOOKUP(C1382,'Category Look Up'!$B:$C,2,FALSE)</f>
        <v>Electronics</v>
      </c>
      <c r="F1382" s="2">
        <f>VLOOKUP(C1382,'Sales Data'!$A:$B,2,FALSE)</f>
        <v>165</v>
      </c>
      <c r="G1382" s="1">
        <f t="shared" si="29"/>
        <v>1153.3500000000001</v>
      </c>
    </row>
    <row r="1383" spans="1:7" x14ac:dyDescent="0.25">
      <c r="A1383" s="2" t="s">
        <v>1974</v>
      </c>
      <c r="B1383" s="2" t="s">
        <v>1928</v>
      </c>
      <c r="C1383" s="2" t="s">
        <v>450</v>
      </c>
      <c r="D1383" s="1">
        <v>7.6336856724786566</v>
      </c>
      <c r="E1383" s="2" t="str">
        <f>VLOOKUP(C1383,'Category Look Up'!$B:$C,2,FALSE)</f>
        <v>Electronics</v>
      </c>
      <c r="F1383" s="2">
        <f>VLOOKUP(C1383,'Sales Data'!$A:$B,2,FALSE)</f>
        <v>151</v>
      </c>
      <c r="G1383" s="1">
        <f t="shared" si="29"/>
        <v>1152.686536544277</v>
      </c>
    </row>
    <row r="1384" spans="1:7" x14ac:dyDescent="0.25">
      <c r="A1384" s="2" t="s">
        <v>1975</v>
      </c>
      <c r="B1384" s="2" t="s">
        <v>1095</v>
      </c>
      <c r="C1384" s="2" t="s">
        <v>312</v>
      </c>
      <c r="D1384" s="1">
        <v>6.911772718660786</v>
      </c>
      <c r="E1384" s="2" t="str">
        <f>VLOOKUP(C1384,'Category Look Up'!$B:$C,2,FALSE)</f>
        <v>Electronics</v>
      </c>
      <c r="F1384" s="2">
        <f>VLOOKUP(C1384,'Sales Data'!$A:$B,2,FALSE)</f>
        <v>166</v>
      </c>
      <c r="G1384" s="1">
        <f t="shared" si="29"/>
        <v>1147.3542712976905</v>
      </c>
    </row>
    <row r="1385" spans="1:7" x14ac:dyDescent="0.25">
      <c r="A1385" s="2" t="s">
        <v>1975</v>
      </c>
      <c r="B1385" s="2" t="s">
        <v>790</v>
      </c>
      <c r="C1385" s="2" t="s">
        <v>159</v>
      </c>
      <c r="D1385" s="1">
        <v>6.9932657880308584</v>
      </c>
      <c r="E1385" s="2" t="str">
        <f>VLOOKUP(C1385,'Category Look Up'!$B:$C,2,FALSE)</f>
        <v>Electronics</v>
      </c>
      <c r="F1385" s="2">
        <f>VLOOKUP(C1385,'Sales Data'!$A:$B,2,FALSE)</f>
        <v>163</v>
      </c>
      <c r="G1385" s="1">
        <f t="shared" si="29"/>
        <v>1139.9023234490298</v>
      </c>
    </row>
    <row r="1386" spans="1:7" x14ac:dyDescent="0.25">
      <c r="A1386" s="2" t="s">
        <v>1973</v>
      </c>
      <c r="B1386" s="2" t="s">
        <v>1339</v>
      </c>
      <c r="C1386" s="2" t="s">
        <v>435</v>
      </c>
      <c r="D1386" s="1">
        <v>6.47</v>
      </c>
      <c r="E1386" s="2" t="str">
        <f>VLOOKUP(C1386,'Category Look Up'!$B:$C,2,FALSE)</f>
        <v>Electronics</v>
      </c>
      <c r="F1386" s="2">
        <f>VLOOKUP(C1386,'Sales Data'!$A:$B,2,FALSE)</f>
        <v>171</v>
      </c>
      <c r="G1386" s="1">
        <f t="shared" si="29"/>
        <v>1106.3699999999999</v>
      </c>
    </row>
    <row r="1387" spans="1:7" x14ac:dyDescent="0.25">
      <c r="A1387" s="2" t="s">
        <v>1975</v>
      </c>
      <c r="B1387" s="2" t="s">
        <v>874</v>
      </c>
      <c r="C1387" s="2" t="s">
        <v>201</v>
      </c>
      <c r="D1387" s="1">
        <v>7.197023076350539</v>
      </c>
      <c r="E1387" s="2" t="str">
        <f>VLOOKUP(C1387,'Category Look Up'!$B:$C,2,FALSE)</f>
        <v>Electronics</v>
      </c>
      <c r="F1387" s="2">
        <f>VLOOKUP(C1387,'Sales Data'!$A:$B,2,FALSE)</f>
        <v>152</v>
      </c>
      <c r="G1387" s="1">
        <f t="shared" si="29"/>
        <v>1093.947507605282</v>
      </c>
    </row>
    <row r="1388" spans="1:7" x14ac:dyDescent="0.25">
      <c r="A1388" s="2" t="s">
        <v>1973</v>
      </c>
      <c r="B1388" s="2" t="s">
        <v>777</v>
      </c>
      <c r="C1388" s="2" t="s">
        <v>153</v>
      </c>
      <c r="D1388" s="1">
        <v>6.99</v>
      </c>
      <c r="E1388" s="2" t="str">
        <f>VLOOKUP(C1388,'Category Look Up'!$B:$C,2,FALSE)</f>
        <v>Electronics</v>
      </c>
      <c r="F1388" s="2">
        <f>VLOOKUP(C1388,'Sales Data'!$A:$B,2,FALSE)</f>
        <v>156</v>
      </c>
      <c r="G1388" s="1">
        <f t="shared" si="29"/>
        <v>1090.44</v>
      </c>
    </row>
    <row r="1389" spans="1:7" x14ac:dyDescent="0.25">
      <c r="A1389" s="2" t="s">
        <v>1975</v>
      </c>
      <c r="B1389" s="2" t="s">
        <v>820</v>
      </c>
      <c r="C1389" s="2" t="s">
        <v>174</v>
      </c>
      <c r="D1389" s="1">
        <v>6.9203575860385023</v>
      </c>
      <c r="E1389" s="2" t="str">
        <f>VLOOKUP(C1389,'Category Look Up'!$B:$C,2,FALSE)</f>
        <v>Electronics</v>
      </c>
      <c r="F1389" s="2">
        <f>VLOOKUP(C1389,'Sales Data'!$A:$B,2,FALSE)</f>
        <v>157</v>
      </c>
      <c r="G1389" s="1">
        <f t="shared" si="29"/>
        <v>1086.4961410080448</v>
      </c>
    </row>
    <row r="1390" spans="1:7" x14ac:dyDescent="0.25">
      <c r="A1390" s="2" t="s">
        <v>1974</v>
      </c>
      <c r="B1390" s="2" t="s">
        <v>1959</v>
      </c>
      <c r="C1390" s="2" t="s">
        <v>495</v>
      </c>
      <c r="D1390" s="1">
        <v>6.9839129065720806</v>
      </c>
      <c r="E1390" s="2" t="str">
        <f>VLOOKUP(C1390,'Category Look Up'!$B:$C,2,FALSE)</f>
        <v>Electronics</v>
      </c>
      <c r="F1390" s="2">
        <f>VLOOKUP(C1390,'Sales Data'!$A:$B,2,FALSE)</f>
        <v>152</v>
      </c>
      <c r="G1390" s="1">
        <f t="shared" si="29"/>
        <v>1061.5547617989562</v>
      </c>
    </row>
    <row r="1391" spans="1:7" x14ac:dyDescent="0.25">
      <c r="A1391" s="2" t="s">
        <v>1974</v>
      </c>
      <c r="B1391" s="2" t="s">
        <v>1720</v>
      </c>
      <c r="C1391" s="2" t="s">
        <v>242</v>
      </c>
      <c r="D1391" s="1">
        <v>3.4993056842851629</v>
      </c>
      <c r="E1391" s="2" t="str">
        <f>VLOOKUP(C1391,'Category Look Up'!$B:$C,2,FALSE)</f>
        <v>Home</v>
      </c>
      <c r="F1391" s="2">
        <f>VLOOKUP(C1391,'Sales Data'!$A:$B,2,FALSE)</f>
        <v>303</v>
      </c>
      <c r="G1391" s="1">
        <f t="shared" si="29"/>
        <v>1060.2896223384043</v>
      </c>
    </row>
    <row r="1392" spans="1:7" x14ac:dyDescent="0.25">
      <c r="A1392" s="2" t="s">
        <v>1973</v>
      </c>
      <c r="B1392" s="2" t="s">
        <v>1459</v>
      </c>
      <c r="C1392" s="2" t="s">
        <v>495</v>
      </c>
      <c r="D1392" s="1">
        <v>6.95</v>
      </c>
      <c r="E1392" s="2" t="str">
        <f>VLOOKUP(C1392,'Category Look Up'!$B:$C,2,FALSE)</f>
        <v>Electronics</v>
      </c>
      <c r="F1392" s="2">
        <f>VLOOKUP(C1392,'Sales Data'!$A:$B,2,FALSE)</f>
        <v>152</v>
      </c>
      <c r="G1392" s="1">
        <f t="shared" si="29"/>
        <v>1056.4000000000001</v>
      </c>
    </row>
    <row r="1393" spans="1:7" x14ac:dyDescent="0.25">
      <c r="A1393" s="2" t="s">
        <v>1974</v>
      </c>
      <c r="B1393" s="2" t="s">
        <v>1874</v>
      </c>
      <c r="C1393" s="2" t="s">
        <v>396</v>
      </c>
      <c r="D1393" s="1">
        <v>5.9865302200766761</v>
      </c>
      <c r="E1393" s="2" t="str">
        <f>VLOOKUP(C1393,'Category Look Up'!$B:$C,2,FALSE)</f>
        <v>Electronics</v>
      </c>
      <c r="F1393" s="2">
        <f>VLOOKUP(C1393,'Sales Data'!$A:$B,2,FALSE)</f>
        <v>173</v>
      </c>
      <c r="G1393" s="1">
        <f t="shared" si="29"/>
        <v>1035.6697280732649</v>
      </c>
    </row>
    <row r="1394" spans="1:7" x14ac:dyDescent="0.25">
      <c r="A1394" s="2" t="s">
        <v>1973</v>
      </c>
      <c r="B1394" s="2" t="s">
        <v>1262</v>
      </c>
      <c r="C1394" s="2" t="s">
        <v>396</v>
      </c>
      <c r="D1394" s="1">
        <v>5.95</v>
      </c>
      <c r="E1394" s="2" t="str">
        <f>VLOOKUP(C1394,'Category Look Up'!$B:$C,2,FALSE)</f>
        <v>Electronics</v>
      </c>
      <c r="F1394" s="2">
        <f>VLOOKUP(C1394,'Sales Data'!$A:$B,2,FALSE)</f>
        <v>173</v>
      </c>
      <c r="G1394" s="1">
        <f t="shared" si="29"/>
        <v>1029.3500000000001</v>
      </c>
    </row>
    <row r="1395" spans="1:7" x14ac:dyDescent="0.25">
      <c r="A1395" s="2" t="s">
        <v>1975</v>
      </c>
      <c r="B1395" s="2" t="s">
        <v>1030</v>
      </c>
      <c r="C1395" s="2" t="s">
        <v>279</v>
      </c>
      <c r="D1395" s="1">
        <v>5.0850888553726268</v>
      </c>
      <c r="E1395" s="2" t="str">
        <f>VLOOKUP(C1395,'Category Look Up'!$B:$C,2,FALSE)</f>
        <v>Electronics</v>
      </c>
      <c r="F1395" s="2">
        <f>VLOOKUP(C1395,'Sales Data'!$A:$B,2,FALSE)</f>
        <v>200</v>
      </c>
      <c r="G1395" s="1">
        <f t="shared" si="29"/>
        <v>1017.0177710745254</v>
      </c>
    </row>
    <row r="1396" spans="1:7" x14ac:dyDescent="0.25">
      <c r="A1396" s="2" t="s">
        <v>1975</v>
      </c>
      <c r="B1396" s="2" t="s">
        <v>1352</v>
      </c>
      <c r="C1396" s="2" t="s">
        <v>441</v>
      </c>
      <c r="D1396" s="1">
        <v>6.593173426286719</v>
      </c>
      <c r="E1396" s="2" t="str">
        <f>VLOOKUP(C1396,'Category Look Up'!$B:$C,2,FALSE)</f>
        <v>Electronics</v>
      </c>
      <c r="F1396" s="2">
        <f>VLOOKUP(C1396,'Sales Data'!$A:$B,2,FALSE)</f>
        <v>154</v>
      </c>
      <c r="G1396" s="1">
        <f t="shared" si="29"/>
        <v>1015.3487076481547</v>
      </c>
    </row>
    <row r="1397" spans="1:7" x14ac:dyDescent="0.25">
      <c r="A1397" s="2" t="s">
        <v>1975</v>
      </c>
      <c r="B1397" s="2" t="s">
        <v>796</v>
      </c>
      <c r="C1397" s="2" t="s">
        <v>162</v>
      </c>
      <c r="D1397" s="1">
        <v>5.7844541823533451</v>
      </c>
      <c r="E1397" s="2" t="str">
        <f>VLOOKUP(C1397,'Category Look Up'!$B:$C,2,FALSE)</f>
        <v>Electronics</v>
      </c>
      <c r="F1397" s="2">
        <f>VLOOKUP(C1397,'Sales Data'!$A:$B,2,FALSE)</f>
        <v>174</v>
      </c>
      <c r="G1397" s="1">
        <f t="shared" si="29"/>
        <v>1006.495027729482</v>
      </c>
    </row>
    <row r="1398" spans="1:7" x14ac:dyDescent="0.25">
      <c r="A1398" s="2" t="s">
        <v>1975</v>
      </c>
      <c r="B1398" s="2" t="s">
        <v>553</v>
      </c>
      <c r="C1398" s="2" t="s">
        <v>30</v>
      </c>
      <c r="D1398" s="1">
        <v>5.5908970483007794</v>
      </c>
      <c r="E1398" s="2" t="str">
        <f>VLOOKUP(C1398,'Category Look Up'!$B:$C,2,FALSE)</f>
        <v>Electronics</v>
      </c>
      <c r="F1398" s="2">
        <f>VLOOKUP(C1398,'Sales Data'!$A:$B,2,FALSE)</f>
        <v>178</v>
      </c>
      <c r="G1398" s="1">
        <f t="shared" si="29"/>
        <v>995.17967459753868</v>
      </c>
    </row>
    <row r="1399" spans="1:7" x14ac:dyDescent="0.25">
      <c r="A1399" s="2" t="s">
        <v>1974</v>
      </c>
      <c r="B1399" s="2" t="s">
        <v>1667</v>
      </c>
      <c r="C1399" s="2" t="s">
        <v>189</v>
      </c>
      <c r="D1399" s="1">
        <v>5.2038088953796189</v>
      </c>
      <c r="E1399" s="2" t="str">
        <f>VLOOKUP(C1399,'Category Look Up'!$B:$C,2,FALSE)</f>
        <v>Electronics</v>
      </c>
      <c r="F1399" s="2">
        <f>VLOOKUP(C1399,'Sales Data'!$A:$B,2,FALSE)</f>
        <v>191</v>
      </c>
      <c r="G1399" s="1">
        <f t="shared" si="29"/>
        <v>993.92749901750722</v>
      </c>
    </row>
    <row r="1400" spans="1:7" x14ac:dyDescent="0.25">
      <c r="A1400" s="2" t="s">
        <v>1974</v>
      </c>
      <c r="B1400" s="2" t="s">
        <v>1829</v>
      </c>
      <c r="C1400" s="2" t="s">
        <v>351</v>
      </c>
      <c r="D1400" s="1">
        <v>6.4292301548499093</v>
      </c>
      <c r="E1400" s="2" t="str">
        <f>VLOOKUP(C1400,'Category Look Up'!$B:$C,2,FALSE)</f>
        <v>Electronics</v>
      </c>
      <c r="F1400" s="2">
        <f>VLOOKUP(C1400,'Sales Data'!$A:$B,2,FALSE)</f>
        <v>154</v>
      </c>
      <c r="G1400" s="1">
        <f t="shared" si="29"/>
        <v>990.10144384688601</v>
      </c>
    </row>
    <row r="1401" spans="1:7" x14ac:dyDescent="0.25">
      <c r="A1401" s="2" t="s">
        <v>1973</v>
      </c>
      <c r="B1401" s="2" t="s">
        <v>957</v>
      </c>
      <c r="C1401" s="2" t="s">
        <v>243</v>
      </c>
      <c r="D1401" s="1">
        <v>4.99</v>
      </c>
      <c r="E1401" s="2" t="str">
        <f>VLOOKUP(C1401,'Category Look Up'!$B:$C,2,FALSE)</f>
        <v>Electronics</v>
      </c>
      <c r="F1401" s="2">
        <f>VLOOKUP(C1401,'Sales Data'!$A:$B,2,FALSE)</f>
        <v>195</v>
      </c>
      <c r="G1401" s="1">
        <f t="shared" si="29"/>
        <v>973.05000000000007</v>
      </c>
    </row>
    <row r="1402" spans="1:7" x14ac:dyDescent="0.25">
      <c r="A1402" s="2" t="s">
        <v>1974</v>
      </c>
      <c r="B1402" s="2" t="s">
        <v>1487</v>
      </c>
      <c r="C1402" s="2" t="s">
        <v>9</v>
      </c>
      <c r="D1402" s="1">
        <v>4.8946958590440817</v>
      </c>
      <c r="E1402" s="2" t="str">
        <f>VLOOKUP(C1402,'Category Look Up'!$B:$C,2,FALSE)</f>
        <v>Electronics</v>
      </c>
      <c r="F1402" s="2">
        <f>VLOOKUP(C1402,'Sales Data'!$A:$B,2,FALSE)</f>
        <v>197</v>
      </c>
      <c r="G1402" s="1">
        <f t="shared" si="29"/>
        <v>964.25508423168412</v>
      </c>
    </row>
    <row r="1403" spans="1:7" x14ac:dyDescent="0.25">
      <c r="A1403" s="2" t="s">
        <v>1974</v>
      </c>
      <c r="B1403" s="2" t="s">
        <v>1505</v>
      </c>
      <c r="C1403" s="2" t="s">
        <v>27</v>
      </c>
      <c r="D1403" s="1">
        <v>4.8888979542401234</v>
      </c>
      <c r="E1403" s="2" t="str">
        <f>VLOOKUP(C1403,'Category Look Up'!$B:$C,2,FALSE)</f>
        <v>Electronics</v>
      </c>
      <c r="F1403" s="2">
        <f>VLOOKUP(C1403,'Sales Data'!$A:$B,2,FALSE)</f>
        <v>196</v>
      </c>
      <c r="G1403" s="1">
        <f t="shared" si="29"/>
        <v>958.22399903106418</v>
      </c>
    </row>
    <row r="1404" spans="1:7" x14ac:dyDescent="0.25">
      <c r="A1404" s="2" t="s">
        <v>1973</v>
      </c>
      <c r="B1404" s="2" t="s">
        <v>1369</v>
      </c>
      <c r="C1404" s="2" t="s">
        <v>450</v>
      </c>
      <c r="D1404" s="1">
        <v>6.15</v>
      </c>
      <c r="E1404" s="2" t="str">
        <f>VLOOKUP(C1404,'Category Look Up'!$B:$C,2,FALSE)</f>
        <v>Electronics</v>
      </c>
      <c r="F1404" s="2">
        <f>VLOOKUP(C1404,'Sales Data'!$A:$B,2,FALSE)</f>
        <v>151</v>
      </c>
      <c r="G1404" s="1">
        <f t="shared" si="29"/>
        <v>928.65000000000009</v>
      </c>
    </row>
    <row r="1405" spans="1:7" x14ac:dyDescent="0.25">
      <c r="A1405" s="2" t="s">
        <v>1973</v>
      </c>
      <c r="B1405" s="2" t="s">
        <v>1172</v>
      </c>
      <c r="C1405" s="2" t="s">
        <v>351</v>
      </c>
      <c r="D1405" s="1">
        <v>6.03</v>
      </c>
      <c r="E1405" s="2" t="str">
        <f>VLOOKUP(C1405,'Category Look Up'!$B:$C,2,FALSE)</f>
        <v>Electronics</v>
      </c>
      <c r="F1405" s="2">
        <f>VLOOKUP(C1405,'Sales Data'!$A:$B,2,FALSE)</f>
        <v>154</v>
      </c>
      <c r="G1405" s="1">
        <f t="shared" si="29"/>
        <v>928.62</v>
      </c>
    </row>
    <row r="1406" spans="1:7" x14ac:dyDescent="0.25">
      <c r="A1406" s="2" t="s">
        <v>1975</v>
      </c>
      <c r="B1406" s="2" t="s">
        <v>956</v>
      </c>
      <c r="C1406" s="2" t="s">
        <v>242</v>
      </c>
      <c r="D1406" s="1">
        <v>2.9457035629779145</v>
      </c>
      <c r="E1406" s="2" t="str">
        <f>VLOOKUP(C1406,'Category Look Up'!$B:$C,2,FALSE)</f>
        <v>Home</v>
      </c>
      <c r="F1406" s="2">
        <f>VLOOKUP(C1406,'Sales Data'!$A:$B,2,FALSE)</f>
        <v>303</v>
      </c>
      <c r="G1406" s="1">
        <f t="shared" si="29"/>
        <v>892.54817958230808</v>
      </c>
    </row>
    <row r="1407" spans="1:7" x14ac:dyDescent="0.25">
      <c r="A1407" s="2" t="s">
        <v>1975</v>
      </c>
      <c r="B1407" s="2" t="s">
        <v>589</v>
      </c>
      <c r="C1407" s="2" t="s">
        <v>48</v>
      </c>
      <c r="D1407" s="1">
        <v>5.3721622918036811</v>
      </c>
      <c r="E1407" s="2" t="str">
        <f>VLOOKUP(C1407,'Category Look Up'!$B:$C,2,FALSE)</f>
        <v>Electronics</v>
      </c>
      <c r="F1407" s="2">
        <f>VLOOKUP(C1407,'Sales Data'!$A:$B,2,FALSE)</f>
        <v>165</v>
      </c>
      <c r="G1407" s="1">
        <f t="shared" si="29"/>
        <v>886.40677814760738</v>
      </c>
    </row>
    <row r="1408" spans="1:7" x14ac:dyDescent="0.25">
      <c r="A1408" s="2" t="s">
        <v>1973</v>
      </c>
      <c r="B1408" s="2" t="s">
        <v>546</v>
      </c>
      <c r="C1408" s="2" t="s">
        <v>27</v>
      </c>
      <c r="D1408" s="1">
        <v>4.49</v>
      </c>
      <c r="E1408" s="2" t="str">
        <f>VLOOKUP(C1408,'Category Look Up'!$B:$C,2,FALSE)</f>
        <v>Electronics</v>
      </c>
      <c r="F1408" s="2">
        <f>VLOOKUP(C1408,'Sales Data'!$A:$B,2,FALSE)</f>
        <v>196</v>
      </c>
      <c r="G1408" s="1">
        <f t="shared" si="29"/>
        <v>880.04000000000008</v>
      </c>
    </row>
    <row r="1409" spans="1:7" x14ac:dyDescent="0.25">
      <c r="A1409" s="2" t="s">
        <v>1975</v>
      </c>
      <c r="B1409" s="2" t="s">
        <v>1370</v>
      </c>
      <c r="C1409" s="2" t="s">
        <v>450</v>
      </c>
      <c r="D1409" s="1">
        <v>5.7595709942990245</v>
      </c>
      <c r="E1409" s="2" t="str">
        <f>VLOOKUP(C1409,'Category Look Up'!$B:$C,2,FALSE)</f>
        <v>Electronics</v>
      </c>
      <c r="F1409" s="2">
        <f>VLOOKUP(C1409,'Sales Data'!$A:$B,2,FALSE)</f>
        <v>151</v>
      </c>
      <c r="G1409" s="1">
        <f t="shared" si="29"/>
        <v>869.69522013915275</v>
      </c>
    </row>
    <row r="1410" spans="1:7" x14ac:dyDescent="0.25">
      <c r="A1410" s="2" t="s">
        <v>1975</v>
      </c>
      <c r="B1410" s="2" t="s">
        <v>1257</v>
      </c>
      <c r="C1410" s="2" t="s">
        <v>393</v>
      </c>
      <c r="D1410" s="1">
        <v>4.4245204441210131</v>
      </c>
      <c r="E1410" s="2" t="str">
        <f>VLOOKUP(C1410,'Category Look Up'!$B:$C,2,FALSE)</f>
        <v>Electronics</v>
      </c>
      <c r="F1410" s="2">
        <f>VLOOKUP(C1410,'Sales Data'!$A:$B,2,FALSE)</f>
        <v>194</v>
      </c>
      <c r="G1410" s="1">
        <f t="shared" ref="G1410:G1473" si="30">D1410*F1410</f>
        <v>858.35696615947654</v>
      </c>
    </row>
    <row r="1411" spans="1:7" x14ac:dyDescent="0.25">
      <c r="A1411" s="2" t="s">
        <v>1975</v>
      </c>
      <c r="B1411" s="2" t="s">
        <v>1340</v>
      </c>
      <c r="C1411" s="2" t="s">
        <v>435</v>
      </c>
      <c r="D1411" s="1">
        <v>4.98060246590759</v>
      </c>
      <c r="E1411" s="2" t="str">
        <f>VLOOKUP(C1411,'Category Look Up'!$B:$C,2,FALSE)</f>
        <v>Electronics</v>
      </c>
      <c r="F1411" s="2">
        <f>VLOOKUP(C1411,'Sales Data'!$A:$B,2,FALSE)</f>
        <v>171</v>
      </c>
      <c r="G1411" s="1">
        <f t="shared" si="30"/>
        <v>851.68302167019795</v>
      </c>
    </row>
    <row r="1412" spans="1:7" x14ac:dyDescent="0.25">
      <c r="A1412" s="2" t="s">
        <v>1973</v>
      </c>
      <c r="B1412" s="2" t="s">
        <v>955</v>
      </c>
      <c r="C1412" s="2" t="s">
        <v>242</v>
      </c>
      <c r="D1412" s="1">
        <v>2.79</v>
      </c>
      <c r="E1412" s="2" t="str">
        <f>VLOOKUP(C1412,'Category Look Up'!$B:$C,2,FALSE)</f>
        <v>Home</v>
      </c>
      <c r="F1412" s="2">
        <f>VLOOKUP(C1412,'Sales Data'!$A:$B,2,FALSE)</f>
        <v>303</v>
      </c>
      <c r="G1412" s="1">
        <f t="shared" si="30"/>
        <v>845.37</v>
      </c>
    </row>
    <row r="1413" spans="1:7" x14ac:dyDescent="0.25">
      <c r="A1413" s="2" t="s">
        <v>1975</v>
      </c>
      <c r="B1413" s="2" t="s">
        <v>784</v>
      </c>
      <c r="C1413" s="2" t="s">
        <v>156</v>
      </c>
      <c r="D1413" s="1">
        <v>5.0098486093438028</v>
      </c>
      <c r="E1413" s="2" t="str">
        <f>VLOOKUP(C1413,'Category Look Up'!$B:$C,2,FALSE)</f>
        <v>Electronics</v>
      </c>
      <c r="F1413" s="2">
        <f>VLOOKUP(C1413,'Sales Data'!$A:$B,2,FALSE)</f>
        <v>168</v>
      </c>
      <c r="G1413" s="1">
        <f t="shared" si="30"/>
        <v>841.65456636975887</v>
      </c>
    </row>
    <row r="1414" spans="1:7" x14ac:dyDescent="0.25">
      <c r="A1414" s="2" t="s">
        <v>1973</v>
      </c>
      <c r="B1414" s="2" t="s">
        <v>510</v>
      </c>
      <c r="C1414" s="2" t="s">
        <v>9</v>
      </c>
      <c r="D1414" s="1">
        <v>4.26</v>
      </c>
      <c r="E1414" s="2" t="str">
        <f>VLOOKUP(C1414,'Category Look Up'!$B:$C,2,FALSE)</f>
        <v>Electronics</v>
      </c>
      <c r="F1414" s="2">
        <f>VLOOKUP(C1414,'Sales Data'!$A:$B,2,FALSE)</f>
        <v>197</v>
      </c>
      <c r="G1414" s="1">
        <f t="shared" si="30"/>
        <v>839.21999999999991</v>
      </c>
    </row>
    <row r="1415" spans="1:7" x14ac:dyDescent="0.25">
      <c r="A1415" s="2" t="s">
        <v>1975</v>
      </c>
      <c r="B1415" s="2" t="s">
        <v>1364</v>
      </c>
      <c r="C1415" s="2" t="s">
        <v>447</v>
      </c>
      <c r="D1415" s="1">
        <v>4.2880932576100763</v>
      </c>
      <c r="E1415" s="2" t="str">
        <f>VLOOKUP(C1415,'Category Look Up'!$B:$C,2,FALSE)</f>
        <v>Electronics</v>
      </c>
      <c r="F1415" s="2">
        <f>VLOOKUP(C1415,'Sales Data'!$A:$B,2,FALSE)</f>
        <v>191</v>
      </c>
      <c r="G1415" s="1">
        <f t="shared" si="30"/>
        <v>819.02581220352454</v>
      </c>
    </row>
    <row r="1416" spans="1:7" x14ac:dyDescent="0.25">
      <c r="A1416" s="2" t="s">
        <v>1975</v>
      </c>
      <c r="B1416" s="2" t="s">
        <v>958</v>
      </c>
      <c r="C1416" s="2" t="s">
        <v>243</v>
      </c>
      <c r="D1416" s="1">
        <v>4.1787666569000539</v>
      </c>
      <c r="E1416" s="2" t="str">
        <f>VLOOKUP(C1416,'Category Look Up'!$B:$C,2,FALSE)</f>
        <v>Electronics</v>
      </c>
      <c r="F1416" s="2">
        <f>VLOOKUP(C1416,'Sales Data'!$A:$B,2,FALSE)</f>
        <v>195</v>
      </c>
      <c r="G1416" s="1">
        <f t="shared" si="30"/>
        <v>814.8594980955105</v>
      </c>
    </row>
    <row r="1417" spans="1:7" x14ac:dyDescent="0.25">
      <c r="A1417" s="2" t="s">
        <v>1975</v>
      </c>
      <c r="B1417" s="2" t="s">
        <v>1173</v>
      </c>
      <c r="C1417" s="2" t="s">
        <v>351</v>
      </c>
      <c r="D1417" s="1">
        <v>5.1994327613232958</v>
      </c>
      <c r="E1417" s="2" t="str">
        <f>VLOOKUP(C1417,'Category Look Up'!$B:$C,2,FALSE)</f>
        <v>Electronics</v>
      </c>
      <c r="F1417" s="2">
        <f>VLOOKUP(C1417,'Sales Data'!$A:$B,2,FALSE)</f>
        <v>154</v>
      </c>
      <c r="G1417" s="1">
        <f t="shared" si="30"/>
        <v>800.71264524378751</v>
      </c>
    </row>
    <row r="1418" spans="1:7" x14ac:dyDescent="0.25">
      <c r="A1418" s="2" t="s">
        <v>1974</v>
      </c>
      <c r="B1418" s="2" t="s">
        <v>1504</v>
      </c>
      <c r="C1418" s="2" t="s">
        <v>26</v>
      </c>
      <c r="D1418" s="1">
        <v>4.2906453148028518</v>
      </c>
      <c r="E1418" s="2" t="str">
        <f>VLOOKUP(C1418,'Category Look Up'!$B:$C,2,FALSE)</f>
        <v>Home</v>
      </c>
      <c r="F1418" s="2">
        <f>VLOOKUP(C1418,'Sales Data'!$A:$B,2,FALSE)</f>
        <v>183</v>
      </c>
      <c r="G1418" s="1">
        <f t="shared" si="30"/>
        <v>785.18809260892192</v>
      </c>
    </row>
    <row r="1419" spans="1:7" x14ac:dyDescent="0.25">
      <c r="A1419" s="2" t="s">
        <v>1975</v>
      </c>
      <c r="B1419" s="2" t="s">
        <v>1263</v>
      </c>
      <c r="C1419" s="2" t="s">
        <v>396</v>
      </c>
      <c r="D1419" s="1">
        <v>4.4425548124299725</v>
      </c>
      <c r="E1419" s="2" t="str">
        <f>VLOOKUP(C1419,'Category Look Up'!$B:$C,2,FALSE)</f>
        <v>Electronics</v>
      </c>
      <c r="F1419" s="2">
        <f>VLOOKUP(C1419,'Sales Data'!$A:$B,2,FALSE)</f>
        <v>173</v>
      </c>
      <c r="G1419" s="1">
        <f t="shared" si="30"/>
        <v>768.56198255038521</v>
      </c>
    </row>
    <row r="1420" spans="1:7" x14ac:dyDescent="0.25">
      <c r="A1420" s="2" t="s">
        <v>1975</v>
      </c>
      <c r="B1420" s="2" t="s">
        <v>1209</v>
      </c>
      <c r="C1420" s="2" t="s">
        <v>369</v>
      </c>
      <c r="D1420" s="1">
        <v>4.3608109236143697</v>
      </c>
      <c r="E1420" s="2" t="str">
        <f>VLOOKUP(C1420,'Category Look Up'!$B:$C,2,FALSE)</f>
        <v>Electronics</v>
      </c>
      <c r="F1420" s="2">
        <f>VLOOKUP(C1420,'Sales Data'!$A:$B,2,FALSE)</f>
        <v>174</v>
      </c>
      <c r="G1420" s="1">
        <f t="shared" si="30"/>
        <v>758.78110070890034</v>
      </c>
    </row>
    <row r="1421" spans="1:7" x14ac:dyDescent="0.25">
      <c r="A1421" s="2" t="s">
        <v>1975</v>
      </c>
      <c r="B1421" s="2" t="s">
        <v>535</v>
      </c>
      <c r="C1421" s="2" t="s">
        <v>21</v>
      </c>
      <c r="D1421" s="1">
        <v>4.7951012331268572</v>
      </c>
      <c r="E1421" s="2" t="str">
        <f>VLOOKUP(C1421,'Category Look Up'!$B:$C,2,FALSE)</f>
        <v>Electronics</v>
      </c>
      <c r="F1421" s="2">
        <f>VLOOKUP(C1421,'Sales Data'!$A:$B,2,FALSE)</f>
        <v>156</v>
      </c>
      <c r="G1421" s="1">
        <f t="shared" si="30"/>
        <v>748.03579236778978</v>
      </c>
    </row>
    <row r="1422" spans="1:7" x14ac:dyDescent="0.25">
      <c r="A1422" s="2" t="s">
        <v>1975</v>
      </c>
      <c r="B1422" s="2" t="s">
        <v>547</v>
      </c>
      <c r="C1422" s="2" t="s">
        <v>27</v>
      </c>
      <c r="D1422" s="1">
        <v>3.8096780050242502</v>
      </c>
      <c r="E1422" s="2" t="str">
        <f>VLOOKUP(C1422,'Category Look Up'!$B:$C,2,FALSE)</f>
        <v>Electronics</v>
      </c>
      <c r="F1422" s="2">
        <f>VLOOKUP(C1422,'Sales Data'!$A:$B,2,FALSE)</f>
        <v>196</v>
      </c>
      <c r="G1422" s="1">
        <f t="shared" si="30"/>
        <v>746.69688898475306</v>
      </c>
    </row>
    <row r="1423" spans="1:7" x14ac:dyDescent="0.25">
      <c r="A1423" s="2" t="s">
        <v>1975</v>
      </c>
      <c r="B1423" s="2" t="s">
        <v>1460</v>
      </c>
      <c r="C1423" s="2" t="s">
        <v>495</v>
      </c>
      <c r="D1423" s="1">
        <v>4.6530189937972084</v>
      </c>
      <c r="E1423" s="2" t="str">
        <f>VLOOKUP(C1423,'Category Look Up'!$B:$C,2,FALSE)</f>
        <v>Electronics</v>
      </c>
      <c r="F1423" s="2">
        <f>VLOOKUP(C1423,'Sales Data'!$A:$B,2,FALSE)</f>
        <v>152</v>
      </c>
      <c r="G1423" s="1">
        <f t="shared" si="30"/>
        <v>707.25888705717568</v>
      </c>
    </row>
    <row r="1424" spans="1:7" x14ac:dyDescent="0.25">
      <c r="A1424" s="2" t="s">
        <v>1975</v>
      </c>
      <c r="B1424" s="2" t="s">
        <v>523</v>
      </c>
      <c r="C1424" s="2" t="s">
        <v>15</v>
      </c>
      <c r="D1424" s="1">
        <v>4.1878766313183826</v>
      </c>
      <c r="E1424" s="2" t="str">
        <f>VLOOKUP(C1424,'Category Look Up'!$B:$C,2,FALSE)</f>
        <v>Electronics</v>
      </c>
      <c r="F1424" s="2">
        <f>VLOOKUP(C1424,'Sales Data'!$A:$B,2,FALSE)</f>
        <v>168</v>
      </c>
      <c r="G1424" s="1">
        <f t="shared" si="30"/>
        <v>703.5632740614883</v>
      </c>
    </row>
    <row r="1425" spans="1:7" x14ac:dyDescent="0.25">
      <c r="A1425" s="2" t="s">
        <v>1974</v>
      </c>
      <c r="B1425" s="2" t="s">
        <v>1486</v>
      </c>
      <c r="C1425" s="2" t="s">
        <v>6</v>
      </c>
      <c r="D1425" s="1">
        <v>4.4637223116665794</v>
      </c>
      <c r="E1425" s="2" t="str">
        <f>VLOOKUP(C1425,'Category Look Up'!$B:$C,2,FALSE)</f>
        <v>Electronics</v>
      </c>
      <c r="F1425" s="2">
        <f>VLOOKUP(C1425,'Sales Data'!$A:$B,2,FALSE)</f>
        <v>157</v>
      </c>
      <c r="G1425" s="1">
        <f t="shared" si="30"/>
        <v>700.80440293165293</v>
      </c>
    </row>
    <row r="1426" spans="1:7" x14ac:dyDescent="0.25">
      <c r="A1426" s="2" t="s">
        <v>1975</v>
      </c>
      <c r="B1426" s="2" t="s">
        <v>778</v>
      </c>
      <c r="C1426" s="2" t="s">
        <v>153</v>
      </c>
      <c r="D1426" s="1">
        <v>4.404642030671539</v>
      </c>
      <c r="E1426" s="2" t="str">
        <f>VLOOKUP(C1426,'Category Look Up'!$B:$C,2,FALSE)</f>
        <v>Electronics</v>
      </c>
      <c r="F1426" s="2">
        <f>VLOOKUP(C1426,'Sales Data'!$A:$B,2,FALSE)</f>
        <v>156</v>
      </c>
      <c r="G1426" s="1">
        <f t="shared" si="30"/>
        <v>687.12415678476009</v>
      </c>
    </row>
    <row r="1427" spans="1:7" x14ac:dyDescent="0.25">
      <c r="A1427" s="2" t="s">
        <v>1975</v>
      </c>
      <c r="B1427" s="2" t="s">
        <v>511</v>
      </c>
      <c r="C1427" s="2" t="s">
        <v>9</v>
      </c>
      <c r="D1427" s="1">
        <v>3.3601305475216545</v>
      </c>
      <c r="E1427" s="2" t="str">
        <f>VLOOKUP(C1427,'Category Look Up'!$B:$C,2,FALSE)</f>
        <v>Electronics</v>
      </c>
      <c r="F1427" s="2">
        <f>VLOOKUP(C1427,'Sales Data'!$A:$B,2,FALSE)</f>
        <v>197</v>
      </c>
      <c r="G1427" s="1">
        <f t="shared" si="30"/>
        <v>661.94571786176596</v>
      </c>
    </row>
    <row r="1428" spans="1:7" x14ac:dyDescent="0.25">
      <c r="A1428" s="2" t="s">
        <v>1973</v>
      </c>
      <c r="B1428" s="2" t="s">
        <v>544</v>
      </c>
      <c r="C1428" s="2" t="s">
        <v>26</v>
      </c>
      <c r="D1428" s="1">
        <v>3.59</v>
      </c>
      <c r="E1428" s="2" t="str">
        <f>VLOOKUP(C1428,'Category Look Up'!$B:$C,2,FALSE)</f>
        <v>Home</v>
      </c>
      <c r="F1428" s="2">
        <f>VLOOKUP(C1428,'Sales Data'!$A:$B,2,FALSE)</f>
        <v>183</v>
      </c>
      <c r="G1428" s="1">
        <f t="shared" si="30"/>
        <v>656.97</v>
      </c>
    </row>
    <row r="1429" spans="1:7" x14ac:dyDescent="0.25">
      <c r="A1429" s="2" t="s">
        <v>1975</v>
      </c>
      <c r="B1429" s="2" t="s">
        <v>545</v>
      </c>
      <c r="C1429" s="2" t="s">
        <v>26</v>
      </c>
      <c r="D1429" s="1">
        <v>3.5302189215782374</v>
      </c>
      <c r="E1429" s="2" t="str">
        <f>VLOOKUP(C1429,'Category Look Up'!$B:$C,2,FALSE)</f>
        <v>Home</v>
      </c>
      <c r="F1429" s="2">
        <f>VLOOKUP(C1429,'Sales Data'!$A:$B,2,FALSE)</f>
        <v>183</v>
      </c>
      <c r="G1429" s="1">
        <f t="shared" si="30"/>
        <v>646.03006264881742</v>
      </c>
    </row>
    <row r="1430" spans="1:7" x14ac:dyDescent="0.25">
      <c r="A1430" s="2" t="s">
        <v>1973</v>
      </c>
      <c r="B1430" s="2" t="s">
        <v>508</v>
      </c>
      <c r="C1430" s="2" t="s">
        <v>6</v>
      </c>
      <c r="D1430" s="1">
        <v>3.79</v>
      </c>
      <c r="E1430" s="2" t="str">
        <f>VLOOKUP(C1430,'Category Look Up'!$B:$C,2,FALSE)</f>
        <v>Electronics</v>
      </c>
      <c r="F1430" s="2">
        <f>VLOOKUP(C1430,'Sales Data'!$A:$B,2,FALSE)</f>
        <v>157</v>
      </c>
      <c r="G1430" s="1">
        <f t="shared" si="30"/>
        <v>595.03</v>
      </c>
    </row>
    <row r="1431" spans="1:7" x14ac:dyDescent="0.25">
      <c r="A1431" s="2" t="s">
        <v>1974</v>
      </c>
      <c r="B1431" s="2" t="s">
        <v>1886</v>
      </c>
      <c r="C1431" s="2" t="s">
        <v>408</v>
      </c>
      <c r="D1431" s="1">
        <v>3.6503463603171142</v>
      </c>
      <c r="E1431" s="2" t="str">
        <f>VLOOKUP(C1431,'Category Look Up'!$B:$C,2,FALSE)</f>
        <v>Electronics</v>
      </c>
      <c r="F1431" s="2">
        <f>VLOOKUP(C1431,'Sales Data'!$A:$B,2,FALSE)</f>
        <v>160</v>
      </c>
      <c r="G1431" s="1">
        <f t="shared" si="30"/>
        <v>584.05541765073826</v>
      </c>
    </row>
    <row r="1432" spans="1:7" x14ac:dyDescent="0.25">
      <c r="A1432" s="2" t="s">
        <v>1975</v>
      </c>
      <c r="B1432" s="2" t="s">
        <v>509</v>
      </c>
      <c r="C1432" s="2" t="s">
        <v>6</v>
      </c>
      <c r="D1432" s="1">
        <v>3.6507248650283262</v>
      </c>
      <c r="E1432" s="2" t="str">
        <f>VLOOKUP(C1432,'Category Look Up'!$B:$C,2,FALSE)</f>
        <v>Electronics</v>
      </c>
      <c r="F1432" s="2">
        <f>VLOOKUP(C1432,'Sales Data'!$A:$B,2,FALSE)</f>
        <v>157</v>
      </c>
      <c r="G1432" s="1">
        <f t="shared" si="30"/>
        <v>573.16380380944724</v>
      </c>
    </row>
    <row r="1433" spans="1:7" x14ac:dyDescent="0.25">
      <c r="A1433" s="2" t="s">
        <v>1975</v>
      </c>
      <c r="B1433" s="2" t="s">
        <v>850</v>
      </c>
      <c r="C1433" s="2" t="s">
        <v>189</v>
      </c>
      <c r="D1433" s="1">
        <v>2.8930951147607002</v>
      </c>
      <c r="E1433" s="2" t="str">
        <f>VLOOKUP(C1433,'Category Look Up'!$B:$C,2,FALSE)</f>
        <v>Electronics</v>
      </c>
      <c r="F1433" s="2">
        <f>VLOOKUP(C1433,'Sales Data'!$A:$B,2,FALSE)</f>
        <v>191</v>
      </c>
      <c r="G1433" s="1">
        <f t="shared" si="30"/>
        <v>552.58116691929376</v>
      </c>
    </row>
    <row r="1434" spans="1:7" x14ac:dyDescent="0.25">
      <c r="A1434" s="2" t="s">
        <v>1973</v>
      </c>
      <c r="B1434" s="2" t="s">
        <v>1286</v>
      </c>
      <c r="C1434" s="2" t="s">
        <v>408</v>
      </c>
      <c r="D1434" s="1">
        <v>2.99</v>
      </c>
      <c r="E1434" s="2" t="str">
        <f>VLOOKUP(C1434,'Category Look Up'!$B:$C,2,FALSE)</f>
        <v>Electronics</v>
      </c>
      <c r="F1434" s="2">
        <f>VLOOKUP(C1434,'Sales Data'!$A:$B,2,FALSE)</f>
        <v>160</v>
      </c>
      <c r="G1434" s="1">
        <f t="shared" si="30"/>
        <v>478.40000000000003</v>
      </c>
    </row>
  </sheetData>
  <autoFilter ref="A1:G1434">
    <sortState ref="A2:G1434">
      <sortCondition descending="1" ref="G1:G14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F14" sqref="F14"/>
    </sheetView>
  </sheetViews>
  <sheetFormatPr defaultRowHeight="15" x14ac:dyDescent="0.25"/>
  <cols>
    <col min="4" max="4" width="10.85546875" bestFit="1" customWidth="1"/>
  </cols>
  <sheetData>
    <row r="1" spans="1:4" s="2" customFormat="1" x14ac:dyDescent="0.25">
      <c r="A1" s="3" t="s">
        <v>1978</v>
      </c>
    </row>
    <row r="2" spans="1:4" x14ac:dyDescent="0.25">
      <c r="A2" s="2" t="s">
        <v>1973</v>
      </c>
      <c r="B2" s="2" t="s">
        <v>560</v>
      </c>
      <c r="C2" s="2" t="s">
        <v>34</v>
      </c>
      <c r="D2" s="1">
        <v>0</v>
      </c>
    </row>
    <row r="3" spans="1:4" x14ac:dyDescent="0.25">
      <c r="A3" s="2" t="s">
        <v>1973</v>
      </c>
      <c r="B3" s="2" t="s">
        <v>634</v>
      </c>
      <c r="C3" s="2" t="s">
        <v>71</v>
      </c>
      <c r="D3" s="1">
        <v>0</v>
      </c>
    </row>
    <row r="4" spans="1:4" x14ac:dyDescent="0.25">
      <c r="A4" s="2" t="s">
        <v>1974</v>
      </c>
      <c r="B4" s="2" t="s">
        <v>1558</v>
      </c>
      <c r="C4" s="2" t="s">
        <v>80</v>
      </c>
      <c r="D4" s="1">
        <v>-23.15</v>
      </c>
    </row>
    <row r="5" spans="1:4" x14ac:dyDescent="0.25">
      <c r="A5" s="2" t="s">
        <v>1973</v>
      </c>
      <c r="B5" s="2" t="s">
        <v>849</v>
      </c>
      <c r="C5" s="2" t="s">
        <v>189</v>
      </c>
      <c r="D5" s="1">
        <v>-17.43</v>
      </c>
    </row>
    <row r="6" spans="1:4" x14ac:dyDescent="0.25">
      <c r="A6" s="2" t="s">
        <v>1973</v>
      </c>
      <c r="B6" s="2" t="s">
        <v>853</v>
      </c>
      <c r="C6" s="2" t="s">
        <v>191</v>
      </c>
      <c r="D6" s="1">
        <v>0</v>
      </c>
    </row>
    <row r="7" spans="1:4" x14ac:dyDescent="0.25">
      <c r="A7" s="2" t="s">
        <v>1973</v>
      </c>
      <c r="B7" s="2" t="s">
        <v>959</v>
      </c>
      <c r="C7" s="2" t="s">
        <v>244</v>
      </c>
      <c r="D7" s="1">
        <v>-81.22</v>
      </c>
    </row>
    <row r="8" spans="1:4" x14ac:dyDescent="0.25">
      <c r="A8" s="2" t="s">
        <v>1975</v>
      </c>
      <c r="B8" s="2" t="s">
        <v>1287</v>
      </c>
      <c r="C8" s="2" t="s">
        <v>408</v>
      </c>
      <c r="D8" s="1">
        <v>0</v>
      </c>
    </row>
    <row r="9" spans="1:4" x14ac:dyDescent="0.25">
      <c r="A9" s="2" t="s">
        <v>1973</v>
      </c>
      <c r="B9" s="2" t="s">
        <v>530</v>
      </c>
      <c r="C9" s="2" t="s">
        <v>19</v>
      </c>
      <c r="D9" s="1">
        <v>99999</v>
      </c>
    </row>
    <row r="10" spans="1:4" x14ac:dyDescent="0.25">
      <c r="A10" s="2" t="s">
        <v>1973</v>
      </c>
      <c r="B10" s="2" t="s">
        <v>710</v>
      </c>
      <c r="C10" s="2" t="s">
        <v>109</v>
      </c>
      <c r="D10" s="1">
        <v>99999</v>
      </c>
    </row>
    <row r="11" spans="1:4" x14ac:dyDescent="0.25">
      <c r="A11" s="2" t="s">
        <v>1975</v>
      </c>
      <c r="B11" s="2" t="s">
        <v>834</v>
      </c>
      <c r="C11" s="2" t="s">
        <v>181</v>
      </c>
      <c r="D11" s="1">
        <v>99999</v>
      </c>
    </row>
    <row r="12" spans="1:4" x14ac:dyDescent="0.25">
      <c r="A12" s="2" t="s">
        <v>1974</v>
      </c>
      <c r="B12" s="2" t="s">
        <v>1767</v>
      </c>
      <c r="C12" s="2" t="s">
        <v>289</v>
      </c>
      <c r="D12" s="1">
        <v>99999</v>
      </c>
    </row>
    <row r="13" spans="1:4" x14ac:dyDescent="0.25">
      <c r="A13" s="2" t="s">
        <v>1975</v>
      </c>
      <c r="B13" s="2" t="s">
        <v>1153</v>
      </c>
      <c r="C13" s="2" t="s">
        <v>341</v>
      </c>
      <c r="D13" s="1">
        <v>99999</v>
      </c>
    </row>
    <row r="15" spans="1:4" x14ac:dyDescent="0.25">
      <c r="A15" t="s">
        <v>1979</v>
      </c>
    </row>
    <row r="16" spans="1:4" x14ac:dyDescent="0.25">
      <c r="A16" s="2" t="s">
        <v>14</v>
      </c>
      <c r="B16" s="2">
        <v>-185</v>
      </c>
    </row>
    <row r="17" spans="1:6" x14ac:dyDescent="0.25">
      <c r="A17" s="2" t="s">
        <v>99</v>
      </c>
      <c r="B17" s="2">
        <v>-229</v>
      </c>
    </row>
    <row r="18" spans="1:6" x14ac:dyDescent="0.25">
      <c r="A18" s="2" t="s">
        <v>397</v>
      </c>
      <c r="B18" s="2">
        <v>-50</v>
      </c>
    </row>
    <row r="19" spans="1:6" x14ac:dyDescent="0.25">
      <c r="A19" s="2" t="s">
        <v>494</v>
      </c>
      <c r="B19" s="2">
        <v>-43</v>
      </c>
    </row>
    <row r="21" spans="1:6" x14ac:dyDescent="0.25">
      <c r="A21" t="s">
        <v>1980</v>
      </c>
    </row>
    <row r="22" spans="1:6" s="2" customFormat="1" x14ac:dyDescent="0.25">
      <c r="A22" s="2" t="s">
        <v>1975</v>
      </c>
      <c r="B22" s="2" t="s">
        <v>521</v>
      </c>
      <c r="C22" s="2" t="s">
        <v>14</v>
      </c>
      <c r="D22" s="1">
        <v>17.525585780523652</v>
      </c>
      <c r="E22" s="2" t="s">
        <v>5</v>
      </c>
      <c r="F22" s="2" t="e">
        <v>#N/A</v>
      </c>
    </row>
    <row r="23" spans="1:6" s="2" customFormat="1" x14ac:dyDescent="0.25">
      <c r="A23" s="2" t="s">
        <v>1974</v>
      </c>
      <c r="B23" s="2" t="s">
        <v>1492</v>
      </c>
      <c r="C23" s="2" t="s">
        <v>14</v>
      </c>
      <c r="D23" s="1">
        <v>13.207543901065419</v>
      </c>
      <c r="E23" s="2" t="s">
        <v>5</v>
      </c>
      <c r="F23" s="2" t="e">
        <v>#N/A</v>
      </c>
    </row>
    <row r="24" spans="1:6" s="2" customFormat="1" x14ac:dyDescent="0.25">
      <c r="A24" s="2" t="s">
        <v>1973</v>
      </c>
      <c r="B24" s="2" t="s">
        <v>520</v>
      </c>
      <c r="C24" s="2" t="s">
        <v>14</v>
      </c>
      <c r="D24" s="1">
        <v>13</v>
      </c>
      <c r="E24" s="2" t="s">
        <v>5</v>
      </c>
      <c r="F24" s="2" t="e">
        <v>#N/A</v>
      </c>
    </row>
    <row r="25" spans="1:6" s="2" customFormat="1" x14ac:dyDescent="0.25">
      <c r="A25" s="2" t="s">
        <v>1974</v>
      </c>
      <c r="B25" s="2" t="s">
        <v>1577</v>
      </c>
      <c r="C25" s="2" t="s">
        <v>99</v>
      </c>
      <c r="D25" s="1">
        <v>12.540279198258061</v>
      </c>
      <c r="E25" s="2" t="s">
        <v>3</v>
      </c>
      <c r="F25" s="2" t="e">
        <v>#N/A</v>
      </c>
    </row>
    <row r="26" spans="1:6" s="2" customFormat="1" x14ac:dyDescent="0.25">
      <c r="A26" s="2" t="s">
        <v>1973</v>
      </c>
      <c r="B26" s="2" t="s">
        <v>690</v>
      </c>
      <c r="C26" s="2" t="s">
        <v>99</v>
      </c>
      <c r="D26" s="1">
        <v>11.55</v>
      </c>
      <c r="E26" s="2" t="s">
        <v>3</v>
      </c>
      <c r="F26" s="2" t="e">
        <v>#N/A</v>
      </c>
    </row>
    <row r="27" spans="1:6" s="2" customFormat="1" x14ac:dyDescent="0.25">
      <c r="A27" s="2" t="s">
        <v>1975</v>
      </c>
      <c r="B27" s="2" t="s">
        <v>691</v>
      </c>
      <c r="C27" s="2" t="s">
        <v>99</v>
      </c>
      <c r="D27" s="1">
        <v>8.429191098551879</v>
      </c>
      <c r="E27" s="2" t="s">
        <v>3</v>
      </c>
      <c r="F27" s="2" t="e">
        <v>#N/A</v>
      </c>
    </row>
    <row r="28" spans="1:6" s="2" customFormat="1" x14ac:dyDescent="0.25">
      <c r="A28" s="2" t="s">
        <v>1974</v>
      </c>
      <c r="B28" s="2" t="s">
        <v>1875</v>
      </c>
      <c r="C28" s="2" t="s">
        <v>397</v>
      </c>
      <c r="D28" s="1">
        <v>18.395854576589084</v>
      </c>
      <c r="E28" s="2" t="s">
        <v>4</v>
      </c>
      <c r="F28" s="2" t="e">
        <v>#N/A</v>
      </c>
    </row>
    <row r="29" spans="1:6" s="2" customFormat="1" x14ac:dyDescent="0.25">
      <c r="A29" s="2" t="s">
        <v>1973</v>
      </c>
      <c r="B29" s="2" t="s">
        <v>1264</v>
      </c>
      <c r="C29" s="2" t="s">
        <v>397</v>
      </c>
      <c r="D29" s="1">
        <v>17.98</v>
      </c>
      <c r="E29" s="2" t="s">
        <v>4</v>
      </c>
      <c r="F29" s="2" t="e">
        <v>#N/A</v>
      </c>
    </row>
    <row r="30" spans="1:6" s="2" customFormat="1" x14ac:dyDescent="0.25">
      <c r="A30" s="2" t="s">
        <v>1975</v>
      </c>
      <c r="B30" s="2" t="s">
        <v>1265</v>
      </c>
      <c r="C30" s="2" t="s">
        <v>397</v>
      </c>
      <c r="D30" s="1">
        <v>15.118682126692663</v>
      </c>
      <c r="E30" s="2" t="s">
        <v>4</v>
      </c>
      <c r="F30" s="2" t="e">
        <v>#N/A</v>
      </c>
    </row>
    <row r="31" spans="1:6" s="2" customFormat="1" x14ac:dyDescent="0.25">
      <c r="A31" s="2" t="s">
        <v>1974</v>
      </c>
      <c r="B31" s="2" t="s">
        <v>1958</v>
      </c>
      <c r="C31" s="2" t="s">
        <v>494</v>
      </c>
      <c r="D31" s="1">
        <v>15.116916950820155</v>
      </c>
      <c r="E31" s="2" t="s">
        <v>5</v>
      </c>
      <c r="F31" s="2" t="e">
        <v>#N/A</v>
      </c>
    </row>
    <row r="32" spans="1:6" s="2" customFormat="1" x14ac:dyDescent="0.25">
      <c r="A32" s="2" t="s">
        <v>1975</v>
      </c>
      <c r="B32" s="2" t="s">
        <v>1458</v>
      </c>
      <c r="C32" s="2" t="s">
        <v>494</v>
      </c>
      <c r="D32" s="1">
        <v>14.88055357116925</v>
      </c>
      <c r="E32" s="2" t="s">
        <v>5</v>
      </c>
      <c r="F32" s="2" t="e">
        <v>#N/A</v>
      </c>
    </row>
    <row r="33" spans="1:6" s="2" customFormat="1" x14ac:dyDescent="0.25">
      <c r="A33" s="2" t="s">
        <v>1973</v>
      </c>
      <c r="B33" s="2" t="s">
        <v>1457</v>
      </c>
      <c r="C33" s="2" t="s">
        <v>494</v>
      </c>
      <c r="D33" s="1">
        <v>11.99</v>
      </c>
      <c r="E33" s="2" t="s">
        <v>5</v>
      </c>
      <c r="F33" s="2" t="e">
        <v>#N/A</v>
      </c>
    </row>
    <row r="34" spans="1:6" s="2" customFormat="1" x14ac:dyDescent="0.25">
      <c r="A34" s="2" t="s">
        <v>1975</v>
      </c>
      <c r="B34" s="2" t="s">
        <v>1482</v>
      </c>
      <c r="C34" s="2" t="s">
        <v>506</v>
      </c>
      <c r="D34" s="1">
        <v>6.1924866357662154</v>
      </c>
      <c r="E34" s="2" t="e">
        <v>#N/A</v>
      </c>
      <c r="F34" s="2" t="e">
        <v>#N/A</v>
      </c>
    </row>
    <row r="35" spans="1:6" s="2" customFormat="1" x14ac:dyDescent="0.25">
      <c r="A35" s="2" t="s">
        <v>1974</v>
      </c>
      <c r="B35" s="2" t="s">
        <v>1970</v>
      </c>
      <c r="C35" s="2" t="s">
        <v>506</v>
      </c>
      <c r="D35" s="1">
        <v>5.1241118956328195</v>
      </c>
      <c r="E35" s="2" t="e">
        <v>#N/A</v>
      </c>
      <c r="F35" s="2" t="e">
        <v>#N/A</v>
      </c>
    </row>
    <row r="36" spans="1:6" s="2" customFormat="1" x14ac:dyDescent="0.25">
      <c r="A36" s="2" t="s">
        <v>1973</v>
      </c>
      <c r="B36" s="2" t="s">
        <v>1481</v>
      </c>
      <c r="C36" s="2" t="s">
        <v>506</v>
      </c>
      <c r="D36" s="1">
        <v>4.9400000000000004</v>
      </c>
      <c r="E36" s="2" t="e">
        <v>#N/A</v>
      </c>
      <c r="F36" s="2" t="e">
        <v>#N/A</v>
      </c>
    </row>
    <row r="37" spans="1:6" s="2" customFormat="1" x14ac:dyDescent="0.25">
      <c r="A37" s="2" t="s">
        <v>1974</v>
      </c>
      <c r="B37" s="2" t="s">
        <v>1971</v>
      </c>
      <c r="C37" s="2" t="s">
        <v>507</v>
      </c>
      <c r="D37" s="1">
        <v>6.2007389336678225</v>
      </c>
      <c r="E37" s="2" t="e">
        <v>#N/A</v>
      </c>
      <c r="F37" s="2" t="e">
        <v>#N/A</v>
      </c>
    </row>
    <row r="38" spans="1:6" s="2" customFormat="1" x14ac:dyDescent="0.25">
      <c r="A38" s="2" t="s">
        <v>1975</v>
      </c>
      <c r="B38" s="2" t="s">
        <v>1484</v>
      </c>
      <c r="C38" s="2" t="s">
        <v>507</v>
      </c>
      <c r="D38" s="1">
        <v>5.0835631150675944</v>
      </c>
      <c r="E38" s="2" t="e">
        <v>#N/A</v>
      </c>
      <c r="F38" s="2" t="e">
        <v>#N/A</v>
      </c>
    </row>
    <row r="39" spans="1:6" s="2" customFormat="1" x14ac:dyDescent="0.25">
      <c r="A39" s="2" t="s">
        <v>1973</v>
      </c>
      <c r="B39" s="2" t="s">
        <v>1483</v>
      </c>
      <c r="C39" s="2" t="s">
        <v>507</v>
      </c>
      <c r="D39" s="1">
        <v>4.99</v>
      </c>
      <c r="E39" s="2" t="e">
        <v>#N/A</v>
      </c>
      <c r="F39" s="2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2"/>
  <sheetViews>
    <sheetView workbookViewId="0">
      <pane ySplit="2" topLeftCell="A3" activePane="bottomLeft" state="frozen"/>
      <selection pane="bottomLeft" activeCell="F11" sqref="F11"/>
    </sheetView>
  </sheetViews>
  <sheetFormatPr defaultColWidth="8.85546875" defaultRowHeight="15" x14ac:dyDescent="0.25"/>
  <cols>
    <col min="1" max="1" width="11.85546875" bestFit="1" customWidth="1"/>
    <col min="2" max="2" width="9.7109375" bestFit="1" customWidth="1"/>
    <col min="3" max="3" width="11.85546875" style="2" customWidth="1"/>
  </cols>
  <sheetData>
    <row r="2" spans="1:3" x14ac:dyDescent="0.25">
      <c r="A2" s="2" t="s">
        <v>2</v>
      </c>
      <c r="B2" t="s">
        <v>0</v>
      </c>
      <c r="C2" s="2" t="s">
        <v>2</v>
      </c>
    </row>
    <row r="3" spans="1:3" x14ac:dyDescent="0.25">
      <c r="A3" s="2" t="s">
        <v>3</v>
      </c>
      <c r="B3" t="s">
        <v>6</v>
      </c>
      <c r="C3" s="2" t="s">
        <v>3</v>
      </c>
    </row>
    <row r="4" spans="1:3" x14ac:dyDescent="0.25">
      <c r="A4" s="2" t="s">
        <v>4</v>
      </c>
      <c r="B4" t="s">
        <v>7</v>
      </c>
      <c r="C4" s="2" t="s">
        <v>4</v>
      </c>
    </row>
    <row r="5" spans="1:3" x14ac:dyDescent="0.25">
      <c r="A5" s="2" t="s">
        <v>5</v>
      </c>
      <c r="B5" t="s">
        <v>8</v>
      </c>
      <c r="C5" s="2" t="s">
        <v>5</v>
      </c>
    </row>
    <row r="6" spans="1:3" x14ac:dyDescent="0.25">
      <c r="A6" s="2" t="s">
        <v>3</v>
      </c>
      <c r="B6" t="s">
        <v>9</v>
      </c>
      <c r="C6" s="2" t="s">
        <v>3</v>
      </c>
    </row>
    <row r="7" spans="1:3" x14ac:dyDescent="0.25">
      <c r="A7" s="2" t="s">
        <v>4</v>
      </c>
      <c r="B7" t="s">
        <v>10</v>
      </c>
      <c r="C7" s="2" t="s">
        <v>4</v>
      </c>
    </row>
    <row r="8" spans="1:3" x14ac:dyDescent="0.25">
      <c r="A8" s="2" t="s">
        <v>5</v>
      </c>
      <c r="B8" t="s">
        <v>11</v>
      </c>
      <c r="C8" s="2" t="s">
        <v>5</v>
      </c>
    </row>
    <row r="9" spans="1:3" x14ac:dyDescent="0.25">
      <c r="A9" s="2" t="s">
        <v>3</v>
      </c>
      <c r="B9" t="s">
        <v>12</v>
      </c>
      <c r="C9" s="2" t="s">
        <v>3</v>
      </c>
    </row>
    <row r="10" spans="1:3" x14ac:dyDescent="0.25">
      <c r="A10" s="2" t="s">
        <v>4</v>
      </c>
      <c r="B10" t="s">
        <v>13</v>
      </c>
      <c r="C10" s="2" t="s">
        <v>4</v>
      </c>
    </row>
    <row r="11" spans="1:3" x14ac:dyDescent="0.25">
      <c r="A11" s="2" t="s">
        <v>5</v>
      </c>
      <c r="B11" t="s">
        <v>14</v>
      </c>
      <c r="C11" s="2" t="s">
        <v>5</v>
      </c>
    </row>
    <row r="12" spans="1:3" x14ac:dyDescent="0.25">
      <c r="A12" s="2" t="s">
        <v>3</v>
      </c>
      <c r="B12" t="s">
        <v>15</v>
      </c>
      <c r="C12" s="2" t="s">
        <v>3</v>
      </c>
    </row>
    <row r="13" spans="1:3" x14ac:dyDescent="0.25">
      <c r="A13" s="2" t="s">
        <v>4</v>
      </c>
      <c r="B13" t="s">
        <v>16</v>
      </c>
      <c r="C13" s="2" t="s">
        <v>4</v>
      </c>
    </row>
    <row r="14" spans="1:3" x14ac:dyDescent="0.25">
      <c r="A14" s="2" t="s">
        <v>5</v>
      </c>
      <c r="B14" t="s">
        <v>17</v>
      </c>
      <c r="C14" s="2" t="s">
        <v>5</v>
      </c>
    </row>
    <row r="15" spans="1:3" x14ac:dyDescent="0.25">
      <c r="A15" s="2" t="s">
        <v>3</v>
      </c>
      <c r="B15" t="s">
        <v>18</v>
      </c>
      <c r="C15" s="2" t="s">
        <v>3</v>
      </c>
    </row>
    <row r="16" spans="1:3" x14ac:dyDescent="0.25">
      <c r="A16" s="2" t="s">
        <v>4</v>
      </c>
      <c r="B16" t="s">
        <v>19</v>
      </c>
      <c r="C16" s="2" t="s">
        <v>4</v>
      </c>
    </row>
    <row r="17" spans="1:3" x14ac:dyDescent="0.25">
      <c r="A17" s="2" t="s">
        <v>5</v>
      </c>
      <c r="B17" t="s">
        <v>20</v>
      </c>
      <c r="C17" s="2" t="s">
        <v>5</v>
      </c>
    </row>
    <row r="18" spans="1:3" x14ac:dyDescent="0.25">
      <c r="A18" s="2" t="s">
        <v>3</v>
      </c>
      <c r="B18" t="s">
        <v>21</v>
      </c>
      <c r="C18" s="2" t="s">
        <v>3</v>
      </c>
    </row>
    <row r="19" spans="1:3" x14ac:dyDescent="0.25">
      <c r="A19" s="2" t="s">
        <v>4</v>
      </c>
      <c r="B19" t="s">
        <v>22</v>
      </c>
      <c r="C19" s="2" t="s">
        <v>4</v>
      </c>
    </row>
    <row r="20" spans="1:3" x14ac:dyDescent="0.25">
      <c r="A20" s="2" t="s">
        <v>5</v>
      </c>
      <c r="B20" t="s">
        <v>23</v>
      </c>
      <c r="C20" s="2" t="s">
        <v>5</v>
      </c>
    </row>
    <row r="21" spans="1:3" x14ac:dyDescent="0.25">
      <c r="A21" s="2" t="s">
        <v>3</v>
      </c>
      <c r="B21" t="s">
        <v>24</v>
      </c>
      <c r="C21" s="2" t="s">
        <v>3</v>
      </c>
    </row>
    <row r="22" spans="1:3" x14ac:dyDescent="0.25">
      <c r="A22" s="2" t="s">
        <v>4</v>
      </c>
      <c r="B22" t="s">
        <v>25</v>
      </c>
      <c r="C22" s="2" t="s">
        <v>4</v>
      </c>
    </row>
    <row r="23" spans="1:3" x14ac:dyDescent="0.25">
      <c r="A23" s="2" t="s">
        <v>5</v>
      </c>
      <c r="B23" t="s">
        <v>26</v>
      </c>
      <c r="C23" s="2" t="s">
        <v>5</v>
      </c>
    </row>
    <row r="24" spans="1:3" x14ac:dyDescent="0.25">
      <c r="A24" s="2" t="s">
        <v>3</v>
      </c>
      <c r="B24" t="s">
        <v>27</v>
      </c>
      <c r="C24" s="2" t="s">
        <v>3</v>
      </c>
    </row>
    <row r="25" spans="1:3" x14ac:dyDescent="0.25">
      <c r="A25" s="2" t="s">
        <v>4</v>
      </c>
      <c r="B25" t="s">
        <v>28</v>
      </c>
      <c r="C25" s="2" t="s">
        <v>4</v>
      </c>
    </row>
    <row r="26" spans="1:3" x14ac:dyDescent="0.25">
      <c r="A26" s="2" t="s">
        <v>5</v>
      </c>
      <c r="B26" t="s">
        <v>29</v>
      </c>
      <c r="C26" s="2" t="s">
        <v>5</v>
      </c>
    </row>
    <row r="27" spans="1:3" x14ac:dyDescent="0.25">
      <c r="A27" s="2" t="s">
        <v>3</v>
      </c>
      <c r="B27" t="s">
        <v>30</v>
      </c>
      <c r="C27" s="2" t="s">
        <v>3</v>
      </c>
    </row>
    <row r="28" spans="1:3" x14ac:dyDescent="0.25">
      <c r="A28" s="2" t="s">
        <v>4</v>
      </c>
      <c r="B28" t="s">
        <v>31</v>
      </c>
      <c r="C28" s="2" t="s">
        <v>4</v>
      </c>
    </row>
    <row r="29" spans="1:3" x14ac:dyDescent="0.25">
      <c r="A29" s="2" t="s">
        <v>5</v>
      </c>
      <c r="B29" t="s">
        <v>32</v>
      </c>
      <c r="C29" s="2" t="s">
        <v>5</v>
      </c>
    </row>
    <row r="30" spans="1:3" x14ac:dyDescent="0.25">
      <c r="A30" s="2" t="s">
        <v>3</v>
      </c>
      <c r="B30" t="s">
        <v>33</v>
      </c>
      <c r="C30" s="2" t="s">
        <v>3</v>
      </c>
    </row>
    <row r="31" spans="1:3" x14ac:dyDescent="0.25">
      <c r="A31" s="2" t="s">
        <v>4</v>
      </c>
      <c r="B31" t="s">
        <v>34</v>
      </c>
      <c r="C31" s="2" t="s">
        <v>4</v>
      </c>
    </row>
    <row r="32" spans="1:3" x14ac:dyDescent="0.25">
      <c r="A32" s="2" t="s">
        <v>5</v>
      </c>
      <c r="B32" t="s">
        <v>35</v>
      </c>
      <c r="C32" s="2" t="s">
        <v>5</v>
      </c>
    </row>
    <row r="33" spans="1:3" x14ac:dyDescent="0.25">
      <c r="A33" s="2" t="s">
        <v>3</v>
      </c>
      <c r="B33" t="s">
        <v>36</v>
      </c>
      <c r="C33" s="2" t="s">
        <v>3</v>
      </c>
    </row>
    <row r="34" spans="1:3" x14ac:dyDescent="0.25">
      <c r="A34" s="2" t="s">
        <v>4</v>
      </c>
      <c r="B34" t="s">
        <v>37</v>
      </c>
      <c r="C34" s="2" t="s">
        <v>4</v>
      </c>
    </row>
    <row r="35" spans="1:3" x14ac:dyDescent="0.25">
      <c r="A35" s="2" t="s">
        <v>5</v>
      </c>
      <c r="B35" t="s">
        <v>38</v>
      </c>
      <c r="C35" s="2" t="s">
        <v>5</v>
      </c>
    </row>
    <row r="36" spans="1:3" x14ac:dyDescent="0.25">
      <c r="A36" s="2" t="s">
        <v>3</v>
      </c>
      <c r="B36" t="s">
        <v>39</v>
      </c>
      <c r="C36" s="2" t="s">
        <v>3</v>
      </c>
    </row>
    <row r="37" spans="1:3" x14ac:dyDescent="0.25">
      <c r="A37" s="2" t="s">
        <v>4</v>
      </c>
      <c r="B37" t="s">
        <v>40</v>
      </c>
      <c r="C37" s="2" t="s">
        <v>4</v>
      </c>
    </row>
    <row r="38" spans="1:3" x14ac:dyDescent="0.25">
      <c r="A38" s="2" t="s">
        <v>5</v>
      </c>
      <c r="B38" t="s">
        <v>41</v>
      </c>
      <c r="C38" s="2" t="s">
        <v>5</v>
      </c>
    </row>
    <row r="39" spans="1:3" x14ac:dyDescent="0.25">
      <c r="A39" s="2" t="s">
        <v>3</v>
      </c>
      <c r="B39" t="s">
        <v>42</v>
      </c>
      <c r="C39" s="2" t="s">
        <v>3</v>
      </c>
    </row>
    <row r="40" spans="1:3" x14ac:dyDescent="0.25">
      <c r="A40" s="2" t="s">
        <v>4</v>
      </c>
      <c r="B40" t="s">
        <v>43</v>
      </c>
      <c r="C40" s="2" t="s">
        <v>4</v>
      </c>
    </row>
    <row r="41" spans="1:3" x14ac:dyDescent="0.25">
      <c r="A41" s="2" t="s">
        <v>5</v>
      </c>
      <c r="B41" t="s">
        <v>44</v>
      </c>
      <c r="C41" s="2" t="s">
        <v>5</v>
      </c>
    </row>
    <row r="42" spans="1:3" x14ac:dyDescent="0.25">
      <c r="A42" s="2" t="s">
        <v>3</v>
      </c>
      <c r="B42" t="s">
        <v>45</v>
      </c>
      <c r="C42" s="2" t="s">
        <v>3</v>
      </c>
    </row>
    <row r="43" spans="1:3" x14ac:dyDescent="0.25">
      <c r="A43" s="2" t="s">
        <v>4</v>
      </c>
      <c r="B43" t="s">
        <v>46</v>
      </c>
      <c r="C43" s="2" t="s">
        <v>4</v>
      </c>
    </row>
    <row r="44" spans="1:3" x14ac:dyDescent="0.25">
      <c r="A44" s="2" t="s">
        <v>5</v>
      </c>
      <c r="B44" t="s">
        <v>47</v>
      </c>
      <c r="C44" s="2" t="s">
        <v>5</v>
      </c>
    </row>
    <row r="45" spans="1:3" x14ac:dyDescent="0.25">
      <c r="A45" s="2" t="s">
        <v>3</v>
      </c>
      <c r="B45" t="s">
        <v>48</v>
      </c>
      <c r="C45" s="2" t="s">
        <v>3</v>
      </c>
    </row>
    <row r="46" spans="1:3" x14ac:dyDescent="0.25">
      <c r="A46" s="2" t="s">
        <v>4</v>
      </c>
      <c r="B46" t="s">
        <v>49</v>
      </c>
      <c r="C46" s="2" t="s">
        <v>4</v>
      </c>
    </row>
    <row r="47" spans="1:3" x14ac:dyDescent="0.25">
      <c r="A47" s="2" t="s">
        <v>5</v>
      </c>
      <c r="B47" t="s">
        <v>50</v>
      </c>
      <c r="C47" s="2" t="s">
        <v>5</v>
      </c>
    </row>
    <row r="48" spans="1:3" x14ac:dyDescent="0.25">
      <c r="A48" s="2" t="s">
        <v>3</v>
      </c>
      <c r="B48" t="s">
        <v>51</v>
      </c>
      <c r="C48" s="2" t="s">
        <v>3</v>
      </c>
    </row>
    <row r="49" spans="1:3" x14ac:dyDescent="0.25">
      <c r="A49" s="2" t="s">
        <v>4</v>
      </c>
      <c r="B49" t="s">
        <v>52</v>
      </c>
      <c r="C49" s="2" t="s">
        <v>4</v>
      </c>
    </row>
    <row r="50" spans="1:3" x14ac:dyDescent="0.25">
      <c r="A50" s="2" t="s">
        <v>5</v>
      </c>
      <c r="B50" t="s">
        <v>53</v>
      </c>
      <c r="C50" s="2" t="s">
        <v>5</v>
      </c>
    </row>
    <row r="51" spans="1:3" x14ac:dyDescent="0.25">
      <c r="A51" s="2" t="s">
        <v>3</v>
      </c>
      <c r="B51" t="s">
        <v>54</v>
      </c>
      <c r="C51" s="2" t="s">
        <v>3</v>
      </c>
    </row>
    <row r="52" spans="1:3" x14ac:dyDescent="0.25">
      <c r="A52" s="2" t="s">
        <v>4</v>
      </c>
      <c r="B52" t="s">
        <v>55</v>
      </c>
      <c r="C52" s="2" t="s">
        <v>4</v>
      </c>
    </row>
    <row r="53" spans="1:3" x14ac:dyDescent="0.25">
      <c r="A53" s="2" t="s">
        <v>5</v>
      </c>
      <c r="B53" t="s">
        <v>56</v>
      </c>
      <c r="C53" s="2" t="s">
        <v>5</v>
      </c>
    </row>
    <row r="54" spans="1:3" x14ac:dyDescent="0.25">
      <c r="A54" s="2" t="s">
        <v>3</v>
      </c>
      <c r="B54" t="s">
        <v>57</v>
      </c>
      <c r="C54" s="2" t="s">
        <v>3</v>
      </c>
    </row>
    <row r="55" spans="1:3" x14ac:dyDescent="0.25">
      <c r="A55" s="2" t="s">
        <v>4</v>
      </c>
      <c r="B55" t="s">
        <v>58</v>
      </c>
      <c r="C55" s="2" t="s">
        <v>4</v>
      </c>
    </row>
    <row r="56" spans="1:3" x14ac:dyDescent="0.25">
      <c r="A56" s="2" t="s">
        <v>5</v>
      </c>
      <c r="B56" t="s">
        <v>59</v>
      </c>
      <c r="C56" s="2" t="s">
        <v>5</v>
      </c>
    </row>
    <row r="57" spans="1:3" x14ac:dyDescent="0.25">
      <c r="A57" s="2" t="s">
        <v>3</v>
      </c>
      <c r="B57" t="s">
        <v>60</v>
      </c>
      <c r="C57" s="2" t="s">
        <v>3</v>
      </c>
    </row>
    <row r="58" spans="1:3" x14ac:dyDescent="0.25">
      <c r="A58" s="2" t="s">
        <v>4</v>
      </c>
      <c r="B58" t="s">
        <v>61</v>
      </c>
      <c r="C58" s="2" t="s">
        <v>4</v>
      </c>
    </row>
    <row r="59" spans="1:3" x14ac:dyDescent="0.25">
      <c r="A59" s="2" t="s">
        <v>5</v>
      </c>
      <c r="B59" t="s">
        <v>62</v>
      </c>
      <c r="C59" s="2" t="s">
        <v>5</v>
      </c>
    </row>
    <row r="60" spans="1:3" x14ac:dyDescent="0.25">
      <c r="A60" s="2" t="s">
        <v>3</v>
      </c>
      <c r="B60" t="s">
        <v>63</v>
      </c>
      <c r="C60" s="2" t="s">
        <v>3</v>
      </c>
    </row>
    <row r="61" spans="1:3" x14ac:dyDescent="0.25">
      <c r="A61" s="2" t="s">
        <v>4</v>
      </c>
      <c r="B61" t="s">
        <v>64</v>
      </c>
      <c r="C61" s="2" t="s">
        <v>4</v>
      </c>
    </row>
    <row r="62" spans="1:3" x14ac:dyDescent="0.25">
      <c r="A62" s="2" t="s">
        <v>5</v>
      </c>
      <c r="B62" t="s">
        <v>65</v>
      </c>
      <c r="C62" s="2" t="s">
        <v>5</v>
      </c>
    </row>
    <row r="63" spans="1:3" x14ac:dyDescent="0.25">
      <c r="A63" s="2" t="s">
        <v>3</v>
      </c>
      <c r="B63" t="s">
        <v>66</v>
      </c>
      <c r="C63" s="2" t="s">
        <v>3</v>
      </c>
    </row>
    <row r="64" spans="1:3" x14ac:dyDescent="0.25">
      <c r="A64" s="2" t="s">
        <v>4</v>
      </c>
      <c r="B64" t="s">
        <v>67</v>
      </c>
      <c r="C64" s="2" t="s">
        <v>4</v>
      </c>
    </row>
    <row r="65" spans="1:3" x14ac:dyDescent="0.25">
      <c r="A65" s="2" t="s">
        <v>5</v>
      </c>
      <c r="B65" t="s">
        <v>68</v>
      </c>
      <c r="C65" s="2" t="s">
        <v>5</v>
      </c>
    </row>
    <row r="66" spans="1:3" x14ac:dyDescent="0.25">
      <c r="A66" s="2" t="s">
        <v>3</v>
      </c>
      <c r="B66" t="s">
        <v>69</v>
      </c>
      <c r="C66" s="2" t="s">
        <v>3</v>
      </c>
    </row>
    <row r="67" spans="1:3" x14ac:dyDescent="0.25">
      <c r="A67" s="2" t="s">
        <v>4</v>
      </c>
      <c r="B67" t="s">
        <v>70</v>
      </c>
      <c r="C67" s="2" t="s">
        <v>4</v>
      </c>
    </row>
    <row r="68" spans="1:3" x14ac:dyDescent="0.25">
      <c r="A68" s="2" t="s">
        <v>5</v>
      </c>
      <c r="B68" t="s">
        <v>71</v>
      </c>
      <c r="C68" s="2" t="s">
        <v>5</v>
      </c>
    </row>
    <row r="69" spans="1:3" x14ac:dyDescent="0.25">
      <c r="A69" s="2" t="s">
        <v>3</v>
      </c>
      <c r="B69" t="s">
        <v>72</v>
      </c>
      <c r="C69" s="2" t="s">
        <v>3</v>
      </c>
    </row>
    <row r="70" spans="1:3" x14ac:dyDescent="0.25">
      <c r="A70" s="2" t="s">
        <v>4</v>
      </c>
      <c r="B70" t="s">
        <v>73</v>
      </c>
      <c r="C70" s="2" t="s">
        <v>4</v>
      </c>
    </row>
    <row r="71" spans="1:3" x14ac:dyDescent="0.25">
      <c r="A71" s="2" t="s">
        <v>5</v>
      </c>
      <c r="B71" t="s">
        <v>74</v>
      </c>
      <c r="C71" s="2" t="s">
        <v>5</v>
      </c>
    </row>
    <row r="72" spans="1:3" x14ac:dyDescent="0.25">
      <c r="A72" s="2" t="s">
        <v>3</v>
      </c>
      <c r="B72" t="s">
        <v>75</v>
      </c>
      <c r="C72" s="2" t="s">
        <v>3</v>
      </c>
    </row>
    <row r="73" spans="1:3" x14ac:dyDescent="0.25">
      <c r="A73" s="2" t="s">
        <v>4</v>
      </c>
      <c r="B73" t="s">
        <v>76</v>
      </c>
      <c r="C73" s="2" t="s">
        <v>4</v>
      </c>
    </row>
    <row r="74" spans="1:3" x14ac:dyDescent="0.25">
      <c r="A74" s="2" t="s">
        <v>5</v>
      </c>
      <c r="B74" t="s">
        <v>77</v>
      </c>
      <c r="C74" s="2" t="s">
        <v>5</v>
      </c>
    </row>
    <row r="75" spans="1:3" x14ac:dyDescent="0.25">
      <c r="A75" s="2" t="s">
        <v>3</v>
      </c>
      <c r="B75" t="s">
        <v>78</v>
      </c>
      <c r="C75" s="2" t="s">
        <v>3</v>
      </c>
    </row>
    <row r="76" spans="1:3" x14ac:dyDescent="0.25">
      <c r="A76" s="2" t="s">
        <v>4</v>
      </c>
      <c r="B76" t="s">
        <v>79</v>
      </c>
      <c r="C76" s="2" t="s">
        <v>4</v>
      </c>
    </row>
    <row r="77" spans="1:3" x14ac:dyDescent="0.25">
      <c r="A77" s="2" t="s">
        <v>5</v>
      </c>
      <c r="B77" t="s">
        <v>80</v>
      </c>
      <c r="C77" s="2" t="s">
        <v>5</v>
      </c>
    </row>
    <row r="78" spans="1:3" x14ac:dyDescent="0.25">
      <c r="A78" s="2" t="s">
        <v>3</v>
      </c>
      <c r="B78" t="s">
        <v>81</v>
      </c>
      <c r="C78" s="2" t="s">
        <v>3</v>
      </c>
    </row>
    <row r="79" spans="1:3" x14ac:dyDescent="0.25">
      <c r="A79" s="2" t="s">
        <v>4</v>
      </c>
      <c r="B79" t="s">
        <v>82</v>
      </c>
      <c r="C79" s="2" t="s">
        <v>4</v>
      </c>
    </row>
    <row r="80" spans="1:3" x14ac:dyDescent="0.25">
      <c r="A80" s="2" t="s">
        <v>5</v>
      </c>
      <c r="B80" t="s">
        <v>83</v>
      </c>
      <c r="C80" s="2" t="s">
        <v>5</v>
      </c>
    </row>
    <row r="81" spans="1:3" x14ac:dyDescent="0.25">
      <c r="A81" s="2" t="s">
        <v>3</v>
      </c>
      <c r="B81" t="s">
        <v>84</v>
      </c>
      <c r="C81" s="2" t="s">
        <v>3</v>
      </c>
    </row>
    <row r="82" spans="1:3" x14ac:dyDescent="0.25">
      <c r="A82" s="2" t="s">
        <v>4</v>
      </c>
      <c r="B82" t="s">
        <v>85</v>
      </c>
      <c r="C82" s="2" t="s">
        <v>4</v>
      </c>
    </row>
    <row r="83" spans="1:3" x14ac:dyDescent="0.25">
      <c r="A83" s="2" t="s">
        <v>5</v>
      </c>
      <c r="B83" t="s">
        <v>86</v>
      </c>
      <c r="C83" s="2" t="s">
        <v>5</v>
      </c>
    </row>
    <row r="84" spans="1:3" x14ac:dyDescent="0.25">
      <c r="A84" s="2" t="s">
        <v>3</v>
      </c>
      <c r="B84" t="s">
        <v>87</v>
      </c>
      <c r="C84" s="2" t="s">
        <v>3</v>
      </c>
    </row>
    <row r="85" spans="1:3" x14ac:dyDescent="0.25">
      <c r="A85" s="2" t="s">
        <v>4</v>
      </c>
      <c r="B85" t="s">
        <v>88</v>
      </c>
      <c r="C85" s="2" t="s">
        <v>4</v>
      </c>
    </row>
    <row r="86" spans="1:3" x14ac:dyDescent="0.25">
      <c r="A86" s="2" t="s">
        <v>5</v>
      </c>
      <c r="B86" t="s">
        <v>89</v>
      </c>
      <c r="C86" s="2" t="s">
        <v>5</v>
      </c>
    </row>
    <row r="87" spans="1:3" x14ac:dyDescent="0.25">
      <c r="A87" s="2" t="s">
        <v>3</v>
      </c>
      <c r="B87" t="s">
        <v>90</v>
      </c>
      <c r="C87" s="2" t="s">
        <v>3</v>
      </c>
    </row>
    <row r="88" spans="1:3" x14ac:dyDescent="0.25">
      <c r="A88" s="2" t="s">
        <v>4</v>
      </c>
      <c r="B88" t="s">
        <v>91</v>
      </c>
      <c r="C88" s="2" t="s">
        <v>4</v>
      </c>
    </row>
    <row r="89" spans="1:3" x14ac:dyDescent="0.25">
      <c r="A89" s="2" t="s">
        <v>5</v>
      </c>
      <c r="B89" t="s">
        <v>92</v>
      </c>
      <c r="C89" s="2" t="s">
        <v>5</v>
      </c>
    </row>
    <row r="90" spans="1:3" x14ac:dyDescent="0.25">
      <c r="A90" s="2" t="s">
        <v>3</v>
      </c>
      <c r="B90" t="s">
        <v>93</v>
      </c>
      <c r="C90" s="2" t="s">
        <v>3</v>
      </c>
    </row>
    <row r="91" spans="1:3" x14ac:dyDescent="0.25">
      <c r="A91" s="2" t="s">
        <v>4</v>
      </c>
      <c r="B91" t="s">
        <v>94</v>
      </c>
      <c r="C91" s="2" t="s">
        <v>4</v>
      </c>
    </row>
    <row r="92" spans="1:3" x14ac:dyDescent="0.25">
      <c r="A92" s="2" t="s">
        <v>5</v>
      </c>
      <c r="B92" t="s">
        <v>95</v>
      </c>
      <c r="C92" s="2" t="s">
        <v>5</v>
      </c>
    </row>
    <row r="93" spans="1:3" x14ac:dyDescent="0.25">
      <c r="A93" s="2" t="s">
        <v>3</v>
      </c>
      <c r="B93" t="s">
        <v>96</v>
      </c>
      <c r="C93" s="2" t="s">
        <v>3</v>
      </c>
    </row>
    <row r="94" spans="1:3" x14ac:dyDescent="0.25">
      <c r="A94" s="2" t="s">
        <v>4</v>
      </c>
      <c r="B94" t="s">
        <v>97</v>
      </c>
      <c r="C94" s="2" t="s">
        <v>4</v>
      </c>
    </row>
    <row r="95" spans="1:3" x14ac:dyDescent="0.25">
      <c r="A95" s="2" t="s">
        <v>5</v>
      </c>
      <c r="B95" t="s">
        <v>98</v>
      </c>
      <c r="C95" s="2" t="s">
        <v>5</v>
      </c>
    </row>
    <row r="96" spans="1:3" x14ac:dyDescent="0.25">
      <c r="A96" s="2" t="s">
        <v>3</v>
      </c>
      <c r="B96" t="s">
        <v>99</v>
      </c>
      <c r="C96" s="2" t="s">
        <v>3</v>
      </c>
    </row>
    <row r="97" spans="1:3" x14ac:dyDescent="0.25">
      <c r="A97" s="2" t="s">
        <v>4</v>
      </c>
      <c r="B97" t="s">
        <v>100</v>
      </c>
      <c r="C97" s="2" t="s">
        <v>4</v>
      </c>
    </row>
    <row r="98" spans="1:3" x14ac:dyDescent="0.25">
      <c r="A98" s="2" t="s">
        <v>5</v>
      </c>
      <c r="B98" t="s">
        <v>101</v>
      </c>
      <c r="C98" s="2" t="s">
        <v>5</v>
      </c>
    </row>
    <row r="99" spans="1:3" x14ac:dyDescent="0.25">
      <c r="A99" s="2" t="s">
        <v>3</v>
      </c>
      <c r="B99" t="s">
        <v>102</v>
      </c>
      <c r="C99" s="2" t="s">
        <v>3</v>
      </c>
    </row>
    <row r="100" spans="1:3" x14ac:dyDescent="0.25">
      <c r="A100" s="2" t="s">
        <v>4</v>
      </c>
      <c r="B100" t="s">
        <v>103</v>
      </c>
      <c r="C100" s="2" t="s">
        <v>4</v>
      </c>
    </row>
    <row r="101" spans="1:3" x14ac:dyDescent="0.25">
      <c r="A101" s="2" t="s">
        <v>5</v>
      </c>
      <c r="B101" t="s">
        <v>104</v>
      </c>
      <c r="C101" s="2" t="s">
        <v>5</v>
      </c>
    </row>
    <row r="102" spans="1:3" x14ac:dyDescent="0.25">
      <c r="A102" s="2" t="s">
        <v>3</v>
      </c>
      <c r="B102" t="s">
        <v>105</v>
      </c>
      <c r="C102" s="2" t="s">
        <v>3</v>
      </c>
    </row>
    <row r="103" spans="1:3" x14ac:dyDescent="0.25">
      <c r="A103" s="2" t="s">
        <v>4</v>
      </c>
      <c r="B103" t="s">
        <v>106</v>
      </c>
      <c r="C103" s="2" t="s">
        <v>4</v>
      </c>
    </row>
    <row r="104" spans="1:3" x14ac:dyDescent="0.25">
      <c r="A104" s="2" t="s">
        <v>5</v>
      </c>
      <c r="B104" t="s">
        <v>107</v>
      </c>
      <c r="C104" s="2" t="s">
        <v>5</v>
      </c>
    </row>
    <row r="105" spans="1:3" x14ac:dyDescent="0.25">
      <c r="A105" s="2" t="s">
        <v>3</v>
      </c>
      <c r="B105" t="s">
        <v>108</v>
      </c>
      <c r="C105" s="2" t="s">
        <v>3</v>
      </c>
    </row>
    <row r="106" spans="1:3" x14ac:dyDescent="0.25">
      <c r="A106" s="2" t="s">
        <v>4</v>
      </c>
      <c r="B106" t="s">
        <v>109</v>
      </c>
      <c r="C106" s="2" t="s">
        <v>4</v>
      </c>
    </row>
    <row r="107" spans="1:3" x14ac:dyDescent="0.25">
      <c r="A107" s="2" t="s">
        <v>5</v>
      </c>
      <c r="B107" t="s">
        <v>110</v>
      </c>
      <c r="C107" s="2" t="s">
        <v>5</v>
      </c>
    </row>
    <row r="108" spans="1:3" x14ac:dyDescent="0.25">
      <c r="A108" s="2" t="s">
        <v>3</v>
      </c>
      <c r="B108" t="s">
        <v>111</v>
      </c>
      <c r="C108" s="2" t="s">
        <v>3</v>
      </c>
    </row>
    <row r="109" spans="1:3" x14ac:dyDescent="0.25">
      <c r="A109" s="2" t="s">
        <v>4</v>
      </c>
      <c r="B109" t="s">
        <v>112</v>
      </c>
      <c r="C109" s="2" t="s">
        <v>4</v>
      </c>
    </row>
    <row r="110" spans="1:3" x14ac:dyDescent="0.25">
      <c r="A110" s="2" t="s">
        <v>5</v>
      </c>
      <c r="B110" t="s">
        <v>113</v>
      </c>
      <c r="C110" s="2" t="s">
        <v>5</v>
      </c>
    </row>
    <row r="111" spans="1:3" x14ac:dyDescent="0.25">
      <c r="A111" s="2" t="s">
        <v>3</v>
      </c>
      <c r="B111" t="s">
        <v>114</v>
      </c>
      <c r="C111" s="2" t="s">
        <v>3</v>
      </c>
    </row>
    <row r="112" spans="1:3" x14ac:dyDescent="0.25">
      <c r="A112" s="2" t="s">
        <v>4</v>
      </c>
      <c r="B112" t="s">
        <v>115</v>
      </c>
      <c r="C112" s="2" t="s">
        <v>4</v>
      </c>
    </row>
    <row r="113" spans="1:3" x14ac:dyDescent="0.25">
      <c r="A113" s="2" t="s">
        <v>5</v>
      </c>
      <c r="B113" t="s">
        <v>116</v>
      </c>
      <c r="C113" s="2" t="s">
        <v>5</v>
      </c>
    </row>
    <row r="114" spans="1:3" x14ac:dyDescent="0.25">
      <c r="A114" s="2" t="s">
        <v>3</v>
      </c>
      <c r="B114" t="s">
        <v>117</v>
      </c>
      <c r="C114" s="2" t="s">
        <v>3</v>
      </c>
    </row>
    <row r="115" spans="1:3" x14ac:dyDescent="0.25">
      <c r="A115" s="2" t="s">
        <v>4</v>
      </c>
      <c r="B115" t="s">
        <v>118</v>
      </c>
      <c r="C115" s="2" t="s">
        <v>4</v>
      </c>
    </row>
    <row r="116" spans="1:3" x14ac:dyDescent="0.25">
      <c r="A116" s="2" t="s">
        <v>5</v>
      </c>
      <c r="B116" t="s">
        <v>119</v>
      </c>
      <c r="C116" s="2" t="s">
        <v>5</v>
      </c>
    </row>
    <row r="117" spans="1:3" x14ac:dyDescent="0.25">
      <c r="A117" s="2" t="s">
        <v>3</v>
      </c>
      <c r="B117" t="s">
        <v>120</v>
      </c>
      <c r="C117" s="2" t="s">
        <v>3</v>
      </c>
    </row>
    <row r="118" spans="1:3" x14ac:dyDescent="0.25">
      <c r="A118" s="2" t="s">
        <v>4</v>
      </c>
      <c r="B118" t="s">
        <v>121</v>
      </c>
      <c r="C118" s="2" t="s">
        <v>4</v>
      </c>
    </row>
    <row r="119" spans="1:3" x14ac:dyDescent="0.25">
      <c r="A119" s="2" t="s">
        <v>5</v>
      </c>
      <c r="B119" t="s">
        <v>122</v>
      </c>
      <c r="C119" s="2" t="s">
        <v>5</v>
      </c>
    </row>
    <row r="120" spans="1:3" x14ac:dyDescent="0.25">
      <c r="A120" s="2" t="s">
        <v>3</v>
      </c>
      <c r="B120" t="s">
        <v>123</v>
      </c>
      <c r="C120" s="2" t="s">
        <v>3</v>
      </c>
    </row>
    <row r="121" spans="1:3" x14ac:dyDescent="0.25">
      <c r="A121" s="2" t="s">
        <v>4</v>
      </c>
      <c r="B121" t="s">
        <v>124</v>
      </c>
      <c r="C121" s="2" t="s">
        <v>4</v>
      </c>
    </row>
    <row r="122" spans="1:3" x14ac:dyDescent="0.25">
      <c r="A122" s="2" t="s">
        <v>5</v>
      </c>
      <c r="B122" t="s">
        <v>125</v>
      </c>
      <c r="C122" s="2" t="s">
        <v>5</v>
      </c>
    </row>
    <row r="123" spans="1:3" x14ac:dyDescent="0.25">
      <c r="A123" s="2" t="s">
        <v>3</v>
      </c>
      <c r="B123" t="s">
        <v>126</v>
      </c>
      <c r="C123" s="2" t="s">
        <v>3</v>
      </c>
    </row>
    <row r="124" spans="1:3" x14ac:dyDescent="0.25">
      <c r="A124" s="2" t="s">
        <v>4</v>
      </c>
      <c r="B124" t="s">
        <v>127</v>
      </c>
      <c r="C124" s="2" t="s">
        <v>4</v>
      </c>
    </row>
    <row r="125" spans="1:3" x14ac:dyDescent="0.25">
      <c r="A125" s="2" t="s">
        <v>5</v>
      </c>
      <c r="B125" t="s">
        <v>128</v>
      </c>
      <c r="C125" s="2" t="s">
        <v>5</v>
      </c>
    </row>
    <row r="126" spans="1:3" x14ac:dyDescent="0.25">
      <c r="A126" s="2" t="s">
        <v>3</v>
      </c>
      <c r="B126" t="s">
        <v>129</v>
      </c>
      <c r="C126" s="2" t="s">
        <v>3</v>
      </c>
    </row>
    <row r="127" spans="1:3" x14ac:dyDescent="0.25">
      <c r="A127" s="2" t="s">
        <v>4</v>
      </c>
      <c r="B127" t="s">
        <v>130</v>
      </c>
      <c r="C127" s="2" t="s">
        <v>4</v>
      </c>
    </row>
    <row r="128" spans="1:3" x14ac:dyDescent="0.25">
      <c r="A128" s="2" t="s">
        <v>5</v>
      </c>
      <c r="B128" t="s">
        <v>131</v>
      </c>
      <c r="C128" s="2" t="s">
        <v>5</v>
      </c>
    </row>
    <row r="129" spans="1:3" x14ac:dyDescent="0.25">
      <c r="A129" s="2" t="s">
        <v>3</v>
      </c>
      <c r="B129" t="s">
        <v>132</v>
      </c>
      <c r="C129" s="2" t="s">
        <v>3</v>
      </c>
    </row>
    <row r="130" spans="1:3" x14ac:dyDescent="0.25">
      <c r="A130" s="2" t="s">
        <v>4</v>
      </c>
      <c r="B130" t="s">
        <v>133</v>
      </c>
      <c r="C130" s="2" t="s">
        <v>4</v>
      </c>
    </row>
    <row r="131" spans="1:3" x14ac:dyDescent="0.25">
      <c r="A131" s="2" t="s">
        <v>5</v>
      </c>
      <c r="B131" t="s">
        <v>134</v>
      </c>
      <c r="C131" s="2" t="s">
        <v>5</v>
      </c>
    </row>
    <row r="132" spans="1:3" x14ac:dyDescent="0.25">
      <c r="A132" s="2" t="s">
        <v>3</v>
      </c>
      <c r="B132" t="s">
        <v>135</v>
      </c>
      <c r="C132" s="2" t="s">
        <v>3</v>
      </c>
    </row>
    <row r="133" spans="1:3" x14ac:dyDescent="0.25">
      <c r="A133" s="2" t="s">
        <v>4</v>
      </c>
      <c r="B133" t="s">
        <v>136</v>
      </c>
      <c r="C133" s="2" t="s">
        <v>4</v>
      </c>
    </row>
    <row r="134" spans="1:3" x14ac:dyDescent="0.25">
      <c r="A134" s="2" t="s">
        <v>5</v>
      </c>
      <c r="B134" t="s">
        <v>137</v>
      </c>
      <c r="C134" s="2" t="s">
        <v>5</v>
      </c>
    </row>
    <row r="135" spans="1:3" x14ac:dyDescent="0.25">
      <c r="A135" s="2" t="s">
        <v>3</v>
      </c>
      <c r="B135" t="s">
        <v>138</v>
      </c>
      <c r="C135" s="2" t="s">
        <v>3</v>
      </c>
    </row>
    <row r="136" spans="1:3" x14ac:dyDescent="0.25">
      <c r="A136" s="2" t="s">
        <v>4</v>
      </c>
      <c r="B136" t="s">
        <v>139</v>
      </c>
      <c r="C136" s="2" t="s">
        <v>4</v>
      </c>
    </row>
    <row r="137" spans="1:3" x14ac:dyDescent="0.25">
      <c r="A137" s="2" t="s">
        <v>5</v>
      </c>
      <c r="B137" t="s">
        <v>140</v>
      </c>
      <c r="C137" s="2" t="s">
        <v>5</v>
      </c>
    </row>
    <row r="138" spans="1:3" x14ac:dyDescent="0.25">
      <c r="A138" s="2" t="s">
        <v>3</v>
      </c>
      <c r="B138" t="s">
        <v>141</v>
      </c>
      <c r="C138" s="2" t="s">
        <v>3</v>
      </c>
    </row>
    <row r="139" spans="1:3" x14ac:dyDescent="0.25">
      <c r="A139" s="2" t="s">
        <v>4</v>
      </c>
      <c r="B139" t="s">
        <v>142</v>
      </c>
      <c r="C139" s="2" t="s">
        <v>4</v>
      </c>
    </row>
    <row r="140" spans="1:3" x14ac:dyDescent="0.25">
      <c r="A140" s="2" t="s">
        <v>5</v>
      </c>
      <c r="B140" t="s">
        <v>143</v>
      </c>
      <c r="C140" s="2" t="s">
        <v>5</v>
      </c>
    </row>
    <row r="141" spans="1:3" x14ac:dyDescent="0.25">
      <c r="A141" s="2" t="s">
        <v>3</v>
      </c>
      <c r="B141" t="s">
        <v>144</v>
      </c>
      <c r="C141" s="2" t="s">
        <v>3</v>
      </c>
    </row>
    <row r="142" spans="1:3" x14ac:dyDescent="0.25">
      <c r="A142" s="2" t="s">
        <v>4</v>
      </c>
      <c r="B142" t="s">
        <v>145</v>
      </c>
      <c r="C142" s="2" t="s">
        <v>4</v>
      </c>
    </row>
    <row r="143" spans="1:3" x14ac:dyDescent="0.25">
      <c r="A143" s="2" t="s">
        <v>5</v>
      </c>
      <c r="B143" t="s">
        <v>146</v>
      </c>
      <c r="C143" s="2" t="s">
        <v>5</v>
      </c>
    </row>
    <row r="144" spans="1:3" x14ac:dyDescent="0.25">
      <c r="A144" s="2" t="s">
        <v>3</v>
      </c>
      <c r="B144" t="s">
        <v>147</v>
      </c>
      <c r="C144" s="2" t="s">
        <v>3</v>
      </c>
    </row>
    <row r="145" spans="1:3" x14ac:dyDescent="0.25">
      <c r="A145" s="2" t="s">
        <v>4</v>
      </c>
      <c r="B145" t="s">
        <v>148</v>
      </c>
      <c r="C145" s="2" t="s">
        <v>4</v>
      </c>
    </row>
    <row r="146" spans="1:3" x14ac:dyDescent="0.25">
      <c r="A146" s="2" t="s">
        <v>5</v>
      </c>
      <c r="B146" t="s">
        <v>149</v>
      </c>
      <c r="C146" s="2" t="s">
        <v>5</v>
      </c>
    </row>
    <row r="147" spans="1:3" x14ac:dyDescent="0.25">
      <c r="A147" s="2" t="s">
        <v>3</v>
      </c>
      <c r="B147" t="s">
        <v>150</v>
      </c>
      <c r="C147" s="2" t="s">
        <v>3</v>
      </c>
    </row>
    <row r="148" spans="1:3" x14ac:dyDescent="0.25">
      <c r="A148" s="2" t="s">
        <v>4</v>
      </c>
      <c r="B148" t="s">
        <v>151</v>
      </c>
      <c r="C148" s="2" t="s">
        <v>4</v>
      </c>
    </row>
    <row r="149" spans="1:3" x14ac:dyDescent="0.25">
      <c r="A149" s="2" t="s">
        <v>5</v>
      </c>
      <c r="B149" t="s">
        <v>152</v>
      </c>
      <c r="C149" s="2" t="s">
        <v>5</v>
      </c>
    </row>
    <row r="150" spans="1:3" x14ac:dyDescent="0.25">
      <c r="A150" s="2" t="s">
        <v>3</v>
      </c>
      <c r="B150" t="s">
        <v>153</v>
      </c>
      <c r="C150" s="2" t="s">
        <v>3</v>
      </c>
    </row>
    <row r="151" spans="1:3" x14ac:dyDescent="0.25">
      <c r="A151" s="2" t="s">
        <v>4</v>
      </c>
      <c r="B151" t="s">
        <v>154</v>
      </c>
      <c r="C151" s="2" t="s">
        <v>4</v>
      </c>
    </row>
    <row r="152" spans="1:3" x14ac:dyDescent="0.25">
      <c r="A152" s="2" t="s">
        <v>5</v>
      </c>
      <c r="B152" t="s">
        <v>155</v>
      </c>
      <c r="C152" s="2" t="s">
        <v>5</v>
      </c>
    </row>
    <row r="153" spans="1:3" x14ac:dyDescent="0.25">
      <c r="A153" s="2" t="s">
        <v>3</v>
      </c>
      <c r="B153" t="s">
        <v>156</v>
      </c>
      <c r="C153" s="2" t="s">
        <v>3</v>
      </c>
    </row>
    <row r="154" spans="1:3" x14ac:dyDescent="0.25">
      <c r="A154" s="2" t="s">
        <v>4</v>
      </c>
      <c r="B154" t="s">
        <v>157</v>
      </c>
      <c r="C154" s="2" t="s">
        <v>4</v>
      </c>
    </row>
    <row r="155" spans="1:3" x14ac:dyDescent="0.25">
      <c r="A155" s="2" t="s">
        <v>5</v>
      </c>
      <c r="B155" t="s">
        <v>158</v>
      </c>
      <c r="C155" s="2" t="s">
        <v>5</v>
      </c>
    </row>
    <row r="156" spans="1:3" x14ac:dyDescent="0.25">
      <c r="A156" s="2" t="s">
        <v>3</v>
      </c>
      <c r="B156" t="s">
        <v>159</v>
      </c>
      <c r="C156" s="2" t="s">
        <v>3</v>
      </c>
    </row>
    <row r="157" spans="1:3" x14ac:dyDescent="0.25">
      <c r="A157" s="2" t="s">
        <v>4</v>
      </c>
      <c r="B157" t="s">
        <v>160</v>
      </c>
      <c r="C157" s="2" t="s">
        <v>4</v>
      </c>
    </row>
    <row r="158" spans="1:3" x14ac:dyDescent="0.25">
      <c r="A158" s="2" t="s">
        <v>5</v>
      </c>
      <c r="B158" t="s">
        <v>161</v>
      </c>
      <c r="C158" s="2" t="s">
        <v>5</v>
      </c>
    </row>
    <row r="159" spans="1:3" x14ac:dyDescent="0.25">
      <c r="A159" s="2" t="s">
        <v>3</v>
      </c>
      <c r="B159" t="s">
        <v>162</v>
      </c>
      <c r="C159" s="2" t="s">
        <v>3</v>
      </c>
    </row>
    <row r="160" spans="1:3" x14ac:dyDescent="0.25">
      <c r="A160" s="2" t="s">
        <v>4</v>
      </c>
      <c r="B160" t="s">
        <v>163</v>
      </c>
      <c r="C160" s="2" t="s">
        <v>4</v>
      </c>
    </row>
    <row r="161" spans="1:3" x14ac:dyDescent="0.25">
      <c r="A161" s="2" t="s">
        <v>5</v>
      </c>
      <c r="B161" t="s">
        <v>164</v>
      </c>
      <c r="C161" s="2" t="s">
        <v>5</v>
      </c>
    </row>
    <row r="162" spans="1:3" x14ac:dyDescent="0.25">
      <c r="A162" s="2" t="s">
        <v>3</v>
      </c>
      <c r="B162" t="s">
        <v>165</v>
      </c>
      <c r="C162" s="2" t="s">
        <v>3</v>
      </c>
    </row>
    <row r="163" spans="1:3" x14ac:dyDescent="0.25">
      <c r="A163" s="2" t="s">
        <v>4</v>
      </c>
      <c r="B163" t="s">
        <v>166</v>
      </c>
      <c r="C163" s="2" t="s">
        <v>4</v>
      </c>
    </row>
    <row r="164" spans="1:3" x14ac:dyDescent="0.25">
      <c r="A164" s="2" t="s">
        <v>5</v>
      </c>
      <c r="B164" t="s">
        <v>167</v>
      </c>
      <c r="C164" s="2" t="s">
        <v>5</v>
      </c>
    </row>
    <row r="165" spans="1:3" x14ac:dyDescent="0.25">
      <c r="A165" s="2" t="s">
        <v>3</v>
      </c>
      <c r="B165" t="s">
        <v>168</v>
      </c>
      <c r="C165" s="2" t="s">
        <v>3</v>
      </c>
    </row>
    <row r="166" spans="1:3" x14ac:dyDescent="0.25">
      <c r="A166" s="2" t="s">
        <v>4</v>
      </c>
      <c r="B166" t="s">
        <v>169</v>
      </c>
      <c r="C166" s="2" t="s">
        <v>4</v>
      </c>
    </row>
    <row r="167" spans="1:3" x14ac:dyDescent="0.25">
      <c r="A167" s="2" t="s">
        <v>5</v>
      </c>
      <c r="B167" t="s">
        <v>170</v>
      </c>
      <c r="C167" s="2" t="s">
        <v>5</v>
      </c>
    </row>
    <row r="168" spans="1:3" x14ac:dyDescent="0.25">
      <c r="A168" s="2" t="s">
        <v>3</v>
      </c>
      <c r="B168" t="s">
        <v>171</v>
      </c>
      <c r="C168" s="2" t="s">
        <v>3</v>
      </c>
    </row>
    <row r="169" spans="1:3" x14ac:dyDescent="0.25">
      <c r="A169" s="2" t="s">
        <v>4</v>
      </c>
      <c r="B169" t="s">
        <v>172</v>
      </c>
      <c r="C169" s="2" t="s">
        <v>4</v>
      </c>
    </row>
    <row r="170" spans="1:3" x14ac:dyDescent="0.25">
      <c r="A170" s="2" t="s">
        <v>5</v>
      </c>
      <c r="B170" t="s">
        <v>173</v>
      </c>
      <c r="C170" s="2" t="s">
        <v>5</v>
      </c>
    </row>
    <row r="171" spans="1:3" x14ac:dyDescent="0.25">
      <c r="A171" s="2" t="s">
        <v>3</v>
      </c>
      <c r="B171" t="s">
        <v>174</v>
      </c>
      <c r="C171" s="2" t="s">
        <v>3</v>
      </c>
    </row>
    <row r="172" spans="1:3" x14ac:dyDescent="0.25">
      <c r="A172" s="2" t="s">
        <v>4</v>
      </c>
      <c r="B172" t="s">
        <v>175</v>
      </c>
      <c r="C172" s="2" t="s">
        <v>4</v>
      </c>
    </row>
    <row r="173" spans="1:3" x14ac:dyDescent="0.25">
      <c r="A173" s="2" t="s">
        <v>5</v>
      </c>
      <c r="B173" t="s">
        <v>176</v>
      </c>
      <c r="C173" s="2" t="s">
        <v>5</v>
      </c>
    </row>
    <row r="174" spans="1:3" x14ac:dyDescent="0.25">
      <c r="A174" s="2" t="s">
        <v>3</v>
      </c>
      <c r="B174" t="s">
        <v>177</v>
      </c>
      <c r="C174" s="2" t="s">
        <v>3</v>
      </c>
    </row>
    <row r="175" spans="1:3" x14ac:dyDescent="0.25">
      <c r="A175" s="2" t="s">
        <v>4</v>
      </c>
      <c r="B175" t="s">
        <v>178</v>
      </c>
      <c r="C175" s="2" t="s">
        <v>4</v>
      </c>
    </row>
    <row r="176" spans="1:3" x14ac:dyDescent="0.25">
      <c r="A176" s="2" t="s">
        <v>5</v>
      </c>
      <c r="B176" t="s">
        <v>179</v>
      </c>
      <c r="C176" s="2" t="s">
        <v>5</v>
      </c>
    </row>
    <row r="177" spans="1:3" x14ac:dyDescent="0.25">
      <c r="A177" s="2" t="s">
        <v>3</v>
      </c>
      <c r="B177" t="s">
        <v>180</v>
      </c>
      <c r="C177" s="2" t="s">
        <v>3</v>
      </c>
    </row>
    <row r="178" spans="1:3" x14ac:dyDescent="0.25">
      <c r="A178" s="2" t="s">
        <v>4</v>
      </c>
      <c r="B178" t="s">
        <v>181</v>
      </c>
      <c r="C178" s="2" t="s">
        <v>4</v>
      </c>
    </row>
    <row r="179" spans="1:3" x14ac:dyDescent="0.25">
      <c r="A179" s="2" t="s">
        <v>5</v>
      </c>
      <c r="B179" t="s">
        <v>182</v>
      </c>
      <c r="C179" s="2" t="s">
        <v>5</v>
      </c>
    </row>
    <row r="180" spans="1:3" x14ac:dyDescent="0.25">
      <c r="A180" s="2" t="s">
        <v>3</v>
      </c>
      <c r="B180" t="s">
        <v>183</v>
      </c>
      <c r="C180" s="2" t="s">
        <v>3</v>
      </c>
    </row>
    <row r="181" spans="1:3" x14ac:dyDescent="0.25">
      <c r="A181" s="2" t="s">
        <v>4</v>
      </c>
      <c r="B181" t="s">
        <v>184</v>
      </c>
      <c r="C181" s="2" t="s">
        <v>4</v>
      </c>
    </row>
    <row r="182" spans="1:3" x14ac:dyDescent="0.25">
      <c r="A182" s="2" t="s">
        <v>5</v>
      </c>
      <c r="B182" t="s">
        <v>185</v>
      </c>
      <c r="C182" s="2" t="s">
        <v>5</v>
      </c>
    </row>
    <row r="183" spans="1:3" x14ac:dyDescent="0.25">
      <c r="A183" s="2" t="s">
        <v>3</v>
      </c>
      <c r="B183" t="s">
        <v>186</v>
      </c>
      <c r="C183" s="2" t="s">
        <v>3</v>
      </c>
    </row>
    <row r="184" spans="1:3" x14ac:dyDescent="0.25">
      <c r="A184" s="2" t="s">
        <v>4</v>
      </c>
      <c r="B184" t="s">
        <v>187</v>
      </c>
      <c r="C184" s="2" t="s">
        <v>4</v>
      </c>
    </row>
    <row r="185" spans="1:3" x14ac:dyDescent="0.25">
      <c r="A185" s="2" t="s">
        <v>5</v>
      </c>
      <c r="B185" t="s">
        <v>188</v>
      </c>
      <c r="C185" s="2" t="s">
        <v>5</v>
      </c>
    </row>
    <row r="186" spans="1:3" x14ac:dyDescent="0.25">
      <c r="A186" s="2" t="s">
        <v>3</v>
      </c>
      <c r="B186" t="s">
        <v>189</v>
      </c>
      <c r="C186" s="2" t="s">
        <v>3</v>
      </c>
    </row>
    <row r="187" spans="1:3" x14ac:dyDescent="0.25">
      <c r="A187" s="2" t="s">
        <v>4</v>
      </c>
      <c r="B187" t="s">
        <v>190</v>
      </c>
      <c r="C187" s="2" t="s">
        <v>4</v>
      </c>
    </row>
    <row r="188" spans="1:3" x14ac:dyDescent="0.25">
      <c r="A188" s="2" t="s">
        <v>5</v>
      </c>
      <c r="B188" t="s">
        <v>191</v>
      </c>
      <c r="C188" s="2" t="s">
        <v>5</v>
      </c>
    </row>
    <row r="189" spans="1:3" x14ac:dyDescent="0.25">
      <c r="A189" s="2" t="s">
        <v>3</v>
      </c>
      <c r="B189" t="s">
        <v>192</v>
      </c>
      <c r="C189" s="2" t="s">
        <v>3</v>
      </c>
    </row>
    <row r="190" spans="1:3" x14ac:dyDescent="0.25">
      <c r="A190" s="2" t="s">
        <v>4</v>
      </c>
      <c r="B190" t="s">
        <v>193</v>
      </c>
      <c r="C190" s="2" t="s">
        <v>4</v>
      </c>
    </row>
    <row r="191" spans="1:3" x14ac:dyDescent="0.25">
      <c r="A191" s="2" t="s">
        <v>5</v>
      </c>
      <c r="B191" t="s">
        <v>194</v>
      </c>
      <c r="C191" s="2" t="s">
        <v>5</v>
      </c>
    </row>
    <row r="192" spans="1:3" x14ac:dyDescent="0.25">
      <c r="A192" s="2" t="s">
        <v>3</v>
      </c>
      <c r="B192" t="s">
        <v>195</v>
      </c>
      <c r="C192" s="2" t="s">
        <v>3</v>
      </c>
    </row>
    <row r="193" spans="1:3" x14ac:dyDescent="0.25">
      <c r="A193" s="2" t="s">
        <v>4</v>
      </c>
      <c r="B193" t="s">
        <v>196</v>
      </c>
      <c r="C193" s="2" t="s">
        <v>4</v>
      </c>
    </row>
    <row r="194" spans="1:3" x14ac:dyDescent="0.25">
      <c r="A194" s="2" t="s">
        <v>5</v>
      </c>
      <c r="B194" t="s">
        <v>197</v>
      </c>
      <c r="C194" s="2" t="s">
        <v>5</v>
      </c>
    </row>
    <row r="195" spans="1:3" x14ac:dyDescent="0.25">
      <c r="A195" s="2" t="s">
        <v>3</v>
      </c>
      <c r="B195" t="s">
        <v>198</v>
      </c>
      <c r="C195" s="2" t="s">
        <v>3</v>
      </c>
    </row>
    <row r="196" spans="1:3" x14ac:dyDescent="0.25">
      <c r="A196" s="2" t="s">
        <v>4</v>
      </c>
      <c r="B196" t="s">
        <v>199</v>
      </c>
      <c r="C196" s="2" t="s">
        <v>4</v>
      </c>
    </row>
    <row r="197" spans="1:3" x14ac:dyDescent="0.25">
      <c r="A197" s="2" t="s">
        <v>5</v>
      </c>
      <c r="B197" t="s">
        <v>200</v>
      </c>
      <c r="C197" s="2" t="s">
        <v>5</v>
      </c>
    </row>
    <row r="198" spans="1:3" x14ac:dyDescent="0.25">
      <c r="A198" s="2" t="s">
        <v>3</v>
      </c>
      <c r="B198" t="s">
        <v>201</v>
      </c>
      <c r="C198" s="2" t="s">
        <v>3</v>
      </c>
    </row>
    <row r="199" spans="1:3" x14ac:dyDescent="0.25">
      <c r="A199" s="2" t="s">
        <v>4</v>
      </c>
      <c r="B199" t="s">
        <v>202</v>
      </c>
      <c r="C199" s="2" t="s">
        <v>4</v>
      </c>
    </row>
    <row r="200" spans="1:3" x14ac:dyDescent="0.25">
      <c r="A200" s="2" t="s">
        <v>5</v>
      </c>
      <c r="B200" t="s">
        <v>203</v>
      </c>
      <c r="C200" s="2" t="s">
        <v>5</v>
      </c>
    </row>
    <row r="201" spans="1:3" x14ac:dyDescent="0.25">
      <c r="A201" s="2" t="s">
        <v>3</v>
      </c>
      <c r="B201" t="s">
        <v>204</v>
      </c>
      <c r="C201" s="2" t="s">
        <v>3</v>
      </c>
    </row>
    <row r="202" spans="1:3" x14ac:dyDescent="0.25">
      <c r="A202" s="2" t="s">
        <v>4</v>
      </c>
      <c r="B202" t="s">
        <v>205</v>
      </c>
      <c r="C202" s="2" t="s">
        <v>4</v>
      </c>
    </row>
    <row r="203" spans="1:3" x14ac:dyDescent="0.25">
      <c r="A203" s="2" t="s">
        <v>5</v>
      </c>
      <c r="B203" t="s">
        <v>206</v>
      </c>
      <c r="C203" s="2" t="s">
        <v>5</v>
      </c>
    </row>
    <row r="204" spans="1:3" x14ac:dyDescent="0.25">
      <c r="A204" s="2" t="s">
        <v>3</v>
      </c>
      <c r="B204" t="s">
        <v>207</v>
      </c>
      <c r="C204" s="2" t="s">
        <v>3</v>
      </c>
    </row>
    <row r="205" spans="1:3" x14ac:dyDescent="0.25">
      <c r="A205" s="2" t="s">
        <v>4</v>
      </c>
      <c r="B205" t="s">
        <v>208</v>
      </c>
      <c r="C205" s="2" t="s">
        <v>4</v>
      </c>
    </row>
    <row r="206" spans="1:3" x14ac:dyDescent="0.25">
      <c r="A206" s="2" t="s">
        <v>5</v>
      </c>
      <c r="B206" t="s">
        <v>209</v>
      </c>
      <c r="C206" s="2" t="s">
        <v>5</v>
      </c>
    </row>
    <row r="207" spans="1:3" x14ac:dyDescent="0.25">
      <c r="A207" s="2" t="s">
        <v>3</v>
      </c>
      <c r="B207" t="s">
        <v>210</v>
      </c>
      <c r="C207" s="2" t="s">
        <v>3</v>
      </c>
    </row>
    <row r="208" spans="1:3" x14ac:dyDescent="0.25">
      <c r="A208" s="2" t="s">
        <v>4</v>
      </c>
      <c r="B208" t="s">
        <v>211</v>
      </c>
      <c r="C208" s="2" t="s">
        <v>4</v>
      </c>
    </row>
    <row r="209" spans="1:3" x14ac:dyDescent="0.25">
      <c r="A209" s="2" t="s">
        <v>5</v>
      </c>
      <c r="B209" t="s">
        <v>212</v>
      </c>
      <c r="C209" s="2" t="s">
        <v>5</v>
      </c>
    </row>
    <row r="210" spans="1:3" x14ac:dyDescent="0.25">
      <c r="A210" s="2" t="s">
        <v>3</v>
      </c>
      <c r="B210" t="s">
        <v>213</v>
      </c>
      <c r="C210" s="2" t="s">
        <v>3</v>
      </c>
    </row>
    <row r="211" spans="1:3" x14ac:dyDescent="0.25">
      <c r="A211" s="2" t="s">
        <v>4</v>
      </c>
      <c r="B211" t="s">
        <v>214</v>
      </c>
      <c r="C211" s="2" t="s">
        <v>4</v>
      </c>
    </row>
    <row r="212" spans="1:3" x14ac:dyDescent="0.25">
      <c r="A212" s="2" t="s">
        <v>5</v>
      </c>
      <c r="B212" t="s">
        <v>215</v>
      </c>
      <c r="C212" s="2" t="s">
        <v>5</v>
      </c>
    </row>
    <row r="213" spans="1:3" x14ac:dyDescent="0.25">
      <c r="A213" s="2" t="s">
        <v>3</v>
      </c>
      <c r="B213" t="s">
        <v>216</v>
      </c>
      <c r="C213" s="2" t="s">
        <v>3</v>
      </c>
    </row>
    <row r="214" spans="1:3" x14ac:dyDescent="0.25">
      <c r="A214" s="2" t="s">
        <v>4</v>
      </c>
      <c r="B214" t="s">
        <v>217</v>
      </c>
      <c r="C214" s="2" t="s">
        <v>4</v>
      </c>
    </row>
    <row r="215" spans="1:3" x14ac:dyDescent="0.25">
      <c r="A215" s="2" t="s">
        <v>5</v>
      </c>
      <c r="B215" t="s">
        <v>218</v>
      </c>
      <c r="C215" s="2" t="s">
        <v>5</v>
      </c>
    </row>
    <row r="216" spans="1:3" x14ac:dyDescent="0.25">
      <c r="A216" s="2" t="s">
        <v>3</v>
      </c>
      <c r="B216" t="s">
        <v>219</v>
      </c>
      <c r="C216" s="2" t="s">
        <v>3</v>
      </c>
    </row>
    <row r="217" spans="1:3" x14ac:dyDescent="0.25">
      <c r="A217" s="2" t="s">
        <v>4</v>
      </c>
      <c r="B217" t="s">
        <v>220</v>
      </c>
      <c r="C217" s="2" t="s">
        <v>4</v>
      </c>
    </row>
    <row r="218" spans="1:3" x14ac:dyDescent="0.25">
      <c r="A218" s="2" t="s">
        <v>5</v>
      </c>
      <c r="B218" t="s">
        <v>221</v>
      </c>
      <c r="C218" s="2" t="s">
        <v>5</v>
      </c>
    </row>
    <row r="219" spans="1:3" x14ac:dyDescent="0.25">
      <c r="A219" s="2" t="s">
        <v>3</v>
      </c>
      <c r="B219" t="s">
        <v>222</v>
      </c>
      <c r="C219" s="2" t="s">
        <v>3</v>
      </c>
    </row>
    <row r="220" spans="1:3" x14ac:dyDescent="0.25">
      <c r="A220" s="2" t="s">
        <v>4</v>
      </c>
      <c r="B220" t="s">
        <v>223</v>
      </c>
      <c r="C220" s="2" t="s">
        <v>4</v>
      </c>
    </row>
    <row r="221" spans="1:3" x14ac:dyDescent="0.25">
      <c r="A221" s="2" t="s">
        <v>5</v>
      </c>
      <c r="B221" t="s">
        <v>224</v>
      </c>
      <c r="C221" s="2" t="s">
        <v>5</v>
      </c>
    </row>
    <row r="222" spans="1:3" x14ac:dyDescent="0.25">
      <c r="A222" s="2" t="s">
        <v>3</v>
      </c>
      <c r="B222" t="s">
        <v>225</v>
      </c>
      <c r="C222" s="2" t="s">
        <v>3</v>
      </c>
    </row>
    <row r="223" spans="1:3" x14ac:dyDescent="0.25">
      <c r="A223" s="2" t="s">
        <v>4</v>
      </c>
      <c r="B223" t="s">
        <v>226</v>
      </c>
      <c r="C223" s="2" t="s">
        <v>4</v>
      </c>
    </row>
    <row r="224" spans="1:3" x14ac:dyDescent="0.25">
      <c r="A224" s="2" t="s">
        <v>5</v>
      </c>
      <c r="B224" t="s">
        <v>227</v>
      </c>
      <c r="C224" s="2" t="s">
        <v>5</v>
      </c>
    </row>
    <row r="225" spans="1:3" x14ac:dyDescent="0.25">
      <c r="A225" s="2" t="s">
        <v>3</v>
      </c>
      <c r="B225" t="s">
        <v>228</v>
      </c>
      <c r="C225" s="2" t="s">
        <v>3</v>
      </c>
    </row>
    <row r="226" spans="1:3" x14ac:dyDescent="0.25">
      <c r="A226" s="2" t="s">
        <v>4</v>
      </c>
      <c r="B226" t="s">
        <v>229</v>
      </c>
      <c r="C226" s="2" t="s">
        <v>4</v>
      </c>
    </row>
    <row r="227" spans="1:3" x14ac:dyDescent="0.25">
      <c r="A227" s="2" t="s">
        <v>5</v>
      </c>
      <c r="B227" t="s">
        <v>230</v>
      </c>
      <c r="C227" s="2" t="s">
        <v>5</v>
      </c>
    </row>
    <row r="228" spans="1:3" x14ac:dyDescent="0.25">
      <c r="A228" s="2" t="s">
        <v>3</v>
      </c>
      <c r="B228" t="s">
        <v>231</v>
      </c>
      <c r="C228" s="2" t="s">
        <v>3</v>
      </c>
    </row>
    <row r="229" spans="1:3" x14ac:dyDescent="0.25">
      <c r="A229" s="2" t="s">
        <v>4</v>
      </c>
      <c r="B229" t="s">
        <v>232</v>
      </c>
      <c r="C229" s="2" t="s">
        <v>4</v>
      </c>
    </row>
    <row r="230" spans="1:3" x14ac:dyDescent="0.25">
      <c r="A230" s="2" t="s">
        <v>5</v>
      </c>
      <c r="B230" t="s">
        <v>233</v>
      </c>
      <c r="C230" s="2" t="s">
        <v>5</v>
      </c>
    </row>
    <row r="231" spans="1:3" x14ac:dyDescent="0.25">
      <c r="A231" s="2" t="s">
        <v>3</v>
      </c>
      <c r="B231" t="s">
        <v>234</v>
      </c>
      <c r="C231" s="2" t="s">
        <v>3</v>
      </c>
    </row>
    <row r="232" spans="1:3" x14ac:dyDescent="0.25">
      <c r="A232" s="2" t="s">
        <v>4</v>
      </c>
      <c r="B232" t="s">
        <v>235</v>
      </c>
      <c r="C232" s="2" t="s">
        <v>4</v>
      </c>
    </row>
    <row r="233" spans="1:3" x14ac:dyDescent="0.25">
      <c r="A233" s="2" t="s">
        <v>5</v>
      </c>
      <c r="B233" t="s">
        <v>236</v>
      </c>
      <c r="C233" s="2" t="s">
        <v>5</v>
      </c>
    </row>
    <row r="234" spans="1:3" x14ac:dyDescent="0.25">
      <c r="A234" s="2" t="s">
        <v>3</v>
      </c>
      <c r="B234" t="s">
        <v>237</v>
      </c>
      <c r="C234" s="2" t="s">
        <v>3</v>
      </c>
    </row>
    <row r="235" spans="1:3" x14ac:dyDescent="0.25">
      <c r="A235" s="2" t="s">
        <v>4</v>
      </c>
      <c r="B235" t="s">
        <v>238</v>
      </c>
      <c r="C235" s="2" t="s">
        <v>4</v>
      </c>
    </row>
    <row r="236" spans="1:3" x14ac:dyDescent="0.25">
      <c r="A236" s="2" t="s">
        <v>5</v>
      </c>
      <c r="B236" t="s">
        <v>239</v>
      </c>
      <c r="C236" s="2" t="s">
        <v>5</v>
      </c>
    </row>
    <row r="237" spans="1:3" x14ac:dyDescent="0.25">
      <c r="A237" s="2" t="s">
        <v>3</v>
      </c>
      <c r="B237" t="s">
        <v>240</v>
      </c>
      <c r="C237" s="2" t="s">
        <v>3</v>
      </c>
    </row>
    <row r="238" spans="1:3" x14ac:dyDescent="0.25">
      <c r="A238" s="2" t="s">
        <v>4</v>
      </c>
      <c r="B238" t="s">
        <v>241</v>
      </c>
      <c r="C238" s="2" t="s">
        <v>4</v>
      </c>
    </row>
    <row r="239" spans="1:3" x14ac:dyDescent="0.25">
      <c r="A239" s="2" t="s">
        <v>5</v>
      </c>
      <c r="B239" t="s">
        <v>242</v>
      </c>
      <c r="C239" s="2" t="s">
        <v>5</v>
      </c>
    </row>
    <row r="240" spans="1:3" x14ac:dyDescent="0.25">
      <c r="A240" s="2" t="s">
        <v>3</v>
      </c>
      <c r="B240" t="s">
        <v>243</v>
      </c>
      <c r="C240" s="2" t="s">
        <v>3</v>
      </c>
    </row>
    <row r="241" spans="1:3" x14ac:dyDescent="0.25">
      <c r="A241" s="2" t="s">
        <v>4</v>
      </c>
      <c r="B241" t="s">
        <v>244</v>
      </c>
      <c r="C241" s="2" t="s">
        <v>4</v>
      </c>
    </row>
    <row r="242" spans="1:3" x14ac:dyDescent="0.25">
      <c r="A242" s="2" t="s">
        <v>5</v>
      </c>
      <c r="B242" t="s">
        <v>245</v>
      </c>
      <c r="C242" s="2" t="s">
        <v>5</v>
      </c>
    </row>
    <row r="243" spans="1:3" x14ac:dyDescent="0.25">
      <c r="A243" s="2" t="s">
        <v>3</v>
      </c>
      <c r="B243" t="s">
        <v>246</v>
      </c>
      <c r="C243" s="2" t="s">
        <v>3</v>
      </c>
    </row>
    <row r="244" spans="1:3" x14ac:dyDescent="0.25">
      <c r="A244" s="2" t="s">
        <v>4</v>
      </c>
      <c r="B244" t="s">
        <v>247</v>
      </c>
      <c r="C244" s="2" t="s">
        <v>4</v>
      </c>
    </row>
    <row r="245" spans="1:3" x14ac:dyDescent="0.25">
      <c r="A245" s="2" t="s">
        <v>5</v>
      </c>
      <c r="B245" t="s">
        <v>248</v>
      </c>
      <c r="C245" s="2" t="s">
        <v>5</v>
      </c>
    </row>
    <row r="246" spans="1:3" x14ac:dyDescent="0.25">
      <c r="A246" s="2" t="s">
        <v>3</v>
      </c>
      <c r="B246" t="s">
        <v>249</v>
      </c>
      <c r="C246" s="2" t="s">
        <v>3</v>
      </c>
    </row>
    <row r="247" spans="1:3" x14ac:dyDescent="0.25">
      <c r="A247" s="2" t="s">
        <v>4</v>
      </c>
      <c r="B247" t="s">
        <v>250</v>
      </c>
      <c r="C247" s="2" t="s">
        <v>4</v>
      </c>
    </row>
    <row r="248" spans="1:3" x14ac:dyDescent="0.25">
      <c r="A248" s="2" t="s">
        <v>5</v>
      </c>
      <c r="B248" t="s">
        <v>251</v>
      </c>
      <c r="C248" s="2" t="s">
        <v>5</v>
      </c>
    </row>
    <row r="249" spans="1:3" x14ac:dyDescent="0.25">
      <c r="A249" s="2" t="s">
        <v>3</v>
      </c>
      <c r="B249" t="s">
        <v>252</v>
      </c>
      <c r="C249" s="2" t="s">
        <v>3</v>
      </c>
    </row>
    <row r="250" spans="1:3" x14ac:dyDescent="0.25">
      <c r="A250" s="2" t="s">
        <v>4</v>
      </c>
      <c r="B250" t="s">
        <v>253</v>
      </c>
      <c r="C250" s="2" t="s">
        <v>4</v>
      </c>
    </row>
    <row r="251" spans="1:3" x14ac:dyDescent="0.25">
      <c r="A251" s="2" t="s">
        <v>5</v>
      </c>
      <c r="B251" t="s">
        <v>254</v>
      </c>
      <c r="C251" s="2" t="s">
        <v>5</v>
      </c>
    </row>
    <row r="252" spans="1:3" x14ac:dyDescent="0.25">
      <c r="A252" s="2" t="s">
        <v>3</v>
      </c>
      <c r="B252" t="s">
        <v>255</v>
      </c>
      <c r="C252" s="2" t="s">
        <v>3</v>
      </c>
    </row>
    <row r="253" spans="1:3" x14ac:dyDescent="0.25">
      <c r="A253" s="2" t="s">
        <v>4</v>
      </c>
      <c r="B253" t="s">
        <v>256</v>
      </c>
      <c r="C253" s="2" t="s">
        <v>4</v>
      </c>
    </row>
    <row r="254" spans="1:3" x14ac:dyDescent="0.25">
      <c r="A254" s="2" t="s">
        <v>5</v>
      </c>
      <c r="B254" t="s">
        <v>257</v>
      </c>
      <c r="C254" s="2" t="s">
        <v>5</v>
      </c>
    </row>
    <row r="255" spans="1:3" x14ac:dyDescent="0.25">
      <c r="A255" s="2" t="s">
        <v>3</v>
      </c>
      <c r="B255" t="s">
        <v>258</v>
      </c>
      <c r="C255" s="2" t="s">
        <v>3</v>
      </c>
    </row>
    <row r="256" spans="1:3" x14ac:dyDescent="0.25">
      <c r="A256" s="2" t="s">
        <v>4</v>
      </c>
      <c r="B256" t="s">
        <v>259</v>
      </c>
      <c r="C256" s="2" t="s">
        <v>4</v>
      </c>
    </row>
    <row r="257" spans="1:3" x14ac:dyDescent="0.25">
      <c r="A257" s="2" t="s">
        <v>5</v>
      </c>
      <c r="B257" t="s">
        <v>260</v>
      </c>
      <c r="C257" s="2" t="s">
        <v>5</v>
      </c>
    </row>
    <row r="258" spans="1:3" x14ac:dyDescent="0.25">
      <c r="A258" s="2" t="s">
        <v>3</v>
      </c>
      <c r="B258" t="s">
        <v>261</v>
      </c>
      <c r="C258" s="2" t="s">
        <v>3</v>
      </c>
    </row>
    <row r="259" spans="1:3" x14ac:dyDescent="0.25">
      <c r="A259" s="2" t="s">
        <v>4</v>
      </c>
      <c r="B259" t="s">
        <v>262</v>
      </c>
      <c r="C259" s="2" t="s">
        <v>4</v>
      </c>
    </row>
    <row r="260" spans="1:3" x14ac:dyDescent="0.25">
      <c r="A260" s="2" t="s">
        <v>5</v>
      </c>
      <c r="B260" t="s">
        <v>263</v>
      </c>
      <c r="C260" s="2" t="s">
        <v>5</v>
      </c>
    </row>
    <row r="261" spans="1:3" x14ac:dyDescent="0.25">
      <c r="A261" s="2" t="s">
        <v>3</v>
      </c>
      <c r="B261" t="s">
        <v>264</v>
      </c>
      <c r="C261" s="2" t="s">
        <v>3</v>
      </c>
    </row>
    <row r="262" spans="1:3" x14ac:dyDescent="0.25">
      <c r="A262" s="2" t="s">
        <v>4</v>
      </c>
      <c r="B262" t="s">
        <v>265</v>
      </c>
      <c r="C262" s="2" t="s">
        <v>4</v>
      </c>
    </row>
    <row r="263" spans="1:3" x14ac:dyDescent="0.25">
      <c r="A263" s="2" t="s">
        <v>5</v>
      </c>
      <c r="B263" t="s">
        <v>266</v>
      </c>
      <c r="C263" s="2" t="s">
        <v>5</v>
      </c>
    </row>
    <row r="264" spans="1:3" x14ac:dyDescent="0.25">
      <c r="A264" s="2" t="s">
        <v>3</v>
      </c>
      <c r="B264" t="s">
        <v>267</v>
      </c>
      <c r="C264" s="2" t="s">
        <v>3</v>
      </c>
    </row>
    <row r="265" spans="1:3" x14ac:dyDescent="0.25">
      <c r="A265" s="2" t="s">
        <v>4</v>
      </c>
      <c r="B265" t="s">
        <v>268</v>
      </c>
      <c r="C265" s="2" t="s">
        <v>4</v>
      </c>
    </row>
    <row r="266" spans="1:3" x14ac:dyDescent="0.25">
      <c r="A266" s="2" t="s">
        <v>5</v>
      </c>
      <c r="B266" t="s">
        <v>269</v>
      </c>
      <c r="C266" s="2" t="s">
        <v>5</v>
      </c>
    </row>
    <row r="267" spans="1:3" x14ac:dyDescent="0.25">
      <c r="A267" s="2" t="s">
        <v>3</v>
      </c>
      <c r="B267" t="s">
        <v>270</v>
      </c>
      <c r="C267" s="2" t="s">
        <v>3</v>
      </c>
    </row>
    <row r="268" spans="1:3" x14ac:dyDescent="0.25">
      <c r="A268" s="2" t="s">
        <v>4</v>
      </c>
      <c r="B268" t="s">
        <v>271</v>
      </c>
      <c r="C268" s="2" t="s">
        <v>4</v>
      </c>
    </row>
    <row r="269" spans="1:3" x14ac:dyDescent="0.25">
      <c r="A269" s="2" t="s">
        <v>5</v>
      </c>
      <c r="B269" t="s">
        <v>272</v>
      </c>
      <c r="C269" s="2" t="s">
        <v>5</v>
      </c>
    </row>
    <row r="270" spans="1:3" x14ac:dyDescent="0.25">
      <c r="A270" s="2" t="s">
        <v>3</v>
      </c>
      <c r="B270" t="s">
        <v>273</v>
      </c>
      <c r="C270" s="2" t="s">
        <v>3</v>
      </c>
    </row>
    <row r="271" spans="1:3" x14ac:dyDescent="0.25">
      <c r="A271" s="2" t="s">
        <v>4</v>
      </c>
      <c r="B271" t="s">
        <v>274</v>
      </c>
      <c r="C271" s="2" t="s">
        <v>4</v>
      </c>
    </row>
    <row r="272" spans="1:3" x14ac:dyDescent="0.25">
      <c r="A272" s="2" t="s">
        <v>5</v>
      </c>
      <c r="B272" t="s">
        <v>275</v>
      </c>
      <c r="C272" s="2" t="s">
        <v>5</v>
      </c>
    </row>
    <row r="273" spans="1:3" x14ac:dyDescent="0.25">
      <c r="A273" s="2" t="s">
        <v>3</v>
      </c>
      <c r="B273" t="s">
        <v>276</v>
      </c>
      <c r="C273" s="2" t="s">
        <v>3</v>
      </c>
    </row>
    <row r="274" spans="1:3" x14ac:dyDescent="0.25">
      <c r="A274" s="2" t="s">
        <v>4</v>
      </c>
      <c r="B274" t="s">
        <v>277</v>
      </c>
      <c r="C274" s="2" t="s">
        <v>4</v>
      </c>
    </row>
    <row r="275" spans="1:3" x14ac:dyDescent="0.25">
      <c r="A275" s="2" t="s">
        <v>5</v>
      </c>
      <c r="B275" t="s">
        <v>278</v>
      </c>
      <c r="C275" s="2" t="s">
        <v>5</v>
      </c>
    </row>
    <row r="276" spans="1:3" x14ac:dyDescent="0.25">
      <c r="A276" s="2" t="s">
        <v>3</v>
      </c>
      <c r="B276" t="s">
        <v>279</v>
      </c>
      <c r="C276" s="2" t="s">
        <v>3</v>
      </c>
    </row>
    <row r="277" spans="1:3" x14ac:dyDescent="0.25">
      <c r="A277" s="2" t="s">
        <v>4</v>
      </c>
      <c r="B277" t="s">
        <v>280</v>
      </c>
      <c r="C277" s="2" t="s">
        <v>4</v>
      </c>
    </row>
    <row r="278" spans="1:3" x14ac:dyDescent="0.25">
      <c r="A278" s="2" t="s">
        <v>5</v>
      </c>
      <c r="B278" t="s">
        <v>281</v>
      </c>
      <c r="C278" s="2" t="s">
        <v>5</v>
      </c>
    </row>
    <row r="279" spans="1:3" x14ac:dyDescent="0.25">
      <c r="A279" s="2" t="s">
        <v>3</v>
      </c>
      <c r="B279" t="s">
        <v>282</v>
      </c>
      <c r="C279" s="2" t="s">
        <v>3</v>
      </c>
    </row>
    <row r="280" spans="1:3" x14ac:dyDescent="0.25">
      <c r="A280" s="2" t="s">
        <v>4</v>
      </c>
      <c r="B280" t="s">
        <v>283</v>
      </c>
      <c r="C280" s="2" t="s">
        <v>4</v>
      </c>
    </row>
    <row r="281" spans="1:3" x14ac:dyDescent="0.25">
      <c r="A281" s="2" t="s">
        <v>5</v>
      </c>
      <c r="B281" t="s">
        <v>284</v>
      </c>
      <c r="C281" s="2" t="s">
        <v>5</v>
      </c>
    </row>
    <row r="282" spans="1:3" x14ac:dyDescent="0.25">
      <c r="A282" s="2" t="s">
        <v>3</v>
      </c>
      <c r="B282" t="s">
        <v>285</v>
      </c>
      <c r="C282" s="2" t="s">
        <v>3</v>
      </c>
    </row>
    <row r="283" spans="1:3" x14ac:dyDescent="0.25">
      <c r="A283" s="2" t="s">
        <v>4</v>
      </c>
      <c r="B283" t="s">
        <v>286</v>
      </c>
      <c r="C283" s="2" t="s">
        <v>4</v>
      </c>
    </row>
    <row r="284" spans="1:3" x14ac:dyDescent="0.25">
      <c r="A284" s="2" t="s">
        <v>5</v>
      </c>
      <c r="B284" t="s">
        <v>287</v>
      </c>
      <c r="C284" s="2" t="s">
        <v>5</v>
      </c>
    </row>
    <row r="285" spans="1:3" x14ac:dyDescent="0.25">
      <c r="A285" s="2" t="s">
        <v>3</v>
      </c>
      <c r="B285" t="s">
        <v>288</v>
      </c>
      <c r="C285" s="2" t="s">
        <v>3</v>
      </c>
    </row>
    <row r="286" spans="1:3" x14ac:dyDescent="0.25">
      <c r="A286" s="2" t="s">
        <v>4</v>
      </c>
      <c r="B286" t="s">
        <v>289</v>
      </c>
      <c r="C286" s="2" t="s">
        <v>4</v>
      </c>
    </row>
    <row r="287" spans="1:3" x14ac:dyDescent="0.25">
      <c r="A287" s="2" t="s">
        <v>5</v>
      </c>
      <c r="B287" t="s">
        <v>290</v>
      </c>
      <c r="C287" s="2" t="s">
        <v>5</v>
      </c>
    </row>
    <row r="288" spans="1:3" x14ac:dyDescent="0.25">
      <c r="A288" s="2" t="s">
        <v>3</v>
      </c>
      <c r="B288" t="s">
        <v>291</v>
      </c>
      <c r="C288" s="2" t="s">
        <v>3</v>
      </c>
    </row>
    <row r="289" spans="1:3" x14ac:dyDescent="0.25">
      <c r="A289" s="2" t="s">
        <v>4</v>
      </c>
      <c r="B289" t="s">
        <v>292</v>
      </c>
      <c r="C289" s="2" t="s">
        <v>4</v>
      </c>
    </row>
    <row r="290" spans="1:3" x14ac:dyDescent="0.25">
      <c r="A290" s="2" t="s">
        <v>5</v>
      </c>
      <c r="B290" t="s">
        <v>293</v>
      </c>
      <c r="C290" s="2" t="s">
        <v>5</v>
      </c>
    </row>
    <row r="291" spans="1:3" x14ac:dyDescent="0.25">
      <c r="A291" s="2" t="s">
        <v>3</v>
      </c>
      <c r="B291" t="s">
        <v>294</v>
      </c>
      <c r="C291" s="2" t="s">
        <v>3</v>
      </c>
    </row>
    <row r="292" spans="1:3" x14ac:dyDescent="0.25">
      <c r="A292" s="2" t="s">
        <v>4</v>
      </c>
      <c r="B292" t="s">
        <v>295</v>
      </c>
      <c r="C292" s="2" t="s">
        <v>4</v>
      </c>
    </row>
    <row r="293" spans="1:3" x14ac:dyDescent="0.25">
      <c r="A293" s="2" t="s">
        <v>5</v>
      </c>
      <c r="B293" t="s">
        <v>296</v>
      </c>
      <c r="C293" s="2" t="s">
        <v>5</v>
      </c>
    </row>
    <row r="294" spans="1:3" x14ac:dyDescent="0.25">
      <c r="A294" s="2" t="s">
        <v>3</v>
      </c>
      <c r="B294" t="s">
        <v>297</v>
      </c>
      <c r="C294" s="2" t="s">
        <v>3</v>
      </c>
    </row>
    <row r="295" spans="1:3" x14ac:dyDescent="0.25">
      <c r="A295" s="2" t="s">
        <v>4</v>
      </c>
      <c r="B295" t="s">
        <v>298</v>
      </c>
      <c r="C295" s="2" t="s">
        <v>4</v>
      </c>
    </row>
    <row r="296" spans="1:3" x14ac:dyDescent="0.25">
      <c r="A296" s="2" t="s">
        <v>5</v>
      </c>
      <c r="B296" t="s">
        <v>299</v>
      </c>
      <c r="C296" s="2" t="s">
        <v>5</v>
      </c>
    </row>
    <row r="297" spans="1:3" x14ac:dyDescent="0.25">
      <c r="A297" s="2" t="s">
        <v>3</v>
      </c>
      <c r="B297" t="s">
        <v>300</v>
      </c>
      <c r="C297" s="2" t="s">
        <v>3</v>
      </c>
    </row>
    <row r="298" spans="1:3" x14ac:dyDescent="0.25">
      <c r="A298" s="2" t="s">
        <v>4</v>
      </c>
      <c r="B298" t="s">
        <v>301</v>
      </c>
      <c r="C298" s="2" t="s">
        <v>4</v>
      </c>
    </row>
    <row r="299" spans="1:3" x14ac:dyDescent="0.25">
      <c r="A299" s="2" t="s">
        <v>5</v>
      </c>
      <c r="B299" t="s">
        <v>302</v>
      </c>
      <c r="C299" s="2" t="s">
        <v>5</v>
      </c>
    </row>
    <row r="300" spans="1:3" x14ac:dyDescent="0.25">
      <c r="A300" s="2" t="s">
        <v>3</v>
      </c>
      <c r="B300" t="s">
        <v>303</v>
      </c>
      <c r="C300" s="2" t="s">
        <v>3</v>
      </c>
    </row>
    <row r="301" spans="1:3" x14ac:dyDescent="0.25">
      <c r="A301" s="2" t="s">
        <v>4</v>
      </c>
      <c r="B301" t="s">
        <v>304</v>
      </c>
      <c r="C301" s="2" t="s">
        <v>4</v>
      </c>
    </row>
    <row r="302" spans="1:3" x14ac:dyDescent="0.25">
      <c r="A302" s="2" t="s">
        <v>5</v>
      </c>
      <c r="B302" t="s">
        <v>305</v>
      </c>
      <c r="C302" s="2" t="s">
        <v>5</v>
      </c>
    </row>
    <row r="303" spans="1:3" x14ac:dyDescent="0.25">
      <c r="A303" s="2" t="s">
        <v>3</v>
      </c>
      <c r="B303" t="s">
        <v>306</v>
      </c>
      <c r="C303" s="2" t="s">
        <v>3</v>
      </c>
    </row>
    <row r="304" spans="1:3" x14ac:dyDescent="0.25">
      <c r="A304" s="2" t="s">
        <v>4</v>
      </c>
      <c r="B304" t="s">
        <v>307</v>
      </c>
      <c r="C304" s="2" t="s">
        <v>4</v>
      </c>
    </row>
    <row r="305" spans="1:3" x14ac:dyDescent="0.25">
      <c r="A305" s="2" t="s">
        <v>5</v>
      </c>
      <c r="B305" t="s">
        <v>308</v>
      </c>
      <c r="C305" s="2" t="s">
        <v>5</v>
      </c>
    </row>
    <row r="306" spans="1:3" x14ac:dyDescent="0.25">
      <c r="A306" s="2" t="s">
        <v>3</v>
      </c>
      <c r="B306" t="s">
        <v>309</v>
      </c>
      <c r="C306" s="2" t="s">
        <v>3</v>
      </c>
    </row>
    <row r="307" spans="1:3" x14ac:dyDescent="0.25">
      <c r="A307" s="2" t="s">
        <v>4</v>
      </c>
      <c r="B307" t="s">
        <v>310</v>
      </c>
      <c r="C307" s="2" t="s">
        <v>4</v>
      </c>
    </row>
    <row r="308" spans="1:3" x14ac:dyDescent="0.25">
      <c r="A308" s="2" t="s">
        <v>5</v>
      </c>
      <c r="B308" t="s">
        <v>311</v>
      </c>
      <c r="C308" s="2" t="s">
        <v>5</v>
      </c>
    </row>
    <row r="309" spans="1:3" x14ac:dyDescent="0.25">
      <c r="A309" s="2" t="s">
        <v>3</v>
      </c>
      <c r="B309" t="s">
        <v>312</v>
      </c>
      <c r="C309" s="2" t="s">
        <v>3</v>
      </c>
    </row>
    <row r="310" spans="1:3" x14ac:dyDescent="0.25">
      <c r="A310" s="2" t="s">
        <v>4</v>
      </c>
      <c r="B310" t="s">
        <v>313</v>
      </c>
      <c r="C310" s="2" t="s">
        <v>4</v>
      </c>
    </row>
    <row r="311" spans="1:3" x14ac:dyDescent="0.25">
      <c r="A311" s="2" t="s">
        <v>5</v>
      </c>
      <c r="B311" t="s">
        <v>314</v>
      </c>
      <c r="C311" s="2" t="s">
        <v>5</v>
      </c>
    </row>
    <row r="312" spans="1:3" x14ac:dyDescent="0.25">
      <c r="A312" s="2" t="s">
        <v>3</v>
      </c>
      <c r="B312" t="s">
        <v>315</v>
      </c>
      <c r="C312" s="2" t="s">
        <v>3</v>
      </c>
    </row>
    <row r="313" spans="1:3" x14ac:dyDescent="0.25">
      <c r="A313" s="2" t="s">
        <v>4</v>
      </c>
      <c r="B313" t="s">
        <v>316</v>
      </c>
      <c r="C313" s="2" t="s">
        <v>4</v>
      </c>
    </row>
    <row r="314" spans="1:3" x14ac:dyDescent="0.25">
      <c r="A314" s="2" t="s">
        <v>5</v>
      </c>
      <c r="B314" t="s">
        <v>317</v>
      </c>
      <c r="C314" s="2" t="s">
        <v>5</v>
      </c>
    </row>
    <row r="315" spans="1:3" x14ac:dyDescent="0.25">
      <c r="A315" s="2" t="s">
        <v>3</v>
      </c>
      <c r="B315" t="s">
        <v>318</v>
      </c>
      <c r="C315" s="2" t="s">
        <v>3</v>
      </c>
    </row>
    <row r="316" spans="1:3" x14ac:dyDescent="0.25">
      <c r="A316" s="2" t="s">
        <v>4</v>
      </c>
      <c r="B316" t="s">
        <v>319</v>
      </c>
      <c r="C316" s="2" t="s">
        <v>4</v>
      </c>
    </row>
    <row r="317" spans="1:3" x14ac:dyDescent="0.25">
      <c r="A317" s="2" t="s">
        <v>5</v>
      </c>
      <c r="B317" t="s">
        <v>320</v>
      </c>
      <c r="C317" s="2" t="s">
        <v>5</v>
      </c>
    </row>
    <row r="318" spans="1:3" x14ac:dyDescent="0.25">
      <c r="A318" s="2" t="s">
        <v>3</v>
      </c>
      <c r="B318" t="s">
        <v>321</v>
      </c>
      <c r="C318" s="2" t="s">
        <v>3</v>
      </c>
    </row>
    <row r="319" spans="1:3" x14ac:dyDescent="0.25">
      <c r="A319" s="2" t="s">
        <v>4</v>
      </c>
      <c r="B319" t="s">
        <v>322</v>
      </c>
      <c r="C319" s="2" t="s">
        <v>4</v>
      </c>
    </row>
    <row r="320" spans="1:3" x14ac:dyDescent="0.25">
      <c r="A320" s="2" t="s">
        <v>5</v>
      </c>
      <c r="B320" t="s">
        <v>323</v>
      </c>
      <c r="C320" s="2" t="s">
        <v>5</v>
      </c>
    </row>
    <row r="321" spans="1:3" x14ac:dyDescent="0.25">
      <c r="A321" s="2" t="s">
        <v>3</v>
      </c>
      <c r="B321" t="s">
        <v>324</v>
      </c>
      <c r="C321" s="2" t="s">
        <v>3</v>
      </c>
    </row>
    <row r="322" spans="1:3" x14ac:dyDescent="0.25">
      <c r="A322" s="2" t="s">
        <v>4</v>
      </c>
      <c r="B322" t="s">
        <v>325</v>
      </c>
      <c r="C322" s="2" t="s">
        <v>4</v>
      </c>
    </row>
    <row r="323" spans="1:3" x14ac:dyDescent="0.25">
      <c r="A323" s="2" t="s">
        <v>5</v>
      </c>
      <c r="B323" t="s">
        <v>326</v>
      </c>
      <c r="C323" s="2" t="s">
        <v>5</v>
      </c>
    </row>
    <row r="324" spans="1:3" x14ac:dyDescent="0.25">
      <c r="A324" s="2" t="s">
        <v>3</v>
      </c>
      <c r="B324" t="s">
        <v>327</v>
      </c>
      <c r="C324" s="2" t="s">
        <v>3</v>
      </c>
    </row>
    <row r="325" spans="1:3" x14ac:dyDescent="0.25">
      <c r="A325" s="2" t="s">
        <v>4</v>
      </c>
      <c r="B325" t="s">
        <v>328</v>
      </c>
      <c r="C325" s="2" t="s">
        <v>4</v>
      </c>
    </row>
    <row r="326" spans="1:3" x14ac:dyDescent="0.25">
      <c r="A326" s="2" t="s">
        <v>5</v>
      </c>
      <c r="B326" t="s">
        <v>329</v>
      </c>
      <c r="C326" s="2" t="s">
        <v>5</v>
      </c>
    </row>
    <row r="327" spans="1:3" x14ac:dyDescent="0.25">
      <c r="A327" s="2" t="s">
        <v>3</v>
      </c>
      <c r="B327" t="s">
        <v>330</v>
      </c>
      <c r="C327" s="2" t="s">
        <v>3</v>
      </c>
    </row>
    <row r="328" spans="1:3" x14ac:dyDescent="0.25">
      <c r="A328" s="2" t="s">
        <v>4</v>
      </c>
      <c r="B328" t="s">
        <v>331</v>
      </c>
      <c r="C328" s="2" t="s">
        <v>4</v>
      </c>
    </row>
    <row r="329" spans="1:3" x14ac:dyDescent="0.25">
      <c r="A329" s="2" t="s">
        <v>5</v>
      </c>
      <c r="B329" t="s">
        <v>332</v>
      </c>
      <c r="C329" s="2" t="s">
        <v>5</v>
      </c>
    </row>
    <row r="330" spans="1:3" x14ac:dyDescent="0.25">
      <c r="A330" s="2" t="s">
        <v>3</v>
      </c>
      <c r="B330" t="s">
        <v>333</v>
      </c>
      <c r="C330" s="2" t="s">
        <v>3</v>
      </c>
    </row>
    <row r="331" spans="1:3" x14ac:dyDescent="0.25">
      <c r="A331" s="2" t="s">
        <v>4</v>
      </c>
      <c r="B331" t="s">
        <v>334</v>
      </c>
      <c r="C331" s="2" t="s">
        <v>4</v>
      </c>
    </row>
    <row r="332" spans="1:3" x14ac:dyDescent="0.25">
      <c r="A332" s="2" t="s">
        <v>5</v>
      </c>
      <c r="B332" t="s">
        <v>335</v>
      </c>
      <c r="C332" s="2" t="s">
        <v>5</v>
      </c>
    </row>
    <row r="333" spans="1:3" x14ac:dyDescent="0.25">
      <c r="A333" s="2" t="s">
        <v>3</v>
      </c>
      <c r="B333" t="s">
        <v>336</v>
      </c>
      <c r="C333" s="2" t="s">
        <v>3</v>
      </c>
    </row>
    <row r="334" spans="1:3" x14ac:dyDescent="0.25">
      <c r="A334" s="2" t="s">
        <v>4</v>
      </c>
      <c r="B334" t="s">
        <v>337</v>
      </c>
      <c r="C334" s="2" t="s">
        <v>4</v>
      </c>
    </row>
    <row r="335" spans="1:3" x14ac:dyDescent="0.25">
      <c r="A335" s="2" t="s">
        <v>5</v>
      </c>
      <c r="B335" t="s">
        <v>338</v>
      </c>
      <c r="C335" s="2" t="s">
        <v>5</v>
      </c>
    </row>
    <row r="336" spans="1:3" x14ac:dyDescent="0.25">
      <c r="A336" s="2" t="s">
        <v>3</v>
      </c>
      <c r="B336" t="s">
        <v>339</v>
      </c>
      <c r="C336" s="2" t="s">
        <v>3</v>
      </c>
    </row>
    <row r="337" spans="1:3" x14ac:dyDescent="0.25">
      <c r="A337" s="2" t="s">
        <v>4</v>
      </c>
      <c r="B337" t="s">
        <v>340</v>
      </c>
      <c r="C337" s="2" t="s">
        <v>4</v>
      </c>
    </row>
    <row r="338" spans="1:3" x14ac:dyDescent="0.25">
      <c r="A338" s="2" t="s">
        <v>5</v>
      </c>
      <c r="B338" t="s">
        <v>341</v>
      </c>
      <c r="C338" s="2" t="s">
        <v>5</v>
      </c>
    </row>
    <row r="339" spans="1:3" x14ac:dyDescent="0.25">
      <c r="A339" s="2" t="s">
        <v>3</v>
      </c>
      <c r="B339" t="s">
        <v>342</v>
      </c>
      <c r="C339" s="2" t="s">
        <v>3</v>
      </c>
    </row>
    <row r="340" spans="1:3" x14ac:dyDescent="0.25">
      <c r="A340" s="2" t="s">
        <v>4</v>
      </c>
      <c r="B340" t="s">
        <v>343</v>
      </c>
      <c r="C340" s="2" t="s">
        <v>4</v>
      </c>
    </row>
    <row r="341" spans="1:3" x14ac:dyDescent="0.25">
      <c r="A341" s="2" t="s">
        <v>5</v>
      </c>
      <c r="B341" t="s">
        <v>344</v>
      </c>
      <c r="C341" s="2" t="s">
        <v>5</v>
      </c>
    </row>
    <row r="342" spans="1:3" x14ac:dyDescent="0.25">
      <c r="A342" s="2" t="s">
        <v>3</v>
      </c>
      <c r="B342" t="s">
        <v>345</v>
      </c>
      <c r="C342" s="2" t="s">
        <v>3</v>
      </c>
    </row>
    <row r="343" spans="1:3" x14ac:dyDescent="0.25">
      <c r="A343" s="2" t="s">
        <v>4</v>
      </c>
      <c r="B343" t="s">
        <v>346</v>
      </c>
      <c r="C343" s="2" t="s">
        <v>4</v>
      </c>
    </row>
    <row r="344" spans="1:3" x14ac:dyDescent="0.25">
      <c r="A344" s="2" t="s">
        <v>5</v>
      </c>
      <c r="B344" t="s">
        <v>347</v>
      </c>
      <c r="C344" s="2" t="s">
        <v>5</v>
      </c>
    </row>
    <row r="345" spans="1:3" x14ac:dyDescent="0.25">
      <c r="A345" s="2" t="s">
        <v>3</v>
      </c>
      <c r="B345" t="s">
        <v>348</v>
      </c>
      <c r="C345" s="2" t="s">
        <v>3</v>
      </c>
    </row>
    <row r="346" spans="1:3" x14ac:dyDescent="0.25">
      <c r="A346" s="2" t="s">
        <v>4</v>
      </c>
      <c r="B346" t="s">
        <v>349</v>
      </c>
      <c r="C346" s="2" t="s">
        <v>4</v>
      </c>
    </row>
    <row r="347" spans="1:3" x14ac:dyDescent="0.25">
      <c r="A347" s="2" t="s">
        <v>5</v>
      </c>
      <c r="B347" t="s">
        <v>350</v>
      </c>
      <c r="C347" s="2" t="s">
        <v>5</v>
      </c>
    </row>
    <row r="348" spans="1:3" x14ac:dyDescent="0.25">
      <c r="A348" s="2" t="s">
        <v>3</v>
      </c>
      <c r="B348" t="s">
        <v>351</v>
      </c>
      <c r="C348" s="2" t="s">
        <v>3</v>
      </c>
    </row>
    <row r="349" spans="1:3" x14ac:dyDescent="0.25">
      <c r="A349" s="2" t="s">
        <v>4</v>
      </c>
      <c r="B349" t="s">
        <v>352</v>
      </c>
      <c r="C349" s="2" t="s">
        <v>4</v>
      </c>
    </row>
    <row r="350" spans="1:3" x14ac:dyDescent="0.25">
      <c r="A350" s="2" t="s">
        <v>5</v>
      </c>
      <c r="B350" t="s">
        <v>353</v>
      </c>
      <c r="C350" s="2" t="s">
        <v>5</v>
      </c>
    </row>
    <row r="351" spans="1:3" x14ac:dyDescent="0.25">
      <c r="A351" s="2" t="s">
        <v>3</v>
      </c>
      <c r="B351" t="s">
        <v>354</v>
      </c>
      <c r="C351" s="2" t="s">
        <v>3</v>
      </c>
    </row>
    <row r="352" spans="1:3" x14ac:dyDescent="0.25">
      <c r="A352" s="2" t="s">
        <v>4</v>
      </c>
      <c r="B352" t="s">
        <v>355</v>
      </c>
      <c r="C352" s="2" t="s">
        <v>4</v>
      </c>
    </row>
    <row r="353" spans="1:3" x14ac:dyDescent="0.25">
      <c r="A353" s="2" t="s">
        <v>5</v>
      </c>
      <c r="B353" t="s">
        <v>356</v>
      </c>
      <c r="C353" s="2" t="s">
        <v>5</v>
      </c>
    </row>
    <row r="354" spans="1:3" x14ac:dyDescent="0.25">
      <c r="A354" s="2" t="s">
        <v>3</v>
      </c>
      <c r="B354" t="s">
        <v>357</v>
      </c>
      <c r="C354" s="2" t="s">
        <v>3</v>
      </c>
    </row>
    <row r="355" spans="1:3" x14ac:dyDescent="0.25">
      <c r="A355" s="2" t="s">
        <v>4</v>
      </c>
      <c r="B355" t="s">
        <v>358</v>
      </c>
      <c r="C355" s="2" t="s">
        <v>4</v>
      </c>
    </row>
    <row r="356" spans="1:3" x14ac:dyDescent="0.25">
      <c r="A356" s="2" t="s">
        <v>5</v>
      </c>
      <c r="B356" t="s">
        <v>359</v>
      </c>
      <c r="C356" s="2" t="s">
        <v>5</v>
      </c>
    </row>
    <row r="357" spans="1:3" x14ac:dyDescent="0.25">
      <c r="A357" s="2" t="s">
        <v>3</v>
      </c>
      <c r="B357" t="s">
        <v>360</v>
      </c>
      <c r="C357" s="2" t="s">
        <v>3</v>
      </c>
    </row>
    <row r="358" spans="1:3" x14ac:dyDescent="0.25">
      <c r="A358" s="2" t="s">
        <v>4</v>
      </c>
      <c r="B358" t="s">
        <v>361</v>
      </c>
      <c r="C358" s="2" t="s">
        <v>4</v>
      </c>
    </row>
    <row r="359" spans="1:3" x14ac:dyDescent="0.25">
      <c r="A359" s="2" t="s">
        <v>5</v>
      </c>
      <c r="B359" t="s">
        <v>362</v>
      </c>
      <c r="C359" s="2" t="s">
        <v>5</v>
      </c>
    </row>
    <row r="360" spans="1:3" x14ac:dyDescent="0.25">
      <c r="A360" s="2" t="s">
        <v>3</v>
      </c>
      <c r="B360" t="s">
        <v>363</v>
      </c>
      <c r="C360" s="2" t="s">
        <v>3</v>
      </c>
    </row>
    <row r="361" spans="1:3" x14ac:dyDescent="0.25">
      <c r="A361" s="2" t="s">
        <v>4</v>
      </c>
      <c r="B361" t="s">
        <v>364</v>
      </c>
      <c r="C361" s="2" t="s">
        <v>4</v>
      </c>
    </row>
    <row r="362" spans="1:3" x14ac:dyDescent="0.25">
      <c r="A362" s="2" t="s">
        <v>5</v>
      </c>
      <c r="B362" t="s">
        <v>365</v>
      </c>
      <c r="C362" s="2" t="s">
        <v>5</v>
      </c>
    </row>
    <row r="363" spans="1:3" x14ac:dyDescent="0.25">
      <c r="A363" s="2" t="s">
        <v>3</v>
      </c>
      <c r="B363" t="s">
        <v>366</v>
      </c>
      <c r="C363" s="2" t="s">
        <v>3</v>
      </c>
    </row>
    <row r="364" spans="1:3" x14ac:dyDescent="0.25">
      <c r="A364" s="2" t="s">
        <v>4</v>
      </c>
      <c r="B364" t="s">
        <v>367</v>
      </c>
      <c r="C364" s="2" t="s">
        <v>4</v>
      </c>
    </row>
    <row r="365" spans="1:3" x14ac:dyDescent="0.25">
      <c r="A365" s="2" t="s">
        <v>5</v>
      </c>
      <c r="B365" t="s">
        <v>368</v>
      </c>
      <c r="C365" s="2" t="s">
        <v>5</v>
      </c>
    </row>
    <row r="366" spans="1:3" x14ac:dyDescent="0.25">
      <c r="A366" s="2" t="s">
        <v>3</v>
      </c>
      <c r="B366" t="s">
        <v>369</v>
      </c>
      <c r="C366" s="2" t="s">
        <v>3</v>
      </c>
    </row>
    <row r="367" spans="1:3" x14ac:dyDescent="0.25">
      <c r="A367" s="2" t="s">
        <v>4</v>
      </c>
      <c r="B367" t="s">
        <v>370</v>
      </c>
      <c r="C367" s="2" t="s">
        <v>4</v>
      </c>
    </row>
    <row r="368" spans="1:3" x14ac:dyDescent="0.25">
      <c r="A368" s="2" t="s">
        <v>5</v>
      </c>
      <c r="B368" t="s">
        <v>371</v>
      </c>
      <c r="C368" s="2" t="s">
        <v>5</v>
      </c>
    </row>
    <row r="369" spans="1:3" x14ac:dyDescent="0.25">
      <c r="A369" s="2" t="s">
        <v>3</v>
      </c>
      <c r="B369" t="s">
        <v>372</v>
      </c>
      <c r="C369" s="2" t="s">
        <v>3</v>
      </c>
    </row>
    <row r="370" spans="1:3" x14ac:dyDescent="0.25">
      <c r="A370" s="2" t="s">
        <v>4</v>
      </c>
      <c r="B370" t="s">
        <v>373</v>
      </c>
      <c r="C370" s="2" t="s">
        <v>4</v>
      </c>
    </row>
    <row r="371" spans="1:3" x14ac:dyDescent="0.25">
      <c r="A371" s="2" t="s">
        <v>5</v>
      </c>
      <c r="B371" t="s">
        <v>374</v>
      </c>
      <c r="C371" s="2" t="s">
        <v>5</v>
      </c>
    </row>
    <row r="372" spans="1:3" x14ac:dyDescent="0.25">
      <c r="A372" s="2" t="s">
        <v>3</v>
      </c>
      <c r="B372" t="s">
        <v>375</v>
      </c>
      <c r="C372" s="2" t="s">
        <v>3</v>
      </c>
    </row>
    <row r="373" spans="1:3" x14ac:dyDescent="0.25">
      <c r="A373" s="2" t="s">
        <v>4</v>
      </c>
      <c r="B373" t="s">
        <v>376</v>
      </c>
      <c r="C373" s="2" t="s">
        <v>4</v>
      </c>
    </row>
    <row r="374" spans="1:3" x14ac:dyDescent="0.25">
      <c r="A374" s="2" t="s">
        <v>5</v>
      </c>
      <c r="B374" t="s">
        <v>377</v>
      </c>
      <c r="C374" s="2" t="s">
        <v>5</v>
      </c>
    </row>
    <row r="375" spans="1:3" x14ac:dyDescent="0.25">
      <c r="A375" s="2" t="s">
        <v>3</v>
      </c>
      <c r="B375" t="s">
        <v>378</v>
      </c>
      <c r="C375" s="2" t="s">
        <v>3</v>
      </c>
    </row>
    <row r="376" spans="1:3" x14ac:dyDescent="0.25">
      <c r="A376" s="2" t="s">
        <v>4</v>
      </c>
      <c r="B376" t="s">
        <v>379</v>
      </c>
      <c r="C376" s="2" t="s">
        <v>4</v>
      </c>
    </row>
    <row r="377" spans="1:3" x14ac:dyDescent="0.25">
      <c r="A377" s="2" t="s">
        <v>5</v>
      </c>
      <c r="B377" t="s">
        <v>380</v>
      </c>
      <c r="C377" s="2" t="s">
        <v>5</v>
      </c>
    </row>
    <row r="378" spans="1:3" x14ac:dyDescent="0.25">
      <c r="A378" s="2" t="s">
        <v>3</v>
      </c>
      <c r="B378" t="s">
        <v>381</v>
      </c>
      <c r="C378" s="2" t="s">
        <v>3</v>
      </c>
    </row>
    <row r="379" spans="1:3" x14ac:dyDescent="0.25">
      <c r="A379" s="2" t="s">
        <v>4</v>
      </c>
      <c r="B379" t="s">
        <v>382</v>
      </c>
      <c r="C379" s="2" t="s">
        <v>4</v>
      </c>
    </row>
    <row r="380" spans="1:3" x14ac:dyDescent="0.25">
      <c r="A380" s="2" t="s">
        <v>5</v>
      </c>
      <c r="B380" t="s">
        <v>383</v>
      </c>
      <c r="C380" s="2" t="s">
        <v>5</v>
      </c>
    </row>
    <row r="381" spans="1:3" x14ac:dyDescent="0.25">
      <c r="A381" s="2" t="s">
        <v>3</v>
      </c>
      <c r="B381" t="s">
        <v>384</v>
      </c>
      <c r="C381" s="2" t="s">
        <v>3</v>
      </c>
    </row>
    <row r="382" spans="1:3" x14ac:dyDescent="0.25">
      <c r="A382" s="2" t="s">
        <v>4</v>
      </c>
      <c r="B382" t="s">
        <v>385</v>
      </c>
      <c r="C382" s="2" t="s">
        <v>4</v>
      </c>
    </row>
    <row r="383" spans="1:3" x14ac:dyDescent="0.25">
      <c r="A383" s="2" t="s">
        <v>5</v>
      </c>
      <c r="B383" t="s">
        <v>386</v>
      </c>
      <c r="C383" s="2" t="s">
        <v>5</v>
      </c>
    </row>
    <row r="384" spans="1:3" x14ac:dyDescent="0.25">
      <c r="A384" s="2" t="s">
        <v>3</v>
      </c>
      <c r="B384" t="s">
        <v>387</v>
      </c>
      <c r="C384" s="2" t="s">
        <v>3</v>
      </c>
    </row>
    <row r="385" spans="1:3" x14ac:dyDescent="0.25">
      <c r="A385" s="2" t="s">
        <v>4</v>
      </c>
      <c r="B385" t="s">
        <v>388</v>
      </c>
      <c r="C385" s="2" t="s">
        <v>4</v>
      </c>
    </row>
    <row r="386" spans="1:3" x14ac:dyDescent="0.25">
      <c r="A386" s="2" t="s">
        <v>5</v>
      </c>
      <c r="B386" t="s">
        <v>389</v>
      </c>
      <c r="C386" s="2" t="s">
        <v>5</v>
      </c>
    </row>
    <row r="387" spans="1:3" x14ac:dyDescent="0.25">
      <c r="A387" s="2" t="s">
        <v>3</v>
      </c>
      <c r="B387" t="s">
        <v>390</v>
      </c>
      <c r="C387" s="2" t="s">
        <v>3</v>
      </c>
    </row>
    <row r="388" spans="1:3" x14ac:dyDescent="0.25">
      <c r="A388" s="2" t="s">
        <v>4</v>
      </c>
      <c r="B388" t="s">
        <v>391</v>
      </c>
      <c r="C388" s="2" t="s">
        <v>4</v>
      </c>
    </row>
    <row r="389" spans="1:3" x14ac:dyDescent="0.25">
      <c r="A389" s="2" t="s">
        <v>5</v>
      </c>
      <c r="B389" t="s">
        <v>392</v>
      </c>
      <c r="C389" s="2" t="s">
        <v>5</v>
      </c>
    </row>
    <row r="390" spans="1:3" x14ac:dyDescent="0.25">
      <c r="A390" s="2" t="s">
        <v>3</v>
      </c>
      <c r="B390" t="s">
        <v>393</v>
      </c>
      <c r="C390" s="2" t="s">
        <v>3</v>
      </c>
    </row>
    <row r="391" spans="1:3" x14ac:dyDescent="0.25">
      <c r="A391" s="2" t="s">
        <v>4</v>
      </c>
      <c r="B391" t="s">
        <v>394</v>
      </c>
      <c r="C391" s="2" t="s">
        <v>4</v>
      </c>
    </row>
    <row r="392" spans="1:3" x14ac:dyDescent="0.25">
      <c r="A392" s="2" t="s">
        <v>5</v>
      </c>
      <c r="B392" t="s">
        <v>395</v>
      </c>
      <c r="C392" s="2" t="s">
        <v>5</v>
      </c>
    </row>
    <row r="393" spans="1:3" x14ac:dyDescent="0.25">
      <c r="A393" s="2" t="s">
        <v>3</v>
      </c>
      <c r="B393" t="s">
        <v>396</v>
      </c>
      <c r="C393" s="2" t="s">
        <v>3</v>
      </c>
    </row>
    <row r="394" spans="1:3" x14ac:dyDescent="0.25">
      <c r="A394" s="2" t="s">
        <v>4</v>
      </c>
      <c r="B394" t="s">
        <v>397</v>
      </c>
      <c r="C394" s="2" t="s">
        <v>4</v>
      </c>
    </row>
    <row r="395" spans="1:3" x14ac:dyDescent="0.25">
      <c r="A395" s="2" t="s">
        <v>5</v>
      </c>
      <c r="B395" t="s">
        <v>398</v>
      </c>
      <c r="C395" s="2" t="s">
        <v>5</v>
      </c>
    </row>
    <row r="396" spans="1:3" x14ac:dyDescent="0.25">
      <c r="A396" s="2" t="s">
        <v>3</v>
      </c>
      <c r="B396" t="s">
        <v>399</v>
      </c>
      <c r="C396" s="2" t="s">
        <v>3</v>
      </c>
    </row>
    <row r="397" spans="1:3" x14ac:dyDescent="0.25">
      <c r="A397" s="2" t="s">
        <v>4</v>
      </c>
      <c r="B397" t="s">
        <v>400</v>
      </c>
      <c r="C397" s="2" t="s">
        <v>4</v>
      </c>
    </row>
    <row r="398" spans="1:3" x14ac:dyDescent="0.25">
      <c r="A398" s="2" t="s">
        <v>5</v>
      </c>
      <c r="B398" t="s">
        <v>401</v>
      </c>
      <c r="C398" s="2" t="s">
        <v>5</v>
      </c>
    </row>
    <row r="399" spans="1:3" x14ac:dyDescent="0.25">
      <c r="A399" s="2" t="s">
        <v>3</v>
      </c>
      <c r="B399" t="s">
        <v>402</v>
      </c>
      <c r="C399" s="2" t="s">
        <v>3</v>
      </c>
    </row>
    <row r="400" spans="1:3" x14ac:dyDescent="0.25">
      <c r="A400" s="2" t="s">
        <v>4</v>
      </c>
      <c r="B400" t="s">
        <v>403</v>
      </c>
      <c r="C400" s="2" t="s">
        <v>4</v>
      </c>
    </row>
    <row r="401" spans="1:3" x14ac:dyDescent="0.25">
      <c r="A401" s="2" t="s">
        <v>5</v>
      </c>
      <c r="B401" t="s">
        <v>404</v>
      </c>
      <c r="C401" s="2" t="s">
        <v>5</v>
      </c>
    </row>
    <row r="402" spans="1:3" x14ac:dyDescent="0.25">
      <c r="A402" s="2" t="s">
        <v>3</v>
      </c>
      <c r="B402" t="s">
        <v>405</v>
      </c>
      <c r="C402" s="2" t="s">
        <v>3</v>
      </c>
    </row>
    <row r="403" spans="1:3" x14ac:dyDescent="0.25">
      <c r="A403" s="2" t="s">
        <v>4</v>
      </c>
      <c r="B403" t="s">
        <v>406</v>
      </c>
      <c r="C403" s="2" t="s">
        <v>4</v>
      </c>
    </row>
    <row r="404" spans="1:3" x14ac:dyDescent="0.25">
      <c r="A404" s="2" t="s">
        <v>5</v>
      </c>
      <c r="B404" t="s">
        <v>407</v>
      </c>
      <c r="C404" s="2" t="s">
        <v>5</v>
      </c>
    </row>
    <row r="405" spans="1:3" x14ac:dyDescent="0.25">
      <c r="A405" s="2" t="s">
        <v>3</v>
      </c>
      <c r="B405" t="s">
        <v>408</v>
      </c>
      <c r="C405" s="2" t="s">
        <v>3</v>
      </c>
    </row>
    <row r="406" spans="1:3" x14ac:dyDescent="0.25">
      <c r="A406" s="2" t="s">
        <v>4</v>
      </c>
      <c r="B406" t="s">
        <v>409</v>
      </c>
      <c r="C406" s="2" t="s">
        <v>4</v>
      </c>
    </row>
    <row r="407" spans="1:3" x14ac:dyDescent="0.25">
      <c r="A407" s="2" t="s">
        <v>5</v>
      </c>
      <c r="B407" t="s">
        <v>410</v>
      </c>
      <c r="C407" s="2" t="s">
        <v>5</v>
      </c>
    </row>
    <row r="408" spans="1:3" x14ac:dyDescent="0.25">
      <c r="A408" s="2" t="s">
        <v>3</v>
      </c>
      <c r="B408" t="s">
        <v>411</v>
      </c>
      <c r="C408" s="2" t="s">
        <v>3</v>
      </c>
    </row>
    <row r="409" spans="1:3" x14ac:dyDescent="0.25">
      <c r="A409" s="2" t="s">
        <v>4</v>
      </c>
      <c r="B409" t="s">
        <v>412</v>
      </c>
      <c r="C409" s="2" t="s">
        <v>4</v>
      </c>
    </row>
    <row r="410" spans="1:3" x14ac:dyDescent="0.25">
      <c r="A410" s="2" t="s">
        <v>5</v>
      </c>
      <c r="B410" t="s">
        <v>413</v>
      </c>
      <c r="C410" s="2" t="s">
        <v>5</v>
      </c>
    </row>
    <row r="411" spans="1:3" x14ac:dyDescent="0.25">
      <c r="A411" s="2" t="s">
        <v>3</v>
      </c>
      <c r="B411" t="s">
        <v>414</v>
      </c>
      <c r="C411" s="2" t="s">
        <v>3</v>
      </c>
    </row>
    <row r="412" spans="1:3" x14ac:dyDescent="0.25">
      <c r="A412" s="2" t="s">
        <v>4</v>
      </c>
      <c r="B412" t="s">
        <v>415</v>
      </c>
      <c r="C412" s="2" t="s">
        <v>4</v>
      </c>
    </row>
    <row r="413" spans="1:3" x14ac:dyDescent="0.25">
      <c r="A413" s="2" t="s">
        <v>5</v>
      </c>
      <c r="B413" t="s">
        <v>416</v>
      </c>
      <c r="C413" s="2" t="s">
        <v>5</v>
      </c>
    </row>
    <row r="414" spans="1:3" x14ac:dyDescent="0.25">
      <c r="A414" s="2" t="s">
        <v>3</v>
      </c>
      <c r="B414" t="s">
        <v>417</v>
      </c>
      <c r="C414" s="2" t="s">
        <v>3</v>
      </c>
    </row>
    <row r="415" spans="1:3" x14ac:dyDescent="0.25">
      <c r="A415" s="2" t="s">
        <v>4</v>
      </c>
      <c r="B415" t="s">
        <v>418</v>
      </c>
      <c r="C415" s="2" t="s">
        <v>4</v>
      </c>
    </row>
    <row r="416" spans="1:3" x14ac:dyDescent="0.25">
      <c r="A416" s="2" t="s">
        <v>5</v>
      </c>
      <c r="B416" t="s">
        <v>419</v>
      </c>
      <c r="C416" s="2" t="s">
        <v>5</v>
      </c>
    </row>
    <row r="417" spans="1:3" x14ac:dyDescent="0.25">
      <c r="A417" s="2" t="s">
        <v>3</v>
      </c>
      <c r="B417" t="s">
        <v>420</v>
      </c>
      <c r="C417" s="2" t="s">
        <v>3</v>
      </c>
    </row>
    <row r="418" spans="1:3" x14ac:dyDescent="0.25">
      <c r="A418" s="2" t="s">
        <v>4</v>
      </c>
      <c r="B418" t="s">
        <v>421</v>
      </c>
      <c r="C418" s="2" t="s">
        <v>4</v>
      </c>
    </row>
    <row r="419" spans="1:3" x14ac:dyDescent="0.25">
      <c r="A419" s="2" t="s">
        <v>5</v>
      </c>
      <c r="B419" t="s">
        <v>422</v>
      </c>
      <c r="C419" s="2" t="s">
        <v>5</v>
      </c>
    </row>
    <row r="420" spans="1:3" x14ac:dyDescent="0.25">
      <c r="A420" s="2" t="s">
        <v>3</v>
      </c>
      <c r="B420" t="s">
        <v>423</v>
      </c>
      <c r="C420" s="2" t="s">
        <v>3</v>
      </c>
    </row>
    <row r="421" spans="1:3" x14ac:dyDescent="0.25">
      <c r="A421" s="2" t="s">
        <v>4</v>
      </c>
      <c r="B421" t="s">
        <v>424</v>
      </c>
      <c r="C421" s="2" t="s">
        <v>4</v>
      </c>
    </row>
    <row r="422" spans="1:3" x14ac:dyDescent="0.25">
      <c r="A422" s="2" t="s">
        <v>5</v>
      </c>
      <c r="B422" t="s">
        <v>425</v>
      </c>
      <c r="C422" s="2" t="s">
        <v>5</v>
      </c>
    </row>
    <row r="423" spans="1:3" x14ac:dyDescent="0.25">
      <c r="A423" s="2" t="s">
        <v>3</v>
      </c>
      <c r="B423" t="s">
        <v>426</v>
      </c>
      <c r="C423" s="2" t="s">
        <v>3</v>
      </c>
    </row>
    <row r="424" spans="1:3" x14ac:dyDescent="0.25">
      <c r="A424" s="2" t="s">
        <v>4</v>
      </c>
      <c r="B424" t="s">
        <v>427</v>
      </c>
      <c r="C424" s="2" t="s">
        <v>4</v>
      </c>
    </row>
    <row r="425" spans="1:3" x14ac:dyDescent="0.25">
      <c r="A425" s="2" t="s">
        <v>5</v>
      </c>
      <c r="B425" t="s">
        <v>428</v>
      </c>
      <c r="C425" s="2" t="s">
        <v>5</v>
      </c>
    </row>
    <row r="426" spans="1:3" x14ac:dyDescent="0.25">
      <c r="A426" s="2" t="s">
        <v>3</v>
      </c>
      <c r="B426" t="s">
        <v>429</v>
      </c>
      <c r="C426" s="2" t="s">
        <v>3</v>
      </c>
    </row>
    <row r="427" spans="1:3" x14ac:dyDescent="0.25">
      <c r="A427" s="2" t="s">
        <v>4</v>
      </c>
      <c r="B427" t="s">
        <v>430</v>
      </c>
      <c r="C427" s="2" t="s">
        <v>4</v>
      </c>
    </row>
    <row r="428" spans="1:3" x14ac:dyDescent="0.25">
      <c r="A428" s="2" t="s">
        <v>5</v>
      </c>
      <c r="B428" t="s">
        <v>431</v>
      </c>
      <c r="C428" s="2" t="s">
        <v>5</v>
      </c>
    </row>
    <row r="429" spans="1:3" x14ac:dyDescent="0.25">
      <c r="A429" s="2" t="s">
        <v>3</v>
      </c>
      <c r="B429" t="s">
        <v>432</v>
      </c>
      <c r="C429" s="2" t="s">
        <v>3</v>
      </c>
    </row>
    <row r="430" spans="1:3" x14ac:dyDescent="0.25">
      <c r="A430" s="2" t="s">
        <v>4</v>
      </c>
      <c r="B430" t="s">
        <v>433</v>
      </c>
      <c r="C430" s="2" t="s">
        <v>4</v>
      </c>
    </row>
    <row r="431" spans="1:3" x14ac:dyDescent="0.25">
      <c r="A431" s="2" t="s">
        <v>5</v>
      </c>
      <c r="B431" t="s">
        <v>434</v>
      </c>
      <c r="C431" s="2" t="s">
        <v>5</v>
      </c>
    </row>
    <row r="432" spans="1:3" x14ac:dyDescent="0.25">
      <c r="A432" s="2" t="s">
        <v>3</v>
      </c>
      <c r="B432" t="s">
        <v>435</v>
      </c>
      <c r="C432" s="2" t="s">
        <v>3</v>
      </c>
    </row>
    <row r="433" spans="1:3" x14ac:dyDescent="0.25">
      <c r="A433" s="2" t="s">
        <v>4</v>
      </c>
      <c r="B433" t="s">
        <v>436</v>
      </c>
      <c r="C433" s="2" t="s">
        <v>4</v>
      </c>
    </row>
    <row r="434" spans="1:3" x14ac:dyDescent="0.25">
      <c r="A434" s="2" t="s">
        <v>5</v>
      </c>
      <c r="B434" t="s">
        <v>437</v>
      </c>
      <c r="C434" s="2" t="s">
        <v>5</v>
      </c>
    </row>
    <row r="435" spans="1:3" x14ac:dyDescent="0.25">
      <c r="A435" s="2" t="s">
        <v>3</v>
      </c>
      <c r="B435" t="s">
        <v>438</v>
      </c>
      <c r="C435" s="2" t="s">
        <v>3</v>
      </c>
    </row>
    <row r="436" spans="1:3" x14ac:dyDescent="0.25">
      <c r="A436" s="2" t="s">
        <v>4</v>
      </c>
      <c r="B436" t="s">
        <v>439</v>
      </c>
      <c r="C436" s="2" t="s">
        <v>4</v>
      </c>
    </row>
    <row r="437" spans="1:3" x14ac:dyDescent="0.25">
      <c r="A437" s="2" t="s">
        <v>5</v>
      </c>
      <c r="B437" t="s">
        <v>440</v>
      </c>
      <c r="C437" s="2" t="s">
        <v>5</v>
      </c>
    </row>
    <row r="438" spans="1:3" x14ac:dyDescent="0.25">
      <c r="A438" s="2" t="s">
        <v>3</v>
      </c>
      <c r="B438" t="s">
        <v>441</v>
      </c>
      <c r="C438" s="2" t="s">
        <v>3</v>
      </c>
    </row>
    <row r="439" spans="1:3" x14ac:dyDescent="0.25">
      <c r="A439" s="2" t="s">
        <v>4</v>
      </c>
      <c r="B439" t="s">
        <v>442</v>
      </c>
      <c r="C439" s="2" t="s">
        <v>4</v>
      </c>
    </row>
    <row r="440" spans="1:3" x14ac:dyDescent="0.25">
      <c r="A440" s="2" t="s">
        <v>5</v>
      </c>
      <c r="B440" t="s">
        <v>443</v>
      </c>
      <c r="C440" s="2" t="s">
        <v>5</v>
      </c>
    </row>
    <row r="441" spans="1:3" x14ac:dyDescent="0.25">
      <c r="A441" s="2" t="s">
        <v>3</v>
      </c>
      <c r="B441" t="s">
        <v>444</v>
      </c>
      <c r="C441" s="2" t="s">
        <v>3</v>
      </c>
    </row>
    <row r="442" spans="1:3" x14ac:dyDescent="0.25">
      <c r="A442" s="2" t="s">
        <v>4</v>
      </c>
      <c r="B442" t="s">
        <v>445</v>
      </c>
      <c r="C442" s="2" t="s">
        <v>4</v>
      </c>
    </row>
    <row r="443" spans="1:3" x14ac:dyDescent="0.25">
      <c r="A443" s="2" t="s">
        <v>5</v>
      </c>
      <c r="B443" t="s">
        <v>446</v>
      </c>
      <c r="C443" s="2" t="s">
        <v>5</v>
      </c>
    </row>
    <row r="444" spans="1:3" x14ac:dyDescent="0.25">
      <c r="A444" s="2" t="s">
        <v>3</v>
      </c>
      <c r="B444" t="s">
        <v>447</v>
      </c>
      <c r="C444" s="2" t="s">
        <v>3</v>
      </c>
    </row>
    <row r="445" spans="1:3" x14ac:dyDescent="0.25">
      <c r="A445" s="2" t="s">
        <v>4</v>
      </c>
      <c r="B445" t="s">
        <v>448</v>
      </c>
      <c r="C445" s="2" t="s">
        <v>4</v>
      </c>
    </row>
    <row r="446" spans="1:3" x14ac:dyDescent="0.25">
      <c r="A446" s="2" t="s">
        <v>5</v>
      </c>
      <c r="B446" t="s">
        <v>449</v>
      </c>
      <c r="C446" s="2" t="s">
        <v>5</v>
      </c>
    </row>
    <row r="447" spans="1:3" x14ac:dyDescent="0.25">
      <c r="A447" s="2" t="s">
        <v>3</v>
      </c>
      <c r="B447" t="s">
        <v>450</v>
      </c>
      <c r="C447" s="2" t="s">
        <v>3</v>
      </c>
    </row>
    <row r="448" spans="1:3" x14ac:dyDescent="0.25">
      <c r="A448" s="2" t="s">
        <v>4</v>
      </c>
      <c r="B448" t="s">
        <v>451</v>
      </c>
      <c r="C448" s="2" t="s">
        <v>4</v>
      </c>
    </row>
    <row r="449" spans="1:3" x14ac:dyDescent="0.25">
      <c r="A449" s="2" t="s">
        <v>5</v>
      </c>
      <c r="B449" t="s">
        <v>452</v>
      </c>
      <c r="C449" s="2" t="s">
        <v>5</v>
      </c>
    </row>
    <row r="450" spans="1:3" x14ac:dyDescent="0.25">
      <c r="A450" s="2" t="s">
        <v>3</v>
      </c>
      <c r="B450" t="s">
        <v>453</v>
      </c>
      <c r="C450" s="2" t="s">
        <v>3</v>
      </c>
    </row>
    <row r="451" spans="1:3" x14ac:dyDescent="0.25">
      <c r="A451" s="2" t="s">
        <v>4</v>
      </c>
      <c r="B451" t="s">
        <v>454</v>
      </c>
      <c r="C451" s="2" t="s">
        <v>4</v>
      </c>
    </row>
    <row r="452" spans="1:3" x14ac:dyDescent="0.25">
      <c r="A452" s="2" t="s">
        <v>5</v>
      </c>
      <c r="B452" t="s">
        <v>455</v>
      </c>
      <c r="C452" s="2" t="s">
        <v>5</v>
      </c>
    </row>
    <row r="453" spans="1:3" x14ac:dyDescent="0.25">
      <c r="A453" s="2" t="s">
        <v>3</v>
      </c>
      <c r="B453" t="s">
        <v>456</v>
      </c>
      <c r="C453" s="2" t="s">
        <v>3</v>
      </c>
    </row>
    <row r="454" spans="1:3" x14ac:dyDescent="0.25">
      <c r="A454" s="2" t="s">
        <v>4</v>
      </c>
      <c r="B454" t="s">
        <v>457</v>
      </c>
      <c r="C454" s="2" t="s">
        <v>4</v>
      </c>
    </row>
    <row r="455" spans="1:3" x14ac:dyDescent="0.25">
      <c r="A455" s="2" t="s">
        <v>5</v>
      </c>
      <c r="B455" t="s">
        <v>458</v>
      </c>
      <c r="C455" s="2" t="s">
        <v>5</v>
      </c>
    </row>
    <row r="456" spans="1:3" x14ac:dyDescent="0.25">
      <c r="A456" s="2" t="s">
        <v>3</v>
      </c>
      <c r="B456" t="s">
        <v>459</v>
      </c>
      <c r="C456" s="2" t="s">
        <v>3</v>
      </c>
    </row>
    <row r="457" spans="1:3" x14ac:dyDescent="0.25">
      <c r="A457" s="2" t="s">
        <v>4</v>
      </c>
      <c r="B457" t="s">
        <v>460</v>
      </c>
      <c r="C457" s="2" t="s">
        <v>4</v>
      </c>
    </row>
    <row r="458" spans="1:3" x14ac:dyDescent="0.25">
      <c r="A458" s="2" t="s">
        <v>5</v>
      </c>
      <c r="B458" t="s">
        <v>461</v>
      </c>
      <c r="C458" s="2" t="s">
        <v>5</v>
      </c>
    </row>
    <row r="459" spans="1:3" x14ac:dyDescent="0.25">
      <c r="A459" s="2" t="s">
        <v>3</v>
      </c>
      <c r="B459" t="s">
        <v>462</v>
      </c>
      <c r="C459" s="2" t="s">
        <v>3</v>
      </c>
    </row>
    <row r="460" spans="1:3" x14ac:dyDescent="0.25">
      <c r="A460" s="2" t="s">
        <v>4</v>
      </c>
      <c r="B460" t="s">
        <v>463</v>
      </c>
      <c r="C460" s="2" t="s">
        <v>4</v>
      </c>
    </row>
    <row r="461" spans="1:3" x14ac:dyDescent="0.25">
      <c r="A461" s="2" t="s">
        <v>5</v>
      </c>
      <c r="B461" t="s">
        <v>464</v>
      </c>
      <c r="C461" s="2" t="s">
        <v>5</v>
      </c>
    </row>
    <row r="462" spans="1:3" x14ac:dyDescent="0.25">
      <c r="A462" s="2" t="s">
        <v>3</v>
      </c>
      <c r="B462" t="s">
        <v>465</v>
      </c>
      <c r="C462" s="2" t="s">
        <v>3</v>
      </c>
    </row>
    <row r="463" spans="1:3" x14ac:dyDescent="0.25">
      <c r="A463" s="2" t="s">
        <v>4</v>
      </c>
      <c r="B463" t="s">
        <v>466</v>
      </c>
      <c r="C463" s="2" t="s">
        <v>4</v>
      </c>
    </row>
    <row r="464" spans="1:3" x14ac:dyDescent="0.25">
      <c r="A464" s="2" t="s">
        <v>5</v>
      </c>
      <c r="B464" t="s">
        <v>467</v>
      </c>
      <c r="C464" s="2" t="s">
        <v>5</v>
      </c>
    </row>
    <row r="465" spans="1:3" x14ac:dyDescent="0.25">
      <c r="A465" s="2" t="s">
        <v>3</v>
      </c>
      <c r="B465" t="s">
        <v>468</v>
      </c>
      <c r="C465" s="2" t="s">
        <v>3</v>
      </c>
    </row>
    <row r="466" spans="1:3" x14ac:dyDescent="0.25">
      <c r="A466" s="2" t="s">
        <v>4</v>
      </c>
      <c r="B466" t="s">
        <v>469</v>
      </c>
      <c r="C466" s="2" t="s">
        <v>4</v>
      </c>
    </row>
    <row r="467" spans="1:3" x14ac:dyDescent="0.25">
      <c r="A467" s="2" t="s">
        <v>5</v>
      </c>
      <c r="B467" t="s">
        <v>470</v>
      </c>
      <c r="C467" s="2" t="s">
        <v>5</v>
      </c>
    </row>
    <row r="468" spans="1:3" x14ac:dyDescent="0.25">
      <c r="A468" s="2" t="s">
        <v>3</v>
      </c>
      <c r="B468" t="s">
        <v>471</v>
      </c>
      <c r="C468" s="2" t="s">
        <v>3</v>
      </c>
    </row>
    <row r="469" spans="1:3" x14ac:dyDescent="0.25">
      <c r="A469" s="2" t="s">
        <v>4</v>
      </c>
      <c r="B469" t="s">
        <v>472</v>
      </c>
      <c r="C469" s="2" t="s">
        <v>4</v>
      </c>
    </row>
    <row r="470" spans="1:3" x14ac:dyDescent="0.25">
      <c r="A470" s="2" t="s">
        <v>5</v>
      </c>
      <c r="B470" t="s">
        <v>473</v>
      </c>
      <c r="C470" s="2" t="s">
        <v>5</v>
      </c>
    </row>
    <row r="471" spans="1:3" x14ac:dyDescent="0.25">
      <c r="A471" s="2" t="s">
        <v>3</v>
      </c>
      <c r="B471" t="s">
        <v>474</v>
      </c>
      <c r="C471" s="2" t="s">
        <v>3</v>
      </c>
    </row>
    <row r="472" spans="1:3" x14ac:dyDescent="0.25">
      <c r="A472" s="2" t="s">
        <v>4</v>
      </c>
      <c r="B472" t="s">
        <v>475</v>
      </c>
      <c r="C472" s="2" t="s">
        <v>4</v>
      </c>
    </row>
    <row r="473" spans="1:3" x14ac:dyDescent="0.25">
      <c r="A473" s="2" t="s">
        <v>5</v>
      </c>
      <c r="B473" t="s">
        <v>476</v>
      </c>
      <c r="C473" s="2" t="s">
        <v>5</v>
      </c>
    </row>
    <row r="474" spans="1:3" x14ac:dyDescent="0.25">
      <c r="A474" s="2" t="s">
        <v>3</v>
      </c>
      <c r="B474" t="s">
        <v>477</v>
      </c>
      <c r="C474" s="2" t="s">
        <v>3</v>
      </c>
    </row>
    <row r="475" spans="1:3" x14ac:dyDescent="0.25">
      <c r="A475" s="2" t="s">
        <v>4</v>
      </c>
      <c r="B475" t="s">
        <v>478</v>
      </c>
      <c r="C475" s="2" t="s">
        <v>4</v>
      </c>
    </row>
    <row r="476" spans="1:3" x14ac:dyDescent="0.25">
      <c r="A476" s="2" t="s">
        <v>5</v>
      </c>
      <c r="B476" t="s">
        <v>479</v>
      </c>
      <c r="C476" s="2" t="s">
        <v>5</v>
      </c>
    </row>
    <row r="477" spans="1:3" x14ac:dyDescent="0.25">
      <c r="A477" s="2" t="s">
        <v>3</v>
      </c>
      <c r="B477" t="s">
        <v>480</v>
      </c>
      <c r="C477" s="2" t="s">
        <v>3</v>
      </c>
    </row>
    <row r="478" spans="1:3" x14ac:dyDescent="0.25">
      <c r="A478" s="2" t="s">
        <v>4</v>
      </c>
      <c r="B478" t="s">
        <v>481</v>
      </c>
      <c r="C478" s="2" t="s">
        <v>4</v>
      </c>
    </row>
    <row r="479" spans="1:3" x14ac:dyDescent="0.25">
      <c r="A479" s="2" t="s">
        <v>5</v>
      </c>
      <c r="B479" t="s">
        <v>482</v>
      </c>
      <c r="C479" s="2" t="s">
        <v>5</v>
      </c>
    </row>
    <row r="480" spans="1:3" x14ac:dyDescent="0.25">
      <c r="A480" s="2" t="s">
        <v>3</v>
      </c>
      <c r="B480" t="s">
        <v>483</v>
      </c>
      <c r="C480" s="2" t="s">
        <v>3</v>
      </c>
    </row>
    <row r="481" spans="1:3" x14ac:dyDescent="0.25">
      <c r="A481" s="2" t="s">
        <v>4</v>
      </c>
      <c r="B481" t="s">
        <v>484</v>
      </c>
      <c r="C481" s="2" t="s">
        <v>4</v>
      </c>
    </row>
    <row r="482" spans="1:3" x14ac:dyDescent="0.25">
      <c r="A482" s="2" t="s">
        <v>5</v>
      </c>
      <c r="B482" t="s">
        <v>485</v>
      </c>
      <c r="C482" s="2" t="s">
        <v>5</v>
      </c>
    </row>
    <row r="483" spans="1:3" x14ac:dyDescent="0.25">
      <c r="A483" s="2" t="s">
        <v>3</v>
      </c>
      <c r="B483" t="s">
        <v>486</v>
      </c>
      <c r="C483" s="2" t="s">
        <v>3</v>
      </c>
    </row>
    <row r="484" spans="1:3" x14ac:dyDescent="0.25">
      <c r="A484" s="2" t="s">
        <v>4</v>
      </c>
      <c r="B484" t="s">
        <v>487</v>
      </c>
      <c r="C484" s="2" t="s">
        <v>4</v>
      </c>
    </row>
    <row r="485" spans="1:3" x14ac:dyDescent="0.25">
      <c r="A485" s="2" t="s">
        <v>5</v>
      </c>
      <c r="B485" t="s">
        <v>488</v>
      </c>
      <c r="C485" s="2" t="s">
        <v>5</v>
      </c>
    </row>
    <row r="486" spans="1:3" x14ac:dyDescent="0.25">
      <c r="A486" s="2" t="s">
        <v>3</v>
      </c>
      <c r="B486" t="s">
        <v>489</v>
      </c>
      <c r="C486" s="2" t="s">
        <v>3</v>
      </c>
    </row>
    <row r="487" spans="1:3" x14ac:dyDescent="0.25">
      <c r="A487" s="2" t="s">
        <v>4</v>
      </c>
      <c r="B487" t="s">
        <v>490</v>
      </c>
      <c r="C487" s="2" t="s">
        <v>4</v>
      </c>
    </row>
    <row r="488" spans="1:3" x14ac:dyDescent="0.25">
      <c r="A488" s="2" t="s">
        <v>5</v>
      </c>
      <c r="B488" t="s">
        <v>491</v>
      </c>
      <c r="C488" s="2" t="s">
        <v>5</v>
      </c>
    </row>
    <row r="489" spans="1:3" x14ac:dyDescent="0.25">
      <c r="A489" s="2" t="s">
        <v>3</v>
      </c>
      <c r="B489" t="s">
        <v>492</v>
      </c>
      <c r="C489" s="2" t="s">
        <v>3</v>
      </c>
    </row>
    <row r="490" spans="1:3" x14ac:dyDescent="0.25">
      <c r="A490" s="2" t="s">
        <v>4</v>
      </c>
      <c r="B490" t="s">
        <v>493</v>
      </c>
      <c r="C490" s="2" t="s">
        <v>4</v>
      </c>
    </row>
    <row r="491" spans="1:3" x14ac:dyDescent="0.25">
      <c r="A491" s="2" t="s">
        <v>5</v>
      </c>
      <c r="B491" t="s">
        <v>494</v>
      </c>
      <c r="C491" s="2" t="s">
        <v>5</v>
      </c>
    </row>
    <row r="492" spans="1:3" x14ac:dyDescent="0.25">
      <c r="A492" s="2" t="s">
        <v>3</v>
      </c>
      <c r="B492" t="s">
        <v>495</v>
      </c>
      <c r="C492" s="2" t="s">
        <v>3</v>
      </c>
    </row>
    <row r="493" spans="1:3" x14ac:dyDescent="0.25">
      <c r="A493" s="2" t="s">
        <v>4</v>
      </c>
      <c r="B493" t="s">
        <v>496</v>
      </c>
      <c r="C493" s="2" t="s">
        <v>4</v>
      </c>
    </row>
    <row r="494" spans="1:3" x14ac:dyDescent="0.25">
      <c r="A494" s="2" t="s">
        <v>5</v>
      </c>
      <c r="B494" t="s">
        <v>497</v>
      </c>
      <c r="C494" s="2" t="s">
        <v>5</v>
      </c>
    </row>
    <row r="495" spans="1:3" x14ac:dyDescent="0.25">
      <c r="A495" s="2" t="s">
        <v>3</v>
      </c>
      <c r="B495" t="s">
        <v>498</v>
      </c>
      <c r="C495" s="2" t="s">
        <v>3</v>
      </c>
    </row>
    <row r="496" spans="1:3" x14ac:dyDescent="0.25">
      <c r="A496" s="2" t="s">
        <v>4</v>
      </c>
      <c r="B496" t="s">
        <v>499</v>
      </c>
      <c r="C496" s="2" t="s">
        <v>4</v>
      </c>
    </row>
    <row r="497" spans="1:3" x14ac:dyDescent="0.25">
      <c r="A497" s="2" t="s">
        <v>5</v>
      </c>
      <c r="B497" t="s">
        <v>500</v>
      </c>
      <c r="C497" s="2" t="s">
        <v>5</v>
      </c>
    </row>
    <row r="498" spans="1:3" x14ac:dyDescent="0.25">
      <c r="A498" s="2" t="s">
        <v>3</v>
      </c>
      <c r="B498" t="s">
        <v>501</v>
      </c>
      <c r="C498" s="2" t="s">
        <v>3</v>
      </c>
    </row>
    <row r="499" spans="1:3" x14ac:dyDescent="0.25">
      <c r="A499" s="2" t="s">
        <v>4</v>
      </c>
      <c r="B499" t="s">
        <v>502</v>
      </c>
      <c r="C499" s="2" t="s">
        <v>4</v>
      </c>
    </row>
    <row r="500" spans="1:3" x14ac:dyDescent="0.25">
      <c r="A500" s="2" t="s">
        <v>5</v>
      </c>
      <c r="B500" t="s">
        <v>503</v>
      </c>
      <c r="C500" s="2" t="s">
        <v>5</v>
      </c>
    </row>
    <row r="501" spans="1:3" x14ac:dyDescent="0.25">
      <c r="A501" s="2" t="s">
        <v>3</v>
      </c>
      <c r="B501" t="s">
        <v>504</v>
      </c>
      <c r="C501" s="2" t="s">
        <v>3</v>
      </c>
    </row>
    <row r="502" spans="1:3" x14ac:dyDescent="0.25">
      <c r="A502" s="2" t="s">
        <v>4</v>
      </c>
      <c r="B502" t="s">
        <v>505</v>
      </c>
      <c r="C502" s="2" t="s">
        <v>4</v>
      </c>
    </row>
  </sheetData>
  <autoFilter ref="A2:B502">
    <sortState ref="A3:B502">
      <sortCondition ref="B2:B502"/>
    </sortState>
  </autoFilter>
  <sortState ref="B4:C503">
    <sortCondition ref="C4:C5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99"/>
  <sheetViews>
    <sheetView workbookViewId="0">
      <pane ySplit="3" topLeftCell="A4" activePane="bottomLeft" state="frozen"/>
      <selection pane="bottomLeft" activeCell="D12" sqref="D12"/>
    </sheetView>
  </sheetViews>
  <sheetFormatPr defaultColWidth="8.85546875" defaultRowHeight="15" x14ac:dyDescent="0.25"/>
  <cols>
    <col min="1" max="1" width="8.28515625" style="2" bestFit="1" customWidth="1"/>
    <col min="2" max="2" width="8.85546875" style="2"/>
  </cols>
  <sheetData>
    <row r="3" spans="1:3" x14ac:dyDescent="0.25">
      <c r="A3" t="s">
        <v>0</v>
      </c>
      <c r="B3" t="s">
        <v>1976</v>
      </c>
      <c r="C3" s="2"/>
    </row>
    <row r="4" spans="1:3" x14ac:dyDescent="0.25">
      <c r="A4" s="2" t="s">
        <v>6</v>
      </c>
      <c r="B4">
        <v>157</v>
      </c>
      <c r="C4" s="2"/>
    </row>
    <row r="5" spans="1:3" x14ac:dyDescent="0.25">
      <c r="A5" s="2" t="s">
        <v>7</v>
      </c>
      <c r="B5" s="2">
        <v>399</v>
      </c>
      <c r="C5" s="2"/>
    </row>
    <row r="6" spans="1:3" x14ac:dyDescent="0.25">
      <c r="A6" s="2" t="s">
        <v>8</v>
      </c>
      <c r="B6" s="2">
        <v>367</v>
      </c>
      <c r="C6" s="2"/>
    </row>
    <row r="7" spans="1:3" x14ac:dyDescent="0.25">
      <c r="A7" s="2" t="s">
        <v>9</v>
      </c>
      <c r="B7" s="2">
        <v>197</v>
      </c>
      <c r="C7" s="2"/>
    </row>
    <row r="8" spans="1:3" x14ac:dyDescent="0.25">
      <c r="A8" s="2" t="s">
        <v>10</v>
      </c>
      <c r="B8" s="2">
        <v>1089</v>
      </c>
      <c r="C8" s="2"/>
    </row>
    <row r="9" spans="1:3" x14ac:dyDescent="0.25">
      <c r="A9" s="2" t="s">
        <v>11</v>
      </c>
      <c r="B9" s="2">
        <v>341</v>
      </c>
      <c r="C9" s="2"/>
    </row>
    <row r="10" spans="1:3" x14ac:dyDescent="0.25">
      <c r="A10" s="2" t="s">
        <v>12</v>
      </c>
      <c r="B10" s="2">
        <v>150</v>
      </c>
      <c r="C10" s="2"/>
    </row>
    <row r="11" spans="1:3" x14ac:dyDescent="0.25">
      <c r="A11" s="2" t="s">
        <v>13</v>
      </c>
      <c r="B11" s="2">
        <v>1027</v>
      </c>
      <c r="C11" s="2"/>
    </row>
    <row r="12" spans="1:3" x14ac:dyDescent="0.25">
      <c r="A12" s="2" t="s">
        <v>15</v>
      </c>
      <c r="B12" s="2">
        <v>168</v>
      </c>
      <c r="C12" s="2"/>
    </row>
    <row r="13" spans="1:3" x14ac:dyDescent="0.25">
      <c r="A13" s="2" t="s">
        <v>16</v>
      </c>
      <c r="B13" s="2">
        <v>1098</v>
      </c>
      <c r="C13" s="2"/>
    </row>
    <row r="14" spans="1:3" x14ac:dyDescent="0.25">
      <c r="A14" s="2" t="s">
        <v>17</v>
      </c>
      <c r="B14" s="2">
        <v>313</v>
      </c>
      <c r="C14" s="2"/>
    </row>
    <row r="15" spans="1:3" x14ac:dyDescent="0.25">
      <c r="A15" s="2" t="s">
        <v>18</v>
      </c>
      <c r="B15" s="2">
        <v>328</v>
      </c>
      <c r="C15" s="2"/>
    </row>
    <row r="16" spans="1:3" x14ac:dyDescent="0.25">
      <c r="A16" s="2" t="s">
        <v>19</v>
      </c>
      <c r="B16" s="2">
        <v>563</v>
      </c>
      <c r="C16" s="2"/>
    </row>
    <row r="17" spans="1:3" x14ac:dyDescent="0.25">
      <c r="A17" s="2" t="s">
        <v>20</v>
      </c>
      <c r="B17" s="2">
        <v>321</v>
      </c>
      <c r="C17" s="2"/>
    </row>
    <row r="18" spans="1:3" x14ac:dyDescent="0.25">
      <c r="A18" s="2" t="s">
        <v>21</v>
      </c>
      <c r="B18" s="2">
        <v>156</v>
      </c>
      <c r="C18" s="2"/>
    </row>
    <row r="19" spans="1:3" x14ac:dyDescent="0.25">
      <c r="A19" s="2" t="s">
        <v>22</v>
      </c>
      <c r="B19" s="2">
        <v>1073</v>
      </c>
      <c r="C19" s="2"/>
    </row>
    <row r="20" spans="1:3" x14ac:dyDescent="0.25">
      <c r="A20" s="2" t="s">
        <v>23</v>
      </c>
      <c r="B20" s="2">
        <v>330</v>
      </c>
      <c r="C20" s="2"/>
    </row>
    <row r="21" spans="1:3" x14ac:dyDescent="0.25">
      <c r="A21" s="2" t="s">
        <v>24</v>
      </c>
      <c r="B21" s="2">
        <v>156</v>
      </c>
      <c r="C21" s="2"/>
    </row>
    <row r="22" spans="1:3" x14ac:dyDescent="0.25">
      <c r="A22" s="2" t="s">
        <v>25</v>
      </c>
      <c r="B22" s="2">
        <v>522</v>
      </c>
      <c r="C22" s="2"/>
    </row>
    <row r="23" spans="1:3" x14ac:dyDescent="0.25">
      <c r="A23" s="2" t="s">
        <v>26</v>
      </c>
      <c r="B23" s="2">
        <v>183</v>
      </c>
      <c r="C23" s="2"/>
    </row>
    <row r="24" spans="1:3" x14ac:dyDescent="0.25">
      <c r="A24" s="2" t="s">
        <v>27</v>
      </c>
      <c r="B24" s="2">
        <v>196</v>
      </c>
      <c r="C24" s="2"/>
    </row>
    <row r="25" spans="1:3" x14ac:dyDescent="0.25">
      <c r="A25" s="2" t="s">
        <v>28</v>
      </c>
      <c r="B25" s="2">
        <v>517</v>
      </c>
      <c r="C25" s="2"/>
    </row>
    <row r="26" spans="1:3" x14ac:dyDescent="0.25">
      <c r="A26" s="2" t="s">
        <v>29</v>
      </c>
      <c r="B26" s="2">
        <v>316</v>
      </c>
      <c r="C26" s="2"/>
    </row>
    <row r="27" spans="1:3" x14ac:dyDescent="0.25">
      <c r="A27" s="2" t="s">
        <v>30</v>
      </c>
      <c r="B27" s="2">
        <v>178</v>
      </c>
      <c r="C27" s="2"/>
    </row>
    <row r="28" spans="1:3" x14ac:dyDescent="0.25">
      <c r="A28" s="2" t="s">
        <v>31</v>
      </c>
      <c r="B28" s="2">
        <v>1012</v>
      </c>
      <c r="C28" s="2"/>
    </row>
    <row r="29" spans="1:3" x14ac:dyDescent="0.25">
      <c r="A29" s="2" t="s">
        <v>32</v>
      </c>
      <c r="B29" s="2">
        <v>304</v>
      </c>
      <c r="C29" s="2"/>
    </row>
    <row r="30" spans="1:3" x14ac:dyDescent="0.25">
      <c r="A30" s="2" t="s">
        <v>33</v>
      </c>
      <c r="B30" s="2">
        <v>485</v>
      </c>
      <c r="C30" s="2"/>
    </row>
    <row r="31" spans="1:3" x14ac:dyDescent="0.25">
      <c r="A31" s="2" t="s">
        <v>34</v>
      </c>
      <c r="B31" s="2">
        <v>309</v>
      </c>
      <c r="C31" s="2"/>
    </row>
    <row r="32" spans="1:3" x14ac:dyDescent="0.25">
      <c r="A32" s="2" t="s">
        <v>35</v>
      </c>
      <c r="B32" s="2">
        <v>461</v>
      </c>
      <c r="C32" s="2"/>
    </row>
    <row r="33" spans="1:3" x14ac:dyDescent="0.25">
      <c r="A33" s="2" t="s">
        <v>36</v>
      </c>
      <c r="B33" s="2">
        <v>485</v>
      </c>
      <c r="C33" s="2"/>
    </row>
    <row r="34" spans="1:3" x14ac:dyDescent="0.25">
      <c r="A34" s="2" t="s">
        <v>37</v>
      </c>
      <c r="B34" s="2">
        <v>1001</v>
      </c>
      <c r="C34" s="2"/>
    </row>
    <row r="35" spans="1:3" x14ac:dyDescent="0.25">
      <c r="A35" s="2" t="s">
        <v>38</v>
      </c>
      <c r="B35" s="2">
        <v>330</v>
      </c>
      <c r="C35" s="2"/>
    </row>
    <row r="36" spans="1:3" x14ac:dyDescent="0.25">
      <c r="A36" s="2" t="s">
        <v>39</v>
      </c>
      <c r="B36" s="2">
        <v>150</v>
      </c>
      <c r="C36" s="2"/>
    </row>
    <row r="37" spans="1:3" x14ac:dyDescent="0.25">
      <c r="A37" s="2" t="s">
        <v>40</v>
      </c>
      <c r="B37" s="2">
        <v>1059</v>
      </c>
      <c r="C37" s="2"/>
    </row>
    <row r="38" spans="1:3" x14ac:dyDescent="0.25">
      <c r="A38" s="2" t="s">
        <v>41</v>
      </c>
      <c r="B38" s="2">
        <v>344</v>
      </c>
      <c r="C38" s="2"/>
    </row>
    <row r="39" spans="1:3" x14ac:dyDescent="0.25">
      <c r="A39" s="2" t="s">
        <v>42</v>
      </c>
      <c r="B39" s="2">
        <v>196</v>
      </c>
      <c r="C39" s="2"/>
    </row>
    <row r="40" spans="1:3" x14ac:dyDescent="0.25">
      <c r="A40" s="2" t="s">
        <v>43</v>
      </c>
      <c r="B40" s="2">
        <v>1029</v>
      </c>
      <c r="C40" s="2"/>
    </row>
    <row r="41" spans="1:3" x14ac:dyDescent="0.25">
      <c r="A41" s="2" t="s">
        <v>44</v>
      </c>
      <c r="B41" s="2">
        <v>484</v>
      </c>
      <c r="C41" s="2"/>
    </row>
    <row r="42" spans="1:3" x14ac:dyDescent="0.25">
      <c r="A42" s="2" t="s">
        <v>45</v>
      </c>
      <c r="B42" s="2">
        <v>156</v>
      </c>
      <c r="C42" s="2"/>
    </row>
    <row r="43" spans="1:3" x14ac:dyDescent="0.25">
      <c r="A43" s="2" t="s">
        <v>46</v>
      </c>
      <c r="B43" s="2">
        <v>1017</v>
      </c>
      <c r="C43" s="2"/>
    </row>
    <row r="44" spans="1:3" x14ac:dyDescent="0.25">
      <c r="A44" s="2" t="s">
        <v>47</v>
      </c>
      <c r="B44" s="2">
        <v>307</v>
      </c>
      <c r="C44" s="2"/>
    </row>
    <row r="45" spans="1:3" x14ac:dyDescent="0.25">
      <c r="A45" s="2" t="s">
        <v>48</v>
      </c>
      <c r="B45" s="2">
        <v>165</v>
      </c>
      <c r="C45" s="2"/>
    </row>
    <row r="46" spans="1:3" x14ac:dyDescent="0.25">
      <c r="A46" s="2" t="s">
        <v>49</v>
      </c>
      <c r="B46" s="2">
        <v>1057</v>
      </c>
      <c r="C46" s="2"/>
    </row>
    <row r="47" spans="1:3" x14ac:dyDescent="0.25">
      <c r="A47" s="2" t="s">
        <v>50</v>
      </c>
      <c r="B47" s="2">
        <v>309</v>
      </c>
      <c r="C47" s="2"/>
    </row>
    <row r="48" spans="1:3" x14ac:dyDescent="0.25">
      <c r="A48" s="2" t="s">
        <v>51</v>
      </c>
      <c r="B48" s="2">
        <v>160</v>
      </c>
      <c r="C48" s="2"/>
    </row>
    <row r="49" spans="1:3" x14ac:dyDescent="0.25">
      <c r="A49" s="2" t="s">
        <v>52</v>
      </c>
      <c r="B49" s="2">
        <v>574</v>
      </c>
      <c r="C49" s="2"/>
    </row>
    <row r="50" spans="1:3" x14ac:dyDescent="0.25">
      <c r="A50" s="2" t="s">
        <v>53</v>
      </c>
      <c r="B50" s="2">
        <v>542</v>
      </c>
      <c r="C50" s="2"/>
    </row>
    <row r="51" spans="1:3" x14ac:dyDescent="0.25">
      <c r="A51" s="2" t="s">
        <v>54</v>
      </c>
      <c r="B51" s="2">
        <v>168</v>
      </c>
      <c r="C51" s="2"/>
    </row>
    <row r="52" spans="1:3" x14ac:dyDescent="0.25">
      <c r="A52" s="2" t="s">
        <v>55</v>
      </c>
      <c r="B52" s="2">
        <v>1100</v>
      </c>
      <c r="C52" s="2"/>
    </row>
    <row r="53" spans="1:3" x14ac:dyDescent="0.25">
      <c r="A53" s="2" t="s">
        <v>56</v>
      </c>
      <c r="B53" s="2">
        <v>345</v>
      </c>
      <c r="C53" s="2"/>
    </row>
    <row r="54" spans="1:3" x14ac:dyDescent="0.25">
      <c r="A54" s="2" t="s">
        <v>57</v>
      </c>
      <c r="B54" s="2">
        <v>192</v>
      </c>
      <c r="C54" s="2"/>
    </row>
    <row r="55" spans="1:3" x14ac:dyDescent="0.25">
      <c r="A55" s="2" t="s">
        <v>58</v>
      </c>
      <c r="B55" s="2">
        <v>595</v>
      </c>
      <c r="C55" s="2"/>
    </row>
    <row r="56" spans="1:3" x14ac:dyDescent="0.25">
      <c r="A56" s="2" t="s">
        <v>59</v>
      </c>
      <c r="B56" s="2">
        <v>317</v>
      </c>
      <c r="C56" s="2"/>
    </row>
    <row r="57" spans="1:3" x14ac:dyDescent="0.25">
      <c r="A57" s="2" t="s">
        <v>60</v>
      </c>
      <c r="B57" s="2">
        <v>182</v>
      </c>
      <c r="C57" s="2"/>
    </row>
    <row r="58" spans="1:3" x14ac:dyDescent="0.25">
      <c r="A58" s="2" t="s">
        <v>61</v>
      </c>
      <c r="B58" s="2">
        <v>535</v>
      </c>
      <c r="C58" s="2"/>
    </row>
    <row r="59" spans="1:3" x14ac:dyDescent="0.25">
      <c r="A59" s="2" t="s">
        <v>62</v>
      </c>
      <c r="B59" s="2">
        <v>312</v>
      </c>
      <c r="C59" s="2"/>
    </row>
    <row r="60" spans="1:3" x14ac:dyDescent="0.25">
      <c r="A60" s="2" t="s">
        <v>63</v>
      </c>
      <c r="B60" s="2">
        <v>177</v>
      </c>
      <c r="C60" s="2"/>
    </row>
    <row r="61" spans="1:3" x14ac:dyDescent="0.25">
      <c r="A61" s="2" t="s">
        <v>64</v>
      </c>
      <c r="B61" s="2">
        <v>574</v>
      </c>
      <c r="C61" s="2"/>
    </row>
    <row r="62" spans="1:3" x14ac:dyDescent="0.25">
      <c r="A62" s="2" t="s">
        <v>65</v>
      </c>
      <c r="B62" s="2">
        <v>317</v>
      </c>
      <c r="C62" s="2"/>
    </row>
    <row r="63" spans="1:3" x14ac:dyDescent="0.25">
      <c r="A63" s="2" t="s">
        <v>66</v>
      </c>
      <c r="B63" s="2">
        <v>176</v>
      </c>
      <c r="C63" s="2"/>
    </row>
    <row r="64" spans="1:3" x14ac:dyDescent="0.25">
      <c r="A64" s="2" t="s">
        <v>67</v>
      </c>
      <c r="B64" s="2">
        <v>546</v>
      </c>
      <c r="C64" s="2"/>
    </row>
    <row r="65" spans="1:3" x14ac:dyDescent="0.25">
      <c r="A65" s="2" t="s">
        <v>68</v>
      </c>
      <c r="B65" s="2">
        <v>320</v>
      </c>
      <c r="C65" s="2"/>
    </row>
    <row r="66" spans="1:3" x14ac:dyDescent="0.25">
      <c r="A66" s="2" t="s">
        <v>69</v>
      </c>
      <c r="B66" s="2">
        <v>200</v>
      </c>
      <c r="C66" s="2"/>
    </row>
    <row r="67" spans="1:3" x14ac:dyDescent="0.25">
      <c r="A67" s="2" t="s">
        <v>70</v>
      </c>
      <c r="B67" s="2">
        <v>561</v>
      </c>
      <c r="C67" s="2"/>
    </row>
    <row r="68" spans="1:3" x14ac:dyDescent="0.25">
      <c r="A68" s="2" t="s">
        <v>71</v>
      </c>
      <c r="B68" s="2">
        <v>327</v>
      </c>
      <c r="C68" s="2"/>
    </row>
    <row r="69" spans="1:3" x14ac:dyDescent="0.25">
      <c r="A69" s="2" t="s">
        <v>72</v>
      </c>
      <c r="B69" s="2">
        <v>187</v>
      </c>
      <c r="C69" s="2"/>
    </row>
    <row r="70" spans="1:3" x14ac:dyDescent="0.25">
      <c r="A70" s="2" t="s">
        <v>73</v>
      </c>
      <c r="B70" s="2">
        <v>595</v>
      </c>
      <c r="C70" s="2"/>
    </row>
    <row r="71" spans="1:3" x14ac:dyDescent="0.25">
      <c r="A71" s="2" t="s">
        <v>74</v>
      </c>
      <c r="B71" s="2">
        <v>335</v>
      </c>
      <c r="C71" s="2"/>
    </row>
    <row r="72" spans="1:3" x14ac:dyDescent="0.25">
      <c r="A72" s="2" t="s">
        <v>75</v>
      </c>
      <c r="B72" s="2">
        <v>150</v>
      </c>
      <c r="C72" s="2"/>
    </row>
    <row r="73" spans="1:3" x14ac:dyDescent="0.25">
      <c r="A73" s="2" t="s">
        <v>76</v>
      </c>
      <c r="B73" s="2">
        <v>556</v>
      </c>
      <c r="C73" s="2"/>
    </row>
    <row r="74" spans="1:3" x14ac:dyDescent="0.25">
      <c r="A74" s="2" t="s">
        <v>77</v>
      </c>
      <c r="B74" s="2">
        <v>312</v>
      </c>
      <c r="C74" s="2"/>
    </row>
    <row r="75" spans="1:3" x14ac:dyDescent="0.25">
      <c r="A75" s="2" t="s">
        <v>78</v>
      </c>
      <c r="B75" s="2">
        <v>199</v>
      </c>
      <c r="C75" s="2"/>
    </row>
    <row r="76" spans="1:3" x14ac:dyDescent="0.25">
      <c r="A76" s="2" t="s">
        <v>79</v>
      </c>
      <c r="B76" s="2">
        <v>585</v>
      </c>
      <c r="C76" s="2"/>
    </row>
    <row r="77" spans="1:3" x14ac:dyDescent="0.25">
      <c r="A77" s="2" t="s">
        <v>80</v>
      </c>
      <c r="B77" s="2">
        <v>350</v>
      </c>
      <c r="C77" s="2"/>
    </row>
    <row r="78" spans="1:3" x14ac:dyDescent="0.25">
      <c r="A78" s="2" t="s">
        <v>81</v>
      </c>
      <c r="B78" s="2">
        <v>195</v>
      </c>
      <c r="C78" s="2"/>
    </row>
    <row r="79" spans="1:3" x14ac:dyDescent="0.25">
      <c r="A79" s="2" t="s">
        <v>82</v>
      </c>
      <c r="B79" s="2">
        <v>1001</v>
      </c>
      <c r="C79" s="2"/>
    </row>
    <row r="80" spans="1:3" x14ac:dyDescent="0.25">
      <c r="A80" s="2" t="s">
        <v>83</v>
      </c>
      <c r="B80" s="2">
        <v>487</v>
      </c>
      <c r="C80" s="2"/>
    </row>
    <row r="81" spans="1:3" x14ac:dyDescent="0.25">
      <c r="A81" s="2" t="s">
        <v>84</v>
      </c>
      <c r="B81" s="2">
        <v>168</v>
      </c>
      <c r="C81" s="2"/>
    </row>
    <row r="82" spans="1:3" x14ac:dyDescent="0.25">
      <c r="A82" s="2" t="s">
        <v>85</v>
      </c>
      <c r="B82" s="2">
        <v>1083</v>
      </c>
      <c r="C82" s="2"/>
    </row>
    <row r="83" spans="1:3" x14ac:dyDescent="0.25">
      <c r="A83" s="2" t="s">
        <v>86</v>
      </c>
      <c r="B83" s="2">
        <v>342</v>
      </c>
      <c r="C83" s="2"/>
    </row>
    <row r="84" spans="1:3" x14ac:dyDescent="0.25">
      <c r="A84" s="2" t="s">
        <v>87</v>
      </c>
      <c r="B84" s="2">
        <v>347</v>
      </c>
      <c r="C84" s="2"/>
    </row>
    <row r="85" spans="1:3" x14ac:dyDescent="0.25">
      <c r="A85" s="2" t="s">
        <v>88</v>
      </c>
      <c r="B85" s="2">
        <v>576</v>
      </c>
      <c r="C85" s="2"/>
    </row>
    <row r="86" spans="1:3" x14ac:dyDescent="0.25">
      <c r="A86" s="2" t="s">
        <v>89</v>
      </c>
      <c r="B86" s="2">
        <v>350</v>
      </c>
      <c r="C86" s="2"/>
    </row>
    <row r="87" spans="1:3" x14ac:dyDescent="0.25">
      <c r="A87" s="2" t="s">
        <v>90</v>
      </c>
      <c r="B87" s="2">
        <v>186</v>
      </c>
      <c r="C87" s="2"/>
    </row>
    <row r="88" spans="1:3" x14ac:dyDescent="0.25">
      <c r="A88" s="2" t="s">
        <v>91</v>
      </c>
      <c r="B88" s="2">
        <v>532</v>
      </c>
      <c r="C88" s="2"/>
    </row>
    <row r="89" spans="1:3" x14ac:dyDescent="0.25">
      <c r="A89" s="2" t="s">
        <v>92</v>
      </c>
      <c r="B89" s="2">
        <v>328</v>
      </c>
      <c r="C89" s="2"/>
    </row>
    <row r="90" spans="1:3" x14ac:dyDescent="0.25">
      <c r="A90" s="2" t="s">
        <v>93</v>
      </c>
      <c r="B90" s="2">
        <v>189</v>
      </c>
      <c r="C90" s="2"/>
    </row>
    <row r="91" spans="1:3" x14ac:dyDescent="0.25">
      <c r="A91" s="2" t="s">
        <v>94</v>
      </c>
      <c r="B91" s="2">
        <v>1091</v>
      </c>
      <c r="C91" s="2"/>
    </row>
    <row r="92" spans="1:3" x14ac:dyDescent="0.25">
      <c r="A92" s="2" t="s">
        <v>95</v>
      </c>
      <c r="B92" s="2">
        <v>329</v>
      </c>
      <c r="C92" s="2"/>
    </row>
    <row r="93" spans="1:3" x14ac:dyDescent="0.25">
      <c r="A93" s="2" t="s">
        <v>96</v>
      </c>
      <c r="B93" s="2">
        <v>179</v>
      </c>
      <c r="C93" s="2"/>
    </row>
    <row r="94" spans="1:3" x14ac:dyDescent="0.25">
      <c r="A94" s="2" t="s">
        <v>97</v>
      </c>
      <c r="B94" s="2">
        <v>568</v>
      </c>
      <c r="C94" s="2"/>
    </row>
    <row r="95" spans="1:3" x14ac:dyDescent="0.25">
      <c r="A95" s="2" t="s">
        <v>98</v>
      </c>
      <c r="B95" s="2">
        <v>314</v>
      </c>
      <c r="C95" s="2"/>
    </row>
    <row r="96" spans="1:3" x14ac:dyDescent="0.25">
      <c r="A96" s="2" t="s">
        <v>100</v>
      </c>
      <c r="B96" s="2">
        <v>505</v>
      </c>
      <c r="C96" s="2"/>
    </row>
    <row r="97" spans="1:3" x14ac:dyDescent="0.25">
      <c r="A97" s="2" t="s">
        <v>101</v>
      </c>
      <c r="B97" s="2">
        <v>305</v>
      </c>
      <c r="C97" s="2"/>
    </row>
    <row r="98" spans="1:3" x14ac:dyDescent="0.25">
      <c r="A98" s="2" t="s">
        <v>102</v>
      </c>
      <c r="B98" s="2">
        <v>159</v>
      </c>
      <c r="C98" s="2"/>
    </row>
    <row r="99" spans="1:3" x14ac:dyDescent="0.25">
      <c r="A99" s="2" t="s">
        <v>103</v>
      </c>
      <c r="B99" s="2">
        <v>583</v>
      </c>
      <c r="C99" s="2"/>
    </row>
    <row r="100" spans="1:3" x14ac:dyDescent="0.25">
      <c r="A100" s="2" t="s">
        <v>104</v>
      </c>
      <c r="B100" s="2">
        <v>343</v>
      </c>
      <c r="C100" s="2"/>
    </row>
    <row r="101" spans="1:3" x14ac:dyDescent="0.25">
      <c r="A101" s="2" t="s">
        <v>105</v>
      </c>
      <c r="B101" s="2">
        <v>176</v>
      </c>
      <c r="C101" s="2"/>
    </row>
    <row r="102" spans="1:3" x14ac:dyDescent="0.25">
      <c r="A102" s="2" t="s">
        <v>106</v>
      </c>
      <c r="B102" s="2">
        <v>1067</v>
      </c>
      <c r="C102" s="2"/>
    </row>
    <row r="103" spans="1:3" x14ac:dyDescent="0.25">
      <c r="A103" s="2" t="s">
        <v>107</v>
      </c>
      <c r="B103" s="2">
        <v>493</v>
      </c>
      <c r="C103" s="2"/>
    </row>
    <row r="104" spans="1:3" x14ac:dyDescent="0.25">
      <c r="A104" s="2" t="s">
        <v>108</v>
      </c>
      <c r="B104" s="2">
        <v>489</v>
      </c>
      <c r="C104" s="2"/>
    </row>
    <row r="105" spans="1:3" x14ac:dyDescent="0.25">
      <c r="A105" s="2" t="s">
        <v>109</v>
      </c>
      <c r="B105" s="2">
        <v>1083</v>
      </c>
      <c r="C105" s="2"/>
    </row>
    <row r="106" spans="1:3" x14ac:dyDescent="0.25">
      <c r="A106" s="2" t="s">
        <v>110</v>
      </c>
      <c r="B106" s="2">
        <v>318</v>
      </c>
      <c r="C106" s="2"/>
    </row>
    <row r="107" spans="1:3" x14ac:dyDescent="0.25">
      <c r="A107" s="2" t="s">
        <v>111</v>
      </c>
      <c r="B107" s="2">
        <v>166</v>
      </c>
      <c r="C107" s="2"/>
    </row>
    <row r="108" spans="1:3" x14ac:dyDescent="0.25">
      <c r="A108" s="2" t="s">
        <v>112</v>
      </c>
      <c r="B108" s="2">
        <v>558</v>
      </c>
      <c r="C108" s="2"/>
    </row>
    <row r="109" spans="1:3" x14ac:dyDescent="0.25">
      <c r="A109" s="2" t="s">
        <v>113</v>
      </c>
      <c r="B109" s="2">
        <v>316</v>
      </c>
      <c r="C109" s="2"/>
    </row>
    <row r="110" spans="1:3" x14ac:dyDescent="0.25">
      <c r="A110" s="2" t="s">
        <v>114</v>
      </c>
      <c r="B110" s="2">
        <v>175</v>
      </c>
      <c r="C110" s="2"/>
    </row>
    <row r="111" spans="1:3" x14ac:dyDescent="0.25">
      <c r="A111" s="2" t="s">
        <v>115</v>
      </c>
      <c r="B111" s="2">
        <v>500</v>
      </c>
      <c r="C111" s="2"/>
    </row>
    <row r="112" spans="1:3" x14ac:dyDescent="0.25">
      <c r="A112" s="2" t="s">
        <v>116</v>
      </c>
      <c r="B112" s="2">
        <v>300</v>
      </c>
      <c r="C112" s="2"/>
    </row>
    <row r="113" spans="1:3" x14ac:dyDescent="0.25">
      <c r="A113" s="2" t="s">
        <v>117</v>
      </c>
      <c r="B113" s="2">
        <v>190</v>
      </c>
      <c r="C113" s="2"/>
    </row>
    <row r="114" spans="1:3" x14ac:dyDescent="0.25">
      <c r="A114" s="2" t="s">
        <v>118</v>
      </c>
      <c r="B114" s="2">
        <v>530</v>
      </c>
      <c r="C114" s="2"/>
    </row>
    <row r="115" spans="1:3" x14ac:dyDescent="0.25">
      <c r="A115" s="2" t="s">
        <v>119</v>
      </c>
      <c r="B115" s="2">
        <v>318</v>
      </c>
      <c r="C115" s="2"/>
    </row>
    <row r="116" spans="1:3" x14ac:dyDescent="0.25">
      <c r="A116" s="2" t="s">
        <v>120</v>
      </c>
      <c r="B116" s="2">
        <v>413</v>
      </c>
      <c r="C116" s="2"/>
    </row>
    <row r="117" spans="1:3" x14ac:dyDescent="0.25">
      <c r="A117" s="2" t="s">
        <v>121</v>
      </c>
      <c r="B117" s="2">
        <v>361</v>
      </c>
      <c r="C117" s="2"/>
    </row>
    <row r="118" spans="1:3" x14ac:dyDescent="0.25">
      <c r="A118" s="2" t="s">
        <v>122</v>
      </c>
      <c r="B118" s="2">
        <v>443</v>
      </c>
      <c r="C118" s="2"/>
    </row>
    <row r="119" spans="1:3" x14ac:dyDescent="0.25">
      <c r="A119" s="2" t="s">
        <v>123</v>
      </c>
      <c r="B119" s="2">
        <v>318</v>
      </c>
      <c r="C119" s="2"/>
    </row>
    <row r="120" spans="1:3" x14ac:dyDescent="0.25">
      <c r="A120" s="2" t="s">
        <v>124</v>
      </c>
      <c r="B120" s="2">
        <v>467</v>
      </c>
      <c r="C120" s="2"/>
    </row>
    <row r="121" spans="1:3" x14ac:dyDescent="0.25">
      <c r="A121" s="2" t="s">
        <v>125</v>
      </c>
      <c r="B121" s="2">
        <v>385</v>
      </c>
      <c r="C121" s="2"/>
    </row>
    <row r="122" spans="1:3" x14ac:dyDescent="0.25">
      <c r="A122" s="2" t="s">
        <v>126</v>
      </c>
      <c r="B122" s="2">
        <v>226</v>
      </c>
      <c r="C122" s="2"/>
    </row>
    <row r="123" spans="1:3" x14ac:dyDescent="0.25">
      <c r="A123" s="2" t="s">
        <v>127</v>
      </c>
      <c r="B123" s="2">
        <v>362</v>
      </c>
      <c r="C123" s="2"/>
    </row>
    <row r="124" spans="1:3" x14ac:dyDescent="0.25">
      <c r="A124" s="2" t="s">
        <v>128</v>
      </c>
      <c r="B124" s="2">
        <v>324</v>
      </c>
      <c r="C124" s="2"/>
    </row>
    <row r="125" spans="1:3" x14ac:dyDescent="0.25">
      <c r="A125" s="2" t="s">
        <v>129</v>
      </c>
      <c r="B125" s="2">
        <v>477</v>
      </c>
      <c r="C125" s="2"/>
    </row>
    <row r="126" spans="1:3" x14ac:dyDescent="0.25">
      <c r="A126" s="2" t="s">
        <v>130</v>
      </c>
      <c r="B126" s="2">
        <v>254</v>
      </c>
      <c r="C126" s="2"/>
    </row>
    <row r="127" spans="1:3" x14ac:dyDescent="0.25">
      <c r="A127" s="2" t="s">
        <v>131</v>
      </c>
      <c r="B127" s="2">
        <v>350</v>
      </c>
      <c r="C127" s="2"/>
    </row>
    <row r="128" spans="1:3" x14ac:dyDescent="0.25">
      <c r="A128" s="2" t="s">
        <v>132</v>
      </c>
      <c r="B128" s="2">
        <v>336</v>
      </c>
      <c r="C128" s="2"/>
    </row>
    <row r="129" spans="1:3" x14ac:dyDescent="0.25">
      <c r="A129" s="2" t="s">
        <v>133</v>
      </c>
      <c r="B129" s="2">
        <v>414</v>
      </c>
      <c r="C129" s="2"/>
    </row>
    <row r="130" spans="1:3" x14ac:dyDescent="0.25">
      <c r="A130" s="2" t="s">
        <v>134</v>
      </c>
      <c r="B130" s="2">
        <v>498</v>
      </c>
      <c r="C130" s="2"/>
    </row>
    <row r="131" spans="1:3" x14ac:dyDescent="0.25">
      <c r="A131" s="2" t="s">
        <v>135</v>
      </c>
      <c r="B131" s="2">
        <v>427</v>
      </c>
      <c r="C131" s="2"/>
    </row>
    <row r="132" spans="1:3" x14ac:dyDescent="0.25">
      <c r="A132" s="2" t="s">
        <v>136</v>
      </c>
      <c r="B132" s="2">
        <v>493</v>
      </c>
      <c r="C132" s="2"/>
    </row>
    <row r="133" spans="1:3" x14ac:dyDescent="0.25">
      <c r="A133" s="2" t="s">
        <v>137</v>
      </c>
      <c r="B133" s="2">
        <v>298</v>
      </c>
      <c r="C133" s="2"/>
    </row>
    <row r="134" spans="1:3" x14ac:dyDescent="0.25">
      <c r="A134" s="2" t="s">
        <v>138</v>
      </c>
      <c r="B134" s="2">
        <v>457</v>
      </c>
      <c r="C134" s="2"/>
    </row>
    <row r="135" spans="1:3" x14ac:dyDescent="0.25">
      <c r="A135" s="2" t="s">
        <v>139</v>
      </c>
      <c r="B135" s="2">
        <v>223</v>
      </c>
      <c r="C135" s="2"/>
    </row>
    <row r="136" spans="1:3" x14ac:dyDescent="0.25">
      <c r="A136" s="2" t="s">
        <v>140</v>
      </c>
      <c r="B136" s="2">
        <v>314</v>
      </c>
      <c r="C136" s="2"/>
    </row>
    <row r="137" spans="1:3" x14ac:dyDescent="0.25">
      <c r="A137" s="2" t="s">
        <v>141</v>
      </c>
      <c r="B137" s="2">
        <v>192</v>
      </c>
      <c r="C137" s="2"/>
    </row>
    <row r="138" spans="1:3" x14ac:dyDescent="0.25">
      <c r="A138" s="2" t="s">
        <v>142</v>
      </c>
      <c r="B138" s="2">
        <v>529</v>
      </c>
      <c r="C138" s="2"/>
    </row>
    <row r="139" spans="1:3" x14ac:dyDescent="0.25">
      <c r="A139" s="2" t="s">
        <v>143</v>
      </c>
      <c r="B139" s="2">
        <v>322</v>
      </c>
      <c r="C139" s="2"/>
    </row>
    <row r="140" spans="1:3" x14ac:dyDescent="0.25">
      <c r="A140" s="2" t="s">
        <v>144</v>
      </c>
      <c r="B140" s="2">
        <v>179</v>
      </c>
      <c r="C140" s="2"/>
    </row>
    <row r="141" spans="1:3" x14ac:dyDescent="0.25">
      <c r="A141" s="2" t="s">
        <v>145</v>
      </c>
      <c r="B141" s="2">
        <v>1089</v>
      </c>
      <c r="C141" s="2"/>
    </row>
    <row r="142" spans="1:3" x14ac:dyDescent="0.25">
      <c r="A142" s="2" t="s">
        <v>146</v>
      </c>
      <c r="B142" s="2">
        <v>495</v>
      </c>
      <c r="C142" s="2"/>
    </row>
    <row r="143" spans="1:3" x14ac:dyDescent="0.25">
      <c r="A143" s="2" t="s">
        <v>147</v>
      </c>
      <c r="B143" s="2">
        <v>161</v>
      </c>
      <c r="C143" s="2"/>
    </row>
    <row r="144" spans="1:3" x14ac:dyDescent="0.25">
      <c r="A144" s="2" t="s">
        <v>148</v>
      </c>
      <c r="B144" s="2">
        <v>586</v>
      </c>
      <c r="C144" s="2"/>
    </row>
    <row r="145" spans="1:3" x14ac:dyDescent="0.25">
      <c r="A145" s="2" t="s">
        <v>149</v>
      </c>
      <c r="B145" s="2">
        <v>473</v>
      </c>
      <c r="C145" s="2"/>
    </row>
    <row r="146" spans="1:3" x14ac:dyDescent="0.25">
      <c r="A146" s="2" t="s">
        <v>150</v>
      </c>
      <c r="B146" s="2">
        <v>457</v>
      </c>
      <c r="C146" s="2"/>
    </row>
    <row r="147" spans="1:3" x14ac:dyDescent="0.25">
      <c r="A147" s="2" t="s">
        <v>151</v>
      </c>
      <c r="B147" s="2">
        <v>503</v>
      </c>
      <c r="C147" s="2"/>
    </row>
    <row r="148" spans="1:3" x14ac:dyDescent="0.25">
      <c r="A148" s="2" t="s">
        <v>152</v>
      </c>
      <c r="B148" s="2">
        <v>476</v>
      </c>
      <c r="C148" s="2"/>
    </row>
    <row r="149" spans="1:3" x14ac:dyDescent="0.25">
      <c r="A149" s="2" t="s">
        <v>153</v>
      </c>
      <c r="B149" s="2">
        <v>156</v>
      </c>
      <c r="C149" s="2"/>
    </row>
    <row r="150" spans="1:3" x14ac:dyDescent="0.25">
      <c r="A150" s="2" t="s">
        <v>154</v>
      </c>
      <c r="B150" s="2">
        <v>1045</v>
      </c>
      <c r="C150" s="2"/>
    </row>
    <row r="151" spans="1:3" x14ac:dyDescent="0.25">
      <c r="A151" s="2" t="s">
        <v>155</v>
      </c>
      <c r="B151" s="2">
        <v>321</v>
      </c>
      <c r="C151" s="2"/>
    </row>
    <row r="152" spans="1:3" x14ac:dyDescent="0.25">
      <c r="A152" s="2" t="s">
        <v>156</v>
      </c>
      <c r="B152" s="2">
        <v>168</v>
      </c>
      <c r="C152" s="2"/>
    </row>
    <row r="153" spans="1:3" x14ac:dyDescent="0.25">
      <c r="A153" s="2" t="s">
        <v>157</v>
      </c>
      <c r="B153" s="2">
        <v>548</v>
      </c>
      <c r="C153" s="2"/>
    </row>
    <row r="154" spans="1:3" x14ac:dyDescent="0.25">
      <c r="A154" s="2" t="s">
        <v>158</v>
      </c>
      <c r="B154" s="2">
        <v>320</v>
      </c>
      <c r="C154" s="2"/>
    </row>
    <row r="155" spans="1:3" x14ac:dyDescent="0.25">
      <c r="A155" s="2" t="s">
        <v>159</v>
      </c>
      <c r="B155" s="2">
        <v>163</v>
      </c>
      <c r="C155" s="2"/>
    </row>
    <row r="156" spans="1:3" x14ac:dyDescent="0.25">
      <c r="A156" s="2" t="s">
        <v>160</v>
      </c>
      <c r="B156" s="2">
        <v>1022</v>
      </c>
      <c r="C156" s="2"/>
    </row>
    <row r="157" spans="1:3" x14ac:dyDescent="0.25">
      <c r="A157" s="2" t="s">
        <v>161</v>
      </c>
      <c r="B157" s="2">
        <v>572</v>
      </c>
      <c r="C157" s="2"/>
    </row>
    <row r="158" spans="1:3" x14ac:dyDescent="0.25">
      <c r="A158" s="2" t="s">
        <v>162</v>
      </c>
      <c r="B158" s="2">
        <v>174</v>
      </c>
      <c r="C158" s="2"/>
    </row>
    <row r="159" spans="1:3" x14ac:dyDescent="0.25">
      <c r="A159" s="2" t="s">
        <v>163</v>
      </c>
      <c r="B159" s="2">
        <v>526</v>
      </c>
      <c r="C159" s="2"/>
    </row>
    <row r="160" spans="1:3" x14ac:dyDescent="0.25">
      <c r="A160" s="2" t="s">
        <v>164</v>
      </c>
      <c r="B160" s="2">
        <v>490</v>
      </c>
      <c r="C160" s="2"/>
    </row>
    <row r="161" spans="1:3" x14ac:dyDescent="0.25">
      <c r="A161" s="2" t="s">
        <v>165</v>
      </c>
      <c r="B161" s="2">
        <v>153</v>
      </c>
      <c r="C161" s="2"/>
    </row>
    <row r="162" spans="1:3" x14ac:dyDescent="0.25">
      <c r="A162" s="2" t="s">
        <v>166</v>
      </c>
      <c r="B162" s="2">
        <v>1257</v>
      </c>
      <c r="C162" s="2"/>
    </row>
    <row r="163" spans="1:3" x14ac:dyDescent="0.25">
      <c r="A163" s="2" t="s">
        <v>167</v>
      </c>
      <c r="B163" s="2">
        <v>593</v>
      </c>
      <c r="C163" s="2"/>
    </row>
    <row r="164" spans="1:3" x14ac:dyDescent="0.25">
      <c r="A164" s="2" t="s">
        <v>168</v>
      </c>
      <c r="B164" s="2">
        <v>163</v>
      </c>
      <c r="C164" s="2"/>
    </row>
    <row r="165" spans="1:3" x14ac:dyDescent="0.25">
      <c r="A165" s="2" t="s">
        <v>169</v>
      </c>
      <c r="B165" s="2">
        <v>562</v>
      </c>
      <c r="C165" s="2"/>
    </row>
    <row r="166" spans="1:3" x14ac:dyDescent="0.25">
      <c r="A166" s="2" t="s">
        <v>170</v>
      </c>
      <c r="B166" s="2">
        <v>339</v>
      </c>
      <c r="C166" s="2"/>
    </row>
    <row r="167" spans="1:3" x14ac:dyDescent="0.25">
      <c r="A167" s="2" t="s">
        <v>171</v>
      </c>
      <c r="B167" s="2">
        <v>168</v>
      </c>
      <c r="C167" s="2"/>
    </row>
    <row r="168" spans="1:3" x14ac:dyDescent="0.25">
      <c r="A168" s="2" t="s">
        <v>172</v>
      </c>
      <c r="B168" s="2">
        <v>1009</v>
      </c>
      <c r="C168" s="2"/>
    </row>
    <row r="169" spans="1:3" x14ac:dyDescent="0.25">
      <c r="A169" s="2" t="s">
        <v>173</v>
      </c>
      <c r="B169" s="2">
        <v>313</v>
      </c>
      <c r="C169" s="2"/>
    </row>
    <row r="170" spans="1:3" x14ac:dyDescent="0.25">
      <c r="A170" s="2" t="s">
        <v>174</v>
      </c>
      <c r="B170" s="2">
        <v>157</v>
      </c>
      <c r="C170" s="2"/>
    </row>
    <row r="171" spans="1:3" x14ac:dyDescent="0.25">
      <c r="A171" s="2" t="s">
        <v>175</v>
      </c>
      <c r="B171" s="2">
        <v>583</v>
      </c>
      <c r="C171" s="2"/>
    </row>
    <row r="172" spans="1:3" x14ac:dyDescent="0.25">
      <c r="A172" s="2" t="s">
        <v>176</v>
      </c>
      <c r="B172" s="2">
        <v>459</v>
      </c>
      <c r="C172" s="2"/>
    </row>
    <row r="173" spans="1:3" x14ac:dyDescent="0.25">
      <c r="A173" s="2" t="s">
        <v>177</v>
      </c>
      <c r="B173" s="2">
        <v>182</v>
      </c>
      <c r="C173" s="2"/>
    </row>
    <row r="174" spans="1:3" x14ac:dyDescent="0.25">
      <c r="A174" s="2" t="s">
        <v>178</v>
      </c>
      <c r="B174" s="2">
        <v>1056</v>
      </c>
      <c r="C174" s="2"/>
    </row>
    <row r="175" spans="1:3" x14ac:dyDescent="0.25">
      <c r="A175" s="2" t="s">
        <v>179</v>
      </c>
      <c r="B175" s="2">
        <v>546</v>
      </c>
      <c r="C175" s="2"/>
    </row>
    <row r="176" spans="1:3" x14ac:dyDescent="0.25">
      <c r="A176" s="2" t="s">
        <v>180</v>
      </c>
      <c r="B176" s="2">
        <v>154</v>
      </c>
      <c r="C176" s="2"/>
    </row>
    <row r="177" spans="1:3" x14ac:dyDescent="0.25">
      <c r="A177" s="2" t="s">
        <v>181</v>
      </c>
      <c r="B177" s="2">
        <v>274</v>
      </c>
      <c r="C177" s="2"/>
    </row>
    <row r="178" spans="1:3" x14ac:dyDescent="0.25">
      <c r="A178" s="2" t="s">
        <v>182</v>
      </c>
      <c r="B178" s="2">
        <v>309</v>
      </c>
      <c r="C178" s="2"/>
    </row>
    <row r="179" spans="1:3" x14ac:dyDescent="0.25">
      <c r="A179" s="2" t="s">
        <v>183</v>
      </c>
      <c r="B179" s="2">
        <v>173</v>
      </c>
      <c r="C179" s="2"/>
    </row>
    <row r="180" spans="1:3" x14ac:dyDescent="0.25">
      <c r="A180" s="2" t="s">
        <v>184</v>
      </c>
      <c r="B180" s="2">
        <v>522</v>
      </c>
      <c r="C180" s="2"/>
    </row>
    <row r="181" spans="1:3" x14ac:dyDescent="0.25">
      <c r="A181" s="2" t="s">
        <v>185</v>
      </c>
      <c r="B181" s="2">
        <v>561</v>
      </c>
      <c r="C181" s="2"/>
    </row>
    <row r="182" spans="1:3" x14ac:dyDescent="0.25">
      <c r="A182" s="2" t="s">
        <v>186</v>
      </c>
      <c r="B182" s="2">
        <v>189</v>
      </c>
      <c r="C182" s="2"/>
    </row>
    <row r="183" spans="1:3" x14ac:dyDescent="0.25">
      <c r="A183" s="2" t="s">
        <v>187</v>
      </c>
      <c r="B183" s="2">
        <v>1089</v>
      </c>
      <c r="C183" s="2"/>
    </row>
    <row r="184" spans="1:3" x14ac:dyDescent="0.25">
      <c r="A184" s="2" t="s">
        <v>188</v>
      </c>
      <c r="B184" s="2">
        <v>334</v>
      </c>
      <c r="C184" s="2"/>
    </row>
    <row r="185" spans="1:3" x14ac:dyDescent="0.25">
      <c r="A185" s="2" t="s">
        <v>189</v>
      </c>
      <c r="B185" s="2">
        <v>191</v>
      </c>
      <c r="C185" s="2"/>
    </row>
    <row r="186" spans="1:3" x14ac:dyDescent="0.25">
      <c r="A186" s="2" t="s">
        <v>190</v>
      </c>
      <c r="B186" s="2">
        <v>535</v>
      </c>
      <c r="C186" s="2"/>
    </row>
    <row r="187" spans="1:3" x14ac:dyDescent="0.25">
      <c r="A187" s="2" t="s">
        <v>191</v>
      </c>
      <c r="B187" s="2">
        <v>336</v>
      </c>
      <c r="C187" s="2"/>
    </row>
    <row r="188" spans="1:3" x14ac:dyDescent="0.25">
      <c r="A188" s="2" t="s">
        <v>192</v>
      </c>
      <c r="B188" s="2">
        <v>168</v>
      </c>
      <c r="C188" s="2"/>
    </row>
    <row r="189" spans="1:3" x14ac:dyDescent="0.25">
      <c r="A189" s="2" t="s">
        <v>193</v>
      </c>
      <c r="B189" s="2">
        <v>558</v>
      </c>
      <c r="C189" s="2"/>
    </row>
    <row r="190" spans="1:3" x14ac:dyDescent="0.25">
      <c r="A190" s="2" t="s">
        <v>194</v>
      </c>
      <c r="B190" s="2">
        <v>307</v>
      </c>
      <c r="C190" s="2"/>
    </row>
    <row r="191" spans="1:3" x14ac:dyDescent="0.25">
      <c r="A191" s="2" t="s">
        <v>195</v>
      </c>
      <c r="B191" s="2">
        <v>177</v>
      </c>
      <c r="C191" s="2"/>
    </row>
    <row r="192" spans="1:3" x14ac:dyDescent="0.25">
      <c r="A192" s="2" t="s">
        <v>196</v>
      </c>
      <c r="B192" s="2">
        <v>1023</v>
      </c>
      <c r="C192" s="2"/>
    </row>
    <row r="193" spans="1:3" x14ac:dyDescent="0.25">
      <c r="A193" s="2" t="s">
        <v>197</v>
      </c>
      <c r="B193" s="2">
        <v>320</v>
      </c>
      <c r="C193" s="2"/>
    </row>
    <row r="194" spans="1:3" x14ac:dyDescent="0.25">
      <c r="A194" s="2" t="s">
        <v>198</v>
      </c>
      <c r="B194" s="2">
        <v>150</v>
      </c>
      <c r="C194" s="2"/>
    </row>
    <row r="195" spans="1:3" x14ac:dyDescent="0.25">
      <c r="A195" s="2" t="s">
        <v>199</v>
      </c>
      <c r="B195" s="2">
        <v>1034</v>
      </c>
      <c r="C195" s="2"/>
    </row>
    <row r="196" spans="1:3" x14ac:dyDescent="0.25">
      <c r="A196" s="2" t="s">
        <v>200</v>
      </c>
      <c r="B196" s="2">
        <v>342</v>
      </c>
      <c r="C196" s="2"/>
    </row>
    <row r="197" spans="1:3" x14ac:dyDescent="0.25">
      <c r="A197" s="2" t="s">
        <v>201</v>
      </c>
      <c r="B197" s="2">
        <v>152</v>
      </c>
      <c r="C197" s="2"/>
    </row>
    <row r="198" spans="1:3" x14ac:dyDescent="0.25">
      <c r="A198" s="2" t="s">
        <v>202</v>
      </c>
      <c r="B198" s="2">
        <v>1085</v>
      </c>
      <c r="C198" s="2"/>
    </row>
    <row r="199" spans="1:3" x14ac:dyDescent="0.25">
      <c r="A199" s="2" t="s">
        <v>203</v>
      </c>
      <c r="B199" s="2">
        <v>302</v>
      </c>
      <c r="C199" s="2"/>
    </row>
    <row r="200" spans="1:3" x14ac:dyDescent="0.25">
      <c r="A200" s="2" t="s">
        <v>204</v>
      </c>
      <c r="B200" s="2">
        <v>163</v>
      </c>
      <c r="C200" s="2"/>
    </row>
    <row r="201" spans="1:3" x14ac:dyDescent="0.25">
      <c r="A201" s="2" t="s">
        <v>205</v>
      </c>
      <c r="B201" s="2">
        <v>1226</v>
      </c>
      <c r="C201" s="2"/>
    </row>
    <row r="202" spans="1:3" x14ac:dyDescent="0.25">
      <c r="A202" s="2" t="s">
        <v>206</v>
      </c>
      <c r="B202" s="2">
        <v>318</v>
      </c>
      <c r="C202" s="2"/>
    </row>
    <row r="203" spans="1:3" x14ac:dyDescent="0.25">
      <c r="A203" s="2" t="s">
        <v>207</v>
      </c>
      <c r="B203" s="2">
        <v>155</v>
      </c>
      <c r="C203" s="2"/>
    </row>
    <row r="204" spans="1:3" x14ac:dyDescent="0.25">
      <c r="A204" s="2" t="s">
        <v>208</v>
      </c>
      <c r="B204" s="2">
        <v>1095</v>
      </c>
      <c r="C204" s="2"/>
    </row>
    <row r="205" spans="1:3" x14ac:dyDescent="0.25">
      <c r="A205" s="2" t="s">
        <v>209</v>
      </c>
      <c r="B205" s="2">
        <v>305</v>
      </c>
      <c r="C205" s="2"/>
    </row>
    <row r="206" spans="1:3" x14ac:dyDescent="0.25">
      <c r="A206" s="2" t="s">
        <v>210</v>
      </c>
      <c r="B206" s="2">
        <v>192</v>
      </c>
      <c r="C206" s="2"/>
    </row>
    <row r="207" spans="1:3" x14ac:dyDescent="0.25">
      <c r="A207" s="2" t="s">
        <v>211</v>
      </c>
      <c r="B207" s="2">
        <v>565</v>
      </c>
      <c r="C207" s="2"/>
    </row>
    <row r="208" spans="1:3" x14ac:dyDescent="0.25">
      <c r="A208" s="2" t="s">
        <v>212</v>
      </c>
      <c r="B208" s="2">
        <v>316</v>
      </c>
      <c r="C208" s="2"/>
    </row>
    <row r="209" spans="1:3" x14ac:dyDescent="0.25">
      <c r="A209" s="2" t="s">
        <v>213</v>
      </c>
      <c r="B209" s="2">
        <v>460</v>
      </c>
      <c r="C209" s="2"/>
    </row>
    <row r="210" spans="1:3" x14ac:dyDescent="0.25">
      <c r="A210" s="2" t="s">
        <v>214</v>
      </c>
      <c r="B210" s="2">
        <v>1250</v>
      </c>
      <c r="C210" s="2"/>
    </row>
    <row r="211" spans="1:3" x14ac:dyDescent="0.25">
      <c r="A211" s="2" t="s">
        <v>215</v>
      </c>
      <c r="B211" s="2">
        <v>334</v>
      </c>
      <c r="C211" s="2"/>
    </row>
    <row r="212" spans="1:3" x14ac:dyDescent="0.25">
      <c r="A212" s="2" t="s">
        <v>216</v>
      </c>
      <c r="B212" s="2">
        <v>492</v>
      </c>
      <c r="C212" s="2"/>
    </row>
    <row r="213" spans="1:3" x14ac:dyDescent="0.25">
      <c r="A213" s="2" t="s">
        <v>217</v>
      </c>
      <c r="B213" s="2">
        <v>1264</v>
      </c>
      <c r="C213" s="2"/>
    </row>
    <row r="214" spans="1:3" x14ac:dyDescent="0.25">
      <c r="A214" s="2" t="s">
        <v>218</v>
      </c>
      <c r="B214" s="2">
        <v>469</v>
      </c>
      <c r="C214" s="2"/>
    </row>
    <row r="215" spans="1:3" x14ac:dyDescent="0.25">
      <c r="A215" s="2" t="s">
        <v>219</v>
      </c>
      <c r="B215" s="2">
        <v>198</v>
      </c>
      <c r="C215" s="2"/>
    </row>
    <row r="216" spans="1:3" x14ac:dyDescent="0.25">
      <c r="A216" s="2" t="s">
        <v>220</v>
      </c>
      <c r="B216" s="2">
        <v>1064</v>
      </c>
      <c r="C216" s="2"/>
    </row>
    <row r="217" spans="1:3" x14ac:dyDescent="0.25">
      <c r="A217" s="2" t="s">
        <v>221</v>
      </c>
      <c r="B217" s="2">
        <v>323</v>
      </c>
      <c r="C217" s="2"/>
    </row>
    <row r="218" spans="1:3" x14ac:dyDescent="0.25">
      <c r="A218" s="2" t="s">
        <v>222</v>
      </c>
      <c r="B218" s="2">
        <v>160</v>
      </c>
      <c r="C218" s="2"/>
    </row>
    <row r="219" spans="1:3" x14ac:dyDescent="0.25">
      <c r="A219" s="2" t="s">
        <v>223</v>
      </c>
      <c r="B219" s="2">
        <v>599</v>
      </c>
      <c r="C219" s="2"/>
    </row>
    <row r="220" spans="1:3" x14ac:dyDescent="0.25">
      <c r="A220" s="2" t="s">
        <v>224</v>
      </c>
      <c r="B220" s="2">
        <v>342</v>
      </c>
      <c r="C220" s="2"/>
    </row>
    <row r="221" spans="1:3" x14ac:dyDescent="0.25">
      <c r="A221" s="2" t="s">
        <v>225</v>
      </c>
      <c r="B221" s="2">
        <v>191</v>
      </c>
      <c r="C221" s="2"/>
    </row>
    <row r="222" spans="1:3" x14ac:dyDescent="0.25">
      <c r="A222" s="2" t="s">
        <v>226</v>
      </c>
      <c r="B222" s="2">
        <v>1019</v>
      </c>
      <c r="C222" s="2"/>
    </row>
    <row r="223" spans="1:3" x14ac:dyDescent="0.25">
      <c r="A223" s="2" t="s">
        <v>227</v>
      </c>
      <c r="B223" s="2">
        <v>343</v>
      </c>
      <c r="C223" s="2"/>
    </row>
    <row r="224" spans="1:3" x14ac:dyDescent="0.25">
      <c r="A224" s="2" t="s">
        <v>228</v>
      </c>
      <c r="B224" s="2">
        <v>169</v>
      </c>
      <c r="C224" s="2"/>
    </row>
    <row r="225" spans="1:3" x14ac:dyDescent="0.25">
      <c r="A225" s="2" t="s">
        <v>229</v>
      </c>
      <c r="B225" s="2">
        <v>1021</v>
      </c>
      <c r="C225" s="2"/>
    </row>
    <row r="226" spans="1:3" x14ac:dyDescent="0.25">
      <c r="A226" s="2" t="s">
        <v>230</v>
      </c>
      <c r="B226" s="2">
        <v>330</v>
      </c>
      <c r="C226" s="2"/>
    </row>
    <row r="227" spans="1:3" x14ac:dyDescent="0.25">
      <c r="A227" s="2" t="s">
        <v>231</v>
      </c>
      <c r="B227" s="2">
        <v>176</v>
      </c>
      <c r="C227" s="2"/>
    </row>
    <row r="228" spans="1:3" x14ac:dyDescent="0.25">
      <c r="A228" s="2" t="s">
        <v>232</v>
      </c>
      <c r="B228" s="2">
        <v>1045</v>
      </c>
      <c r="C228" s="2"/>
    </row>
    <row r="229" spans="1:3" x14ac:dyDescent="0.25">
      <c r="A229" s="2" t="s">
        <v>233</v>
      </c>
      <c r="B229" s="2">
        <v>347</v>
      </c>
      <c r="C229" s="2"/>
    </row>
    <row r="230" spans="1:3" x14ac:dyDescent="0.25">
      <c r="A230" s="2" t="s">
        <v>234</v>
      </c>
      <c r="B230" s="2">
        <v>178</v>
      </c>
      <c r="C230" s="2"/>
    </row>
    <row r="231" spans="1:3" x14ac:dyDescent="0.25">
      <c r="A231" s="2" t="s">
        <v>235</v>
      </c>
      <c r="B231" s="2">
        <v>1287</v>
      </c>
      <c r="C231" s="2"/>
    </row>
    <row r="232" spans="1:3" x14ac:dyDescent="0.25">
      <c r="A232" s="2" t="s">
        <v>236</v>
      </c>
      <c r="B232" s="2">
        <v>323</v>
      </c>
      <c r="C232" s="2"/>
    </row>
    <row r="233" spans="1:3" x14ac:dyDescent="0.25">
      <c r="A233" s="2" t="s">
        <v>237</v>
      </c>
      <c r="B233" s="2">
        <v>197</v>
      </c>
      <c r="C233" s="2"/>
    </row>
    <row r="234" spans="1:3" x14ac:dyDescent="0.25">
      <c r="A234" s="2" t="s">
        <v>238</v>
      </c>
      <c r="B234" s="2">
        <v>549</v>
      </c>
      <c r="C234" s="2"/>
    </row>
    <row r="235" spans="1:3" x14ac:dyDescent="0.25">
      <c r="A235" s="2" t="s">
        <v>239</v>
      </c>
      <c r="B235" s="2">
        <v>342</v>
      </c>
      <c r="C235" s="2"/>
    </row>
    <row r="236" spans="1:3" x14ac:dyDescent="0.25">
      <c r="A236" s="2" t="s">
        <v>240</v>
      </c>
      <c r="B236" s="2">
        <v>476</v>
      </c>
      <c r="C236" s="2"/>
    </row>
    <row r="237" spans="1:3" x14ac:dyDescent="0.25">
      <c r="A237" s="2" t="s">
        <v>241</v>
      </c>
      <c r="B237" s="2">
        <v>1067</v>
      </c>
      <c r="C237" s="2"/>
    </row>
    <row r="238" spans="1:3" x14ac:dyDescent="0.25">
      <c r="A238" s="2" t="s">
        <v>242</v>
      </c>
      <c r="B238" s="2">
        <v>303</v>
      </c>
      <c r="C238" s="2"/>
    </row>
    <row r="239" spans="1:3" x14ac:dyDescent="0.25">
      <c r="A239" s="2" t="s">
        <v>243</v>
      </c>
      <c r="B239" s="2">
        <v>195</v>
      </c>
      <c r="C239" s="2"/>
    </row>
    <row r="240" spans="1:3" x14ac:dyDescent="0.25">
      <c r="A240" s="2" t="s">
        <v>244</v>
      </c>
      <c r="B240" s="2">
        <v>549</v>
      </c>
      <c r="C240" s="2"/>
    </row>
    <row r="241" spans="1:3" x14ac:dyDescent="0.25">
      <c r="A241" s="2" t="s">
        <v>245</v>
      </c>
      <c r="B241" s="2">
        <v>455</v>
      </c>
      <c r="C241" s="2"/>
    </row>
    <row r="242" spans="1:3" x14ac:dyDescent="0.25">
      <c r="A242" s="2" t="s">
        <v>246</v>
      </c>
      <c r="B242" s="2">
        <v>193</v>
      </c>
      <c r="C242" s="2"/>
    </row>
    <row r="243" spans="1:3" x14ac:dyDescent="0.25">
      <c r="A243" s="2" t="s">
        <v>247</v>
      </c>
      <c r="B243" s="2">
        <v>598</v>
      </c>
      <c r="C243" s="2"/>
    </row>
    <row r="244" spans="1:3" x14ac:dyDescent="0.25">
      <c r="A244" s="2" t="s">
        <v>248</v>
      </c>
      <c r="B244" s="2">
        <v>338</v>
      </c>
      <c r="C244" s="2"/>
    </row>
    <row r="245" spans="1:3" x14ac:dyDescent="0.25">
      <c r="A245" s="2" t="s">
        <v>249</v>
      </c>
      <c r="B245" s="2">
        <v>318</v>
      </c>
      <c r="C245" s="2"/>
    </row>
    <row r="246" spans="1:3" x14ac:dyDescent="0.25">
      <c r="A246" s="2" t="s">
        <v>250</v>
      </c>
      <c r="B246" s="2">
        <v>582</v>
      </c>
      <c r="C246" s="2"/>
    </row>
    <row r="247" spans="1:3" x14ac:dyDescent="0.25">
      <c r="A247" s="2" t="s">
        <v>251</v>
      </c>
      <c r="B247" s="2">
        <v>454</v>
      </c>
      <c r="C247" s="2"/>
    </row>
    <row r="248" spans="1:3" x14ac:dyDescent="0.25">
      <c r="A248" s="2" t="s">
        <v>252</v>
      </c>
      <c r="B248" s="2">
        <v>154</v>
      </c>
      <c r="C248" s="2"/>
    </row>
    <row r="249" spans="1:3" x14ac:dyDescent="0.25">
      <c r="A249" s="2" t="s">
        <v>253</v>
      </c>
      <c r="B249" s="2">
        <v>1092</v>
      </c>
      <c r="C249" s="2"/>
    </row>
    <row r="250" spans="1:3" x14ac:dyDescent="0.25">
      <c r="A250" s="2" t="s">
        <v>254</v>
      </c>
      <c r="B250" s="2">
        <v>340</v>
      </c>
      <c r="C250" s="2"/>
    </row>
    <row r="251" spans="1:3" x14ac:dyDescent="0.25">
      <c r="A251" s="2" t="s">
        <v>255</v>
      </c>
      <c r="B251" s="2">
        <v>185</v>
      </c>
      <c r="C251" s="2"/>
    </row>
    <row r="252" spans="1:3" x14ac:dyDescent="0.25">
      <c r="A252" s="2" t="s">
        <v>256</v>
      </c>
      <c r="B252" s="2">
        <v>1295</v>
      </c>
      <c r="C252" s="2"/>
    </row>
    <row r="253" spans="1:3" x14ac:dyDescent="0.25">
      <c r="A253" s="2" t="s">
        <v>257</v>
      </c>
      <c r="B253" s="2">
        <v>470</v>
      </c>
      <c r="C253" s="2"/>
    </row>
    <row r="254" spans="1:3" x14ac:dyDescent="0.25">
      <c r="A254" s="2" t="s">
        <v>258</v>
      </c>
      <c r="B254" s="2">
        <v>170</v>
      </c>
      <c r="C254" s="2"/>
    </row>
    <row r="255" spans="1:3" x14ac:dyDescent="0.25">
      <c r="A255" s="2" t="s">
        <v>259</v>
      </c>
      <c r="B255" s="2">
        <v>1003</v>
      </c>
      <c r="C255" s="2"/>
    </row>
    <row r="256" spans="1:3" x14ac:dyDescent="0.25">
      <c r="A256" s="2" t="s">
        <v>260</v>
      </c>
      <c r="B256" s="2">
        <v>322</v>
      </c>
      <c r="C256" s="2"/>
    </row>
    <row r="257" spans="1:3" x14ac:dyDescent="0.25">
      <c r="A257" s="2" t="s">
        <v>261</v>
      </c>
      <c r="B257" s="2">
        <v>174</v>
      </c>
      <c r="C257" s="2"/>
    </row>
    <row r="258" spans="1:3" x14ac:dyDescent="0.25">
      <c r="A258" s="2" t="s">
        <v>262</v>
      </c>
      <c r="B258" s="2">
        <v>585</v>
      </c>
      <c r="C258" s="2"/>
    </row>
    <row r="259" spans="1:3" x14ac:dyDescent="0.25">
      <c r="A259" s="2" t="s">
        <v>263</v>
      </c>
      <c r="B259" s="2">
        <v>335</v>
      </c>
      <c r="C259" s="2"/>
    </row>
    <row r="260" spans="1:3" x14ac:dyDescent="0.25">
      <c r="A260" s="2" t="s">
        <v>264</v>
      </c>
      <c r="B260" s="2">
        <v>177</v>
      </c>
      <c r="C260" s="2"/>
    </row>
    <row r="261" spans="1:3" x14ac:dyDescent="0.25">
      <c r="A261" s="2" t="s">
        <v>265</v>
      </c>
      <c r="B261" s="2">
        <v>1021</v>
      </c>
      <c r="C261" s="2"/>
    </row>
    <row r="262" spans="1:3" x14ac:dyDescent="0.25">
      <c r="A262" s="2" t="s">
        <v>266</v>
      </c>
      <c r="B262" s="2">
        <v>338</v>
      </c>
      <c r="C262" s="2"/>
    </row>
    <row r="263" spans="1:3" x14ac:dyDescent="0.25">
      <c r="A263" s="2" t="s">
        <v>267</v>
      </c>
      <c r="B263" s="2">
        <v>182</v>
      </c>
      <c r="C263" s="2"/>
    </row>
    <row r="264" spans="1:3" x14ac:dyDescent="0.25">
      <c r="A264" s="2" t="s">
        <v>268</v>
      </c>
      <c r="B264" s="2">
        <v>519</v>
      </c>
      <c r="C264" s="2"/>
    </row>
    <row r="265" spans="1:3" x14ac:dyDescent="0.25">
      <c r="A265" s="2" t="s">
        <v>269</v>
      </c>
      <c r="B265" s="2">
        <v>326</v>
      </c>
      <c r="C265" s="2"/>
    </row>
    <row r="266" spans="1:3" x14ac:dyDescent="0.25">
      <c r="A266" s="2" t="s">
        <v>270</v>
      </c>
      <c r="B266" s="2">
        <v>180</v>
      </c>
      <c r="C266" s="2"/>
    </row>
    <row r="267" spans="1:3" x14ac:dyDescent="0.25">
      <c r="A267" s="2" t="s">
        <v>271</v>
      </c>
      <c r="B267" s="2">
        <v>1014</v>
      </c>
      <c r="C267" s="2"/>
    </row>
    <row r="268" spans="1:3" x14ac:dyDescent="0.25">
      <c r="A268" s="2" t="s">
        <v>272</v>
      </c>
      <c r="B268" s="2">
        <v>465</v>
      </c>
      <c r="C268" s="2"/>
    </row>
    <row r="269" spans="1:3" x14ac:dyDescent="0.25">
      <c r="A269" s="2" t="s">
        <v>273</v>
      </c>
      <c r="B269" s="2">
        <v>179</v>
      </c>
      <c r="C269" s="2"/>
    </row>
    <row r="270" spans="1:3" x14ac:dyDescent="0.25">
      <c r="A270" s="2" t="s">
        <v>274</v>
      </c>
      <c r="B270" s="2">
        <v>574</v>
      </c>
      <c r="C270" s="2"/>
    </row>
    <row r="271" spans="1:3" x14ac:dyDescent="0.25">
      <c r="A271" s="2" t="s">
        <v>275</v>
      </c>
      <c r="B271" s="2">
        <v>324</v>
      </c>
      <c r="C271" s="2"/>
    </row>
    <row r="272" spans="1:3" x14ac:dyDescent="0.25">
      <c r="A272" s="2" t="s">
        <v>276</v>
      </c>
      <c r="B272" s="2">
        <v>164</v>
      </c>
      <c r="C272" s="2"/>
    </row>
    <row r="273" spans="1:3" x14ac:dyDescent="0.25">
      <c r="A273" s="2" t="s">
        <v>277</v>
      </c>
      <c r="B273" s="2">
        <v>528</v>
      </c>
      <c r="C273" s="2"/>
    </row>
    <row r="274" spans="1:3" x14ac:dyDescent="0.25">
      <c r="A274" s="2" t="s">
        <v>278</v>
      </c>
      <c r="B274" s="2">
        <v>339</v>
      </c>
      <c r="C274" s="2"/>
    </row>
    <row r="275" spans="1:3" x14ac:dyDescent="0.25">
      <c r="A275" s="2" t="s">
        <v>279</v>
      </c>
      <c r="B275" s="2">
        <v>200</v>
      </c>
      <c r="C275" s="2"/>
    </row>
    <row r="276" spans="1:3" x14ac:dyDescent="0.25">
      <c r="A276" s="2" t="s">
        <v>280</v>
      </c>
      <c r="B276" s="2">
        <v>547</v>
      </c>
      <c r="C276" s="2"/>
    </row>
    <row r="277" spans="1:3" x14ac:dyDescent="0.25">
      <c r="A277" s="2" t="s">
        <v>281</v>
      </c>
      <c r="B277" s="2">
        <v>326</v>
      </c>
      <c r="C277" s="2"/>
    </row>
    <row r="278" spans="1:3" x14ac:dyDescent="0.25">
      <c r="A278" s="2" t="s">
        <v>282</v>
      </c>
      <c r="B278" s="2">
        <v>191</v>
      </c>
      <c r="C278" s="2"/>
    </row>
    <row r="279" spans="1:3" x14ac:dyDescent="0.25">
      <c r="A279" s="2" t="s">
        <v>283</v>
      </c>
      <c r="B279" s="2">
        <v>1248</v>
      </c>
      <c r="C279" s="2"/>
    </row>
    <row r="280" spans="1:3" x14ac:dyDescent="0.25">
      <c r="A280" s="2" t="s">
        <v>284</v>
      </c>
      <c r="B280" s="2">
        <v>320</v>
      </c>
      <c r="C280" s="2"/>
    </row>
    <row r="281" spans="1:3" x14ac:dyDescent="0.25">
      <c r="A281" s="2" t="s">
        <v>285</v>
      </c>
      <c r="B281" s="2">
        <v>344</v>
      </c>
      <c r="C281" s="2"/>
    </row>
    <row r="282" spans="1:3" x14ac:dyDescent="0.25">
      <c r="A282" s="2" t="s">
        <v>286</v>
      </c>
      <c r="B282" s="2">
        <v>591</v>
      </c>
      <c r="C282" s="2"/>
    </row>
    <row r="283" spans="1:3" x14ac:dyDescent="0.25">
      <c r="A283" s="2" t="s">
        <v>287</v>
      </c>
      <c r="B283" s="2">
        <v>327</v>
      </c>
      <c r="C283" s="2"/>
    </row>
    <row r="284" spans="1:3" x14ac:dyDescent="0.25">
      <c r="A284" s="2" t="s">
        <v>288</v>
      </c>
      <c r="B284" s="2">
        <v>177</v>
      </c>
      <c r="C284" s="2"/>
    </row>
    <row r="285" spans="1:3" x14ac:dyDescent="0.25">
      <c r="A285" s="2" t="s">
        <v>289</v>
      </c>
      <c r="B285" s="2">
        <v>318</v>
      </c>
      <c r="C285" s="2"/>
    </row>
    <row r="286" spans="1:3" x14ac:dyDescent="0.25">
      <c r="A286" s="2" t="s">
        <v>290</v>
      </c>
      <c r="B286" s="2">
        <v>317</v>
      </c>
      <c r="C286" s="2"/>
    </row>
    <row r="287" spans="1:3" x14ac:dyDescent="0.25">
      <c r="A287" s="2" t="s">
        <v>291</v>
      </c>
      <c r="B287" s="2">
        <v>183</v>
      </c>
      <c r="C287" s="2"/>
    </row>
    <row r="288" spans="1:3" x14ac:dyDescent="0.25">
      <c r="A288" s="2" t="s">
        <v>292</v>
      </c>
      <c r="B288" s="2">
        <v>1068</v>
      </c>
      <c r="C288" s="2"/>
    </row>
    <row r="289" spans="1:3" x14ac:dyDescent="0.25">
      <c r="A289" s="2" t="s">
        <v>293</v>
      </c>
      <c r="B289" s="2">
        <v>338</v>
      </c>
      <c r="C289" s="2"/>
    </row>
    <row r="290" spans="1:3" x14ac:dyDescent="0.25">
      <c r="A290" s="2" t="s">
        <v>294</v>
      </c>
      <c r="B290" s="2">
        <v>167</v>
      </c>
      <c r="C290" s="2"/>
    </row>
    <row r="291" spans="1:3" x14ac:dyDescent="0.25">
      <c r="A291" s="2" t="s">
        <v>295</v>
      </c>
      <c r="B291" s="2">
        <v>509</v>
      </c>
      <c r="C291" s="2"/>
    </row>
    <row r="292" spans="1:3" x14ac:dyDescent="0.25">
      <c r="A292" s="2" t="s">
        <v>296</v>
      </c>
      <c r="B292" s="2">
        <v>559</v>
      </c>
      <c r="C292" s="2"/>
    </row>
    <row r="293" spans="1:3" x14ac:dyDescent="0.25">
      <c r="A293" s="2" t="s">
        <v>297</v>
      </c>
      <c r="B293" s="2">
        <v>171</v>
      </c>
      <c r="C293" s="2"/>
    </row>
    <row r="294" spans="1:3" x14ac:dyDescent="0.25">
      <c r="A294" s="2" t="s">
        <v>298</v>
      </c>
      <c r="B294" s="2">
        <v>1258</v>
      </c>
      <c r="C294" s="2"/>
    </row>
    <row r="295" spans="1:3" x14ac:dyDescent="0.25">
      <c r="A295" s="2" t="s">
        <v>299</v>
      </c>
      <c r="B295" s="2">
        <v>384</v>
      </c>
      <c r="C295" s="2"/>
    </row>
    <row r="296" spans="1:3" x14ac:dyDescent="0.25">
      <c r="A296" s="2" t="s">
        <v>300</v>
      </c>
      <c r="B296" s="2">
        <v>491</v>
      </c>
      <c r="C296" s="2"/>
    </row>
    <row r="297" spans="1:3" x14ac:dyDescent="0.25">
      <c r="A297" s="2" t="s">
        <v>301</v>
      </c>
      <c r="B297" s="2">
        <v>1052</v>
      </c>
      <c r="C297" s="2"/>
    </row>
    <row r="298" spans="1:3" x14ac:dyDescent="0.25">
      <c r="A298" s="2" t="s">
        <v>302</v>
      </c>
      <c r="B298" s="2">
        <v>534</v>
      </c>
      <c r="C298" s="2"/>
    </row>
    <row r="299" spans="1:3" x14ac:dyDescent="0.25">
      <c r="A299" s="2" t="s">
        <v>303</v>
      </c>
      <c r="B299" s="2">
        <v>470</v>
      </c>
      <c r="C299" s="2"/>
    </row>
    <row r="300" spans="1:3" x14ac:dyDescent="0.25">
      <c r="A300" s="2" t="s">
        <v>304</v>
      </c>
      <c r="B300" s="2">
        <v>1207</v>
      </c>
      <c r="C300" s="2"/>
    </row>
    <row r="301" spans="1:3" x14ac:dyDescent="0.25">
      <c r="A301" s="2" t="s">
        <v>305</v>
      </c>
      <c r="B301" s="2">
        <v>467</v>
      </c>
      <c r="C301" s="2"/>
    </row>
    <row r="302" spans="1:3" x14ac:dyDescent="0.25">
      <c r="A302" s="2" t="s">
        <v>306</v>
      </c>
      <c r="B302" s="2">
        <v>165</v>
      </c>
      <c r="C302" s="2"/>
    </row>
    <row r="303" spans="1:3" x14ac:dyDescent="0.25">
      <c r="A303" s="2" t="s">
        <v>307</v>
      </c>
      <c r="B303" s="2">
        <v>1221</v>
      </c>
      <c r="C303" s="2"/>
    </row>
    <row r="304" spans="1:3" x14ac:dyDescent="0.25">
      <c r="A304" s="2" t="s">
        <v>308</v>
      </c>
      <c r="B304" s="2">
        <v>470</v>
      </c>
      <c r="C304" s="2"/>
    </row>
    <row r="305" spans="1:3" x14ac:dyDescent="0.25">
      <c r="A305" s="2" t="s">
        <v>309</v>
      </c>
      <c r="B305" s="2">
        <v>177</v>
      </c>
      <c r="C305" s="2"/>
    </row>
    <row r="306" spans="1:3" x14ac:dyDescent="0.25">
      <c r="A306" s="2" t="s">
        <v>310</v>
      </c>
      <c r="B306" s="2">
        <v>534</v>
      </c>
      <c r="C306" s="2"/>
    </row>
    <row r="307" spans="1:3" x14ac:dyDescent="0.25">
      <c r="A307" s="2" t="s">
        <v>311</v>
      </c>
      <c r="B307" s="2">
        <v>345</v>
      </c>
      <c r="C307" s="2"/>
    </row>
    <row r="308" spans="1:3" x14ac:dyDescent="0.25">
      <c r="A308" s="2" t="s">
        <v>312</v>
      </c>
      <c r="B308" s="2">
        <v>166</v>
      </c>
      <c r="C308" s="2"/>
    </row>
    <row r="309" spans="1:3" x14ac:dyDescent="0.25">
      <c r="A309" s="2" t="s">
        <v>313</v>
      </c>
      <c r="B309" s="2">
        <v>1078</v>
      </c>
      <c r="C309" s="2"/>
    </row>
    <row r="310" spans="1:3" x14ac:dyDescent="0.25">
      <c r="A310" s="2" t="s">
        <v>314</v>
      </c>
      <c r="B310" s="2">
        <v>330</v>
      </c>
      <c r="C310" s="2"/>
    </row>
    <row r="311" spans="1:3" x14ac:dyDescent="0.25">
      <c r="A311" s="2" t="s">
        <v>315</v>
      </c>
      <c r="B311" s="2">
        <v>196</v>
      </c>
      <c r="C311" s="2"/>
    </row>
    <row r="312" spans="1:3" x14ac:dyDescent="0.25">
      <c r="A312" s="2" t="s">
        <v>316</v>
      </c>
      <c r="B312" s="2">
        <v>1267</v>
      </c>
      <c r="C312" s="2"/>
    </row>
    <row r="313" spans="1:3" x14ac:dyDescent="0.25">
      <c r="A313" s="2" t="s">
        <v>317</v>
      </c>
      <c r="B313" s="2">
        <v>330</v>
      </c>
      <c r="C313" s="2"/>
    </row>
    <row r="314" spans="1:3" x14ac:dyDescent="0.25">
      <c r="A314" s="2" t="s">
        <v>318</v>
      </c>
      <c r="B314" s="2">
        <v>155</v>
      </c>
      <c r="C314" s="2"/>
    </row>
    <row r="315" spans="1:3" x14ac:dyDescent="0.25">
      <c r="A315" s="2" t="s">
        <v>319</v>
      </c>
      <c r="B315" s="2">
        <v>1295</v>
      </c>
      <c r="C315" s="2"/>
    </row>
    <row r="316" spans="1:3" x14ac:dyDescent="0.25">
      <c r="A316" s="2" t="s">
        <v>320</v>
      </c>
      <c r="B316" s="2">
        <v>314</v>
      </c>
      <c r="C316" s="2"/>
    </row>
    <row r="317" spans="1:3" x14ac:dyDescent="0.25">
      <c r="A317" s="2" t="s">
        <v>321</v>
      </c>
      <c r="B317" s="2">
        <v>185</v>
      </c>
      <c r="C317" s="2"/>
    </row>
    <row r="318" spans="1:3" x14ac:dyDescent="0.25">
      <c r="A318" s="2" t="s">
        <v>322</v>
      </c>
      <c r="B318" s="2">
        <v>1070</v>
      </c>
      <c r="C318" s="2"/>
    </row>
    <row r="319" spans="1:3" x14ac:dyDescent="0.25">
      <c r="A319" s="2" t="s">
        <v>323</v>
      </c>
      <c r="B319" s="2">
        <v>322</v>
      </c>
      <c r="C319" s="2"/>
    </row>
    <row r="320" spans="1:3" x14ac:dyDescent="0.25">
      <c r="A320" s="2" t="s">
        <v>324</v>
      </c>
      <c r="B320" s="2">
        <v>163</v>
      </c>
      <c r="C320" s="2"/>
    </row>
    <row r="321" spans="1:3" x14ac:dyDescent="0.25">
      <c r="A321" s="2" t="s">
        <v>325</v>
      </c>
      <c r="B321" s="2">
        <v>1092</v>
      </c>
      <c r="C321" s="2"/>
    </row>
    <row r="322" spans="1:3" x14ac:dyDescent="0.25">
      <c r="A322" s="2" t="s">
        <v>326</v>
      </c>
      <c r="B322" s="2">
        <v>326</v>
      </c>
      <c r="C322" s="2"/>
    </row>
    <row r="323" spans="1:3" x14ac:dyDescent="0.25">
      <c r="A323" s="2" t="s">
        <v>327</v>
      </c>
      <c r="B323" s="2">
        <v>349</v>
      </c>
      <c r="C323" s="2"/>
    </row>
    <row r="324" spans="1:3" x14ac:dyDescent="0.25">
      <c r="A324" s="2" t="s">
        <v>328</v>
      </c>
      <c r="B324" s="2">
        <v>1286</v>
      </c>
      <c r="C324" s="2"/>
    </row>
    <row r="325" spans="1:3" x14ac:dyDescent="0.25">
      <c r="A325" s="2" t="s">
        <v>329</v>
      </c>
      <c r="B325" s="2">
        <v>488</v>
      </c>
      <c r="C325" s="2"/>
    </row>
    <row r="326" spans="1:3" x14ac:dyDescent="0.25">
      <c r="A326" s="2" t="s">
        <v>330</v>
      </c>
      <c r="B326" s="2">
        <v>159</v>
      </c>
      <c r="C326" s="2"/>
    </row>
    <row r="327" spans="1:3" x14ac:dyDescent="0.25">
      <c r="A327" s="2" t="s">
        <v>331</v>
      </c>
      <c r="B327" s="2">
        <v>1033</v>
      </c>
      <c r="C327" s="2"/>
    </row>
    <row r="328" spans="1:3" x14ac:dyDescent="0.25">
      <c r="A328" s="2" t="s">
        <v>332</v>
      </c>
      <c r="B328" s="2">
        <v>337</v>
      </c>
      <c r="C328" s="2"/>
    </row>
    <row r="329" spans="1:3" x14ac:dyDescent="0.25">
      <c r="A329" s="2" t="s">
        <v>333</v>
      </c>
      <c r="B329" s="2">
        <v>176</v>
      </c>
      <c r="C329" s="2"/>
    </row>
    <row r="330" spans="1:3" x14ac:dyDescent="0.25">
      <c r="A330" s="2" t="s">
        <v>334</v>
      </c>
      <c r="B330" s="2">
        <v>1071</v>
      </c>
      <c r="C330" s="2"/>
    </row>
    <row r="331" spans="1:3" x14ac:dyDescent="0.25">
      <c r="A331" s="2" t="s">
        <v>335</v>
      </c>
      <c r="B331" s="2">
        <v>488</v>
      </c>
      <c r="C331" s="2"/>
    </row>
    <row r="332" spans="1:3" x14ac:dyDescent="0.25">
      <c r="A332" s="2" t="s">
        <v>336</v>
      </c>
      <c r="B332" s="2">
        <v>151</v>
      </c>
      <c r="C332" s="2"/>
    </row>
    <row r="333" spans="1:3" x14ac:dyDescent="0.25">
      <c r="A333" s="2" t="s">
        <v>337</v>
      </c>
      <c r="B333" s="2">
        <v>1300</v>
      </c>
      <c r="C333" s="2"/>
    </row>
    <row r="334" spans="1:3" x14ac:dyDescent="0.25">
      <c r="A334" s="2" t="s">
        <v>338</v>
      </c>
      <c r="B334" s="2">
        <v>478</v>
      </c>
      <c r="C334" s="2"/>
    </row>
    <row r="335" spans="1:3" x14ac:dyDescent="0.25">
      <c r="A335" s="2" t="s">
        <v>339</v>
      </c>
      <c r="B335" s="2">
        <v>310</v>
      </c>
      <c r="C335" s="2"/>
    </row>
    <row r="336" spans="1:3" x14ac:dyDescent="0.25">
      <c r="A336" s="2" t="s">
        <v>340</v>
      </c>
      <c r="B336" s="2">
        <v>1012</v>
      </c>
      <c r="C336" s="2"/>
    </row>
    <row r="337" spans="1:3" x14ac:dyDescent="0.25">
      <c r="A337" s="2" t="s">
        <v>341</v>
      </c>
      <c r="B337" s="2">
        <v>348</v>
      </c>
      <c r="C337" s="2"/>
    </row>
    <row r="338" spans="1:3" x14ac:dyDescent="0.25">
      <c r="A338" s="2" t="s">
        <v>342</v>
      </c>
      <c r="B338" s="2">
        <v>169</v>
      </c>
      <c r="C338" s="2"/>
    </row>
    <row r="339" spans="1:3" x14ac:dyDescent="0.25">
      <c r="A339" s="2" t="s">
        <v>343</v>
      </c>
      <c r="B339" s="2">
        <v>1082</v>
      </c>
      <c r="C339" s="2"/>
    </row>
    <row r="340" spans="1:3" x14ac:dyDescent="0.25">
      <c r="A340" s="2" t="s">
        <v>344</v>
      </c>
      <c r="B340" s="2">
        <v>342</v>
      </c>
      <c r="C340" s="2"/>
    </row>
    <row r="341" spans="1:3" x14ac:dyDescent="0.25">
      <c r="A341" s="2" t="s">
        <v>345</v>
      </c>
      <c r="B341" s="2">
        <v>197</v>
      </c>
      <c r="C341" s="2"/>
    </row>
    <row r="342" spans="1:3" x14ac:dyDescent="0.25">
      <c r="A342" s="2" t="s">
        <v>346</v>
      </c>
      <c r="B342" s="2">
        <v>517</v>
      </c>
      <c r="C342" s="2"/>
    </row>
    <row r="343" spans="1:3" x14ac:dyDescent="0.25">
      <c r="A343" s="2" t="s">
        <v>347</v>
      </c>
      <c r="B343" s="2">
        <v>344</v>
      </c>
      <c r="C343" s="2"/>
    </row>
    <row r="344" spans="1:3" x14ac:dyDescent="0.25">
      <c r="A344" s="2" t="s">
        <v>348</v>
      </c>
      <c r="B344" s="2">
        <v>192</v>
      </c>
      <c r="C344" s="2"/>
    </row>
    <row r="345" spans="1:3" x14ac:dyDescent="0.25">
      <c r="A345" s="2" t="s">
        <v>349</v>
      </c>
      <c r="B345" s="2">
        <v>1021</v>
      </c>
      <c r="C345" s="2"/>
    </row>
    <row r="346" spans="1:3" x14ac:dyDescent="0.25">
      <c r="A346" s="2" t="s">
        <v>350</v>
      </c>
      <c r="B346" s="2">
        <v>331</v>
      </c>
      <c r="C346" s="2"/>
    </row>
    <row r="347" spans="1:3" x14ac:dyDescent="0.25">
      <c r="A347" s="2" t="s">
        <v>351</v>
      </c>
      <c r="B347" s="2">
        <v>154</v>
      </c>
      <c r="C347" s="2"/>
    </row>
    <row r="348" spans="1:3" x14ac:dyDescent="0.25">
      <c r="A348" s="2" t="s">
        <v>352</v>
      </c>
      <c r="B348" s="2">
        <v>513</v>
      </c>
      <c r="C348" s="2"/>
    </row>
    <row r="349" spans="1:3" x14ac:dyDescent="0.25">
      <c r="A349" s="2" t="s">
        <v>353</v>
      </c>
      <c r="B349" s="2">
        <v>344</v>
      </c>
      <c r="C349" s="2"/>
    </row>
    <row r="350" spans="1:3" x14ac:dyDescent="0.25">
      <c r="A350" s="2" t="s">
        <v>354</v>
      </c>
      <c r="B350" s="2">
        <v>196</v>
      </c>
      <c r="C350" s="2"/>
    </row>
    <row r="351" spans="1:3" x14ac:dyDescent="0.25">
      <c r="A351" s="2" t="s">
        <v>355</v>
      </c>
      <c r="B351" s="2">
        <v>1066</v>
      </c>
      <c r="C351" s="2"/>
    </row>
    <row r="352" spans="1:3" x14ac:dyDescent="0.25">
      <c r="A352" s="2" t="s">
        <v>356</v>
      </c>
      <c r="B352" s="2">
        <v>343</v>
      </c>
      <c r="C352" s="2"/>
    </row>
    <row r="353" spans="1:3" x14ac:dyDescent="0.25">
      <c r="A353" s="2" t="s">
        <v>357</v>
      </c>
      <c r="B353" s="2">
        <v>343</v>
      </c>
      <c r="C353" s="2"/>
    </row>
    <row r="354" spans="1:3" x14ac:dyDescent="0.25">
      <c r="A354" s="2" t="s">
        <v>358</v>
      </c>
      <c r="B354" s="2">
        <v>1097</v>
      </c>
      <c r="C354" s="2"/>
    </row>
    <row r="355" spans="1:3" x14ac:dyDescent="0.25">
      <c r="A355" s="2" t="s">
        <v>359</v>
      </c>
      <c r="B355" s="2">
        <v>350</v>
      </c>
      <c r="C355" s="2"/>
    </row>
    <row r="356" spans="1:3" x14ac:dyDescent="0.25">
      <c r="A356" s="2" t="s">
        <v>360</v>
      </c>
      <c r="B356" s="2">
        <v>173</v>
      </c>
      <c r="C356" s="2"/>
    </row>
    <row r="357" spans="1:3" x14ac:dyDescent="0.25">
      <c r="A357" s="2" t="s">
        <v>361</v>
      </c>
      <c r="B357" s="2">
        <v>535</v>
      </c>
      <c r="C357" s="2"/>
    </row>
    <row r="358" spans="1:3" x14ac:dyDescent="0.25">
      <c r="A358" s="2" t="s">
        <v>362</v>
      </c>
      <c r="B358" s="2">
        <v>333</v>
      </c>
      <c r="C358" s="2"/>
    </row>
    <row r="359" spans="1:3" x14ac:dyDescent="0.25">
      <c r="A359" s="2" t="s">
        <v>363</v>
      </c>
      <c r="B359" s="2">
        <v>193</v>
      </c>
      <c r="C359" s="2"/>
    </row>
    <row r="360" spans="1:3" x14ac:dyDescent="0.25">
      <c r="A360" s="2" t="s">
        <v>364</v>
      </c>
      <c r="B360" s="2">
        <v>506</v>
      </c>
      <c r="C360" s="2"/>
    </row>
    <row r="361" spans="1:3" x14ac:dyDescent="0.25">
      <c r="A361" s="2" t="s">
        <v>365</v>
      </c>
      <c r="B361" s="2">
        <v>320</v>
      </c>
      <c r="C361" s="2"/>
    </row>
    <row r="362" spans="1:3" x14ac:dyDescent="0.25">
      <c r="A362" s="2" t="s">
        <v>366</v>
      </c>
      <c r="B362" s="2">
        <v>186</v>
      </c>
      <c r="C362" s="2"/>
    </row>
    <row r="363" spans="1:3" x14ac:dyDescent="0.25">
      <c r="A363" s="2" t="s">
        <v>367</v>
      </c>
      <c r="B363" s="2">
        <v>506</v>
      </c>
      <c r="C363" s="2"/>
    </row>
    <row r="364" spans="1:3" x14ac:dyDescent="0.25">
      <c r="A364" s="2" t="s">
        <v>368</v>
      </c>
      <c r="B364" s="2">
        <v>317</v>
      </c>
      <c r="C364" s="2"/>
    </row>
    <row r="365" spans="1:3" x14ac:dyDescent="0.25">
      <c r="A365" s="2" t="s">
        <v>369</v>
      </c>
      <c r="B365" s="2">
        <v>174</v>
      </c>
      <c r="C365" s="2"/>
    </row>
    <row r="366" spans="1:3" x14ac:dyDescent="0.25">
      <c r="A366" s="2" t="s">
        <v>370</v>
      </c>
      <c r="B366" s="2">
        <v>506</v>
      </c>
      <c r="C366" s="2"/>
    </row>
    <row r="367" spans="1:3" x14ac:dyDescent="0.25">
      <c r="A367" s="2" t="s">
        <v>371</v>
      </c>
      <c r="B367" s="2">
        <v>320</v>
      </c>
      <c r="C367" s="2"/>
    </row>
    <row r="368" spans="1:3" x14ac:dyDescent="0.25">
      <c r="A368" s="2" t="s">
        <v>372</v>
      </c>
      <c r="B368" s="2">
        <v>176</v>
      </c>
      <c r="C368" s="2"/>
    </row>
    <row r="369" spans="1:3" x14ac:dyDescent="0.25">
      <c r="A369" s="2" t="s">
        <v>373</v>
      </c>
      <c r="B369" s="2">
        <v>1004</v>
      </c>
      <c r="C369" s="2"/>
    </row>
    <row r="370" spans="1:3" x14ac:dyDescent="0.25">
      <c r="A370" s="2" t="s">
        <v>374</v>
      </c>
      <c r="B370" s="2">
        <v>345</v>
      </c>
      <c r="C370" s="2"/>
    </row>
    <row r="371" spans="1:3" x14ac:dyDescent="0.25">
      <c r="A371" s="2" t="s">
        <v>375</v>
      </c>
      <c r="B371" s="2">
        <v>179</v>
      </c>
      <c r="C371" s="2"/>
    </row>
    <row r="372" spans="1:3" x14ac:dyDescent="0.25">
      <c r="A372" s="2" t="s">
        <v>376</v>
      </c>
      <c r="B372" s="2">
        <v>501</v>
      </c>
      <c r="C372" s="2"/>
    </row>
    <row r="373" spans="1:3" x14ac:dyDescent="0.25">
      <c r="A373" s="2" t="s">
        <v>377</v>
      </c>
      <c r="B373" s="2">
        <v>318</v>
      </c>
      <c r="C373" s="2"/>
    </row>
    <row r="374" spans="1:3" x14ac:dyDescent="0.25">
      <c r="A374" s="2" t="s">
        <v>378</v>
      </c>
      <c r="B374" s="2">
        <v>166</v>
      </c>
      <c r="C374" s="2"/>
    </row>
    <row r="375" spans="1:3" x14ac:dyDescent="0.25">
      <c r="A375" s="2" t="s">
        <v>379</v>
      </c>
      <c r="B375" s="2">
        <v>520</v>
      </c>
      <c r="C375" s="2"/>
    </row>
    <row r="376" spans="1:3" x14ac:dyDescent="0.25">
      <c r="A376" s="2" t="s">
        <v>380</v>
      </c>
      <c r="B376" s="2">
        <v>312</v>
      </c>
      <c r="C376" s="2"/>
    </row>
    <row r="377" spans="1:3" x14ac:dyDescent="0.25">
      <c r="A377" s="2" t="s">
        <v>381</v>
      </c>
      <c r="B377" s="2">
        <v>193</v>
      </c>
      <c r="C377" s="2"/>
    </row>
    <row r="378" spans="1:3" x14ac:dyDescent="0.25">
      <c r="A378" s="2" t="s">
        <v>382</v>
      </c>
      <c r="B378" s="2">
        <v>585</v>
      </c>
      <c r="C378" s="2"/>
    </row>
    <row r="379" spans="1:3" x14ac:dyDescent="0.25">
      <c r="A379" s="2" t="s">
        <v>383</v>
      </c>
      <c r="B379" s="2">
        <v>327</v>
      </c>
      <c r="C379" s="2"/>
    </row>
    <row r="380" spans="1:3" x14ac:dyDescent="0.25">
      <c r="A380" s="2" t="s">
        <v>384</v>
      </c>
      <c r="B380" s="2">
        <v>190</v>
      </c>
      <c r="C380" s="2"/>
    </row>
    <row r="381" spans="1:3" x14ac:dyDescent="0.25">
      <c r="A381" s="2" t="s">
        <v>385</v>
      </c>
      <c r="B381" s="2">
        <v>1258</v>
      </c>
      <c r="C381" s="2"/>
    </row>
    <row r="382" spans="1:3" x14ac:dyDescent="0.25">
      <c r="A382" s="2" t="s">
        <v>386</v>
      </c>
      <c r="B382" s="2">
        <v>349</v>
      </c>
      <c r="C382" s="2"/>
    </row>
    <row r="383" spans="1:3" x14ac:dyDescent="0.25">
      <c r="A383" s="2" t="s">
        <v>387</v>
      </c>
      <c r="B383" s="2">
        <v>173</v>
      </c>
      <c r="C383" s="2"/>
    </row>
    <row r="384" spans="1:3" x14ac:dyDescent="0.25">
      <c r="A384" s="2" t="s">
        <v>388</v>
      </c>
      <c r="B384" s="2">
        <v>1298</v>
      </c>
      <c r="C384" s="2"/>
    </row>
    <row r="385" spans="1:3" x14ac:dyDescent="0.25">
      <c r="A385" s="2" t="s">
        <v>389</v>
      </c>
      <c r="B385" s="2">
        <v>485</v>
      </c>
      <c r="C385" s="2"/>
    </row>
    <row r="386" spans="1:3" x14ac:dyDescent="0.25">
      <c r="A386" s="2" t="s">
        <v>390</v>
      </c>
      <c r="B386" s="2">
        <v>161</v>
      </c>
      <c r="C386" s="2"/>
    </row>
    <row r="387" spans="1:3" x14ac:dyDescent="0.25">
      <c r="A387" s="2" t="s">
        <v>391</v>
      </c>
      <c r="B387" s="2">
        <v>539</v>
      </c>
      <c r="C387" s="2"/>
    </row>
    <row r="388" spans="1:3" x14ac:dyDescent="0.25">
      <c r="A388" s="2" t="s">
        <v>392</v>
      </c>
      <c r="B388" s="2">
        <v>321</v>
      </c>
      <c r="C388" s="2"/>
    </row>
    <row r="389" spans="1:3" x14ac:dyDescent="0.25">
      <c r="A389" s="2" t="s">
        <v>393</v>
      </c>
      <c r="B389" s="2">
        <v>194</v>
      </c>
      <c r="C389" s="2"/>
    </row>
    <row r="390" spans="1:3" x14ac:dyDescent="0.25">
      <c r="A390" s="2" t="s">
        <v>394</v>
      </c>
      <c r="B390" s="2">
        <v>506</v>
      </c>
      <c r="C390" s="2"/>
    </row>
    <row r="391" spans="1:3" x14ac:dyDescent="0.25">
      <c r="A391" s="2" t="s">
        <v>395</v>
      </c>
      <c r="B391" s="2">
        <v>588</v>
      </c>
      <c r="C391" s="2"/>
    </row>
    <row r="392" spans="1:3" x14ac:dyDescent="0.25">
      <c r="A392" s="2" t="s">
        <v>396</v>
      </c>
      <c r="B392" s="2">
        <v>173</v>
      </c>
      <c r="C392" s="2"/>
    </row>
    <row r="393" spans="1:3" x14ac:dyDescent="0.25">
      <c r="A393" s="2" t="s">
        <v>398</v>
      </c>
      <c r="B393" s="2">
        <v>303</v>
      </c>
      <c r="C393" s="2"/>
    </row>
    <row r="394" spans="1:3" x14ac:dyDescent="0.25">
      <c r="A394" s="2" t="s">
        <v>399</v>
      </c>
      <c r="B394" s="2">
        <v>170</v>
      </c>
      <c r="C394" s="2"/>
    </row>
    <row r="395" spans="1:3" x14ac:dyDescent="0.25">
      <c r="A395" s="2" t="s">
        <v>400</v>
      </c>
      <c r="B395" s="2">
        <v>1054</v>
      </c>
      <c r="C395" s="2"/>
    </row>
    <row r="396" spans="1:3" x14ac:dyDescent="0.25">
      <c r="A396" s="2" t="s">
        <v>401</v>
      </c>
      <c r="B396" s="2">
        <v>339</v>
      </c>
      <c r="C396" s="2"/>
    </row>
    <row r="397" spans="1:3" x14ac:dyDescent="0.25">
      <c r="A397" s="2" t="s">
        <v>402</v>
      </c>
      <c r="B397" s="2">
        <v>199</v>
      </c>
      <c r="C397" s="2"/>
    </row>
    <row r="398" spans="1:3" x14ac:dyDescent="0.25">
      <c r="A398" s="2" t="s">
        <v>403</v>
      </c>
      <c r="B398" s="2">
        <v>1020</v>
      </c>
      <c r="C398" s="2"/>
    </row>
    <row r="399" spans="1:3" x14ac:dyDescent="0.25">
      <c r="A399" s="2" t="s">
        <v>404</v>
      </c>
      <c r="B399" s="2">
        <v>308</v>
      </c>
      <c r="C399" s="2"/>
    </row>
    <row r="400" spans="1:3" x14ac:dyDescent="0.25">
      <c r="A400" s="2" t="s">
        <v>405</v>
      </c>
      <c r="B400" s="2">
        <v>184</v>
      </c>
      <c r="C400" s="2"/>
    </row>
    <row r="401" spans="1:3" x14ac:dyDescent="0.25">
      <c r="A401" s="2" t="s">
        <v>406</v>
      </c>
      <c r="B401" s="2">
        <v>1019</v>
      </c>
      <c r="C401" s="2"/>
    </row>
    <row r="402" spans="1:3" x14ac:dyDescent="0.25">
      <c r="A402" s="2" t="s">
        <v>407</v>
      </c>
      <c r="B402" s="2">
        <v>345</v>
      </c>
      <c r="C402" s="2"/>
    </row>
    <row r="403" spans="1:3" x14ac:dyDescent="0.25">
      <c r="A403" s="2" t="s">
        <v>408</v>
      </c>
      <c r="B403" s="2">
        <v>160</v>
      </c>
      <c r="C403" s="2"/>
    </row>
    <row r="404" spans="1:3" x14ac:dyDescent="0.25">
      <c r="A404" s="2" t="s">
        <v>409</v>
      </c>
      <c r="B404" s="2">
        <v>1061</v>
      </c>
      <c r="C404" s="2"/>
    </row>
    <row r="405" spans="1:3" x14ac:dyDescent="0.25">
      <c r="A405" s="2" t="s">
        <v>410</v>
      </c>
      <c r="B405" s="2">
        <v>301</v>
      </c>
      <c r="C405" s="2"/>
    </row>
    <row r="406" spans="1:3" x14ac:dyDescent="0.25">
      <c r="A406" s="2" t="s">
        <v>411</v>
      </c>
      <c r="B406" s="2">
        <v>182</v>
      </c>
      <c r="C406" s="2"/>
    </row>
    <row r="407" spans="1:3" x14ac:dyDescent="0.25">
      <c r="A407" s="2" t="s">
        <v>412</v>
      </c>
      <c r="B407" s="2">
        <v>583</v>
      </c>
      <c r="C407" s="2"/>
    </row>
    <row r="408" spans="1:3" x14ac:dyDescent="0.25">
      <c r="A408" s="2" t="s">
        <v>413</v>
      </c>
      <c r="B408" s="2">
        <v>315</v>
      </c>
      <c r="C408" s="2"/>
    </row>
    <row r="409" spans="1:3" x14ac:dyDescent="0.25">
      <c r="A409" s="2" t="s">
        <v>414</v>
      </c>
      <c r="B409" s="2">
        <v>179</v>
      </c>
      <c r="C409" s="2"/>
    </row>
    <row r="410" spans="1:3" x14ac:dyDescent="0.25">
      <c r="A410" s="2" t="s">
        <v>415</v>
      </c>
      <c r="B410" s="2">
        <v>596</v>
      </c>
      <c r="C410" s="2"/>
    </row>
    <row r="411" spans="1:3" x14ac:dyDescent="0.25">
      <c r="A411" s="2" t="s">
        <v>416</v>
      </c>
      <c r="B411" s="2">
        <v>538</v>
      </c>
      <c r="C411" s="2"/>
    </row>
    <row r="412" spans="1:3" x14ac:dyDescent="0.25">
      <c r="A412" s="2" t="s">
        <v>417</v>
      </c>
      <c r="B412" s="2">
        <v>425</v>
      </c>
      <c r="C412" s="2"/>
    </row>
    <row r="413" spans="1:3" x14ac:dyDescent="0.25">
      <c r="A413" s="2" t="s">
        <v>418</v>
      </c>
      <c r="B413" s="2">
        <v>1048</v>
      </c>
      <c r="C413" s="2"/>
    </row>
    <row r="414" spans="1:3" x14ac:dyDescent="0.25">
      <c r="A414" s="2" t="s">
        <v>419</v>
      </c>
      <c r="B414" s="2">
        <v>340</v>
      </c>
      <c r="C414" s="2"/>
    </row>
    <row r="415" spans="1:3" x14ac:dyDescent="0.25">
      <c r="A415" s="2" t="s">
        <v>420</v>
      </c>
      <c r="B415" s="2">
        <v>165</v>
      </c>
      <c r="C415" s="2"/>
    </row>
    <row r="416" spans="1:3" x14ac:dyDescent="0.25">
      <c r="A416" s="2" t="s">
        <v>421</v>
      </c>
      <c r="B416" s="2">
        <v>547</v>
      </c>
      <c r="C416" s="2"/>
    </row>
    <row r="417" spans="1:3" x14ac:dyDescent="0.25">
      <c r="A417" s="2" t="s">
        <v>422</v>
      </c>
      <c r="B417" s="2">
        <v>332</v>
      </c>
      <c r="C417" s="2"/>
    </row>
    <row r="418" spans="1:3" x14ac:dyDescent="0.25">
      <c r="A418" s="2" t="s">
        <v>423</v>
      </c>
      <c r="B418" s="2">
        <v>179</v>
      </c>
      <c r="C418" s="2"/>
    </row>
    <row r="419" spans="1:3" x14ac:dyDescent="0.25">
      <c r="A419" s="2" t="s">
        <v>424</v>
      </c>
      <c r="B419" s="2">
        <v>1037</v>
      </c>
      <c r="C419" s="2"/>
    </row>
    <row r="420" spans="1:3" x14ac:dyDescent="0.25">
      <c r="A420" s="2" t="s">
        <v>425</v>
      </c>
      <c r="B420" s="2">
        <v>350</v>
      </c>
      <c r="C420" s="2"/>
    </row>
    <row r="421" spans="1:3" x14ac:dyDescent="0.25">
      <c r="A421" s="2" t="s">
        <v>426</v>
      </c>
      <c r="B421" s="2">
        <v>184</v>
      </c>
      <c r="C421" s="2"/>
    </row>
    <row r="422" spans="1:3" x14ac:dyDescent="0.25">
      <c r="A422" s="2" t="s">
        <v>427</v>
      </c>
      <c r="B422" s="2">
        <v>1053</v>
      </c>
      <c r="C422" s="2"/>
    </row>
    <row r="423" spans="1:3" x14ac:dyDescent="0.25">
      <c r="A423" s="2" t="s">
        <v>428</v>
      </c>
      <c r="B423" s="2">
        <v>311</v>
      </c>
      <c r="C423" s="2"/>
    </row>
    <row r="424" spans="1:3" x14ac:dyDescent="0.25">
      <c r="A424" s="2" t="s">
        <v>429</v>
      </c>
      <c r="B424" s="2">
        <v>184</v>
      </c>
      <c r="C424" s="2"/>
    </row>
    <row r="425" spans="1:3" x14ac:dyDescent="0.25">
      <c r="A425" s="2" t="s">
        <v>430</v>
      </c>
      <c r="B425" s="2">
        <v>1014</v>
      </c>
      <c r="C425" s="2"/>
    </row>
    <row r="426" spans="1:3" x14ac:dyDescent="0.25">
      <c r="A426" s="2" t="s">
        <v>431</v>
      </c>
      <c r="B426" s="2">
        <v>350</v>
      </c>
      <c r="C426" s="2"/>
    </row>
    <row r="427" spans="1:3" x14ac:dyDescent="0.25">
      <c r="A427" s="2" t="s">
        <v>432</v>
      </c>
      <c r="B427" s="2">
        <v>185</v>
      </c>
      <c r="C427" s="2"/>
    </row>
    <row r="428" spans="1:3" x14ac:dyDescent="0.25">
      <c r="A428" s="2" t="s">
        <v>433</v>
      </c>
      <c r="B428" s="2">
        <v>535</v>
      </c>
      <c r="C428" s="2"/>
    </row>
    <row r="429" spans="1:3" x14ac:dyDescent="0.25">
      <c r="A429" s="2" t="s">
        <v>434</v>
      </c>
      <c r="B429" s="2">
        <v>490</v>
      </c>
      <c r="C429" s="2"/>
    </row>
    <row r="430" spans="1:3" x14ac:dyDescent="0.25">
      <c r="A430" s="2" t="s">
        <v>435</v>
      </c>
      <c r="B430" s="2">
        <v>171</v>
      </c>
      <c r="C430" s="2"/>
    </row>
    <row r="431" spans="1:3" x14ac:dyDescent="0.25">
      <c r="A431" s="2" t="s">
        <v>436</v>
      </c>
      <c r="B431" s="2">
        <v>1057</v>
      </c>
      <c r="C431" s="2"/>
    </row>
    <row r="432" spans="1:3" x14ac:dyDescent="0.25">
      <c r="A432" s="2" t="s">
        <v>437</v>
      </c>
      <c r="B432" s="2">
        <v>338</v>
      </c>
      <c r="C432" s="2"/>
    </row>
    <row r="433" spans="1:3" x14ac:dyDescent="0.25">
      <c r="A433" s="2" t="s">
        <v>438</v>
      </c>
      <c r="B433" s="2">
        <v>160</v>
      </c>
      <c r="C433" s="2"/>
    </row>
    <row r="434" spans="1:3" x14ac:dyDescent="0.25">
      <c r="A434" s="2" t="s">
        <v>439</v>
      </c>
      <c r="B434" s="2">
        <v>505</v>
      </c>
      <c r="C434" s="2"/>
    </row>
    <row r="435" spans="1:3" x14ac:dyDescent="0.25">
      <c r="A435" s="2" t="s">
        <v>440</v>
      </c>
      <c r="B435" s="2">
        <v>512</v>
      </c>
      <c r="C435" s="2"/>
    </row>
    <row r="436" spans="1:3" x14ac:dyDescent="0.25">
      <c r="A436" s="2" t="s">
        <v>441</v>
      </c>
      <c r="B436" s="2">
        <v>154</v>
      </c>
      <c r="C436" s="2"/>
    </row>
    <row r="437" spans="1:3" x14ac:dyDescent="0.25">
      <c r="A437" s="2" t="s">
        <v>442</v>
      </c>
      <c r="B437" s="2">
        <v>566</v>
      </c>
      <c r="C437" s="2"/>
    </row>
    <row r="438" spans="1:3" x14ac:dyDescent="0.25">
      <c r="A438" s="2" t="s">
        <v>443</v>
      </c>
      <c r="B438" s="2">
        <v>462</v>
      </c>
      <c r="C438" s="2"/>
    </row>
    <row r="439" spans="1:3" x14ac:dyDescent="0.25">
      <c r="A439" s="2" t="s">
        <v>444</v>
      </c>
      <c r="B439" s="2">
        <v>459</v>
      </c>
      <c r="C439" s="2"/>
    </row>
    <row r="440" spans="1:3" x14ac:dyDescent="0.25">
      <c r="A440" s="2" t="s">
        <v>445</v>
      </c>
      <c r="B440" s="2">
        <v>1036</v>
      </c>
      <c r="C440" s="2"/>
    </row>
    <row r="441" spans="1:3" x14ac:dyDescent="0.25">
      <c r="A441" s="2" t="s">
        <v>446</v>
      </c>
      <c r="B441" s="2">
        <v>312</v>
      </c>
      <c r="C441" s="2"/>
    </row>
    <row r="442" spans="1:3" x14ac:dyDescent="0.25">
      <c r="A442" s="2" t="s">
        <v>447</v>
      </c>
      <c r="B442" s="2">
        <v>191</v>
      </c>
      <c r="C442" s="2"/>
    </row>
    <row r="443" spans="1:3" x14ac:dyDescent="0.25">
      <c r="A443" s="2" t="s">
        <v>448</v>
      </c>
      <c r="B443" s="2">
        <v>1010</v>
      </c>
      <c r="C443" s="2"/>
    </row>
    <row r="444" spans="1:3" x14ac:dyDescent="0.25">
      <c r="A444" s="2" t="s">
        <v>449</v>
      </c>
      <c r="B444" s="2">
        <v>302</v>
      </c>
      <c r="C444" s="2"/>
    </row>
    <row r="445" spans="1:3" x14ac:dyDescent="0.25">
      <c r="A445" s="2" t="s">
        <v>450</v>
      </c>
      <c r="B445" s="2">
        <v>151</v>
      </c>
      <c r="C445" s="2"/>
    </row>
    <row r="446" spans="1:3" x14ac:dyDescent="0.25">
      <c r="A446" s="2" t="s">
        <v>451</v>
      </c>
      <c r="B446" s="2">
        <v>1031</v>
      </c>
      <c r="C446" s="2"/>
    </row>
    <row r="447" spans="1:3" x14ac:dyDescent="0.25">
      <c r="A447" s="2" t="s">
        <v>452</v>
      </c>
      <c r="B447" s="2">
        <v>465</v>
      </c>
      <c r="C447" s="2"/>
    </row>
    <row r="448" spans="1:3" x14ac:dyDescent="0.25">
      <c r="A448" s="2" t="s">
        <v>453</v>
      </c>
      <c r="B448" s="2">
        <v>189</v>
      </c>
      <c r="C448" s="2"/>
    </row>
    <row r="449" spans="1:3" x14ac:dyDescent="0.25">
      <c r="A449" s="2" t="s">
        <v>454</v>
      </c>
      <c r="B449" s="2">
        <v>578</v>
      </c>
      <c r="C449" s="2"/>
    </row>
    <row r="450" spans="1:3" x14ac:dyDescent="0.25">
      <c r="A450" s="2" t="s">
        <v>455</v>
      </c>
      <c r="B450" s="2">
        <v>341</v>
      </c>
      <c r="C450" s="2"/>
    </row>
    <row r="451" spans="1:3" x14ac:dyDescent="0.25">
      <c r="A451" s="2" t="s">
        <v>456</v>
      </c>
      <c r="B451" s="2">
        <v>159</v>
      </c>
      <c r="C451" s="2"/>
    </row>
    <row r="452" spans="1:3" x14ac:dyDescent="0.25">
      <c r="A452" s="2" t="s">
        <v>457</v>
      </c>
      <c r="B452" s="2">
        <v>506</v>
      </c>
      <c r="C452" s="2"/>
    </row>
    <row r="453" spans="1:3" x14ac:dyDescent="0.25">
      <c r="A453" s="2" t="s">
        <v>458</v>
      </c>
      <c r="B453" s="2">
        <v>337</v>
      </c>
      <c r="C453" s="2"/>
    </row>
    <row r="454" spans="1:3" x14ac:dyDescent="0.25">
      <c r="A454" s="2" t="s">
        <v>459</v>
      </c>
      <c r="B454" s="2">
        <v>384</v>
      </c>
      <c r="C454" s="2"/>
    </row>
    <row r="455" spans="1:3" x14ac:dyDescent="0.25">
      <c r="A455" s="2" t="s">
        <v>460</v>
      </c>
      <c r="B455" s="2">
        <v>428</v>
      </c>
      <c r="C455" s="2"/>
    </row>
    <row r="456" spans="1:3" x14ac:dyDescent="0.25">
      <c r="A456" s="2" t="s">
        <v>461</v>
      </c>
      <c r="B456" s="2">
        <v>229</v>
      </c>
      <c r="C456" s="2"/>
    </row>
    <row r="457" spans="1:3" x14ac:dyDescent="0.25">
      <c r="A457" s="2" t="s">
        <v>462</v>
      </c>
      <c r="B457" s="2">
        <v>417</v>
      </c>
      <c r="C457" s="2"/>
    </row>
    <row r="458" spans="1:3" x14ac:dyDescent="0.25">
      <c r="A458" s="2" t="s">
        <v>463</v>
      </c>
      <c r="B458" s="2">
        <v>320</v>
      </c>
      <c r="C458" s="2"/>
    </row>
    <row r="459" spans="1:3" x14ac:dyDescent="0.25">
      <c r="A459" s="2" t="s">
        <v>464</v>
      </c>
      <c r="B459" s="2">
        <v>468</v>
      </c>
      <c r="C459" s="2"/>
    </row>
    <row r="460" spans="1:3" x14ac:dyDescent="0.25">
      <c r="A460" s="2" t="s">
        <v>465</v>
      </c>
      <c r="B460" s="2">
        <v>308</v>
      </c>
      <c r="C460" s="2"/>
    </row>
    <row r="461" spans="1:3" x14ac:dyDescent="0.25">
      <c r="A461" s="2" t="s">
        <v>466</v>
      </c>
      <c r="B461" s="2">
        <v>482</v>
      </c>
      <c r="C461" s="2"/>
    </row>
    <row r="462" spans="1:3" x14ac:dyDescent="0.25">
      <c r="A462" s="2" t="s">
        <v>467</v>
      </c>
      <c r="B462" s="2">
        <v>450</v>
      </c>
      <c r="C462" s="2"/>
    </row>
    <row r="463" spans="1:3" x14ac:dyDescent="0.25">
      <c r="A463" s="2" t="s">
        <v>468</v>
      </c>
      <c r="B463" s="2">
        <v>476</v>
      </c>
      <c r="C463" s="2"/>
    </row>
    <row r="464" spans="1:3" x14ac:dyDescent="0.25">
      <c r="A464" s="2" t="s">
        <v>469</v>
      </c>
      <c r="B464" s="2">
        <v>311</v>
      </c>
      <c r="C464" s="2"/>
    </row>
    <row r="465" spans="1:3" x14ac:dyDescent="0.25">
      <c r="A465" s="2" t="s">
        <v>470</v>
      </c>
      <c r="B465" s="2">
        <v>298</v>
      </c>
      <c r="C465" s="2"/>
    </row>
    <row r="466" spans="1:3" x14ac:dyDescent="0.25">
      <c r="A466" s="2" t="s">
        <v>471</v>
      </c>
      <c r="B466" s="2">
        <v>268</v>
      </c>
      <c r="C466" s="2"/>
    </row>
    <row r="467" spans="1:3" x14ac:dyDescent="0.25">
      <c r="A467" s="2" t="s">
        <v>472</v>
      </c>
      <c r="B467" s="2">
        <v>357</v>
      </c>
      <c r="C467" s="2"/>
    </row>
    <row r="468" spans="1:3" x14ac:dyDescent="0.25">
      <c r="A468" s="2" t="s">
        <v>473</v>
      </c>
      <c r="B468" s="2">
        <v>303</v>
      </c>
      <c r="C468" s="2"/>
    </row>
    <row r="469" spans="1:3" x14ac:dyDescent="0.25">
      <c r="A469" s="2" t="s">
        <v>474</v>
      </c>
      <c r="B469" s="2">
        <v>300</v>
      </c>
      <c r="C469" s="2"/>
    </row>
    <row r="470" spans="1:3" x14ac:dyDescent="0.25">
      <c r="A470" s="2" t="s">
        <v>475</v>
      </c>
      <c r="B470" s="2">
        <v>1005</v>
      </c>
      <c r="C470" s="2"/>
    </row>
    <row r="471" spans="1:3" x14ac:dyDescent="0.25">
      <c r="A471" s="2" t="s">
        <v>476</v>
      </c>
      <c r="B471" s="2">
        <v>504</v>
      </c>
      <c r="C471" s="2"/>
    </row>
    <row r="472" spans="1:3" x14ac:dyDescent="0.25">
      <c r="A472" s="2" t="s">
        <v>477</v>
      </c>
      <c r="B472" s="2">
        <v>197</v>
      </c>
      <c r="C472" s="2"/>
    </row>
    <row r="473" spans="1:3" x14ac:dyDescent="0.25">
      <c r="A473" s="2" t="s">
        <v>478</v>
      </c>
      <c r="B473" s="2">
        <v>1224</v>
      </c>
      <c r="C473" s="2"/>
    </row>
    <row r="474" spans="1:3" x14ac:dyDescent="0.25">
      <c r="A474" s="2" t="s">
        <v>479</v>
      </c>
      <c r="B474" s="2">
        <v>492</v>
      </c>
      <c r="C474" s="2"/>
    </row>
    <row r="475" spans="1:3" x14ac:dyDescent="0.25">
      <c r="A475" s="2" t="s">
        <v>480</v>
      </c>
      <c r="B475" s="2">
        <v>155</v>
      </c>
      <c r="C475" s="2"/>
    </row>
    <row r="476" spans="1:3" x14ac:dyDescent="0.25">
      <c r="A476" s="2" t="s">
        <v>481</v>
      </c>
      <c r="B476" s="2">
        <v>581</v>
      </c>
      <c r="C476" s="2"/>
    </row>
    <row r="477" spans="1:3" x14ac:dyDescent="0.25">
      <c r="A477" s="2" t="s">
        <v>482</v>
      </c>
      <c r="B477" s="2">
        <v>327</v>
      </c>
      <c r="C477" s="2"/>
    </row>
    <row r="478" spans="1:3" x14ac:dyDescent="0.25">
      <c r="A478" s="2" t="s">
        <v>483</v>
      </c>
      <c r="B478" s="2">
        <v>198</v>
      </c>
      <c r="C478" s="2"/>
    </row>
    <row r="479" spans="1:3" x14ac:dyDescent="0.25">
      <c r="A479" s="2" t="s">
        <v>484</v>
      </c>
      <c r="B479" s="2">
        <v>561</v>
      </c>
      <c r="C479" s="2"/>
    </row>
    <row r="480" spans="1:3" x14ac:dyDescent="0.25">
      <c r="A480" s="2" t="s">
        <v>485</v>
      </c>
      <c r="B480" s="2">
        <v>346</v>
      </c>
      <c r="C480" s="2"/>
    </row>
    <row r="481" spans="1:3" x14ac:dyDescent="0.25">
      <c r="A481" s="2" t="s">
        <v>486</v>
      </c>
      <c r="B481" s="2">
        <v>198</v>
      </c>
      <c r="C481" s="2"/>
    </row>
    <row r="482" spans="1:3" x14ac:dyDescent="0.25">
      <c r="A482" s="2" t="s">
        <v>487</v>
      </c>
      <c r="B482" s="2">
        <v>1028</v>
      </c>
      <c r="C482" s="2"/>
    </row>
    <row r="483" spans="1:3" x14ac:dyDescent="0.25">
      <c r="A483" s="2" t="s">
        <v>488</v>
      </c>
      <c r="B483" s="2">
        <v>340</v>
      </c>
      <c r="C483" s="2"/>
    </row>
    <row r="484" spans="1:3" x14ac:dyDescent="0.25">
      <c r="A484" s="2" t="s">
        <v>489</v>
      </c>
      <c r="B484" s="2">
        <v>195</v>
      </c>
      <c r="C484" s="2"/>
    </row>
    <row r="485" spans="1:3" x14ac:dyDescent="0.25">
      <c r="A485" s="2" t="s">
        <v>490</v>
      </c>
      <c r="B485" s="2">
        <v>1244</v>
      </c>
      <c r="C485" s="2"/>
    </row>
    <row r="486" spans="1:3" x14ac:dyDescent="0.25">
      <c r="A486" s="2" t="s">
        <v>491</v>
      </c>
      <c r="B486" s="2">
        <v>329</v>
      </c>
      <c r="C486" s="2"/>
    </row>
    <row r="487" spans="1:3" x14ac:dyDescent="0.25">
      <c r="A487" s="2" t="s">
        <v>492</v>
      </c>
      <c r="B487" s="2">
        <v>173</v>
      </c>
      <c r="C487" s="2"/>
    </row>
    <row r="488" spans="1:3" x14ac:dyDescent="0.25">
      <c r="A488" s="2" t="s">
        <v>493</v>
      </c>
      <c r="B488" s="2">
        <v>1079</v>
      </c>
      <c r="C488" s="2"/>
    </row>
    <row r="489" spans="1:3" x14ac:dyDescent="0.25">
      <c r="A489" s="2" t="s">
        <v>495</v>
      </c>
      <c r="B489" s="2">
        <v>152</v>
      </c>
      <c r="C489" s="2"/>
    </row>
    <row r="490" spans="1:3" x14ac:dyDescent="0.25">
      <c r="A490" s="2" t="s">
        <v>496</v>
      </c>
      <c r="B490" s="2">
        <v>1032</v>
      </c>
      <c r="C490" s="2"/>
    </row>
    <row r="491" spans="1:3" x14ac:dyDescent="0.25">
      <c r="A491" s="2" t="s">
        <v>497</v>
      </c>
      <c r="B491" s="2">
        <v>322</v>
      </c>
      <c r="C491" s="2"/>
    </row>
    <row r="492" spans="1:3" x14ac:dyDescent="0.25">
      <c r="A492" s="2" t="s">
        <v>498</v>
      </c>
      <c r="B492" s="2">
        <v>189</v>
      </c>
      <c r="C492" s="2"/>
    </row>
    <row r="493" spans="1:3" x14ac:dyDescent="0.25">
      <c r="A493" s="2" t="s">
        <v>499</v>
      </c>
      <c r="B493" s="2">
        <v>537</v>
      </c>
      <c r="C493" s="2"/>
    </row>
    <row r="494" spans="1:3" x14ac:dyDescent="0.25">
      <c r="A494" s="2" t="s">
        <v>500</v>
      </c>
      <c r="B494" s="2">
        <v>345</v>
      </c>
      <c r="C494" s="2"/>
    </row>
    <row r="495" spans="1:3" x14ac:dyDescent="0.25">
      <c r="A495" s="2" t="s">
        <v>501</v>
      </c>
      <c r="B495" s="2">
        <v>173</v>
      </c>
      <c r="C495" s="2"/>
    </row>
    <row r="496" spans="1:3" x14ac:dyDescent="0.25">
      <c r="A496" s="2" t="s">
        <v>502</v>
      </c>
      <c r="B496" s="2">
        <v>500</v>
      </c>
      <c r="C496" s="2"/>
    </row>
    <row r="497" spans="1:3" x14ac:dyDescent="0.25">
      <c r="A497" s="2" t="s">
        <v>503</v>
      </c>
      <c r="B497" s="2">
        <v>322</v>
      </c>
      <c r="C497" s="2"/>
    </row>
    <row r="498" spans="1:3" x14ac:dyDescent="0.25">
      <c r="A498" s="2" t="s">
        <v>504</v>
      </c>
      <c r="B498" s="2">
        <v>174</v>
      </c>
    </row>
    <row r="499" spans="1:3" x14ac:dyDescent="0.25">
      <c r="A499" s="2" t="s">
        <v>505</v>
      </c>
      <c r="B499" s="2">
        <v>1037</v>
      </c>
    </row>
  </sheetData>
  <autoFilter ref="A3:B499">
    <sortState ref="A4:B499">
      <sortCondition ref="A3:A4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Merchant Data</vt:lpstr>
      <vt:lpstr>#1 Old Method</vt:lpstr>
      <vt:lpstr>Removed Data</vt:lpstr>
      <vt:lpstr>Category Look Up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Dennett</dc:creator>
  <cp:lastModifiedBy>Jung Suk Lee</cp:lastModifiedBy>
  <dcterms:created xsi:type="dcterms:W3CDTF">2015-08-27T21:10:30Z</dcterms:created>
  <dcterms:modified xsi:type="dcterms:W3CDTF">2017-05-08T05:09:43Z</dcterms:modified>
</cp:coreProperties>
</file>